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105" documentId="11_F25DC773A252ABDACC104845099961E05BDE58E8" xr6:coauthVersionLast="47" xr6:coauthVersionMax="47" xr10:uidLastSave="{35293307-12FB-4022-8488-17B9AFE4F8B5}"/>
  <bookViews>
    <workbookView xWindow="-120" yWindow="-120" windowWidth="20730" windowHeight="11160" xr2:uid="{00000000-000D-0000-FFFF-FFFF00000000}"/>
  </bookViews>
  <sheets>
    <sheet name="Data_summary" sheetId="1" r:id="rId1"/>
  </sheets>
  <externalReferences>
    <externalReference r:id="rId2"/>
  </externalReferences>
  <definedNames>
    <definedName name="ProjectProfitRatioSmart">_xlfn.LAMBDA(_xlpm.ProjectName,_xlpm.FiscalYear,     _xlfn.LET(         _xlpm.ColSales, "A. Sales_" &amp; _xlpm.FiscalYear,         _xlpm.ColMatCost, "B. Material Cost_" &amp; _xlpm.FiscalYear,         _xlpm.ColEmpCost, "C. Employee Cost_" &amp; _xlpm.FiscalYear,         _xlpm.ColOpCost, "D. Operating Cost_" &amp; _xlpm.FiscalYear,         _xlpm.Sales, SUMIFS(INDIRECT("CALC[" &amp; _xlpm.ColSales &amp; "]"), [1]!CALC[Proj], _xlpm.ProjectName),         _xlpm.MatCost, SUMIFS(INDIRECT("CALC[" &amp; _xlpm.ColMatCost &amp; "]"), [1]!CALC[Proj], _xlpm.ProjectName),         _xlpm.EmpCost, SUMIFS(INDIRECT("CALC[" &amp; _xlpm.ColEmpCost &amp; "]"), [1]!CALC[Proj], _xlpm.ProjectName),         _xlpm.OpCost, SUMIFS(INDIRECT("CALC[" &amp; _xlpm.ColOpCost &amp; "]"), [1]!CALC[Proj], _xlpm.ProjectName),         _xlpm.Ratio, IFERROR(1 - ((_xlpm.MatCost + _xlpm.EmpCost + _xlpm.OpCost) / _xlpm.Sales), ""),         IF(_xlpm.Ratio &gt; 1, "", _xlpm.Ratio)     ) )</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<sst xmlns="http://schemas.openxmlformats.org/spreadsheetml/2006/main" count="344" uniqueCount="265">
  <si>
    <t>SN</t>
  </si>
  <si>
    <t>Project</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</si>
  <si>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</si>
  <si>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</si>
  <si>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</si>
  <si>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</si>
  <si>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</si>
  <si>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</si>
  <si>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</si>
  <si>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</si>
  <si>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</si>
  <si>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</si>
  <si>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</si>
  <si>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</si>
  <si>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</si>
  <si>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</si>
  <si>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</si>
  <si>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</si>
  <si>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</si>
  <si>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</si>
  <si>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</si>
  <si>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</si>
  <si>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</si>
  <si>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</si>
  <si>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</si>
  <si>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</si>
  <si>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INVEST INDIA</t>
  </si>
  <si>
    <t>North</t>
  </si>
  <si>
    <t>Application Maintenance</t>
  </si>
  <si>
    <t>36 Months</t>
  </si>
  <si>
    <t>Monthly</t>
  </si>
  <si>
    <t>Start Date (PO) : 17-Jul-23 :: End Date (PO) : 16-Jul-26</t>
  </si>
  <si>
    <t>23.34 L</t>
  </si>
  <si>
    <t>NodeJS , HTML5/CSS , JS , React , Springboot Elastic, PostGreSQL , MySQL , MongoDB, Postman, API &amp; SSO integration</t>
  </si>
  <si>
    <t>SBM-U</t>
  </si>
  <si>
    <t>Start Date (PO) : 10-Jan-24 :: End Date (PO) : 09-Jan-27</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</si>
  <si>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</si>
  <si>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</si>
  <si>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Angular, AWS Cloud, mySQl, Posgresql, NodeJS, Java, MongoDB, RESTAPI, HTML, PHP, MicroService, Quicksight,CSS, Flutter</t>
  </si>
  <si>
    <t>ORGI</t>
  </si>
  <si>
    <t>2 Years</t>
  </si>
  <si>
    <t>Start Date (PO) : 02-Apr-24 :: End Date (PO) : 01-Apr-26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</si>
  <si>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</si>
  <si>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</si>
  <si>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Node JS, Android, iOS, ORACLE database , REST, API design, HTML, CSS, JavaScript, JSON, IIS/ Apache, Linux, Aadhaar Vault, NSDL PayGov, C-DAC</t>
  </si>
  <si>
    <t>West</t>
  </si>
  <si>
    <t>Quarterly</t>
  </si>
  <si>
    <t/>
  </si>
  <si>
    <t>ECCS NEW</t>
  </si>
  <si>
    <t>2 years (incl. 3 month HOTO)</t>
  </si>
  <si>
    <t>Start Date (PO) : 26-Sep-24 :: End Date (PO) : 25-Sep-26</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</si>
  <si>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</si>
  <si>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</si>
  <si>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Java Struts, For upgrade - TBD</t>
  </si>
  <si>
    <t>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</si>
  <si>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</si>
  <si>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</si>
  <si>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</si>
  <si>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</si>
  <si>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</si>
  <si>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</si>
  <si>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Spring Boot, Odoo, React JS, Apache, PostgreSQL, Postman, Moodle, Figma, Ubuntu, AWS Cloud, Flutter, React, Node JS</t>
  </si>
  <si>
    <t>DIC NHAI</t>
  </si>
  <si>
    <t>3 Years</t>
  </si>
  <si>
    <t>Track 1 (2m) - 10%, Track 2 (4m) – 20%, Track 3 (6m) – 20%, 8m – 50%</t>
  </si>
  <si>
    <t>Start Date (PO) : 13-Nov-24 :: End Date (PO) : 12-Nov-27</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</si>
  <si>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</si>
  <si>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</si>
  <si>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No-SQL, Ruby, Python, Java, HTML, CSS, JavaScript, Angular, React, GIS/ML, Cloud - TBD, Node JS, Rest API</t>
  </si>
  <si>
    <t>DAnFW</t>
  </si>
  <si>
    <t>Start Date (PO) : 05-Dec-24 :: End Date (PO) : 04-Dec-26</t>
  </si>
  <si>
    <t>67.88 L</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</si>
  <si>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</si>
  <si>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</si>
  <si>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</si>
  <si>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</si>
  <si>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</si>
  <si>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</si>
  <si>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</si>
  <si>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NA</t>
  </si>
  <si>
    <t>Kanpur SC O&amp;M</t>
  </si>
  <si>
    <t>42 month</t>
  </si>
  <si>
    <t>Start Date (PO) : 01-Jan-23 :: End Date (PO) : 25-Jun-26</t>
  </si>
  <si>
    <t>31 + 2 + 14(TP)</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</si>
  <si>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</si>
  <si>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</si>
  <si>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Delay in release of withheld amount (25%), recurring charges reimbursement.</t>
  </si>
  <si>
    <t>NMPT</t>
  </si>
  <si>
    <t>South</t>
  </si>
  <si>
    <t>CRP</t>
  </si>
  <si>
    <t>5 years</t>
  </si>
  <si>
    <t>Start Date (PO) : 01-Jul-24 :: End Date (PO) : 01-Jul-29</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</si>
  <si>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</si>
  <si>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</si>
  <si>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Vadodara Traffic</t>
  </si>
  <si>
    <t>SITC 4 Mths  &amp;  O&amp;M -  5 Yrs</t>
  </si>
  <si>
    <t>After SITC</t>
  </si>
  <si>
    <t>Start Date (PO) : 26-Feb-24 :: End Date (PO) : 25-Jun-29</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</si>
  <si>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</si>
  <si>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</si>
  <si>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VADODARA ICCC</t>
  </si>
  <si>
    <t>Start Date (PO) : 01-Aug-24 :: End Date (PO) : 31-Jul-29</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</si>
  <si>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</si>
  <si>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</si>
  <si>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ISCDL</t>
  </si>
  <si>
    <t>SITC – 9 M, O&amp;M – 5 Yr</t>
  </si>
  <si>
    <t>Start Date (PO) : 01-Nov-22 :: End Date (PO) : 31-Aug-29</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</si>
  <si>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</si>
  <si>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</si>
  <si>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IREL</t>
  </si>
  <si>
    <t>SITC –  12 Months , O&amp;M -  4 Yrs</t>
  </si>
  <si>
    <t>Milestonewise</t>
  </si>
  <si>
    <t>Start Date (PO) : 29-Oct-18 :: End Date (PO) : 30-Sep-25</t>
  </si>
  <si>
    <t>As per Achievement</t>
  </si>
  <si>
    <t>Development of  Integrated ERP System (IITS) (326 L) 
FMS including support &amp; maintenance (147 L)
Cloud Services (574 L)
Change Request (63 K)</t>
  </si>
  <si>
    <t>Core Java, BIRD tool, postgre, ESDS cloud</t>
  </si>
  <si>
    <t>Guwahati SC</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</si>
  <si>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</si>
  <si>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</si>
  <si>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</si>
  <si>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</si>
  <si>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MCS - L&amp;T</t>
  </si>
  <si>
    <t>6 months</t>
  </si>
  <si>
    <t>Start Date (PO) : 01-Mar-25 :: End Date (PO) : 31-Aug-25</t>
  </si>
  <si>
    <t>72.86 L</t>
  </si>
  <si>
    <t>Viewing Manpower in 4 shifts including backup to cover 203 shifts daily.</t>
  </si>
  <si>
    <t>JNPA</t>
  </si>
  <si>
    <t>EMS</t>
  </si>
  <si>
    <t>6 months + 5 Yr CAMC</t>
  </si>
  <si>
    <t>Product Cost Payable on Product Delivery - 70%
ICT Charges - 30%</t>
  </si>
  <si>
    <t>Start Date (PO) : 07-Apr-25 :: End Date (PO) : 04-Oct-25</t>
  </si>
  <si>
    <t>131.78 L</t>
  </si>
  <si>
    <t>Jan 23 to Mar 25 (Total 9 quarters payment released-75%).
24 July meeting scheduled with commissioner to discuss issues related to ICCC critical issues &amp; withold payment -- KSCL will not pay to TechM (re-imbursement) &amp; has to be paid by TechM to CMS.
Billing done for OND24 &amp; JFM25 Qtr.
Neat-Park application demonstration to client is carried out on 23rd Oct 2024; Client has suggested few points, Team has incorporated the same - Payment integration is in progress (Bank details awaited from client - will share after VAPT) -- VAPT completed &amp; feedback points also closed on 28-Aug-25.
EMS OEM onboarding done - OEM Team repairing work in progress.
Collected ~ 632 L till JFM-25.</t>
  </si>
  <si>
    <t>Smart Parking- Payment integration is in progress (bank details awaited) --  VAPT done &amp; feedback points closed on 28-Aug-25.
Reimbursement of recurring charges from TechM.
Release of 25% retention/withheld amount -- In progress.</t>
  </si>
  <si>
    <t>Support Started from 1st July 2024.
Installation is complete for FRS &amp; UHF system for main gate.
Received WO for kk &amp; cruise gate on 3rd Oct 24, to be completed in 3 months (03-Jan-2024) -- Taken exclusion as both Gates not ready from NMPT.
KK Gate - 2 lanes system installed on temporary basis; Cabling provision is done for installation at both KK &amp; cruise gate.
CAMC Billing done till May-25.</t>
  </si>
  <si>
    <t>Regular maintenance activities.
Support activities for UHF Reader, HF Reader, and FRS applications; Official Go-live expected but payment for the milestone is received from NMPT (177 L ~ on 22-Aug-25).
Payment collection for Apr-25 to May-25 CAMC invoices.</t>
  </si>
  <si>
    <t>SITC for --.
1] 20 ECB.
2] 20 PA.
3] 10 ENV SENSOR.
4] 10 VMD.
5] 1 GIS Software.
-- 5 years O&amp;M after Go-live for supplied BOQ.</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</si>
  <si>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</si>
  <si>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Although the customer mail received for extension but awaiting for actual work Order.</t>
  </si>
  <si>
    <t xml:space="preserve">Present work order is completed on 4th September,2025. However from customer side L&amp;T Project Director Mr P R Kumar's mail stated 3 months extension. </t>
  </si>
  <si>
    <t>Project1</t>
  </si>
  <si>
    <t>15</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</si>
  <si>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</si>
  <si>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SWACHH BHARAT MISSION - SBM</t>
  </si>
  <si>
    <t>OFFICE OF REGISTRAR GENERAL OF INDIA - CRS</t>
  </si>
  <si>
    <t>27</t>
  </si>
  <si>
    <t>WSO2 server issues.</t>
  </si>
  <si>
    <t>EXPRESS CARGO CLEARANCE SYSTEM – ECCS 2.0</t>
  </si>
  <si>
    <t>68</t>
  </si>
  <si>
    <t>PENSION FUND REGULATORY AND DEVELOPMENT AUTHORITY - PFRDA</t>
  </si>
  <si>
    <t>26</t>
  </si>
  <si>
    <t>DIGITAL INDIA CORP - NATIONAL HIGHWAY AUTHORITY OF INDIA</t>
  </si>
  <si>
    <t>DEPT OF AGRICULTURE CORP &amp; FARMER WELFARE</t>
  </si>
  <si>
    <t>52+2</t>
  </si>
  <si>
    <t>NEW MANGALORE PORT TRUST - NMPT</t>
  </si>
  <si>
    <t>VADODARA VMC TRAFFIC</t>
  </si>
  <si>
    <t>INDORE SMART CITY</t>
  </si>
  <si>
    <t>INDIAN RARE EARTHS LIMITED - IREL</t>
  </si>
  <si>
    <t>23</t>
  </si>
  <si>
    <t>Mumbai City Surveillance</t>
  </si>
  <si>
    <t>226</t>
  </si>
  <si>
    <t>1) Raise invoice for August-2025 month with Supporting documents.
2) Recruitment for 20+ vacancies in project</t>
  </si>
  <si>
    <t>Jawaharlal Nehru Port Authority</t>
  </si>
  <si>
    <t>2</t>
  </si>
  <si>
    <t>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</si>
  <si>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</si>
  <si>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</si>
  <si>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</si>
  <si>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</si>
  <si>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</si>
  <si>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</si>
  <si>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</si>
  <si>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DIC NOC</t>
  </si>
  <si>
    <t>DIGITAL INDIA CORP - NOC</t>
  </si>
  <si>
    <t>Start Date (PO) : 03-Jul-25 :: End Date (PO) : 00-Jan-00</t>
  </si>
  <si>
    <t>11</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</si>
  <si>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</si>
  <si>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11 resources are deployed on this project.
Development is completed from our side -- Data is awaited from Morth &amp; NHAI to test the Application -- Expected by Sept 3rd week.
A total of 21 Man Months has been consumed till 5th Sept 25 in the Project.</t>
  </si>
  <si>
    <t>Application testing after Data is received.
Work Order / LOI to be received.</t>
  </si>
  <si>
    <t>Work Order / LOI to be received.</t>
  </si>
  <si>
    <t>NeGD ITPO</t>
  </si>
  <si>
    <t>NATIONAL E-GOVERNANCE DIVISION - ITPO BHARAT MANDAPAM</t>
  </si>
  <si>
    <t>2 Years &amp; extendable for 1 yr</t>
  </si>
  <si>
    <t>Start Date (PO) : 25-Aug-25 :: End Date (PO) : 24-Aug-27</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</si>
  <si>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</si>
  <si>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</si>
  <si>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MMRDA BTRS</t>
  </si>
  <si>
    <t>MMRDA - BALASAHEB THAKRE RASHTRIYA SMARAK</t>
  </si>
  <si>
    <t>18 months</t>
  </si>
  <si>
    <t>Start Date (PO) : 00-Jan-00 :: End Date (PO) : 00-Jan-00</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</si>
  <si>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</si>
  <si>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</si>
  <si>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LOI is expected from MSI
Pre-TAT activities done 
Project initiation activities under progress
BOQ is being finalized
Discussion with OEM to be initiated post receiving of LOI</t>
  </si>
  <si>
    <t>Discussion with OEM to be initiated post receiving of LOI</t>
  </si>
  <si>
    <t>20</t>
  </si>
  <si>
    <t>All critical resources have been onboarded.
All AMJ quarter data has been sent to the client for releasing 80% payment.
Successfully delivering the weekly dwell time report – an ad-hoc requirement apart from CR/in-application work.
New technology upgrade planning is in progress.
Received 80% payment for FM.</t>
  </si>
  <si>
    <t xml:space="preserve">Finalizing the new technology upgrade.
Finalizing the SLA document (except 3 pending points).
Closing all approvals for AMJ (for 20% payment).
Initiated approvals for July.
Payment release discussion for Tatwa with Avdhoot.
</t>
  </si>
  <si>
    <t>From WZU, we require the SOP and process changes for each approval, as WZU has recently revised the approval procedure.
Productivity challenges observed among a few employees.
Certain SLA parameters are challenging to achieve.
Attendance marking on the CBIC portal for absent employees.
RCA is in progress by WZU for full attendance marking on the CBIC portal by CMS for the past months.</t>
  </si>
  <si>
    <t>C#, ASP.NET, MVC, .NET Core, Visual Studio, HTML5, CSS3, RESTful API, MERN, flutter, react Native, MS SQL, e-Office</t>
  </si>
  <si>
    <t>32</t>
  </si>
  <si>
    <t>from Purchase team finalize server and storage AMC ASAP.</t>
  </si>
  <si>
    <t>6</t>
  </si>
  <si>
    <t>-&gt; Monthly billing from Jul-23 to Aug-25 done. 
-&gt; Application maintenance and regular CR deployment.
-&gt; 356 tasks out of 413 tasks are in production as on date.
-&gt; Pragati meetings module is developed by CMS - These meetings are being chaired by Prime Minister of India.
-&gt; AWS Optimization has been done on all PMG environments as instructed by PMG team.
-&gt; Security Audit was done &amp; agency has raised total 26 points, out of which 7 high priority tasks are completed &amp; awaiting further action from Auditor.
-&gt; Customer wants AI module to be integrated, pitching our AI solution &amp; will get additional order if selected.</t>
  </si>
  <si>
    <t>Maintenance activities :
-&gt; Deployment of 2 task -- on UAT.
-&gt; 14 Tasks In progress (+ 9 Tasks in QA Testing, +3 in designing, +11 under estimation &amp; + 15 Tasks in to do).
-&gt; Due payment collection (May to Aug 25).
-&gt; Replacement of Bimal Kalsa &amp; Raghavendra Pratap on priority.</t>
  </si>
  <si>
    <t>Replacement of Bimal Kalsa (Backend+Elastic Developer) - As per rfp terms we need to provide replacement with overlapping period of 30 days, if not then penalty equivalent to monthly amt of resource will be deducted.
Replacement of Raghavendra Pratap on priority</t>
  </si>
  <si>
    <t xml:space="preserve">1] 20 resources on-boarded. (13 resources from GAIA – Tech Partner)
2] Payment received till May’25; Invoicing done for Aug’25.
3] 2 resources onboarded for SS. 1 will be joining today; Interviews ongoing for other 2 resources
4] DWR mobile app: changes ongoing for dumpsite. 
5] New SBM Dashboard ver2'0 (Legacy waste &amp; Toilets): Testing &amp; Bug Fixing ongoing
6] New SBM Dashboard ver2'0 (UWM): Development ongoing
7] New SSJ page created for City pairing on website.
8] Dumpsite API modified for SHS portal.  
9] Bulk upload parser under implementation
10] Website updates ongoing.
11] Discussion done with 3rd party security Auditor on portal and mobile app.
</t>
  </si>
  <si>
    <t xml:space="preserve">1] Maintenance activities: Daily ULB support. 
2] Website changes.
3] New SBM Dashboard 2'0 development: legacy waste &amp; Toilets: Testing
4] New SBM Dashboard ver2'0 (UWM): Development 
5] IHHL support ongoing. 
6] Updates in SSJ page. 
7] DWR Mobile App pilot to be planned; Enable DWR for Dumpsite.
8] SS Handover with IPSOS in the next week based on resource availability.
</t>
  </si>
  <si>
    <t xml:space="preserve">1] Need 2 developers (1 NodeJS + 1 Power BI)
2] Limited Seats available for team members in the ministry.
3] Majority of team members working remotely. 
4] No Wi-Fi at New location
</t>
  </si>
  <si>
    <t xml:space="preserve">-&gt; UI/UX developer joining in progress client approval pending.
-&gt; 3rd Qtr Invoice and all details submit to PDMC for SLA calculation.
-&gt; Server, Storage &amp;Tape library HDD AMC Required -- Pending from Vendor and purchase team.
-&gt; WLD Display installation pending from Siemens Vendor.
-&gt; ISO 27001 Documents work in progress.
</t>
  </si>
  <si>
    <t xml:space="preserve">-&gt; Payment file move from consultant to Client for note sheet and approval. 
-&gt; Follow up for approval to UI/UX developer joining
-&gt; Follow up for WLD display and server storage to our purchase team.
</t>
  </si>
  <si>
    <t>1] Hold 11 ATCS and 9 ITMS junction work letter received from ISCDL for complete the work.
2] Hold 3 TVDS, 3 SVDS, 19 PTZ location work letter received from ISCDL for complete the work.
3] Submitted invoices for completed work including other recurring cost are verified and under signing process by ISCDL team. 
4] CAPEX cost of 2.43CR note sheet are ready for CEO sign and approval.</t>
  </si>
  <si>
    <t xml:space="preserve">1] On Monday dt: - 15-09-2025, CEO sir will join the office, Post CDO sir will submit the note sheet for CEO sir sign and approval.
2] Hold junction CAPEX cost approval submitted at ISCDL and briefed to CDO sir for CEO sir approval.
3] With the discussion with CEO sir, CDO Sir will release the GO-Live letter. </t>
  </si>
  <si>
    <t>1] Work approval required from HO for the execution of ISCDL letter for 11 ATCS junctions, 9 ITMS junctions, 3 SVDS, 3 TVDS and 19 PTZs.
2] Material approval including dispatching required as per site consumption report.
3] Still no clarity received from Smart city regarding the availability of Payment receipt from different resources.</t>
  </si>
  <si>
    <t>-&gt; HRMS- Payroll : Ongoing Tasks
a] Post Demo Activities - Shared identified points with the development team for enhancements, including: 
o    Loan module improvements: interest calculation, handling cases where no EMI is deducted, impact on other loans, and loan recovery planning (Actual vs Draft Recovery Plan).
o    Payroll integration with reimbursement payment processing.
o    Integration of Earned Leave (EL) with initial pay computation.
o    Income tax computation updates, including perquisite calculation with a screen-view option for detailed visibility.
b] Reports – Attendance - Visited and discussed with IREL HO HR team regarding attendance calculation process and logic.
o    Conducted comparison between IREL’s calculation and our system-generated report: 
o    Identified use of sandwich rule for leave calculation.
o    Consideration of tour status as present.
o    Verified physical attendance against report data.
o    Highlighted a discrepancy in IREL’s May attendance data for one employee (incorrect record).
o    Discussed issues related to missing attendance updates for retired employees on their last day.
o    Raised ticket and assigned to developer for necessary corrections.
-&gt; Finance: 
1] Production and Feedback bugs fixing
2] Functional Support to developers and cross-functional teams
3] Cashflow movement to production server
4] Segment reports moved to production server
-&gt; MM :
1]  Add 2 decimal in stock values for all transaction – Completed, Deploy on Production server
2]  Last transaction date update in Chavara unit – Completed, Deploy on Production server
3]  Cancel Provision in Purchase order and Work order transaction - Development in Process
4]  Order type is blank in across all units – Chavara and MK is in Process
5]  ITC blank in Purchase Requisition – OSCOM &amp; MK is in Process
6]  Transactional Non-moving material code incorporates in SIV transaction – QA &amp; UAT testing
7]  Production issues -5, Resolved.</t>
  </si>
  <si>
    <t>-&gt; HRMS - Payroll :
a] Testing &amp; Validation - 
o    Test all changes suggested during demo.
o    Execute payroll runs for April, May, and June with updated logic.
b] Ongoing Client Support &amp; Coordination 
o    Continue addressing daily payroll-related queries. 
o    Provide support for payroll operations. 
o    Assist clients in streamlining payroll processes to improve efficiency.
-&gt; Finance :
1] Production and Feedback bugs fixing
2] Validation with actual data for cashflow statement
3] Validation with actual data for segment reports
-&gt; MM :
1]  Last transaction date update in RED unit – Update on Production server
2]  Cancel Provision in Purchase order and Work order transaction - UAT &amp; Production deployment
3]  Order type is blank in across all units – Chavara and MK will complete
4]  ITC blank in Purchase Requisition – OSCOM &amp; MK will complete
5]  Transactional Non-moving material code incorporates in SIV transaction – UAT &amp; Production deployment</t>
  </si>
  <si>
    <t>1] Payment release
2] Unstable ERP behavior for computation</t>
  </si>
  <si>
    <t>search_db</t>
  </si>
  <si>
    <t>PMG INVEST INDIA</t>
  </si>
  <si>
    <t>SWACHH BHARAT MISSION - SBM URBAN</t>
  </si>
  <si>
    <t>orgi OFFICE OF REGISTRAR GENERAL OF INDIA - CRS</t>
  </si>
  <si>
    <t>EXPRESS CARGO CLEARANCE SYSTEM – ECCS NEW 2.0</t>
  </si>
  <si>
    <t>DIGITAL INDIA CORPORATION - NATIONAL HIGHWAY AUTHORITY OF INDIA DIC NHAI</t>
  </si>
  <si>
    <t>DEPARTMENT OF AGRICULTURE CORPORATION AND FARMER WELFARE DIVISION MINISTRY MAOFW DANFW DACFW dept of agri.</t>
  </si>
  <si>
    <t>Kanpur SC O&amp;M tech mahindra TECHM</t>
  </si>
  <si>
    <t>90</t>
  </si>
  <si>
    <t xml:space="preserve">302 traffic light material delivery and installation. </t>
  </si>
  <si>
    <t xml:space="preserve">302 traffic light delivery </t>
  </si>
  <si>
    <t>VADODARA ICCC vadodara</t>
  </si>
  <si>
    <t>INDORE SMART CITY ISCDL</t>
  </si>
  <si>
    <t>Guwahati SC Honeywell Automation India Limited</t>
  </si>
  <si>
    <t xml:space="preserve">Mumbai city surveillance larsen and toubro mcs </t>
  </si>
  <si>
    <t>Jawaharlal Nehru Port Authority JNPA jnpt</t>
  </si>
  <si>
    <t>DIGITAL INDIA CORP -PRD RAILWAY &amp; ROB GIRDER INSPECTION PORTAL DIGITAL INDIA CORP -PRD RAILWAY &amp; ROB GIRDER INSPECTION PORTAL  DIC ROB</t>
  </si>
  <si>
    <t>NATIONAL E-GOVERNANCE DIV - ITPO BHARAT MANDAPAM NATIONAL E-GOVERNANCE DIV - ITPO BHARAT MANDAPAM NeGD ITPO</t>
  </si>
  <si>
    <t>MMRDA - BALASAHEB THAKRE RASHTRIYA SMARAK MMRDA - BALASAHEB THAKRE RASHTRIYA SMARAK MMRDA BTRS</t>
  </si>
  <si>
    <t># May 25 Bill Payment received.
# June Payment under process.
# Vikas July progress report verification is under progress.
# July Draft invoice submitted -- approval pending.
# New DB is deployed, 1 Tech support resource Joined.
# GP Can extract Certificate 
# Gujarat Onboarding Successfully done on 01-Sep-2025.
# Commitee formed for current contract extension.</t>
  </si>
  <si>
    <t># Indore IMC Zonal register creation.
# Pondicherry state to join CRS portal.
# WSO2 to NAPIX Shifting.
# Gujarat onboarding from 15-Aug-25.
# Contract extension approval -- proposal submitted.</t>
  </si>
  <si>
    <t># System study / SRS/ FRS; UAT &amp; implementation for payment milestones completed -- Same is billed &amp; payment collected for SRS &amp; UAT milestone.
# Go-Live done on 19th May 2025.
# Helpdesk set-up done.
# Mobile App (1) –Complete. iOS app will be shared after dev account is received.</t>
  </si>
  <si>
    <t># Bug fixes &amp; service support (UAT Feedbacks resolved : Admin - 0 out of 41, Legal- 21 out of 25, IT-10 out of 19, HRMS-529 out of 585, F&amp;A-35 out of 50).
# Daily stand-up meetings started which includes PM; Also 7 key resource should seat at PFRDA for 1 month -- requested by PFRDA as per meeting on 23rd July between CMS &amp; PFRDA leadership - the same is in process.
# VAPT to be done - VAPT environment created &amp; shared with AKS IT for further process.
# Payment collection for implementation milestone.
# Billing for remaining milestones.</t>
  </si>
  <si>
    <t>38</t>
  </si>
  <si>
    <t>Phase 1
----------
7 out of 9 modules deployed on production. Rest two modules are planned for production deployment in this week. (15Sept - 20Sept)
Phase 2
--------
Development started working on Bircs. 
Requirement gathering for 4 modules done with Payments partially done.
-&gt; Billing done for phase 1 track 4
-&gt; Payment received till track 3</t>
  </si>
  <si>
    <t>→ Production deployment of remaining 2 modules - Road Safety Audit &amp; toilet Maintenance.
→ Next Part-2 modules decision — requirement analysis in progress for 7 modules; yet to start for employee directory &amp; drone module.
→ Development started on BICRS</t>
  </si>
  <si>
    <t xml:space="preserve">BIRCS to be completed by end of 30th Sept due to previous agency contract expiring on 30th.
Multiple resources on notice period and some new resources just joined the team who need to deliver from day one as per expectations.
Due to delay in phase one Phase module completion time is very tight. </t>
  </si>
  <si>
    <t>35 resources onboarded out of 35, including 1 additional Team Lead approval from customer.
15 resources onboarded out of 15 – additional on need basis approval received from customer.
2 VC Support addnl order received -- onboarded.
1 Drupal &amp; 1 SEO developer onboarded on temporary basis (FOC basis)
Billing till Jul-25 done.
Payment of 136 L received on 26-Aug-2025 (till Jun-25)
1] KM (Krishi Mapper) –
   #Applying Scheduler on Telangana State API for NMEO-OP
   #New API applied on 12 schemes on GIS
   #Optimizing current GIS Dashboard
   #GIS – Cluster has been applied till District level
   #KM Dashboard new layout is in progress
   #Aligned meeting with Maha DBT team for API discussion
2] Natural Farming - Fixing users highlighted issue.
3] MIDH-APP – Added 8 new components in mobile app online mode and deployed on play store (Under Review) - Working on Offline mode.
4] Krishi Unnati – Mother/Daily sanction module: In Progress</t>
  </si>
  <si>
    <t>1] NFSM – Make Agristack data live on Krishi Mapper
2] KM –
   #GIS google map with optimized API will push on Live
   #PDMC data will push on Live
   #Discussion on new UM layout
   #Preparing Model flow or GT scheme
   #UM – Optimizing the counts records
   #Onboard consumed API’s data on KM
   #Fixing UM bugs
3] NF – 
   #Work on Given Observation points
   #Providing Data Import option</t>
  </si>
  <si>
    <t xml:space="preserve">shared resources </t>
  </si>
  <si>
    <t>17</t>
  </si>
  <si>
    <t xml:space="preserve">O &amp; M continue
VMD module request but approval pending 
ATCS controller procurement pending from last 2 month
</t>
  </si>
  <si>
    <t xml:space="preserve">O &amp; M activity continue 
Last quarter invoice submission </t>
  </si>
  <si>
    <t>VMD module request but approval pending - If not supply timely client impose penalty.
ATCS controller procurement pending from last 2 month.
New VMD controller and VMD application deployment pending from last one year.</t>
  </si>
  <si>
    <t>1. PA, ECB, EVS, EVS poles, VMD display delivered at Site 
2. PA/ ECB, EVS, VMD, GIS applications delivered at site.
3. EVS pole foundation and pole installation done 10 Nos.
4. VMD pole foundation - 6/10 completed.
5. All SRS FRS and UAT documents submitted and approved except PA, ECB, EVS UAT approval pending. Work in progress.</t>
  </si>
  <si>
    <t xml:space="preserve">1.UAT documents approval for ECB EVS and PA
2. ECB enclosure box delivery at site 
3. VMD poles delivery at site.
</t>
  </si>
  <si>
    <t xml:space="preserve">1. VMD poles delivery at site is a very big challenge within 22nd September '25. 
2. ECB enclosure should be delivered at site by 20th September '25.
</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</si>
  <si>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#&gt;Functional Requirements/ Deliverables :  DATA ACQUISITION SYSTEM // DATA MANAGEMENT SYSTEM // DEMAND FORECASTING MODULE // Deviation Settlement Mechanism Module //Demand Management Module // Utility Billing Module – Electricity, Water &amp; Rental
#&gt;Infrastructure Requirements: Server // Cloud Service (IaaS) // OS // DB // Networking</t>
  </si>
  <si>
    <t xml:space="preserve">	Primary &amp; Backup Servers – Fully configured, tested, delivered, and installed; ready for use. Powered up and activity in progress.
	Substations 1, 2 &amp; 3 (MFM Meter Communication) – Network setup completed; pending switch rack installation by JNPA vendor with switch availabilty. Meter-to-server communication to be established post port enablement.
	ABT Meters – Two meters installed in custom-designed panel; pending series connection with incomers and CAT-6 cabling. Coordination with MSETCL and Secutech required for completion.
	RMU Panel Meter Communication – Survey completed; converter/cabling finalized. Pending OFC network support from JNPA vendor. This has been under doscuusion and is taken up by JNPA for clearing pendency’s from their end.Pnce this is cleared, we may start the communication setup work .
	Water Flow Meters – 62 meters delivered. Installation of ~30 (40 mm) meters planned, subject to infra readiness by JNPA Water Dept. Larger meter installation pending location finalization.
</t>
  </si>
  <si>
    <t xml:space="preserve">	Servers: Power-up and final validation of Primary &amp; Backup Servers.
	Substations: Coordinate with JNPA vendor (Secutech) to enable one port in switch rack; once available, establish converter-to-switch connections.
	ABT Meters: Finalize panel base installation; invite MSETCL testing team schedule for series connection.
	RMU Panels: Begin setup of communication network (converter &amp; adapter in sintex box) for 1st RMU.
	Water Flow Meters: Follow up with Water Dept. for confirmation of infra works (valves, ducts, power supply).
</t>
  </si>
  <si>
    <t xml:space="preserve">	Vendor Delays – Switch port enablement &amp; OFC network pending from JNPA vendors.
	External Coordination – MSETCL team scheduling and Water Dept. infra readiness may delay tasks.
	Infra Constraints – Cabling, ducting, and larger water meter installations may need extra time from water dept,JNPA.
	RMU OFC connectivity -OFC connectivity is not yet available and further under discussion from JNPA, hence this task is not yet started.
</t>
  </si>
  <si>
    <t>Module End Date Work Status Environment
Authentication 4-July Done Production
Landing Page 24-June Done Production
Agency Selection 4-July Done Production
View Girder Assign. 14-July Done Production
WPSS &amp; QAP Submission 19-June Done Production
Approver 10-July Done Production
Module Integration 29-June Done Production
Inter Service Communication 29-June Done Production
View Download GAD 20-June Done Production
Add New Girder &amp; Contractor 02-Aug Done Production
Data Migration 28-June Done Production
Agency Selection Module 30-July 29-Aug Done
GAD Management Module 30-July 11-Aug Done
Stake Holder &amp; Employee Onboarding 12-Aug 8-Sep Done</t>
  </si>
  <si>
    <t xml:space="preserve">Girder Fabrication &amp; Raw Material
Approval Process 
Email Integration 
Dashboard &amp; Listing Management
WPQR Preparation &amp; Submission
(Welding Procedure Qualification
Record)
</t>
  </si>
  <si>
    <t>JAVA 17, Springboot, PostgreSql, React, AWS Cloud, Microservices, NodeJS, Postman, Apache Tomcat webserver, SSL, Oauth, AWS ECS</t>
  </si>
  <si>
    <t>Frequently requirements changes from clients</t>
  </si>
  <si>
    <t>5</t>
  </si>
  <si>
    <t xml:space="preserve">Currently Deployed Resources-
1- Bhavesh Chandra Bhanu (Backend Developer) --&gt; Joining Date: 09-09-2025
2- Ashutosh Pandey (Backend Developer)            --&gt; Joining Date: 09-09-2025
3- Mudassar Tousif (Full stack Developer)             --&gt; Joining Date: 09-09-2025
4- Bharat Veer (Frontend Developer)                    --&gt; Joining Date: 11-09-2025
5- Raghvendra Pratap (Project Manager)              --&gt; Joining Date: 09-09-2025
The work we have started since 11-09-2025, which includes:
- Development environment setup (Frontend &amp; Backend)
- Landing Page development
We successfully developed the Landing Page and set up the environment in just 2 days, in alignment with the target to present it during our first weekly review meeting with the client (ITPO).
I am pleased to share that the ITPO higher officials (Shri Premjit Lal, ITS (Executive Director), and Shri Rakesh Chandra Sharma, IAS (General Manager)) appreciated the progress we have made so far, and NeGD also expressed satisfaction with our work.
</t>
  </si>
  <si>
    <t xml:space="preserve">1- Develop Admin Panel for Content Management of ITPO Corporate Website
2- Develop Static Pages of ITPO main website (Corporate Website)
3- Develop dynamic contact us page </t>
  </si>
  <si>
    <t>I would like to highlight the following points regarding the current status of resource allocation for the ITPO – Bharat Mandapam project:
- One of my team members, Mudassar Tousif, has been appointed exclusively for the ITPO project.
- However, he is currently being shared across three projects — ITPO, PFRDA, and DIC-ROB.
- At this initial and critical stage of the ITPO project, this resource sharing may impact our ability to meet the weekly delivery targets.
- One another resource (Rewatiraman) from ORGI is also aligned with us in ITPO project dedicated for daily 4 hours for few days.
Billing Related- 
- As per my understanding, NeGD has approved only 3 resources for the project (2 Frontend Developers and 1 Backend Developer).
- However, we currently have 5 resources deployed, including myself.
- I am raising this concern in advance for billing purposes, to ensure transparency and proper planning.
Request:
Kindly review the current resource allocation and advise on how we should proceed to align both delivery and billing expectations.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</si>
</sst>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409]dd/mmm/yy;@"/>
    <numFmt numFmtId="165" formatCode="_(&quot;₹&quot;* #,##0.00_);_(&quot;₹&quot;* \(#,##0.00\);_(&quot;₹&quot;* &quot;-&quot;??_);_(@_)"/>
    <numFmt numFmtId="166" formatCode="_ &quot;₹&quot;\ * #,##0_ ;_ &quot;₹&quot;\ * \-#,##0_ ;_ &quot;₹&quot;\ * &quot;-&quot;??_ ;_ @_ "/>
  </numFmts>
  <fonts count="7" x14ac:knownFonts="1">
    <font>
      <sz val="11"/>
      <color theme="1"/>
      <name val="Calibri"/>
      <family val="2"/>
      <scheme val="minor"/>
    </font>
    <font>
      <sz val="11"/>
      <color theme="1"/>
      <name val="Calibri"/>
      <family val="2"/>
      <scheme val="minor"/>
    </font>
    <font>
      <u/>
      <sz val="11"/>
      <color theme="10"/>
      <name val="Calibri"/>
      <family val="2"/>
      <scheme val="minor"/>
    </font>
    <font>
      <sz val="11"/>
      <color rgb="FF000000"/>
      <name val="Aptos Narrow"/>
      <family val="2"/>
    </font>
    <font>
      <sz val="11"/>
      <color theme="1"/>
      <name val="Aptos Narrow"/>
      <family val="2"/>
    </font>
    <font>
      <u/>
      <sz val="11"/>
      <color rgb="FF467886"/>
      <name val="Aptos Narrow"/>
      <family val="2"/>
    </font>
    <font>
      <b/>
      <sz val="11"/>
      <color rgb="FFFFFFFF"/>
      <name val="Aptos Narrow"/>
      <family val="2"/>
    </font>
  </fonts>
  <fills count="3">
    <fill>
      <patternFill patternType="none"/>
    </fill>
    <fill>
      <patternFill patternType="gray125"/>
    </fill>
    <fill>
      <patternFill patternType="solid">
        <fgColor rgb="FF196B24"/>
        <bgColor rgb="FF196B24"/>
      </patternFill>
    </fill>
  </fills>
  <borders count="7">
    <border>
      <left/>
      <right/>
      <top/>
      <bottom/>
      <diagonal/>
    </border>
    <border>
      <left style="thin">
        <color rgb="FF196B24"/>
      </left>
      <right/>
      <top style="thin">
        <color rgb="FF196B24"/>
      </top>
      <bottom/>
      <diagonal/>
    </border>
    <border>
      <left/>
      <right/>
      <top style="thin">
        <color rgb="FF196B24"/>
      </top>
      <bottom/>
      <diagonal/>
    </border>
    <border>
      <left style="thin">
        <color rgb="FF196B24"/>
      </left>
      <right/>
      <top style="thin">
        <color rgb="FF196B24"/>
      </top>
      <bottom style="thin">
        <color rgb="FF196B24"/>
      </bottom>
      <diagonal/>
    </border>
    <border>
      <left/>
      <right/>
      <top style="thin">
        <color rgb="FF196B24"/>
      </top>
      <bottom style="thin">
        <color rgb="FF196B24"/>
      </bottom>
      <diagonal/>
    </border>
    <border>
      <left/>
      <right style="thin">
        <color rgb="FF196B24"/>
      </right>
      <top style="thin">
        <color rgb="FF196B24"/>
      </top>
      <bottom/>
      <diagonal/>
    </border>
    <border>
      <left/>
      <right style="thin">
        <color rgb="FF196B24"/>
      </right>
      <top style="thin">
        <color rgb="FF196B24"/>
      </top>
      <bottom style="thin">
        <color rgb="FF196B2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28">
    <xf numFmtId="0" fontId="0" fillId="0" borderId="0" xfId="0"/>
    <xf numFmtId="44" fontId="0" fillId="0" borderId="0" xfId="1" applyFont="1" applyAlignment="1"/>
    <xf numFmtId="9" fontId="0" fillId="0" borderId="0" xfId="2" applyFont="1" applyAlignment="1"/>
    <xf numFmtId="164" fontId="0" fillId="0" borderId="0" xfId="2" applyNumberFormat="1" applyFont="1" applyAlignment="1"/>
    <xf numFmtId="9" fontId="3" fillId="0" borderId="0" xfId="2" applyFont="1" applyFill="1" applyBorder="1"/>
    <xf numFmtId="0" fontId="6" fillId="2" borderId="1" xfId="0" applyFont="1" applyFill="1" applyBorder="1"/>
    <xf numFmtId="0" fontId="6" fillId="2" borderId="2" xfId="0" applyFont="1" applyFill="1" applyBorder="1"/>
    <xf numFmtId="166" fontId="6" fillId="2" borderId="2" xfId="1" applyNumberFormat="1" applyFont="1" applyFill="1" applyBorder="1"/>
    <xf numFmtId="0" fontId="6" fillId="2" borderId="5" xfId="0" applyFont="1" applyFill="1" applyBorder="1"/>
    <xf numFmtId="0" fontId="4" fillId="0" borderId="1" xfId="0" applyFont="1" applyBorder="1"/>
    <xf numFmtId="0" fontId="5" fillId="0" borderId="2" xfId="3" applyFont="1" applyFill="1" applyBorder="1"/>
    <xf numFmtId="0" fontId="4" fillId="0" borderId="2" xfId="0" applyFont="1" applyBorder="1"/>
    <xf numFmtId="166" fontId="4" fillId="0" borderId="2" xfId="1" applyNumberFormat="1" applyFont="1" applyFill="1" applyBorder="1"/>
    <xf numFmtId="166" fontId="4" fillId="0" borderId="2" xfId="0" applyNumberFormat="1" applyFont="1" applyBorder="1"/>
    <xf numFmtId="9" fontId="4" fillId="0" borderId="2" xfId="2" applyFont="1" applyFill="1" applyBorder="1"/>
    <xf numFmtId="0" fontId="3" fillId="0" borderId="2" xfId="1" applyNumberFormat="1" applyFont="1" applyFill="1" applyBorder="1"/>
    <xf numFmtId="164" fontId="3" fillId="0" borderId="2" xfId="1" applyNumberFormat="1" applyFont="1" applyFill="1" applyBorder="1"/>
    <xf numFmtId="165" fontId="3" fillId="0" borderId="5" xfId="1" applyNumberFormat="1" applyFont="1" applyFill="1" applyBorder="1"/>
    <xf numFmtId="0" fontId="3" fillId="0" borderId="2" xfId="1" applyNumberFormat="1" applyFont="1" applyFill="1" applyBorder="1" applyAlignment="1"/>
    <xf numFmtId="0" fontId="4" fillId="0" borderId="3" xfId="0" applyFont="1" applyBorder="1"/>
    <xf numFmtId="0" fontId="5" fillId="0" borderId="4" xfId="3" applyFont="1" applyFill="1" applyBorder="1"/>
    <xf numFmtId="0" fontId="4" fillId="0" borderId="4" xfId="0" applyFont="1" applyBorder="1"/>
    <xf numFmtId="166" fontId="4" fillId="0" borderId="4" xfId="1" applyNumberFormat="1" applyFont="1" applyFill="1" applyBorder="1"/>
    <xf numFmtId="166" fontId="4" fillId="0" borderId="4" xfId="0" applyNumberFormat="1" applyFont="1" applyBorder="1"/>
    <xf numFmtId="9" fontId="4" fillId="0" borderId="4" xfId="2" applyFont="1" applyFill="1" applyBorder="1"/>
    <xf numFmtId="0" fontId="3" fillId="0" borderId="4" xfId="1" applyNumberFormat="1" applyFont="1" applyFill="1" applyBorder="1"/>
    <xf numFmtId="164" fontId="3" fillId="0" borderId="4" xfId="1" applyNumberFormat="1" applyFont="1" applyFill="1" applyBorder="1"/>
    <xf numFmtId="165" fontId="3" fillId="0" borderId="6" xfId="1" applyNumberFormat="1" applyFont="1" applyFill="1" applyBorder="1"/>
  </cellXfs>
  <cellStyles count="4">
    <cellStyle name="Currency" xfId="1" builtinId="4"/>
    <cellStyle name="Hyperlink" xfId="3" builtinId="8"/>
    <cellStyle name="Normal" xfId="0" builtinId="0"/>
    <cellStyle name="Percent" xfId="2" builtinId="5"/>
  </cellStyles>
  <dxfs count="27">
    <dxf>
      <border>
        <left style="thin">
          <color rgb="FF196B24"/>
        </left>
      </border>
    </dxf>
    <dxf>
      <border>
        <left style="thin">
          <color rgb="FF196B24"/>
        </left>
      </border>
    </dxf>
    <dxf>
      <border>
        <top style="thin">
          <color rgb="FF196B24"/>
        </top>
      </border>
    </dxf>
    <dxf>
      <border>
        <top style="thin">
          <color rgb="FF196B24"/>
        </top>
      </border>
    </dxf>
    <dxf>
      <font>
        <b/>
        <color rgb="FF000000"/>
      </font>
    </dxf>
    <dxf>
      <font>
        <b/>
        <color rgb="FF000000"/>
      </font>
    </dxf>
    <dxf>
      <font>
        <b/>
        <color rgb="FF000000"/>
      </font>
      <border>
        <top style="double">
          <color rgb="FF196B24"/>
        </top>
      </border>
    </dxf>
    <dxf>
      <font>
        <b/>
        <color rgb="FFFFFFFF"/>
      </font>
      <fill>
        <patternFill patternType="solid">
          <fgColor rgb="FF196B24"/>
          <bgColor rgb="FF196B24"/>
        </patternFill>
      </fill>
    </dxf>
    <dxf>
      <font>
        <color rgb="FF000000"/>
      </font>
      <border>
        <left style="thin">
          <color rgb="FF196B24"/>
        </left>
        <right style="thin">
          <color rgb="FF196B24"/>
        </right>
        <top style="thin">
          <color rgb="FF196B24"/>
        </top>
        <bottom style="thin">
          <color rgb="FF196B24"/>
        </bottom>
      </border>
    </dxf>
    <dxf>
      <border>
        <left style="thin">
          <color rgb="FF196B24"/>
        </left>
      </border>
    </dxf>
    <dxf>
      <border>
        <left style="thin">
          <color rgb="FF196B24"/>
        </left>
      </border>
    </dxf>
    <dxf>
      <border>
        <top style="thin">
          <color rgb="FF196B24"/>
        </top>
      </border>
    </dxf>
    <dxf>
      <border>
        <top style="thin">
          <color rgb="FF196B24"/>
        </top>
      </border>
    </dxf>
    <dxf>
      <font>
        <b/>
        <color rgb="FF000000"/>
      </font>
    </dxf>
    <dxf>
      <font>
        <b/>
        <color rgb="FF000000"/>
      </font>
    </dxf>
    <dxf>
      <font>
        <b/>
        <color rgb="FF000000"/>
      </font>
      <border>
        <top style="double">
          <color rgb="FF196B24"/>
        </top>
      </border>
    </dxf>
    <dxf>
      <font>
        <b/>
        <color rgb="FFFFFFFF"/>
      </font>
      <fill>
        <patternFill patternType="solid">
          <fgColor rgb="FF196B24"/>
          <bgColor rgb="FF196B24"/>
        </patternFill>
      </fill>
    </dxf>
    <dxf>
      <font>
        <color rgb="FF000000"/>
      </font>
      <border>
        <left style="thin">
          <color rgb="FF196B24"/>
        </left>
        <right style="thin">
          <color rgb="FF196B24"/>
        </right>
        <top style="thin">
          <color rgb="FF196B24"/>
        </top>
        <bottom style="thin">
          <color rgb="FF196B24"/>
        </bottom>
      </border>
    </dxf>
    <dxf>
      <border>
        <left style="thin">
          <color rgb="FF196B24"/>
        </left>
      </border>
    </dxf>
    <dxf>
      <border>
        <left style="thin">
          <color rgb="FF196B24"/>
        </left>
      </border>
    </dxf>
    <dxf>
      <border>
        <top style="thin">
          <color rgb="FF196B24"/>
        </top>
      </border>
    </dxf>
    <dxf>
      <border>
        <top style="thin">
          <color rgb="FF196B24"/>
        </top>
      </border>
    </dxf>
    <dxf>
      <font>
        <b/>
        <color rgb="FF000000"/>
      </font>
    </dxf>
    <dxf>
      <font>
        <b/>
        <color rgb="FF000000"/>
      </font>
    </dxf>
    <dxf>
      <font>
        <b/>
        <color rgb="FF000000"/>
      </font>
      <border>
        <top style="double">
          <color rgb="FF196B24"/>
        </top>
      </border>
    </dxf>
    <dxf>
      <font>
        <b/>
        <color rgb="FFFFFFFF"/>
      </font>
      <fill>
        <patternFill patternType="solid">
          <fgColor rgb="FF196B24"/>
          <bgColor rgb="FF196B24"/>
        </patternFill>
      </fill>
    </dxf>
    <dxf>
      <font>
        <color rgb="FF000000"/>
      </font>
      <border>
        <left style="thin">
          <color rgb="FF196B24"/>
        </left>
        <right style="thin">
          <color rgb="FF196B24"/>
        </right>
        <top style="thin">
          <color rgb="FF196B24"/>
        </top>
        <bottom style="thin">
          <color rgb="FF196B24"/>
        </bottom>
      </border>
    </dxf>
  </dxfs>
  <tableStyles count="4" defaultTableStyle="TableStyleMedium2" defaultPivotStyle="PivotStyleLight16">
    <tableStyle name="Invisible" pivot="0" table="0" count="0" xr9:uid="{9038EDC6-3E22-48B9-8A09-9B8C7DFBDBE1}"/>
    <tableStyle name="TableStyleLight11 2" pivot="0" count="9" xr9:uid="{1E60FCDE-5A09-4372-B824-E4AB8FBDEE06}">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 name="TableStyleLight11 3" pivot="0" count="9" xr9:uid="{50B5B5AC-24D8-4D32-8305-B72B3E996F08}">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 name="TableStyleLight11 4" pivot="0" count="9" xr9:uid="{0257A0D0-02DF-499D-9088-F03ED9E359A1}">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mscomputersindia-my.sharepoint.com/personal/avdhoot_rao_cms_co_in/Documents/Documents/Project%20Dashboard_revised.xlsx" TargetMode="External"/><Relationship Id="rId1" Type="http://schemas.openxmlformats.org/officeDocument/2006/relationships/externalLinkPath" Target="/personal/avdhoot_rao_cms_co_in/Documents/Documents/Project%20Dashboard_revis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query"/>
      <sheetName val="Max"/>
      <sheetName val="cALC"/>
      <sheetName val="Index"/>
      <sheetName val="Status_Summary"/>
      <sheetName val="Billing_Summary"/>
      <sheetName val="Billing_Summary_rev"/>
      <sheetName val="Status_Summary_JC"/>
      <sheetName val="Sheet1"/>
      <sheetName val="Summary_Graph"/>
      <sheetName val="INVEST INDIA"/>
      <sheetName val="SBM-U"/>
      <sheetName val="ORGI"/>
      <sheetName val="ECCS"/>
      <sheetName val="ECCS NEW"/>
      <sheetName val="PFRDA"/>
      <sheetName val="DIC NHAI"/>
      <sheetName val="DAnFW"/>
      <sheetName val="GWALIOR SC ICCC"/>
      <sheetName val="Kanpur SC O&amp;M"/>
      <sheetName val="NMPT"/>
      <sheetName val="Vadodara Traffic"/>
      <sheetName val="VADODARA ICCC"/>
      <sheetName val="ISCDL"/>
      <sheetName val="IREL"/>
      <sheetName val="Guwahati SC"/>
      <sheetName val="Chennai Port - Video Wall"/>
      <sheetName val="MCS - L&amp;T"/>
      <sheetName val="JNPA"/>
      <sheetName val="DIC ROB"/>
      <sheetName val="NeGD ITPO"/>
      <sheetName val="DIC NOC"/>
      <sheetName val="MMRDA BT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6E17B7A-59E4-4E3D-876D-A4E8EC86A7D2}">
  <we:reference id="wa200004063" version="1.3.1.0" store="en-US" storeType="OMEX"/>
  <we:alternateReferences>
    <we:reference id="wa200004063" version="1.3.1.0" store="wa200004063"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_xldudf_CDATACONNECT_QUERY</we:customFunctionIds>
        <we:customFunctionIds>_xldudf_CDATACONNECT_DELETE</we:customFunctionIds>
        <we:customFunctionIds>_xldudf_CDATACONNECT_UPDATE</we:customFunctionIds>
        <we:customFunctionIds>_xldudf_CDATACONNECT_INSERT</we:customFunctionIds>
      </we:customFunctionIdList>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2"/>
  <sheetViews>
    <sheetView tabSelected="1" workbookViewId="0"/>
  </sheetViews>
  <sheetFormatPr defaultRowHeight="15" x14ac:dyDescent="0.25"/>
  <cols>
    <col min="5" max="13" width="9.140625" style="1"/>
    <col min="14" max="15" width="9.140625" style="2"/>
    <col min="25" max="25" width="12.140625" style="3" bestFit="1" customWidth="1"/>
    <col min="26" max="28" width="9.140625" style="2"/>
  </cols>
  <sheetData>
    <row r="1" spans="1:28" x14ac:dyDescent="0.25">
      <c r="A1" s="5" t="s">
        <v>0</v>
      </c>
      <c r="B1" s="6" t="s">
        <v>1</v>
      </c>
      <c r="C1" s="6" t="s">
        <v>140</v>
      </c>
      <c r="D1" s="6" t="s">
        <v>2</v>
      </c>
      <c r="E1" s="6" t="s">
        <v>3</v>
      </c>
      <c r="F1" s="7" t="s">
        <v>4</v>
      </c>
      <c r="G1" s="6" t="s">
        <v>5</v>
      </c>
      <c r="H1" s="6" t="s">
        <v>6</v>
      </c>
      <c r="I1" s="6" t="s">
        <v>7</v>
      </c>
      <c r="J1" s="6" t="s">
        <v>8</v>
      </c>
      <c r="K1" s="6" t="s">
        <v>9</v>
      </c>
      <c r="L1" s="6" t="s">
        <v>10</v>
      </c>
      <c r="M1" s="6" t="s">
        <v>11</v>
      </c>
      <c r="N1" s="6" t="s">
        <v>12</v>
      </c>
      <c r="O1" s="6" t="s">
        <v>13</v>
      </c>
      <c r="P1" s="6" t="s">
        <v>14</v>
      </c>
      <c r="Q1" s="6" t="s">
        <v>15</v>
      </c>
      <c r="R1" s="6" t="s">
        <v>16</v>
      </c>
      <c r="S1" s="6" t="s">
        <v>17</v>
      </c>
      <c r="T1" s="6" t="s">
        <v>18</v>
      </c>
      <c r="U1" s="6" t="s">
        <v>19</v>
      </c>
      <c r="V1" s="6" t="s">
        <v>20</v>
      </c>
      <c r="W1" s="6" t="s">
        <v>21</v>
      </c>
      <c r="X1" s="6" t="s">
        <v>22</v>
      </c>
      <c r="Y1" s="6" t="s">
        <v>23</v>
      </c>
      <c r="Z1" s="6" t="s">
        <v>24</v>
      </c>
      <c r="AA1" s="6" t="s">
        <v>25</v>
      </c>
      <c r="AB1" s="8" t="s">
        <v>216</v>
      </c>
    </row>
    <row r="2" spans="1:28" x14ac:dyDescent="0.25">
      <c r="A2" s="9">
        <v>1</v>
      </c>
      <c r="B2" s="10" t="s">
        <v>26</v>
      </c>
      <c r="C2" s="11" t="s">
        <v>26</v>
      </c>
      <c r="D2" s="11" t="s">
        <v>27</v>
      </c>
      <c r="E2" s="11" t="s">
        <v>28</v>
      </c>
      <c r="F2" s="12">
        <v>840.24454680000008</v>
      </c>
      <c r="G2" s="12">
        <v>587.44015300000058</v>
      </c>
      <c r="H2" s="12">
        <v>23</v>
      </c>
      <c r="I2" s="12">
        <v>610.44015300000058</v>
      </c>
      <c r="J2" s="12">
        <v>110.00000000000001</v>
      </c>
      <c r="K2" s="13">
        <v>252.8043937999995</v>
      </c>
      <c r="L2" s="12">
        <v>140.04075780000014</v>
      </c>
      <c r="M2" s="12">
        <v>23.340126300000005</v>
      </c>
      <c r="N2" s="12" t="s">
        <v>29</v>
      </c>
      <c r="O2" s="14">
        <v>0.69912997976269697</v>
      </c>
      <c r="P2" s="15" t="s">
        <v>30</v>
      </c>
      <c r="Q2" s="15" t="s">
        <v>31</v>
      </c>
      <c r="R2" s="15" t="s">
        <v>141</v>
      </c>
      <c r="S2" s="15" t="s">
        <v>32</v>
      </c>
      <c r="T2" s="15" t="s">
        <v>142</v>
      </c>
      <c r="U2" s="15" t="s">
        <v>202</v>
      </c>
      <c r="V2" s="15" t="s">
        <v>203</v>
      </c>
      <c r="W2" s="15" t="s">
        <v>33</v>
      </c>
      <c r="X2" s="15" t="s">
        <v>204</v>
      </c>
      <c r="Y2" s="16">
        <v>45911</v>
      </c>
      <c r="Z2" s="4">
        <v>0.58012380038870615</v>
      </c>
      <c r="AA2" s="4">
        <v>0.4323402397342212</v>
      </c>
      <c r="AB2" s="17" t="s">
        <v>217</v>
      </c>
    </row>
    <row r="3" spans="1:28" x14ac:dyDescent="0.25">
      <c r="A3" s="9">
        <v>2</v>
      </c>
      <c r="B3" s="10" t="s">
        <v>34</v>
      </c>
      <c r="C3" s="11" t="s">
        <v>143</v>
      </c>
      <c r="D3" s="11" t="s">
        <v>27</v>
      </c>
      <c r="E3" s="11" t="s">
        <v>28</v>
      </c>
      <c r="F3" s="12">
        <v>1305.45</v>
      </c>
      <c r="G3" s="12">
        <v>717.0616940000001</v>
      </c>
      <c r="H3" s="12">
        <v>36</v>
      </c>
      <c r="I3" s="12">
        <v>753.0616940000001</v>
      </c>
      <c r="J3" s="12">
        <v>92</v>
      </c>
      <c r="K3" s="13">
        <v>588.38830599999994</v>
      </c>
      <c r="L3" s="12">
        <v>217.57499999999999</v>
      </c>
      <c r="M3" s="12">
        <v>36.262500000000003</v>
      </c>
      <c r="N3" s="12" t="s">
        <v>29</v>
      </c>
      <c r="O3" s="14">
        <v>0.54928315446780807</v>
      </c>
      <c r="P3" s="15" t="s">
        <v>30</v>
      </c>
      <c r="Q3" s="15" t="s">
        <v>35</v>
      </c>
      <c r="R3" s="15" t="s">
        <v>194</v>
      </c>
      <c r="S3" s="15" t="s">
        <v>36</v>
      </c>
      <c r="T3" s="15" t="s">
        <v>37</v>
      </c>
      <c r="U3" s="15" t="s">
        <v>205</v>
      </c>
      <c r="V3" s="15" t="s">
        <v>206</v>
      </c>
      <c r="W3" s="15" t="s">
        <v>38</v>
      </c>
      <c r="X3" s="15" t="s">
        <v>207</v>
      </c>
      <c r="Y3" s="16">
        <v>45911</v>
      </c>
      <c r="Z3" s="4">
        <v>0.19000000000000017</v>
      </c>
      <c r="AA3" s="4">
        <v>0.19000000008625473</v>
      </c>
      <c r="AB3" s="17" t="s">
        <v>218</v>
      </c>
    </row>
    <row r="4" spans="1:28" x14ac:dyDescent="0.25">
      <c r="A4" s="9">
        <v>3</v>
      </c>
      <c r="B4" s="10" t="s">
        <v>39</v>
      </c>
      <c r="C4" s="11" t="s">
        <v>144</v>
      </c>
      <c r="D4" s="11" t="s">
        <v>27</v>
      </c>
      <c r="E4" s="11" t="s">
        <v>28</v>
      </c>
      <c r="F4" s="12">
        <v>849.8214484745763</v>
      </c>
      <c r="G4" s="12">
        <v>402.06583000000001</v>
      </c>
      <c r="H4" s="12">
        <v>67</v>
      </c>
      <c r="I4" s="12">
        <v>469.06583000000001</v>
      </c>
      <c r="J4" s="12">
        <v>33</v>
      </c>
      <c r="K4" s="13">
        <v>447.75561847457629</v>
      </c>
      <c r="L4" s="12">
        <v>148.55127779999995</v>
      </c>
      <c r="M4" s="12">
        <v>33.610999000000007</v>
      </c>
      <c r="N4" s="12" t="s">
        <v>40</v>
      </c>
      <c r="O4" s="14">
        <v>0.47311800699041595</v>
      </c>
      <c r="P4" s="15" t="s">
        <v>30</v>
      </c>
      <c r="Q4" s="15" t="s">
        <v>41</v>
      </c>
      <c r="R4" s="15" t="s">
        <v>145</v>
      </c>
      <c r="S4" s="15" t="s">
        <v>42</v>
      </c>
      <c r="T4" s="15" t="s">
        <v>43</v>
      </c>
      <c r="U4" s="15" t="s">
        <v>235</v>
      </c>
      <c r="V4" s="15" t="s">
        <v>236</v>
      </c>
      <c r="W4" s="15" t="s">
        <v>44</v>
      </c>
      <c r="X4" s="15" t="s">
        <v>146</v>
      </c>
      <c r="Y4" s="16">
        <v>45905</v>
      </c>
      <c r="Z4" s="4">
        <v>0.22607225678680021</v>
      </c>
      <c r="AA4" s="4">
        <v>0.11942473989981339</v>
      </c>
      <c r="AB4" s="17" t="s">
        <v>219</v>
      </c>
    </row>
    <row r="5" spans="1:28" x14ac:dyDescent="0.25">
      <c r="A5" s="9">
        <v>4</v>
      </c>
      <c r="B5" s="10" t="s">
        <v>48</v>
      </c>
      <c r="C5" s="11" t="s">
        <v>147</v>
      </c>
      <c r="D5" s="11" t="s">
        <v>45</v>
      </c>
      <c r="E5" s="11" t="s">
        <v>28</v>
      </c>
      <c r="F5" s="12">
        <v>2413.0259999999998</v>
      </c>
      <c r="G5" s="12">
        <v>399.26925</v>
      </c>
      <c r="H5" s="12">
        <v>182</v>
      </c>
      <c r="I5" s="12">
        <v>581.26925000000006</v>
      </c>
      <c r="J5" s="12">
        <v>471</v>
      </c>
      <c r="K5" s="13">
        <v>2013.7567499999998</v>
      </c>
      <c r="L5" s="12">
        <v>399.26925</v>
      </c>
      <c r="M5" s="12">
        <v>0</v>
      </c>
      <c r="N5" s="12" t="s">
        <v>49</v>
      </c>
      <c r="O5" s="14">
        <v>0.16546413092938081</v>
      </c>
      <c r="P5" s="15" t="s">
        <v>46</v>
      </c>
      <c r="Q5" s="15" t="s">
        <v>50</v>
      </c>
      <c r="R5" s="15" t="s">
        <v>148</v>
      </c>
      <c r="S5" s="15" t="s">
        <v>51</v>
      </c>
      <c r="T5" s="15" t="s">
        <v>52</v>
      </c>
      <c r="U5" s="15" t="s">
        <v>195</v>
      </c>
      <c r="V5" s="15" t="s">
        <v>196</v>
      </c>
      <c r="W5" s="15" t="s">
        <v>53</v>
      </c>
      <c r="X5" s="15" t="s">
        <v>197</v>
      </c>
      <c r="Y5" s="16">
        <v>45911</v>
      </c>
      <c r="Z5" s="4">
        <v>0.41621469835230751</v>
      </c>
      <c r="AA5" s="4">
        <v>0.33027289323308273</v>
      </c>
      <c r="AB5" s="17" t="s">
        <v>220</v>
      </c>
    </row>
    <row r="6" spans="1:28" x14ac:dyDescent="0.25">
      <c r="A6" s="9">
        <v>5</v>
      </c>
      <c r="B6" s="10" t="s">
        <v>54</v>
      </c>
      <c r="C6" s="11" t="s">
        <v>149</v>
      </c>
      <c r="D6" s="11" t="s">
        <v>27</v>
      </c>
      <c r="E6" s="11" t="s">
        <v>55</v>
      </c>
      <c r="F6" s="12">
        <v>1265.69472</v>
      </c>
      <c r="G6" s="12">
        <v>435.46562499999999</v>
      </c>
      <c r="H6" s="12">
        <v>0</v>
      </c>
      <c r="I6" s="12">
        <v>435.46562499999999</v>
      </c>
      <c r="J6" s="12">
        <v>367</v>
      </c>
      <c r="K6" s="13">
        <v>830.22909499999992</v>
      </c>
      <c r="L6" s="12">
        <v>0</v>
      </c>
      <c r="M6" s="12">
        <v>0</v>
      </c>
      <c r="N6" s="12" t="s">
        <v>56</v>
      </c>
      <c r="O6" s="14">
        <v>0.34405265196966295</v>
      </c>
      <c r="P6" s="15" t="s">
        <v>57</v>
      </c>
      <c r="Q6" s="15" t="s">
        <v>58</v>
      </c>
      <c r="R6" s="15" t="s">
        <v>150</v>
      </c>
      <c r="S6" s="15" t="s">
        <v>59</v>
      </c>
      <c r="T6" s="15" t="s">
        <v>60</v>
      </c>
      <c r="U6" s="15" t="s">
        <v>237</v>
      </c>
      <c r="V6" s="15" t="s">
        <v>238</v>
      </c>
      <c r="W6" s="15" t="s">
        <v>61</v>
      </c>
      <c r="X6" s="15">
        <v>0</v>
      </c>
      <c r="Y6" s="16">
        <v>45897</v>
      </c>
      <c r="Z6" s="4" t="s">
        <v>47</v>
      </c>
      <c r="AA6" s="4" t="s">
        <v>47</v>
      </c>
      <c r="AB6" s="17" t="s">
        <v>149</v>
      </c>
    </row>
    <row r="7" spans="1:28" x14ac:dyDescent="0.25">
      <c r="A7" s="9">
        <v>6</v>
      </c>
      <c r="B7" s="10" t="s">
        <v>62</v>
      </c>
      <c r="C7" s="11" t="s">
        <v>151</v>
      </c>
      <c r="D7" s="11" t="s">
        <v>27</v>
      </c>
      <c r="E7" s="11" t="s">
        <v>55</v>
      </c>
      <c r="F7" s="12">
        <v>2186.2800000000002</v>
      </c>
      <c r="G7" s="12">
        <v>325.5</v>
      </c>
      <c r="H7" s="12">
        <v>245.00000000000003</v>
      </c>
      <c r="I7" s="12">
        <v>570.5</v>
      </c>
      <c r="J7" s="12">
        <v>77</v>
      </c>
      <c r="K7" s="13">
        <v>1860.7800000000002</v>
      </c>
      <c r="L7" s="12">
        <v>325.5</v>
      </c>
      <c r="M7" s="12">
        <v>162.75</v>
      </c>
      <c r="N7" s="12" t="s">
        <v>63</v>
      </c>
      <c r="O7" s="14">
        <v>0.14888303419507107</v>
      </c>
      <c r="P7" s="15" t="s">
        <v>64</v>
      </c>
      <c r="Q7" s="15" t="s">
        <v>65</v>
      </c>
      <c r="R7" s="15" t="s">
        <v>239</v>
      </c>
      <c r="S7" s="15" t="s">
        <v>66</v>
      </c>
      <c r="T7" s="15" t="s">
        <v>67</v>
      </c>
      <c r="U7" s="15" t="s">
        <v>240</v>
      </c>
      <c r="V7" s="15" t="s">
        <v>241</v>
      </c>
      <c r="W7" s="15" t="s">
        <v>68</v>
      </c>
      <c r="X7" s="15" t="s">
        <v>242</v>
      </c>
      <c r="Y7" s="16">
        <v>45917</v>
      </c>
      <c r="Z7" s="4">
        <v>0.27640980757497513</v>
      </c>
      <c r="AA7" s="4">
        <v>0.32590705634920647</v>
      </c>
      <c r="AB7" s="17" t="s">
        <v>221</v>
      </c>
    </row>
    <row r="8" spans="1:28" x14ac:dyDescent="0.25">
      <c r="A8" s="9">
        <v>7</v>
      </c>
      <c r="B8" s="10" t="s">
        <v>69</v>
      </c>
      <c r="C8" s="11" t="s">
        <v>152</v>
      </c>
      <c r="D8" s="11" t="s">
        <v>27</v>
      </c>
      <c r="E8" s="11" t="s">
        <v>28</v>
      </c>
      <c r="F8" s="12">
        <v>1606.08</v>
      </c>
      <c r="G8" s="12">
        <v>497.14593049999996</v>
      </c>
      <c r="H8" s="12">
        <v>68</v>
      </c>
      <c r="I8" s="12">
        <v>565.14593049999996</v>
      </c>
      <c r="J8" s="12">
        <v>99</v>
      </c>
      <c r="K8" s="13">
        <v>1108.9340695000001</v>
      </c>
      <c r="L8" s="12">
        <v>385.62032499999998</v>
      </c>
      <c r="M8" s="12">
        <v>67.878</v>
      </c>
      <c r="N8" s="12" t="s">
        <v>40</v>
      </c>
      <c r="O8" s="14">
        <v>0.30953995473450885</v>
      </c>
      <c r="P8" s="15" t="s">
        <v>30</v>
      </c>
      <c r="Q8" s="15" t="s">
        <v>70</v>
      </c>
      <c r="R8" s="15" t="s">
        <v>153</v>
      </c>
      <c r="S8" s="15" t="s">
        <v>71</v>
      </c>
      <c r="T8" s="15" t="s">
        <v>137</v>
      </c>
      <c r="U8" s="15" t="s">
        <v>243</v>
      </c>
      <c r="V8" s="15" t="s">
        <v>244</v>
      </c>
      <c r="W8" s="15" t="s">
        <v>198</v>
      </c>
      <c r="X8" s="15">
        <v>0</v>
      </c>
      <c r="Y8" s="16">
        <v>45904</v>
      </c>
      <c r="Z8" s="4">
        <v>0.11000001051303465</v>
      </c>
      <c r="AA8" s="4">
        <v>0.10999999996973608</v>
      </c>
      <c r="AB8" s="17" t="s">
        <v>222</v>
      </c>
    </row>
    <row r="9" spans="1:28" x14ac:dyDescent="0.25">
      <c r="A9" s="9">
        <v>8</v>
      </c>
      <c r="B9" s="10" t="s">
        <v>72</v>
      </c>
      <c r="C9" s="11" t="s">
        <v>72</v>
      </c>
      <c r="D9" s="11" t="s">
        <v>45</v>
      </c>
      <c r="E9" s="11" t="s">
        <v>73</v>
      </c>
      <c r="F9" s="12">
        <v>1372.5805700000001</v>
      </c>
      <c r="G9" s="12">
        <v>430.5498189000001</v>
      </c>
      <c r="H9" s="12">
        <v>46</v>
      </c>
      <c r="I9" s="12">
        <v>476.5498189000001</v>
      </c>
      <c r="J9" s="12">
        <v>204</v>
      </c>
      <c r="K9" s="13">
        <v>942.03075109999997</v>
      </c>
      <c r="L9" s="12">
        <v>74.732390099999975</v>
      </c>
      <c r="M9" s="12">
        <v>33.449428699999999</v>
      </c>
      <c r="N9" s="12" t="s">
        <v>74</v>
      </c>
      <c r="O9" s="14">
        <v>0.31367908617561158</v>
      </c>
      <c r="P9" s="15" t="s">
        <v>75</v>
      </c>
      <c r="Q9" s="15" t="s">
        <v>76</v>
      </c>
      <c r="R9" s="15" t="s">
        <v>199</v>
      </c>
      <c r="S9" s="15" t="s">
        <v>77</v>
      </c>
      <c r="T9" s="15" t="s">
        <v>78</v>
      </c>
      <c r="U9" s="15" t="s">
        <v>208</v>
      </c>
      <c r="V9" s="15" t="s">
        <v>209</v>
      </c>
      <c r="W9" s="15" t="s">
        <v>79</v>
      </c>
      <c r="X9" s="15" t="s">
        <v>200</v>
      </c>
      <c r="Y9" s="16">
        <v>45912</v>
      </c>
      <c r="Z9" s="4">
        <v>0.19540000015149273</v>
      </c>
      <c r="AA9" s="4">
        <v>0.11441806775377272</v>
      </c>
      <c r="AB9" s="17" t="s">
        <v>72</v>
      </c>
    </row>
    <row r="10" spans="1:28" x14ac:dyDescent="0.25">
      <c r="A10" s="9">
        <v>9</v>
      </c>
      <c r="B10" s="10" t="s">
        <v>80</v>
      </c>
      <c r="C10" s="11" t="s">
        <v>80</v>
      </c>
      <c r="D10" s="11" t="s">
        <v>27</v>
      </c>
      <c r="E10" s="11" t="s">
        <v>73</v>
      </c>
      <c r="F10" s="12">
        <v>5337.5</v>
      </c>
      <c r="G10" s="12">
        <v>3431.25</v>
      </c>
      <c r="H10" s="12">
        <v>635</v>
      </c>
      <c r="I10" s="12">
        <v>4066.25</v>
      </c>
      <c r="J10" s="12">
        <v>916</v>
      </c>
      <c r="K10" s="13">
        <v>1906.25</v>
      </c>
      <c r="L10" s="12">
        <v>762.5</v>
      </c>
      <c r="M10" s="12">
        <v>0</v>
      </c>
      <c r="N10" s="12" t="s">
        <v>81</v>
      </c>
      <c r="O10" s="14">
        <v>0.6428571428571429</v>
      </c>
      <c r="P10" s="15" t="s">
        <v>46</v>
      </c>
      <c r="Q10" s="15" t="s">
        <v>82</v>
      </c>
      <c r="R10" s="15" t="s">
        <v>83</v>
      </c>
      <c r="S10" s="15" t="s">
        <v>84</v>
      </c>
      <c r="T10" s="15" t="s">
        <v>85</v>
      </c>
      <c r="U10" s="15" t="s">
        <v>132</v>
      </c>
      <c r="V10" s="15" t="s">
        <v>133</v>
      </c>
      <c r="W10" s="15" t="s">
        <v>79</v>
      </c>
      <c r="X10" s="15" t="s">
        <v>86</v>
      </c>
      <c r="Y10" s="16">
        <v>45897</v>
      </c>
      <c r="Z10" s="4">
        <v>0.25</v>
      </c>
      <c r="AA10" s="4">
        <v>0.51229508024724535</v>
      </c>
      <c r="AB10" s="17" t="s">
        <v>223</v>
      </c>
    </row>
    <row r="11" spans="1:28" x14ac:dyDescent="0.25">
      <c r="A11" s="9">
        <v>10</v>
      </c>
      <c r="B11" s="10" t="s">
        <v>87</v>
      </c>
      <c r="C11" s="11" t="s">
        <v>154</v>
      </c>
      <c r="D11" s="11" t="s">
        <v>88</v>
      </c>
      <c r="E11" s="11" t="s">
        <v>89</v>
      </c>
      <c r="F11" s="12">
        <v>680.69294500000001</v>
      </c>
      <c r="G11" s="12">
        <v>235.83634920000003</v>
      </c>
      <c r="H11" s="12">
        <v>22</v>
      </c>
      <c r="I11" s="12">
        <v>257.83634920000003</v>
      </c>
      <c r="J11" s="12">
        <v>50</v>
      </c>
      <c r="K11" s="13">
        <v>444.85659579999998</v>
      </c>
      <c r="L11" s="12">
        <v>16.731624</v>
      </c>
      <c r="M11" s="12">
        <v>-4.0152042000000003</v>
      </c>
      <c r="N11" s="12" t="s">
        <v>90</v>
      </c>
      <c r="O11" s="14">
        <v>0.34646509991373575</v>
      </c>
      <c r="P11" s="15" t="s">
        <v>30</v>
      </c>
      <c r="Q11" s="15" t="s">
        <v>91</v>
      </c>
      <c r="R11" s="15" t="s">
        <v>141</v>
      </c>
      <c r="S11" s="15" t="s">
        <v>92</v>
      </c>
      <c r="T11" s="15" t="s">
        <v>93</v>
      </c>
      <c r="U11" s="15" t="s">
        <v>134</v>
      </c>
      <c r="V11" s="15" t="s">
        <v>135</v>
      </c>
      <c r="W11" s="15" t="s">
        <v>79</v>
      </c>
      <c r="X11" s="15">
        <v>0</v>
      </c>
      <c r="Y11" s="16">
        <v>45898</v>
      </c>
      <c r="Z11" s="4">
        <v>-0.25967603526289684</v>
      </c>
      <c r="AA11" s="4">
        <v>0.12040585230689282</v>
      </c>
      <c r="AB11" s="17" t="s">
        <v>154</v>
      </c>
    </row>
    <row r="12" spans="1:28" x14ac:dyDescent="0.25">
      <c r="A12" s="9">
        <v>11</v>
      </c>
      <c r="B12" s="10" t="s">
        <v>94</v>
      </c>
      <c r="C12" s="11" t="s">
        <v>155</v>
      </c>
      <c r="D12" s="11" t="s">
        <v>45</v>
      </c>
      <c r="E12" s="11" t="s">
        <v>73</v>
      </c>
      <c r="F12" s="12">
        <v>1045.762712</v>
      </c>
      <c r="G12" s="12">
        <v>709.40253320000011</v>
      </c>
      <c r="H12" s="12">
        <v>0</v>
      </c>
      <c r="I12" s="12">
        <v>709.40253320000011</v>
      </c>
      <c r="J12" s="12">
        <v>0</v>
      </c>
      <c r="K12" s="13">
        <v>336.36017879999986</v>
      </c>
      <c r="L12" s="12">
        <v>-0.59409959999999995</v>
      </c>
      <c r="M12" s="12">
        <v>0</v>
      </c>
      <c r="N12" s="12" t="s">
        <v>95</v>
      </c>
      <c r="O12" s="14">
        <v>0.6783589862783328</v>
      </c>
      <c r="P12" s="15" t="s">
        <v>96</v>
      </c>
      <c r="Q12" s="15" t="s">
        <v>97</v>
      </c>
      <c r="R12" s="15" t="s">
        <v>245</v>
      </c>
      <c r="S12" s="15" t="s">
        <v>98</v>
      </c>
      <c r="T12" s="15" t="s">
        <v>99</v>
      </c>
      <c r="U12" s="15" t="s">
        <v>224</v>
      </c>
      <c r="V12" s="15" t="s">
        <v>225</v>
      </c>
      <c r="W12" s="15" t="s">
        <v>79</v>
      </c>
      <c r="X12" s="15" t="s">
        <v>226</v>
      </c>
      <c r="Y12" s="16">
        <v>45915</v>
      </c>
      <c r="Z12" s="4" t="s">
        <v>47</v>
      </c>
      <c r="AA12" s="4">
        <v>0.18000000439604424</v>
      </c>
      <c r="AB12" s="17" t="s">
        <v>155</v>
      </c>
    </row>
    <row r="13" spans="1:28" x14ac:dyDescent="0.25">
      <c r="A13" s="9">
        <v>12</v>
      </c>
      <c r="B13" s="10" t="s">
        <v>100</v>
      </c>
      <c r="C13" s="11" t="s">
        <v>100</v>
      </c>
      <c r="D13" s="11" t="s">
        <v>45</v>
      </c>
      <c r="E13" s="11" t="s">
        <v>73</v>
      </c>
      <c r="F13" s="12">
        <v>2019.8763390000001</v>
      </c>
      <c r="G13" s="12">
        <v>331.99717679999998</v>
      </c>
      <c r="H13" s="12">
        <v>0</v>
      </c>
      <c r="I13" s="12">
        <v>331.99717679999998</v>
      </c>
      <c r="J13" s="12">
        <v>0</v>
      </c>
      <c r="K13" s="13">
        <v>1687.8791622000001</v>
      </c>
      <c r="L13" s="12">
        <v>171.16043740000003</v>
      </c>
      <c r="M13" s="12">
        <v>0</v>
      </c>
      <c r="N13" s="12" t="s">
        <v>90</v>
      </c>
      <c r="O13" s="14">
        <v>0.1643651001745805</v>
      </c>
      <c r="P13" s="15" t="s">
        <v>46</v>
      </c>
      <c r="Q13" s="15" t="s">
        <v>101</v>
      </c>
      <c r="R13" s="15" t="s">
        <v>246</v>
      </c>
      <c r="S13" s="15" t="s">
        <v>102</v>
      </c>
      <c r="T13" s="15" t="s">
        <v>103</v>
      </c>
      <c r="U13" s="15" t="s">
        <v>247</v>
      </c>
      <c r="V13" s="15" t="s">
        <v>248</v>
      </c>
      <c r="W13" s="15" t="s">
        <v>79</v>
      </c>
      <c r="X13" s="15" t="s">
        <v>249</v>
      </c>
      <c r="Y13" s="16">
        <v>45915</v>
      </c>
      <c r="Z13" s="4">
        <v>0.20490000022684418</v>
      </c>
      <c r="AA13" s="4">
        <v>0.2046391013686556</v>
      </c>
      <c r="AB13" s="17" t="s">
        <v>227</v>
      </c>
    </row>
    <row r="14" spans="1:28" x14ac:dyDescent="0.25">
      <c r="A14" s="9">
        <v>13</v>
      </c>
      <c r="B14" s="10" t="s">
        <v>104</v>
      </c>
      <c r="C14" s="11" t="s">
        <v>156</v>
      </c>
      <c r="D14" s="11" t="s">
        <v>45</v>
      </c>
      <c r="E14" s="11" t="s">
        <v>73</v>
      </c>
      <c r="F14" s="12">
        <v>2903.04126</v>
      </c>
      <c r="G14" s="12">
        <v>1722.0305597000006</v>
      </c>
      <c r="H14" s="12">
        <v>0</v>
      </c>
      <c r="I14" s="12">
        <v>1722.0305597000006</v>
      </c>
      <c r="J14" s="12">
        <v>977</v>
      </c>
      <c r="K14" s="13">
        <v>1181.0107002999994</v>
      </c>
      <c r="L14" s="12">
        <v>54.821240000000003</v>
      </c>
      <c r="M14" s="12">
        <v>0</v>
      </c>
      <c r="N14" s="12" t="s">
        <v>105</v>
      </c>
      <c r="O14" s="14">
        <v>0.59318156563162339</v>
      </c>
      <c r="P14" s="15" t="s">
        <v>46</v>
      </c>
      <c r="Q14" s="15" t="s">
        <v>106</v>
      </c>
      <c r="R14" s="15" t="s">
        <v>201</v>
      </c>
      <c r="S14" s="15" t="s">
        <v>107</v>
      </c>
      <c r="T14" s="15" t="s">
        <v>108</v>
      </c>
      <c r="U14" s="15" t="s">
        <v>210</v>
      </c>
      <c r="V14" s="15" t="s">
        <v>211</v>
      </c>
      <c r="W14" s="15" t="s">
        <v>79</v>
      </c>
      <c r="X14" s="15" t="s">
        <v>212</v>
      </c>
      <c r="Y14" s="16">
        <v>45910</v>
      </c>
      <c r="Z14" s="4">
        <v>0.2022725498365231</v>
      </c>
      <c r="AA14" s="4">
        <v>-0.204144834903355</v>
      </c>
      <c r="AB14" s="17" t="s">
        <v>228</v>
      </c>
    </row>
    <row r="15" spans="1:28" x14ac:dyDescent="0.25">
      <c r="A15" s="9">
        <v>14</v>
      </c>
      <c r="B15" s="10" t="s">
        <v>109</v>
      </c>
      <c r="C15" s="11" t="s">
        <v>157</v>
      </c>
      <c r="D15" s="11" t="s">
        <v>45</v>
      </c>
      <c r="E15" s="11" t="s">
        <v>55</v>
      </c>
      <c r="F15" s="12">
        <v>1047.3630700000001</v>
      </c>
      <c r="G15" s="12">
        <v>162.96677500000001</v>
      </c>
      <c r="H15" s="12">
        <v>0</v>
      </c>
      <c r="I15" s="12">
        <v>162.96677500000001</v>
      </c>
      <c r="J15" s="12">
        <v>114.99999999999999</v>
      </c>
      <c r="K15" s="13">
        <v>884.39629500000012</v>
      </c>
      <c r="L15" s="12">
        <v>0</v>
      </c>
      <c r="M15" s="12">
        <v>0</v>
      </c>
      <c r="N15" s="12" t="s">
        <v>110</v>
      </c>
      <c r="O15" s="14">
        <v>0.15559721329490833</v>
      </c>
      <c r="P15" s="15" t="s">
        <v>111</v>
      </c>
      <c r="Q15" s="15" t="s">
        <v>112</v>
      </c>
      <c r="R15" s="15" t="s">
        <v>158</v>
      </c>
      <c r="S15" s="15" t="s">
        <v>113</v>
      </c>
      <c r="T15" s="15" t="s">
        <v>114</v>
      </c>
      <c r="U15" s="15" t="s">
        <v>213</v>
      </c>
      <c r="V15" s="15" t="s">
        <v>214</v>
      </c>
      <c r="W15" s="15" t="s">
        <v>115</v>
      </c>
      <c r="X15" s="15" t="s">
        <v>215</v>
      </c>
      <c r="Y15" s="16">
        <v>45911</v>
      </c>
      <c r="Z15" s="4" t="s">
        <v>47</v>
      </c>
      <c r="AA15" s="4">
        <v>-9.5509698226650848</v>
      </c>
      <c r="AB15" s="17" t="s">
        <v>157</v>
      </c>
    </row>
    <row r="16" spans="1:28" x14ac:dyDescent="0.25">
      <c r="A16" s="9">
        <v>15</v>
      </c>
      <c r="B16" s="10" t="s">
        <v>116</v>
      </c>
      <c r="C16" s="11" t="s">
        <v>116</v>
      </c>
      <c r="D16" s="11" t="s">
        <v>117</v>
      </c>
      <c r="E16" s="11" t="s">
        <v>73</v>
      </c>
      <c r="F16" s="12">
        <v>669.18430290000003</v>
      </c>
      <c r="G16" s="12">
        <v>577.66532290000009</v>
      </c>
      <c r="H16" s="12">
        <v>0</v>
      </c>
      <c r="I16" s="12">
        <v>577.66532290000009</v>
      </c>
      <c r="J16" s="12">
        <v>325</v>
      </c>
      <c r="K16" s="13">
        <v>91.518979999999942</v>
      </c>
      <c r="L16" s="12">
        <v>262.51094999999998</v>
      </c>
      <c r="M16" s="12">
        <v>0</v>
      </c>
      <c r="N16" s="12" t="s">
        <v>118</v>
      </c>
      <c r="O16" s="14">
        <v>0.86323800542931128</v>
      </c>
      <c r="P16" s="18" t="s">
        <v>119</v>
      </c>
      <c r="Q16" s="15" t="s">
        <v>120</v>
      </c>
      <c r="R16" s="15" t="s">
        <v>163</v>
      </c>
      <c r="S16" s="15" t="s">
        <v>113</v>
      </c>
      <c r="T16" s="15" t="s">
        <v>136</v>
      </c>
      <c r="U16" s="15" t="s">
        <v>250</v>
      </c>
      <c r="V16" s="15" t="s">
        <v>251</v>
      </c>
      <c r="W16" s="15">
        <v>0</v>
      </c>
      <c r="X16" s="15" t="s">
        <v>252</v>
      </c>
      <c r="Y16" s="16">
        <v>45911</v>
      </c>
      <c r="Z16" s="4">
        <v>0.36662132665084957</v>
      </c>
      <c r="AA16" s="4">
        <v>0.20000000003501683</v>
      </c>
      <c r="AB16" s="17" t="s">
        <v>229</v>
      </c>
    </row>
    <row r="17" spans="1:28" x14ac:dyDescent="0.25">
      <c r="A17" s="9">
        <v>16</v>
      </c>
      <c r="B17" s="10" t="s">
        <v>121</v>
      </c>
      <c r="C17" s="11" t="s">
        <v>159</v>
      </c>
      <c r="D17" s="11" t="s">
        <v>45</v>
      </c>
      <c r="E17" s="11" t="s">
        <v>73</v>
      </c>
      <c r="F17" s="12">
        <v>437.16408000000001</v>
      </c>
      <c r="G17" s="12">
        <v>433.08388200000002</v>
      </c>
      <c r="H17" s="12">
        <v>73</v>
      </c>
      <c r="I17" s="12">
        <v>506.08388200000002</v>
      </c>
      <c r="J17" s="12">
        <v>257</v>
      </c>
      <c r="K17" s="13">
        <v>4.0801979999999958</v>
      </c>
      <c r="L17" s="12">
        <v>433.08388200000002</v>
      </c>
      <c r="M17" s="12">
        <v>72.059212500000001</v>
      </c>
      <c r="N17" s="12" t="s">
        <v>122</v>
      </c>
      <c r="O17" s="14">
        <v>0.99066666684966431</v>
      </c>
      <c r="P17" s="15" t="s">
        <v>30</v>
      </c>
      <c r="Q17" s="15" t="s">
        <v>123</v>
      </c>
      <c r="R17" s="15" t="s">
        <v>160</v>
      </c>
      <c r="S17" s="15" t="s">
        <v>124</v>
      </c>
      <c r="T17" s="15" t="s">
        <v>125</v>
      </c>
      <c r="U17" s="15" t="s">
        <v>139</v>
      </c>
      <c r="V17" s="15" t="s">
        <v>161</v>
      </c>
      <c r="W17" s="15">
        <v>0</v>
      </c>
      <c r="X17" s="15" t="s">
        <v>138</v>
      </c>
      <c r="Y17" s="16">
        <v>45905</v>
      </c>
      <c r="Z17" s="4">
        <v>0.62624581052110095</v>
      </c>
      <c r="AA17" s="4" t="s">
        <v>47</v>
      </c>
      <c r="AB17" s="17" t="s">
        <v>230</v>
      </c>
    </row>
    <row r="18" spans="1:28" x14ac:dyDescent="0.25">
      <c r="A18" s="9">
        <v>17</v>
      </c>
      <c r="B18" s="10" t="s">
        <v>126</v>
      </c>
      <c r="C18" s="11" t="s">
        <v>162</v>
      </c>
      <c r="D18" s="11" t="s">
        <v>45</v>
      </c>
      <c r="E18" s="11" t="s">
        <v>127</v>
      </c>
      <c r="F18" s="12">
        <v>171.31355932203391</v>
      </c>
      <c r="G18" s="12">
        <v>0</v>
      </c>
      <c r="H18" s="12">
        <v>0</v>
      </c>
      <c r="I18" s="12">
        <v>0</v>
      </c>
      <c r="J18" s="12">
        <v>0</v>
      </c>
      <c r="K18" s="13">
        <v>171.31355932203391</v>
      </c>
      <c r="L18" s="12">
        <v>0</v>
      </c>
      <c r="M18" s="12">
        <v>0</v>
      </c>
      <c r="N18" s="12" t="s">
        <v>128</v>
      </c>
      <c r="O18" s="14">
        <v>0</v>
      </c>
      <c r="P18" s="15" t="s">
        <v>129</v>
      </c>
      <c r="Q18" s="15" t="s">
        <v>130</v>
      </c>
      <c r="R18" s="15" t="s">
        <v>163</v>
      </c>
      <c r="S18" s="15" t="s">
        <v>131</v>
      </c>
      <c r="T18" s="15" t="s">
        <v>253</v>
      </c>
      <c r="U18" s="15" t="s">
        <v>254</v>
      </c>
      <c r="V18" s="15" t="s">
        <v>255</v>
      </c>
      <c r="W18" s="15">
        <v>0</v>
      </c>
      <c r="X18" s="15" t="s">
        <v>256</v>
      </c>
      <c r="Y18" s="16">
        <v>45917</v>
      </c>
      <c r="Z18" s="4" t="s">
        <v>47</v>
      </c>
      <c r="AA18" s="4" t="s">
        <v>47</v>
      </c>
      <c r="AB18" s="17" t="s">
        <v>231</v>
      </c>
    </row>
    <row r="19" spans="1:28" x14ac:dyDescent="0.25">
      <c r="A19" s="9">
        <v>18</v>
      </c>
      <c r="B19" s="10" t="s">
        <v>164</v>
      </c>
      <c r="C19" s="11" t="s">
        <v>165</v>
      </c>
      <c r="D19" s="11" t="s">
        <v>27</v>
      </c>
      <c r="E19" s="11" t="s">
        <v>55</v>
      </c>
      <c r="F19" s="12">
        <v>111.36</v>
      </c>
      <c r="G19" s="12">
        <v>11.135999999999999</v>
      </c>
      <c r="H19" s="12">
        <v>0</v>
      </c>
      <c r="I19" s="12">
        <v>11.135999999999999</v>
      </c>
      <c r="J19" s="12">
        <v>0</v>
      </c>
      <c r="K19" s="13">
        <v>100.224</v>
      </c>
      <c r="L19" s="12">
        <v>11.135999999999999</v>
      </c>
      <c r="M19" s="12">
        <v>11.135999999999999</v>
      </c>
      <c r="N19" s="12" t="s">
        <v>166</v>
      </c>
      <c r="O19" s="14">
        <v>9.9999999999999992E-2</v>
      </c>
      <c r="P19" s="15" t="s">
        <v>167</v>
      </c>
      <c r="Q19" s="15" t="s">
        <v>168</v>
      </c>
      <c r="R19" s="15" t="s">
        <v>169</v>
      </c>
      <c r="S19" s="15" t="s">
        <v>170</v>
      </c>
      <c r="T19" s="15" t="s">
        <v>171</v>
      </c>
      <c r="U19" s="15" t="s">
        <v>257</v>
      </c>
      <c r="V19" s="15" t="s">
        <v>258</v>
      </c>
      <c r="W19" s="15" t="s">
        <v>259</v>
      </c>
      <c r="X19" s="15" t="s">
        <v>260</v>
      </c>
      <c r="Y19" s="16">
        <v>45917</v>
      </c>
      <c r="Z19" s="4" t="s">
        <v>47</v>
      </c>
      <c r="AA19" s="4" t="s">
        <v>47</v>
      </c>
      <c r="AB19" s="17" t="s">
        <v>232</v>
      </c>
    </row>
    <row r="20" spans="1:28" x14ac:dyDescent="0.25">
      <c r="A20" s="9">
        <v>19</v>
      </c>
      <c r="B20" s="10" t="s">
        <v>172</v>
      </c>
      <c r="C20" s="11" t="s">
        <v>173</v>
      </c>
      <c r="D20" s="11" t="s">
        <v>27</v>
      </c>
      <c r="E20" s="11" t="s">
        <v>55</v>
      </c>
      <c r="F20" s="12">
        <v>0</v>
      </c>
      <c r="G20" s="12">
        <v>0</v>
      </c>
      <c r="H20" s="12">
        <v>0</v>
      </c>
      <c r="I20" s="12">
        <v>0</v>
      </c>
      <c r="J20" s="12">
        <v>0</v>
      </c>
      <c r="K20" s="13">
        <v>0</v>
      </c>
      <c r="L20" s="12">
        <v>0</v>
      </c>
      <c r="M20" s="12">
        <v>0</v>
      </c>
      <c r="N20" s="12">
        <v>0</v>
      </c>
      <c r="O20" s="14">
        <v>0</v>
      </c>
      <c r="P20" s="15" t="s">
        <v>79</v>
      </c>
      <c r="Q20" s="15" t="s">
        <v>174</v>
      </c>
      <c r="R20" s="15" t="s">
        <v>175</v>
      </c>
      <c r="S20" s="15" t="s">
        <v>79</v>
      </c>
      <c r="T20" s="15" t="s">
        <v>176</v>
      </c>
      <c r="U20" s="15" t="s">
        <v>177</v>
      </c>
      <c r="V20" s="15" t="s">
        <v>178</v>
      </c>
      <c r="W20" s="15">
        <v>0</v>
      </c>
      <c r="X20" s="15" t="s">
        <v>179</v>
      </c>
      <c r="Y20" s="16">
        <v>45910</v>
      </c>
      <c r="Z20" s="4" t="s">
        <v>47</v>
      </c>
      <c r="AA20" s="4" t="s">
        <v>47</v>
      </c>
      <c r="AB20" s="17" t="s">
        <v>172</v>
      </c>
    </row>
    <row r="21" spans="1:28" x14ac:dyDescent="0.25">
      <c r="A21" s="9">
        <v>20</v>
      </c>
      <c r="B21" s="10" t="s">
        <v>180</v>
      </c>
      <c r="C21" s="11" t="s">
        <v>181</v>
      </c>
      <c r="D21" s="11" t="s">
        <v>27</v>
      </c>
      <c r="E21" s="11" t="s">
        <v>28</v>
      </c>
      <c r="F21" s="12">
        <v>509.88</v>
      </c>
      <c r="G21" s="12">
        <v>0</v>
      </c>
      <c r="H21" s="12">
        <v>0</v>
      </c>
      <c r="I21" s="12">
        <v>0</v>
      </c>
      <c r="J21" s="12">
        <v>0</v>
      </c>
      <c r="K21" s="13">
        <v>509.88</v>
      </c>
      <c r="L21" s="12">
        <v>0</v>
      </c>
      <c r="M21" s="12">
        <v>0</v>
      </c>
      <c r="N21" s="12" t="s">
        <v>182</v>
      </c>
      <c r="O21" s="14">
        <v>0</v>
      </c>
      <c r="P21" s="15" t="s">
        <v>30</v>
      </c>
      <c r="Q21" s="15" t="s">
        <v>183</v>
      </c>
      <c r="R21" s="15" t="s">
        <v>261</v>
      </c>
      <c r="S21" s="15" t="s">
        <v>184</v>
      </c>
      <c r="T21" s="15" t="s">
        <v>185</v>
      </c>
      <c r="U21" s="15" t="s">
        <v>262</v>
      </c>
      <c r="V21" s="15" t="s">
        <v>263</v>
      </c>
      <c r="W21" s="15">
        <v>0</v>
      </c>
      <c r="X21" s="15" t="s">
        <v>264</v>
      </c>
      <c r="Y21" s="16">
        <v>45916</v>
      </c>
      <c r="Z21" s="4" t="s">
        <v>47</v>
      </c>
      <c r="AA21" s="4" t="s">
        <v>47</v>
      </c>
      <c r="AB21" s="17" t="s">
        <v>233</v>
      </c>
    </row>
    <row r="22" spans="1:28" x14ac:dyDescent="0.25">
      <c r="A22" s="19">
        <v>21</v>
      </c>
      <c r="B22" s="20" t="s">
        <v>186</v>
      </c>
      <c r="C22" s="21" t="s">
        <v>187</v>
      </c>
      <c r="D22" s="21" t="s">
        <v>45</v>
      </c>
      <c r="E22" s="21"/>
      <c r="F22" s="22">
        <v>0</v>
      </c>
      <c r="G22" s="22">
        <v>0</v>
      </c>
      <c r="H22" s="22">
        <v>0</v>
      </c>
      <c r="I22" s="22">
        <v>0</v>
      </c>
      <c r="J22" s="22">
        <v>0</v>
      </c>
      <c r="K22" s="23">
        <v>0</v>
      </c>
      <c r="L22" s="22">
        <v>0</v>
      </c>
      <c r="M22" s="22">
        <v>0</v>
      </c>
      <c r="N22" s="22" t="s">
        <v>188</v>
      </c>
      <c r="O22" s="24">
        <v>0</v>
      </c>
      <c r="P22" s="25">
        <v>0</v>
      </c>
      <c r="Q22" s="25" t="s">
        <v>189</v>
      </c>
      <c r="R22" s="25">
        <v>0</v>
      </c>
      <c r="S22" s="25" t="s">
        <v>190</v>
      </c>
      <c r="T22" s="25" t="s">
        <v>191</v>
      </c>
      <c r="U22" s="25" t="s">
        <v>192</v>
      </c>
      <c r="V22" s="25" t="s">
        <v>193</v>
      </c>
      <c r="W22" s="25">
        <v>0</v>
      </c>
      <c r="X22" s="25">
        <v>0</v>
      </c>
      <c r="Y22" s="26">
        <v>45910</v>
      </c>
      <c r="Z22" s="4" t="s">
        <v>47</v>
      </c>
      <c r="AA22" s="4" t="s">
        <v>47</v>
      </c>
      <c r="AB22" s="27" t="s">
        <v>234</v>
      </c>
    </row>
  </sheetData>
  <conditionalFormatting sqref="S2:X22 O2:Q22">
    <cfRule type="dataBar" priority="1">
      <dataBar>
        <cfvo type="num" val="0"/>
        <cfvo type="num" val="1"/>
        <color rgb="FF008AEF"/>
      </dataBar>
      <extLst>
        <ext xmlns:x14="http://schemas.microsoft.com/office/spreadsheetml/2009/9/main" uri="{B025F937-C7B1-47D3-B67F-A62EFF666E3E}">
          <x14:id>{686FFF4E-1F9A-49E7-AF84-DFAABCBA99BA}</x14:id>
        </ext>
      </extLst>
    </cfRule>
  </conditionalFormatting>
  <hyperlinks>
    <hyperlink ref="B2" location="'INVEST INDIA'!A1" display="INVEST INDIA" xr:uid="{89AC7D0E-15BE-458C-8717-ED5842A6D6C5}"/>
    <hyperlink ref="B3" location="'SBM-U'!A1" display="SBM-U" xr:uid="{1DCE7E2A-3F6C-4920-BB28-4308F8C3ED26}"/>
    <hyperlink ref="B4" location="ORGI!A1" display="ORGI" xr:uid="{D23138A5-6758-40B5-AAC5-98347D76B54F}"/>
    <hyperlink ref="B5" location="'ECCS NEW'!A1" display="ECCS NEW" xr:uid="{C5B34D9B-8F01-4601-BF04-F864CAE460D5}"/>
    <hyperlink ref="B6" location="PFRDA!A1" display="PFRDA" xr:uid="{4E671CE5-6C43-42B5-AFCF-086548FA4710}"/>
    <hyperlink ref="B7" location="'DIC NHAI'!A1" display="DIC NHAI" xr:uid="{1BEE4835-3081-4205-880F-B58157EAD05B}"/>
    <hyperlink ref="B8" location="DAnFW!A1" display="DAnFW" xr:uid="{9FAB69AF-2A2B-4A24-9BCF-BF608859FAFD}"/>
    <hyperlink ref="B9" location="'GWALIOR SC ICCC'!A1" display="GWALIOR SC ICCC" xr:uid="{47781F12-6D67-4F44-B041-A8AF408AA58F}"/>
    <hyperlink ref="B10" location="'Kanpur SC O&amp;M'!A1" display="Kanpur SC O&amp;M" xr:uid="{C4D11083-08D6-4B3C-B27E-174869F55DDE}"/>
    <hyperlink ref="B11" location="NMPT!A1" display="NMPT" xr:uid="{CC10D42B-4BFA-4D6C-AE80-2ED3705C4660}"/>
    <hyperlink ref="B12" location="'Vadodara Traffic'!A1" display="Vadodara VMC Traffic" xr:uid="{512535BF-823C-4610-912C-F1BDDE5FB043}"/>
    <hyperlink ref="B13" location="'VADODARA ICCC'!A1" display="VADODARA ICCC" xr:uid="{4F6364B7-14FC-4026-AF5C-FDA3449BA477}"/>
    <hyperlink ref="B14" location="ISCDL!A1" display="ISCDL" xr:uid="{23F1DDBC-CA9B-4D26-95FB-A98CDEC86902}"/>
    <hyperlink ref="B15" location="IREL!A1" display="IREL" xr:uid="{1F5D90FE-EFCF-404C-B36E-896BF79B9EB4}"/>
    <hyperlink ref="B16" location="'Guwahati SC'!A1" display="Guwahati SC" xr:uid="{CA02AD49-8B6D-4219-8B87-C000CB98E109}"/>
    <hyperlink ref="B17" location="'MCS - L&amp;T'!A1" display="MCS - L&amp;T" xr:uid="{3FAA238D-C25D-4A4E-9468-B502549CC756}"/>
    <hyperlink ref="B18" location="JNPA!A1" display="JNPA" xr:uid="{D5AA30DF-831B-4405-9EDB-26C6092E0E1E}"/>
    <hyperlink ref="B19" location="'DIC ROB'!A1" display="DIC ROB" xr:uid="{D8B76204-DE99-4C89-9BAE-5757A157A405}"/>
    <hyperlink ref="B21" location="'NeGD ITPO'!A1" display="NeGD ITPO" xr:uid="{A72B38D4-4EE8-461A-BE1D-899F32F6D403}"/>
    <hyperlink ref="B20" location="'DIC NOC'!A1" display="DIC NOC" xr:uid="{7826EDD2-F1C9-4C80-A9C2-62323AEE0F5E}"/>
    <hyperlink ref="B22" location="'MMRDA BTRS'!A1" display="MMRDA BTRS" xr:uid="{B95C0117-5403-4FF4-92FE-BAA1E06B7825}"/>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86FFF4E-1F9A-49E7-AF84-DFAABCBA99BA}">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S2:X22 O2:Q22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Avdhoot Rao</dc:creator>
  <cp:keywords/>
  <dc:description/>
  <cp:lastModifiedBy>AVDHOOT RAO</cp:lastModifiedBy>
  <cp:revision/>
  <dcterms:created xsi:type="dcterms:W3CDTF">2015-06-05T18:17:20Z</dcterms:created>
  <dcterms:modified xsi:type="dcterms:W3CDTF">2025-09-18T04:53:15Z</dcterms:modified>
  <cp:category/>
  <cp:contentStatus/>
</cp:coreProperties>
</file>