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06" documentId="11_F25DC773A252ABDACC104845099961E05BDE58E8" xr6:coauthVersionLast="47" xr6:coauthVersionMax="47" xr10:uidLastSave="{2DF2F744-9330-4D17-8D55-A481A2408DBD}"/>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<sst xmlns="http://schemas.openxmlformats.org/spreadsheetml/2006/main" count="344" uniqueCount="265">
  <si>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</si>
  <si>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</si>
  <si>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</si>
  <si>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</si>
  <si>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</si>
  <si>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</si>
  <si>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</si>
  <si>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</si>
  <si>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</si>
  <si>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</si>
  <si>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</si>
  <si>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</si>
  <si>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</si>
  <si>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</si>
  <si>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</si>
  <si>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</si>
  <si>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</si>
  <si>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</si>
  <si>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</si>
  <si>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</si>
  <si>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</si>
  <si>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</si>
  <si>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</si>
  <si>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</si>
  <si>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</si>
  <si>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</si>
  <si>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</si>
  <si>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</si>
  <si>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</si>
  <si>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</si>
  <si>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</si>
  <si>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</si>
  <si>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</si>
  <si>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</si>
  <si>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</si>
  <si>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</si>
  <si>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</si>
  <si>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</si>
  <si>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</si>
  <si>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</si>
  <si>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</si>
  <si>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</si>
  <si>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</si>
  <si>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</si>
  <si>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</si>
  <si>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</si>
  <si>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</si>
  <si>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</si>
  <si>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</si>
  <si>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</si>
  <si>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</si>
  <si>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</si>
  <si>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</si>
  <si>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</si>
  <si>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</si>
  <si>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</si>
  <si>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</si>
  <si>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</si>
  <si>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</si>
  <si>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</si>
  <si>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</si>
  <si>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</si>
  <si>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</si>
  <si>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</si>
  <si>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</si>
  <si>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</si>
  <si>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</si>
  <si>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</si>
  <si>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</si>
  <si>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</si>
  <si>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</si>
  <si>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</si>
  <si>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</si>
  <si>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</si>
  <si>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</si>
  <si>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</si>
  <si>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</si>
  <si>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</si>
  <si>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</si>
  <si>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</si>
  <si>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</si>
  <si>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</si>
  <si>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</si>
  <si>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</si>
  <si>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</si>
  <si>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</si>
  <si>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</si>
  <si>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</si>
  <si>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</si>
  <si>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</si>
  <si>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</si>
  <si>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</si>
  <si>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</si>
  <si>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</si>
  <si>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</si>
  <si>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</si>
  <si>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</si>
  <si>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</si>
  <si>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</si>
  <si>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</si>
  <si>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</si>
  <si>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</si>
  <si>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</si>
  <si>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</si>
  <si>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</si>
  <si>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</si>
  <si>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</si>
  <si>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</si>
  <si>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</si>
  <si>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</si>
  <si>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</si>
  <si>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</si>
  <si>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</si>
  <si>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</si>
  <si>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</si>
  <si>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</si>
  <si>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</si>
  <si>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</si>
  <si>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</si>
  <si>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</si>
  <si>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</si>
  <si>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</si>
  <si>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</si>
  <si>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</si>
  <si>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</si>
  <si>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</si>
  <si>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</si>
  <si>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</si>
  <si>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</si>
  <si>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</si>
  <si>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</si>
  <si>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</si>
  <si>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</si>
  <si>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</si>
  <si>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Support Started from 1st July 2024.
Installation is complete for FRS &amp; UHF system for main gate.
Received WO for kk &amp; cruise gate on 3rd Oct 24, to be completed in 3 months (03-Jan-2024) -- Taken exclusion as both Gates not ready from NMPT.
KK Gate - 2 lanes system installed on temporary basis; Cabling provision is done for installation at both KK &amp; cruise gate.
CAMC Billing done till May-25.</t>
  </si>
  <si>
    <t>Regular maintenance activities.
Support activities for UHF Reader, HF Reader, and FRS applications; Official Go-live expected but payment for the milestone is received from NMPT (177 L ~ on 22-Aug-25).
Payment collection for Apr-25 to May-25 CAMC invoices.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</si>
  <si>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</si>
  <si>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</si>
  <si>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Although the customer mail received for extension but awaiting for actual work Order.</t>
  </si>
  <si>
    <t xml:space="preserve">Present work order is completed on 4th September,2025. However from customer side L&amp;T Project Director Mr P R Kumar's mail stated 3 months extension. </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</si>
  <si>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</si>
  <si>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</si>
  <si>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</si>
  <si>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</si>
  <si>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</si>
  <si>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27</t>
  </si>
  <si>
    <t>WSO2 server issues.</t>
  </si>
  <si>
    <t>EXPRESS CARGO CLEARANCE SYSTEM – ECCS 2.0</t>
  </si>
  <si>
    <t>68</t>
  </si>
  <si>
    <t>PENSION FUND REGULATORY AND DEVELOPMENT AUTHORITY - PFRDA</t>
  </si>
  <si>
    <t>26</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</si>
  <si>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</si>
  <si>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</si>
  <si>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</si>
  <si>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</si>
  <si>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</si>
  <si>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</si>
  <si>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</si>
  <si>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</si>
  <si>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Mumbai City Surveillance</t>
  </si>
  <si>
    <t>226</t>
  </si>
  <si>
    <t>1) Raise invoice for August-2025 month with Supporting documents.
2) Recruitment for 20+ vacancies in project</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</si>
  <si>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</si>
  <si>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</si>
  <si>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</si>
  <si>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</si>
  <si>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</si>
  <si>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</si>
  <si>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</si>
  <si>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</si>
  <si>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</si>
  <si>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</si>
  <si>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</si>
  <si>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</si>
  <si>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</si>
  <si>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</si>
  <si>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</si>
  <si>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11 resources are deployed on this project.
Development is completed from our side -- Data is awaited from Morth &amp; NHAI to test the Application -- Expected by Sept 3rd week.
A total of 21 Man Months has been consumed till 5th Sept 25 in the Project.</t>
  </si>
  <si>
    <t>Application testing after Data is received.
Work Order / LOI to be received.</t>
  </si>
  <si>
    <t>Work Order / LOI to be received.</t>
  </si>
  <si>
    <t>NeGD ITPO</t>
  </si>
  <si>
    <t>NATIONAL E-GOVERNANCE DIVISION - ITPO BHARAT MANDAPAM</t>
  </si>
  <si>
    <t>2 Years &amp; extendable for 1 yr</t>
  </si>
  <si>
    <t>Start Date (PO) : 25-Aug-25 :: End Date (PO) : 24-Aug-27</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</si>
  <si>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</si>
  <si>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</si>
  <si>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</si>
  <si>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</si>
  <si>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</si>
  <si>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</si>
  <si>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</si>
  <si>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</si>
  <si>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</si>
  <si>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</si>
  <si>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20</t>
  </si>
  <si>
    <t>All critical resources have been onboarded.
All AMJ quarter data has been sent to the client for releasing 80% payment.
Successfully delivering the weekly dwell time report – an ad-hoc requirement apart from CR/in-application work.
New technology upgrade planning is in progress.
Received 80% payment for FM.</t>
  </si>
  <si>
    <t xml:space="preserve">Finalizing the new technology upgrade.
Finalizing the SLA document (except 3 pending points).
Closing all approvals for AMJ (for 20% payment).
Initiated approvals for July.
Payment release discussion for Tatwa with Avdhoot.
</t>
  </si>
  <si>
    <t>From WZU, we require the SOP and process changes for each approval, as WZU has recently revised the approval procedure.
Productivity challenges observed among a few employees.
Certain SLA parameters are challenging to achieve.
Attendance marking on the CBIC portal for absent employees.
RCA is in progress by WZU for full attendance marking on the CBIC portal by CMS for the past months.</t>
  </si>
  <si>
    <t>32</t>
  </si>
  <si>
    <t>from Purchase team finalize server and storage AMC ASAP.</t>
  </si>
  <si>
    <t>6</t>
  </si>
  <si>
    <t>-&gt; Monthly billing from Jul-23 to Aug-25 done. 
-&gt; Application maintenance and regular CR deployment.
-&gt; 356 tasks out of 413 tasks are in production as on date.
-&gt; Pragati meetings module is developed by CMS - These meetings are being chaired by Prime Minister of India.
-&gt; AWS Optimization has been done on all PMG environments as instructed by PMG team.
-&gt; Security Audit was done &amp; agency has raised total 26 points, out of which 7 high priority tasks are completed &amp; awaiting further action from Auditor.
-&gt; Customer wants AI module to be integrated, pitching our AI solution &amp; will get additional order if selected.</t>
  </si>
  <si>
    <t>Maintenance activities :
-&gt; Deployment of 2 task -- on UAT.
-&gt; 14 Tasks In progress (+ 9 Tasks in QA Testing, +3 in designing, +11 under estimation &amp; + 15 Tasks in to do).
-&gt; Due payment collection (May to Aug 25).
-&gt; Replacement of Bimal Kalsa &amp; Raghavendra Pratap on priority.</t>
  </si>
  <si>
    <t>Replacement of Bimal Kalsa (Backend+Elastic Developer) - As per rfp terms we need to provide replacement with overlapping period of 30 days, if not then penalty equivalent to monthly amt of resource will be deducted.
Replacement of Raghavendra Pratap on priority</t>
  </si>
  <si>
    <t xml:space="preserve">1] 20 resources on-boarded. (13 resources from GAIA – Tech Partner)
2] Payment received till May’25; Invoicing done for Aug’25.
3] 2 resources onboarded for SS. 1 will be joining today; Interviews ongoing for other 2 resources
4] DWR mobile app: changes ongoing for dumpsite. 
5] New SBM Dashboard ver2'0 (Legacy waste &amp; Toilets): Testing &amp; Bug Fixing ongoing
6] New SBM Dashboard ver2'0 (UWM): Development ongoing
7] New SSJ page created for City pairing on website.
8] Dumpsite API modified for SHS portal.  
9] Bulk upload parser under implementation
10] Website updates ongoing.
11] Discussion done with 3rd party security Auditor on portal and mobile app.
</t>
  </si>
  <si>
    <t xml:space="preserve">1] Maintenance activities: Daily ULB support. 
2] Website changes.
3] New SBM Dashboard 2'0 development: legacy waste &amp; Toilets: Testing
4] New SBM Dashboard ver2'0 (UWM): Development 
5] IHHL support ongoing. 
6] Updates in SSJ page. 
7] DWR Mobile App pilot to be planned; Enable DWR for Dumpsite.
8] SS Handover with IPSOS in the next week based on resource availability.
</t>
  </si>
  <si>
    <t xml:space="preserve">1] Need 2 developers (1 NodeJS + 1 Power BI)
2] Limited Seats available for team members in the ministry.
3] Majority of team members working remotely. 
4] No Wi-Fi at New location
</t>
  </si>
  <si>
    <t xml:space="preserve">-&gt; UI/UX developer joining in progress client approval pending.
-&gt; 3rd Qtr Invoice and all details submit to PDMC for SLA calculation.
-&gt; Server, Storage &amp;Tape library HDD AMC Required -- Pending from Vendor and purchase team.
-&gt; WLD Display installation pending from Siemens Vendor.
-&gt; ISO 27001 Documents work in progress.
</t>
  </si>
  <si>
    <t xml:space="preserve">-&gt; Payment file move from consultant to Client for note sheet and approval. 
-&gt; Follow up for approval to UI/UX developer joining
-&gt; Follow up for WLD display and server storage to our purchase team.
</t>
  </si>
  <si>
    <t>1] Hold 11 ATCS and 9 ITMS junction work letter received from ISCDL for complete the work.
2] Hold 3 TVDS, 3 SVDS, 19 PTZ location work letter received from ISCDL for complete the work.
3] Submitted invoices for completed work including other recurring cost are verified and under signing process by ISCDL team. 
4] CAPEX cost of 2.43CR note sheet are ready for CEO sign and approval.</t>
  </si>
  <si>
    <t xml:space="preserve">1] On Monday dt: - 15-09-2025, CEO sir will join the office, Post CDO sir will submit the note sheet for CEO sir sign and approval.
2] Hold junction CAPEX cost approval submitted at ISCDL and briefed to CDO sir for CEO sir approval.
3] With the discussion with CEO sir, CDO Sir will release the GO-Live letter. </t>
  </si>
  <si>
    <t>1] Work approval required from HO for the execution of ISCDL letter for 11 ATCS junctions, 9 ITMS junctions, 3 SVDS, 3 TVDS and 19 PTZs.
2] Material approval including dispatching required as per site consumption report.
3] Still no clarity received from Smart city regarding the availability of Payment receipt from different resources.</t>
  </si>
  <si>
    <t>-&gt; HRMS- Payroll : Ongoing Tasks
a] Post Demo Activities - Shared identified points with the development team for enhancements, including: 
o    Loan module improvements: interest calculation, handling cases where no EMI is deducted, impact on other loans, and loan recovery planning (Actual vs Draft Recovery Plan).
o    Payroll integration with reimbursement payment processing.
o    Integration of Earned Leave (EL) with initial pay computation.
o    Income tax computation updates, including perquisite calculation with a screen-view option for detailed visibility.
b] Reports – Attendance - Visited and discussed with IREL HO HR team regarding attendance calculation process and logic.
o    Conducted comparison between IREL’s calculation and our system-generated report: 
o    Identified use of sandwich rule for leave calculation.
o    Consideration of tour status as present.
o    Verified physical attendance against report data.
o    Highlighted a discrepancy in IREL’s May attendance data for one employee (incorrect record).
o    Discussed issues related to missing attendance updates for retired employees on their last day.
o    Raised ticket and assigned to developer for necessary corrections.
-&gt; Finance: 
1] Production and Feedback bugs fixing
2] Functional Support to developers and cross-functional teams
3] Cashflow movement to production server
4] Segment reports moved to production server
-&gt; MM :
1]  Add 2 decimal in stock values for all transaction – Completed, Deploy on Production server
2]  Last transaction date update in Chavara unit – Completed, Deploy on Production server
3]  Cancel Provision in Purchase order and Work order transaction - Development in Process
4]  Order type is blank in across all units – Chavara and MK is in Process
5]  ITC blank in Purchase Requisition – OSCOM &amp; MK is in Process
6]  Transactional Non-moving material code incorporates in SIV transaction – QA &amp; UAT testing
7]  Production issues -5, Resolved.</t>
  </si>
  <si>
    <t>-&gt; HRMS - Payroll :
a] Testing &amp; Validation - 
o    Test all changes suggested during demo.
o    Execute payroll runs for April, May, and June with updated logic.
b] Ongoing Client Support &amp; Coordination 
o    Continue addressing daily payroll-related queries. 
o    Provide support for payroll operations. 
o    Assist clients in streamlining payroll processes to improve efficiency.
-&gt; Finance :
1] Production and Feedback bugs fixing
2] Validation with actual data for cashflow statement
3] Validation with actual data for segment reports
-&gt; MM :
1]  Last transaction date update in RED unit – Update on Production server
2]  Cancel Provision in Purchase order and Work order transaction - UAT &amp; Production deployment
3]  Order type is blank in across all units – Chavara and MK will complete
4]  ITC blank in Purchase Requisition – OSCOM &amp; MK will complete
5]  Transactional Non-moving material code incorporates in SIV transaction – UAT &amp; Production deployment</t>
  </si>
  <si>
    <t>1] Payment release
2] Unstable ERP behavior for computation</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</si>
  <si>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</si>
  <si>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</si>
  <si>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</si>
  <si>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</si>
  <si>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</si>
  <si>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</si>
  <si>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</si>
  <si>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</si>
  <si>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</si>
  <si>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</si>
  <si>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</si>
  <si>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</si>
  <si>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</si>
  <si>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</si>
  <si>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</si>
  <si>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</si>
  <si>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</si>
  <si>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</si>
  <si>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</si>
  <si>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38</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</si>
  <si>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</si>
  <si>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</si>
  <si>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</si>
  <si>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 xml:space="preserve">shared resources </t>
  </si>
  <si>
    <t>17</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</si>
  <si>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</si>
  <si>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</si>
  <si>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</si>
  <si>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1. PA, ECB, EVS, EVS poles, VMD display delivered at Site 
2. PA/ ECB, EVS, VMD, GIS applications delivered at site.
3. EVS pole foundation and pole installation done 10 Nos.
4. VMD pole foundation - 6/10 completed.
5. All SRS FRS and UAT documents submitted and approved except PA, ECB, EVS UAT approval pending. Work in progress.</t>
  </si>
  <si>
    <t xml:space="preserve">1.UAT documents approval for ECB EVS and PA
2. ECB enclosure box delivery at site 
3. VMD poles delivery at site.
</t>
  </si>
  <si>
    <t xml:space="preserve">1. VMD poles delivery at site is a very big challenge within 22nd September '25. 
2. ECB enclosure should be delivered at site by 20th September '25.
</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</si>
  <si>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</si>
  <si>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</si>
  <si>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</si>
  <si>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</si>
  <si>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</si>
  <si>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</si>
  <si>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</si>
  <si>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5</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</si>
  <si>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</si>
  <si>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</si>
  <si>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</si>
  <si>
    <t>-&gt;  May 25 Bill Payment received.
-&gt;  June Payment under process.
-&gt;  Vikas July progress report verification is under progress.
-&gt;  July Draft invoice submitted -- approval pending.
-&gt;  New DB is deployed, 1 Tech support resource Joined.
-&gt;  GP Can extract Certificate 
-&gt;  Gujarat Onboarding Successfully done on 01-Sep-2025.
-&gt;  Commitee formed for current contract extension.</t>
  </si>
  <si>
    <t>-&gt;  Indore IMC Zonal register creation.
-&gt;  Pondicherry state to join CRS portal.
-&gt;  WSO2 to NAPIX Shifting.
-&gt;  Gujarat onboarding from 15-Aug-25.
-&gt;  Contract extension approval -- proposal submitted.</t>
  </si>
  <si>
    <t>-&gt;  System study / SRS/ FRS; UAT &amp; implementation for payment milestones completed -- Same is billed &amp; payment collected for SRS &amp; UAT milestone.
-&gt;  Go-Live done on 19th May 2025.
-&gt;  Helpdesk set-up done.
-&gt;  Mobile App (1) –Complete. iOS app will be shared after dev account is received.</t>
  </si>
  <si>
    <t>-&gt;  Bug fixes &amp; service support (UAT Feedbacks resolved : Admin - 0 out of 41, Legal- 21 out of 25, IT-10 out of 19, HRMS-529 out of 585, F&amp;A-35 out of 50).
-&gt;  Daily stand-up meetings started which includes PM; Also 7 key resource should seat at PFRDA for 1 month -- requested by PFRDA as per meeting on 23rd July between CMS &amp; PFRDA leadership - the same is in process.
-&gt;  VAPT to be done - VAPT environment created &amp; shared with AKS IT for further process.
-&gt;  Payment collection for implementation milestone.
-&gt;  Billing for remaining milestones.</t>
  </si>
  <si>
    <t>35 resources onboarded out of 35, including 1 additional Team Lead approval from customer.
15 resources onboarded out of 15 – additional on need basis approval received from customer.
2 VC Support addnl order received -- onboarded.
1 Drupal &amp; 1 SEO developer onboarded on temporary basis (FOC basis)
Billing till Jul-25 done.
Payment of 136 L received on 26-Aug-2025 (till Jun-25)
1] KM (Krishi Mapper) –
   -&gt; Applying Scheduler on Telangana State API for NMEO-OP
   -&gt; New API applied on 12 schemes on GIS
   -&gt; Optimizing current GIS Dashboard
   -&gt; GIS – Cluster has been applied till District level
   -&gt; KM Dashboard new layout is in progress
   -&gt; Aligned meeting with Maha DBT team for API discussion
2] Natural Farming - Fixing users highlighted issue.
3] MIDH-APP – Added 8 new components in mobile app online mode and deployed on play store (Under Review) - Working on Offline mode.
4] Krishi Unnati – Mother/Daily sanction module: In Progress</t>
  </si>
  <si>
    <t>1] NFSM – Make Agristack data live on Krishi Mapper
2] KM –
   -&gt; GIS google map with optimized API will push on Live
   -&gt; PDMC data will push on Live
   -&gt; Discussion on new UM layout
   -&gt; Preparing Model flow or GT scheme
   -&gt; UM – Optimizing the counts records
   -&gt; Onboard consumed API’s data on KM
   -&gt; Fixing UM bugs
3] NF – 
   -&gt; Work on Given Observation points
   -&gt; Providing Data Import option</t>
  </si>
  <si>
    <t>C-&gt; , ASP.NET, MVC, .NET Core, Visual Studio, HTML5, CSS3, RESTful API, MERN, flutter, react Native, MS SQL, e-Office</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</si>
  <si>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 &gt;Functional Requirements/ Deliverables :  DATA ACQUISITION SYSTEM // DATA MANAGEMENT SYSTEM // DEMAND FORECASTING MODULE // Deviation Settlement Mechanism Module //Demand Management Module // Utility Billing Module – Electricity, Water &amp; Rental
-&gt; &gt;Infrastructure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</si>
</sst>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9">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xf numFmtId="0" fontId="3" fillId="0" borderId="2" xfId="1" applyNumberFormat="1" applyFont="1" applyFill="1" applyBorder="1" applyAlignment="1">
      <alignment wrapText="1"/>
    </xf>
  </cellXfs>
  <cellStyles count="4">
    <cellStyle name="Currency" xfId="1" builtinId="4"/>
    <cellStyle name="Hyperlink" xfId="3" builtinId="8"/>
    <cellStyle name="Normal" xfId="0" builtinId="0"/>
    <cellStyle name="Percent" xfId="2" builtinId="5"/>
  </cellStyles>
  <dxfs count="27">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4"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Light11 3" pivot="0" count="9" xr9:uid="{50B5B5AC-24D8-4D32-8305-B72B3E996F08}">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4" pivot="0" count="9" xr9:uid="{0257A0D0-02DF-499D-9088-F03ED9E359A1}">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2"/>
  <sheetViews>
    <sheetView tabSelected="1" workbookViewId="0">
      <selection activeCell="M7" sqref="M7"/>
    </sheetView>
  </sheetViews>
  <sheetFormatPr defaultRowHeight="15" x14ac:dyDescent="0.25"/>
  <cols>
    <col min="5" max="13" width="9.140625" style="1"/>
    <col min="14" max="15" width="9.140625" style="2"/>
    <col min="25" max="25" width="12.140625" style="3" bestFit="1" customWidth="1"/>
    <col min="26" max="28" width="9.140625" style="2"/>
  </cols>
  <sheetData>
    <row r="1" spans="1:28" x14ac:dyDescent="0.25">
      <c r="A1" s="5" t="s">
        <v>0</v>
      </c>
      <c r="B1" s="6" t="s">
        <v>1</v>
      </c>
      <c r="C1" s="6" t="s">
        <v>140</v>
      </c>
      <c r="D1" s="6" t="s">
        <v>2</v>
      </c>
      <c r="E1" s="6" t="s">
        <v>3</v>
      </c>
      <c r="F1" s="7"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8" t="s">
        <v>215</v>
      </c>
    </row>
    <row r="2" spans="1:28" x14ac:dyDescent="0.25">
      <c r="A2" s="9">
        <v>1</v>
      </c>
      <c r="B2" s="10" t="s">
        <v>26</v>
      </c>
      <c r="C2" s="11" t="s">
        <v>26</v>
      </c>
      <c r="D2" s="11" t="s">
        <v>27</v>
      </c>
      <c r="E2" s="11" t="s">
        <v>28</v>
      </c>
      <c r="F2" s="12">
        <v>840.24454680000008</v>
      </c>
      <c r="G2" s="12">
        <v>587.44015300000058</v>
      </c>
      <c r="H2" s="12">
        <v>23</v>
      </c>
      <c r="I2" s="12">
        <v>610.44015300000058</v>
      </c>
      <c r="J2" s="12">
        <v>110.00000000000001</v>
      </c>
      <c r="K2" s="13">
        <v>252.8043937999995</v>
      </c>
      <c r="L2" s="12">
        <v>140.04075780000014</v>
      </c>
      <c r="M2" s="12">
        <v>23.340126300000005</v>
      </c>
      <c r="N2" s="12" t="s">
        <v>29</v>
      </c>
      <c r="O2" s="14">
        <v>0.69912997976269697</v>
      </c>
      <c r="P2" s="15" t="s">
        <v>30</v>
      </c>
      <c r="Q2" s="15" t="s">
        <v>31</v>
      </c>
      <c r="R2" s="15" t="s">
        <v>141</v>
      </c>
      <c r="S2" s="15" t="s">
        <v>32</v>
      </c>
      <c r="T2" s="15" t="s">
        <v>142</v>
      </c>
      <c r="U2" s="15" t="s">
        <v>201</v>
      </c>
      <c r="V2" s="15" t="s">
        <v>202</v>
      </c>
      <c r="W2" s="15" t="s">
        <v>33</v>
      </c>
      <c r="X2" s="15" t="s">
        <v>203</v>
      </c>
      <c r="Y2" s="16">
        <v>45911</v>
      </c>
      <c r="Z2" s="4">
        <v>0.58012380038870615</v>
      </c>
      <c r="AA2" s="4">
        <v>0.4323402397342212</v>
      </c>
      <c r="AB2" s="17" t="s">
        <v>216</v>
      </c>
    </row>
    <row r="3" spans="1:28" x14ac:dyDescent="0.25">
      <c r="A3" s="9">
        <v>2</v>
      </c>
      <c r="B3" s="10" t="s">
        <v>34</v>
      </c>
      <c r="C3" s="11" t="s">
        <v>143</v>
      </c>
      <c r="D3" s="11" t="s">
        <v>27</v>
      </c>
      <c r="E3" s="11" t="s">
        <v>28</v>
      </c>
      <c r="F3" s="12">
        <v>1305.45</v>
      </c>
      <c r="G3" s="12">
        <v>717.0616940000001</v>
      </c>
      <c r="H3" s="12">
        <v>36</v>
      </c>
      <c r="I3" s="12">
        <v>753.0616940000001</v>
      </c>
      <c r="J3" s="12">
        <v>92</v>
      </c>
      <c r="K3" s="13">
        <v>588.38830599999994</v>
      </c>
      <c r="L3" s="12">
        <v>217.57499999999999</v>
      </c>
      <c r="M3" s="12">
        <v>36.262500000000003</v>
      </c>
      <c r="N3" s="12" t="s">
        <v>29</v>
      </c>
      <c r="O3" s="14">
        <v>0.54928315446780807</v>
      </c>
      <c r="P3" s="15" t="s">
        <v>30</v>
      </c>
      <c r="Q3" s="15" t="s">
        <v>35</v>
      </c>
      <c r="R3" s="15" t="s">
        <v>194</v>
      </c>
      <c r="S3" s="15" t="s">
        <v>36</v>
      </c>
      <c r="T3" s="15" t="s">
        <v>37</v>
      </c>
      <c r="U3" s="15" t="s">
        <v>204</v>
      </c>
      <c r="V3" s="15" t="s">
        <v>205</v>
      </c>
      <c r="W3" s="15" t="s">
        <v>38</v>
      </c>
      <c r="X3" s="15" t="s">
        <v>206</v>
      </c>
      <c r="Y3" s="16">
        <v>45911</v>
      </c>
      <c r="Z3" s="4">
        <v>0.19000000000000017</v>
      </c>
      <c r="AA3" s="4">
        <v>0.19000000008625473</v>
      </c>
      <c r="AB3" s="17" t="s">
        <v>217</v>
      </c>
    </row>
    <row r="4" spans="1:28" x14ac:dyDescent="0.25">
      <c r="A4" s="9">
        <v>3</v>
      </c>
      <c r="B4" s="10" t="s">
        <v>39</v>
      </c>
      <c r="C4" s="11" t="s">
        <v>144</v>
      </c>
      <c r="D4" s="11" t="s">
        <v>27</v>
      </c>
      <c r="E4" s="11" t="s">
        <v>28</v>
      </c>
      <c r="F4" s="12">
        <v>849.8214484745763</v>
      </c>
      <c r="G4" s="12">
        <v>402.06583000000001</v>
      </c>
      <c r="H4" s="12">
        <v>67</v>
      </c>
      <c r="I4" s="12">
        <v>469.06583000000001</v>
      </c>
      <c r="J4" s="12">
        <v>33</v>
      </c>
      <c r="K4" s="13">
        <v>447.75561847457629</v>
      </c>
      <c r="L4" s="12">
        <v>148.55127779999995</v>
      </c>
      <c r="M4" s="12">
        <v>33.610999000000007</v>
      </c>
      <c r="N4" s="12" t="s">
        <v>40</v>
      </c>
      <c r="O4" s="14">
        <v>0.47311800699041595</v>
      </c>
      <c r="P4" s="15" t="s">
        <v>30</v>
      </c>
      <c r="Q4" s="15" t="s">
        <v>41</v>
      </c>
      <c r="R4" s="15" t="s">
        <v>145</v>
      </c>
      <c r="S4" s="15" t="s">
        <v>42</v>
      </c>
      <c r="T4" s="15" t="s">
        <v>43</v>
      </c>
      <c r="U4" s="28" t="s">
        <v>257</v>
      </c>
      <c r="V4" s="28" t="s">
        <v>258</v>
      </c>
      <c r="W4" s="15" t="s">
        <v>44</v>
      </c>
      <c r="X4" s="15" t="s">
        <v>146</v>
      </c>
      <c r="Y4" s="16">
        <v>45905</v>
      </c>
      <c r="Z4" s="4">
        <v>0.22607225678680021</v>
      </c>
      <c r="AA4" s="4">
        <v>0.11942473989981339</v>
      </c>
      <c r="AB4" s="17" t="s">
        <v>218</v>
      </c>
    </row>
    <row r="5" spans="1:28" x14ac:dyDescent="0.25">
      <c r="A5" s="9">
        <v>4</v>
      </c>
      <c r="B5" s="10" t="s">
        <v>48</v>
      </c>
      <c r="C5" s="11" t="s">
        <v>147</v>
      </c>
      <c r="D5" s="11" t="s">
        <v>45</v>
      </c>
      <c r="E5" s="11" t="s">
        <v>28</v>
      </c>
      <c r="F5" s="12">
        <v>2413.0259999999998</v>
      </c>
      <c r="G5" s="12">
        <v>399.26925</v>
      </c>
      <c r="H5" s="12">
        <v>182</v>
      </c>
      <c r="I5" s="12">
        <v>581.26925000000006</v>
      </c>
      <c r="J5" s="12">
        <v>471</v>
      </c>
      <c r="K5" s="13">
        <v>2013.7567499999998</v>
      </c>
      <c r="L5" s="12">
        <v>399.26925</v>
      </c>
      <c r="M5" s="12">
        <v>0</v>
      </c>
      <c r="N5" s="12" t="s">
        <v>49</v>
      </c>
      <c r="O5" s="14">
        <v>0.16546413092938081</v>
      </c>
      <c r="P5" s="15" t="s">
        <v>46</v>
      </c>
      <c r="Q5" s="15" t="s">
        <v>50</v>
      </c>
      <c r="R5" s="15" t="s">
        <v>148</v>
      </c>
      <c r="S5" s="15" t="s">
        <v>51</v>
      </c>
      <c r="T5" s="15" t="s">
        <v>52</v>
      </c>
      <c r="U5" s="15" t="s">
        <v>195</v>
      </c>
      <c r="V5" s="15" t="s">
        <v>196</v>
      </c>
      <c r="W5" s="15" t="s">
        <v>53</v>
      </c>
      <c r="X5" s="15" t="s">
        <v>197</v>
      </c>
      <c r="Y5" s="16">
        <v>45911</v>
      </c>
      <c r="Z5" s="4">
        <v>0.41621469835230751</v>
      </c>
      <c r="AA5" s="4">
        <v>0.33027289323308273</v>
      </c>
      <c r="AB5" s="17" t="s">
        <v>219</v>
      </c>
    </row>
    <row r="6" spans="1:28" x14ac:dyDescent="0.25">
      <c r="A6" s="9">
        <v>5</v>
      </c>
      <c r="B6" s="10" t="s">
        <v>54</v>
      </c>
      <c r="C6" s="11" t="s">
        <v>149</v>
      </c>
      <c r="D6" s="11" t="s">
        <v>27</v>
      </c>
      <c r="E6" s="11" t="s">
        <v>55</v>
      </c>
      <c r="F6" s="12">
        <v>1265.69472</v>
      </c>
      <c r="G6" s="12">
        <v>435.46562499999999</v>
      </c>
      <c r="H6" s="12">
        <v>0</v>
      </c>
      <c r="I6" s="12">
        <v>435.46562499999999</v>
      </c>
      <c r="J6" s="12">
        <v>367</v>
      </c>
      <c r="K6" s="13">
        <v>830.22909499999992</v>
      </c>
      <c r="L6" s="12">
        <v>0</v>
      </c>
      <c r="M6" s="12">
        <v>0</v>
      </c>
      <c r="N6" s="12" t="s">
        <v>56</v>
      </c>
      <c r="O6" s="14">
        <v>0.34405265196966295</v>
      </c>
      <c r="P6" s="15" t="s">
        <v>57</v>
      </c>
      <c r="Q6" s="15" t="s">
        <v>58</v>
      </c>
      <c r="R6" s="15" t="s">
        <v>150</v>
      </c>
      <c r="S6" s="15" t="s">
        <v>59</v>
      </c>
      <c r="T6" s="15" t="s">
        <v>60</v>
      </c>
      <c r="U6" s="28" t="s">
        <v>259</v>
      </c>
      <c r="V6" s="28" t="s">
        <v>260</v>
      </c>
      <c r="W6" s="15" t="s">
        <v>61</v>
      </c>
      <c r="X6" s="15">
        <v>0</v>
      </c>
      <c r="Y6" s="16">
        <v>45897</v>
      </c>
      <c r="Z6" s="4" t="s">
        <v>47</v>
      </c>
      <c r="AA6" s="4" t="s">
        <v>47</v>
      </c>
      <c r="AB6" s="17" t="s">
        <v>149</v>
      </c>
    </row>
    <row r="7" spans="1:28" x14ac:dyDescent="0.25">
      <c r="A7" s="9">
        <v>6</v>
      </c>
      <c r="B7" s="10" t="s">
        <v>62</v>
      </c>
      <c r="C7" s="11" t="s">
        <v>151</v>
      </c>
      <c r="D7" s="11" t="s">
        <v>27</v>
      </c>
      <c r="E7" s="11" t="s">
        <v>55</v>
      </c>
      <c r="F7" s="12">
        <v>2186.2800000000002</v>
      </c>
      <c r="G7" s="12">
        <v>325.5</v>
      </c>
      <c r="H7" s="12">
        <v>245.00000000000003</v>
      </c>
      <c r="I7" s="12">
        <v>570.5</v>
      </c>
      <c r="J7" s="12">
        <v>77</v>
      </c>
      <c r="K7" s="13">
        <v>1860.7800000000002</v>
      </c>
      <c r="L7" s="12">
        <v>325.5</v>
      </c>
      <c r="M7" s="12">
        <v>162.75</v>
      </c>
      <c r="N7" s="12" t="s">
        <v>63</v>
      </c>
      <c r="O7" s="14">
        <v>0.14888303419507107</v>
      </c>
      <c r="P7" s="15" t="s">
        <v>64</v>
      </c>
      <c r="Q7" s="15" t="s">
        <v>65</v>
      </c>
      <c r="R7" s="15" t="s">
        <v>234</v>
      </c>
      <c r="S7" s="15" t="s">
        <v>66</v>
      </c>
      <c r="T7" s="15" t="s">
        <v>67</v>
      </c>
      <c r="U7" s="15" t="s">
        <v>235</v>
      </c>
      <c r="V7" s="15" t="s">
        <v>236</v>
      </c>
      <c r="W7" s="15" t="s">
        <v>68</v>
      </c>
      <c r="X7" s="15" t="s">
        <v>237</v>
      </c>
      <c r="Y7" s="16">
        <v>45917</v>
      </c>
      <c r="Z7" s="4">
        <v>0.27640980757497513</v>
      </c>
      <c r="AA7" s="4">
        <v>0.32590705634920647</v>
      </c>
      <c r="AB7" s="17" t="s">
        <v>220</v>
      </c>
    </row>
    <row r="8" spans="1:28" x14ac:dyDescent="0.25">
      <c r="A8" s="9">
        <v>7</v>
      </c>
      <c r="B8" s="10" t="s">
        <v>69</v>
      </c>
      <c r="C8" s="11" t="s">
        <v>152</v>
      </c>
      <c r="D8" s="11" t="s">
        <v>27</v>
      </c>
      <c r="E8" s="11" t="s">
        <v>28</v>
      </c>
      <c r="F8" s="12">
        <v>1606.08</v>
      </c>
      <c r="G8" s="12">
        <v>497.14593049999996</v>
      </c>
      <c r="H8" s="12">
        <v>68</v>
      </c>
      <c r="I8" s="12">
        <v>565.14593049999996</v>
      </c>
      <c r="J8" s="12">
        <v>99</v>
      </c>
      <c r="K8" s="13">
        <v>1108.9340695000001</v>
      </c>
      <c r="L8" s="12">
        <v>385.62032499999998</v>
      </c>
      <c r="M8" s="12">
        <v>67.878</v>
      </c>
      <c r="N8" s="12" t="s">
        <v>40</v>
      </c>
      <c r="O8" s="14">
        <v>0.30953995473450885</v>
      </c>
      <c r="P8" s="15" t="s">
        <v>30</v>
      </c>
      <c r="Q8" s="15" t="s">
        <v>70</v>
      </c>
      <c r="R8" s="15" t="s">
        <v>153</v>
      </c>
      <c r="S8" s="15" t="s">
        <v>71</v>
      </c>
      <c r="T8" s="15" t="s">
        <v>137</v>
      </c>
      <c r="U8" s="28" t="s">
        <v>261</v>
      </c>
      <c r="V8" s="28" t="s">
        <v>262</v>
      </c>
      <c r="W8" s="15" t="s">
        <v>263</v>
      </c>
      <c r="X8" s="15">
        <v>0</v>
      </c>
      <c r="Y8" s="16">
        <v>45904</v>
      </c>
      <c r="Z8" s="4">
        <v>0.11000001051303465</v>
      </c>
      <c r="AA8" s="4">
        <v>0.10999999996973608</v>
      </c>
      <c r="AB8" s="17" t="s">
        <v>221</v>
      </c>
    </row>
    <row r="9" spans="1:28" x14ac:dyDescent="0.25">
      <c r="A9" s="9">
        <v>8</v>
      </c>
      <c r="B9" s="10" t="s">
        <v>72</v>
      </c>
      <c r="C9" s="11" t="s">
        <v>72</v>
      </c>
      <c r="D9" s="11" t="s">
        <v>45</v>
      </c>
      <c r="E9" s="11" t="s">
        <v>73</v>
      </c>
      <c r="F9" s="12">
        <v>1372.5805700000001</v>
      </c>
      <c r="G9" s="12">
        <v>430.5498189000001</v>
      </c>
      <c r="H9" s="12">
        <v>46</v>
      </c>
      <c r="I9" s="12">
        <v>476.5498189000001</v>
      </c>
      <c r="J9" s="12">
        <v>204</v>
      </c>
      <c r="K9" s="13">
        <v>942.03075109999997</v>
      </c>
      <c r="L9" s="12">
        <v>74.732390099999975</v>
      </c>
      <c r="M9" s="12">
        <v>33.449428699999999</v>
      </c>
      <c r="N9" s="12" t="s">
        <v>74</v>
      </c>
      <c r="O9" s="14">
        <v>0.31367908617561158</v>
      </c>
      <c r="P9" s="15" t="s">
        <v>75</v>
      </c>
      <c r="Q9" s="15" t="s">
        <v>76</v>
      </c>
      <c r="R9" s="15" t="s">
        <v>198</v>
      </c>
      <c r="S9" s="15" t="s">
        <v>77</v>
      </c>
      <c r="T9" s="15" t="s">
        <v>78</v>
      </c>
      <c r="U9" s="15" t="s">
        <v>207</v>
      </c>
      <c r="V9" s="15" t="s">
        <v>208</v>
      </c>
      <c r="W9" s="15" t="s">
        <v>79</v>
      </c>
      <c r="X9" s="15" t="s">
        <v>199</v>
      </c>
      <c r="Y9" s="16">
        <v>45912</v>
      </c>
      <c r="Z9" s="4">
        <v>0.19540000015149273</v>
      </c>
      <c r="AA9" s="4">
        <v>0.11441806775377272</v>
      </c>
      <c r="AB9" s="17" t="s">
        <v>72</v>
      </c>
    </row>
    <row r="10" spans="1:28" x14ac:dyDescent="0.25">
      <c r="A10" s="9">
        <v>9</v>
      </c>
      <c r="B10" s="10" t="s">
        <v>80</v>
      </c>
      <c r="C10" s="11" t="s">
        <v>80</v>
      </c>
      <c r="D10" s="11" t="s">
        <v>27</v>
      </c>
      <c r="E10" s="11" t="s">
        <v>73</v>
      </c>
      <c r="F10" s="12">
        <v>5337.5</v>
      </c>
      <c r="G10" s="12">
        <v>3431.25</v>
      </c>
      <c r="H10" s="12">
        <v>635</v>
      </c>
      <c r="I10" s="12">
        <v>4066.25</v>
      </c>
      <c r="J10" s="12">
        <v>916</v>
      </c>
      <c r="K10" s="13">
        <v>1906.25</v>
      </c>
      <c r="L10" s="12">
        <v>762.5</v>
      </c>
      <c r="M10" s="12">
        <v>0</v>
      </c>
      <c r="N10" s="12" t="s">
        <v>81</v>
      </c>
      <c r="O10" s="14">
        <v>0.6428571428571429</v>
      </c>
      <c r="P10" s="15" t="s">
        <v>46</v>
      </c>
      <c r="Q10" s="15" t="s">
        <v>82</v>
      </c>
      <c r="R10" s="15" t="s">
        <v>83</v>
      </c>
      <c r="S10" s="15" t="s">
        <v>84</v>
      </c>
      <c r="T10" s="15" t="s">
        <v>85</v>
      </c>
      <c r="U10" s="15" t="s">
        <v>132</v>
      </c>
      <c r="V10" s="15" t="s">
        <v>133</v>
      </c>
      <c r="W10" s="15" t="s">
        <v>79</v>
      </c>
      <c r="X10" s="15" t="s">
        <v>86</v>
      </c>
      <c r="Y10" s="16">
        <v>45897</v>
      </c>
      <c r="Z10" s="4">
        <v>0.25</v>
      </c>
      <c r="AA10" s="4">
        <v>0.51229508024724535</v>
      </c>
      <c r="AB10" s="17" t="s">
        <v>222</v>
      </c>
    </row>
    <row r="11" spans="1:28" x14ac:dyDescent="0.25">
      <c r="A11" s="9">
        <v>10</v>
      </c>
      <c r="B11" s="10" t="s">
        <v>87</v>
      </c>
      <c r="C11" s="11" t="s">
        <v>154</v>
      </c>
      <c r="D11" s="11" t="s">
        <v>88</v>
      </c>
      <c r="E11" s="11" t="s">
        <v>89</v>
      </c>
      <c r="F11" s="12">
        <v>680.69294500000001</v>
      </c>
      <c r="G11" s="12">
        <v>235.83634920000003</v>
      </c>
      <c r="H11" s="12">
        <v>22</v>
      </c>
      <c r="I11" s="12">
        <v>257.83634920000003</v>
      </c>
      <c r="J11" s="12">
        <v>50</v>
      </c>
      <c r="K11" s="13">
        <v>444.85659579999998</v>
      </c>
      <c r="L11" s="12">
        <v>16.731624</v>
      </c>
      <c r="M11" s="12">
        <v>-4.0152042000000003</v>
      </c>
      <c r="N11" s="12" t="s">
        <v>90</v>
      </c>
      <c r="O11" s="14">
        <v>0.34646509991373575</v>
      </c>
      <c r="P11" s="15" t="s">
        <v>30</v>
      </c>
      <c r="Q11" s="15" t="s">
        <v>91</v>
      </c>
      <c r="R11" s="15" t="s">
        <v>141</v>
      </c>
      <c r="S11" s="15" t="s">
        <v>92</v>
      </c>
      <c r="T11" s="15" t="s">
        <v>93</v>
      </c>
      <c r="U11" s="15" t="s">
        <v>134</v>
      </c>
      <c r="V11" s="15" t="s">
        <v>135</v>
      </c>
      <c r="W11" s="15" t="s">
        <v>79</v>
      </c>
      <c r="X11" s="15">
        <v>0</v>
      </c>
      <c r="Y11" s="16">
        <v>45898</v>
      </c>
      <c r="Z11" s="4">
        <v>-0.25967603526289684</v>
      </c>
      <c r="AA11" s="4">
        <v>0.12040585230689282</v>
      </c>
      <c r="AB11" s="17" t="s">
        <v>154</v>
      </c>
    </row>
    <row r="12" spans="1:28" x14ac:dyDescent="0.25">
      <c r="A12" s="9">
        <v>11</v>
      </c>
      <c r="B12" s="10" t="s">
        <v>94</v>
      </c>
      <c r="C12" s="11" t="s">
        <v>155</v>
      </c>
      <c r="D12" s="11" t="s">
        <v>45</v>
      </c>
      <c r="E12" s="11" t="s">
        <v>73</v>
      </c>
      <c r="F12" s="12">
        <v>1045.762712</v>
      </c>
      <c r="G12" s="12">
        <v>709.40253320000011</v>
      </c>
      <c r="H12" s="12">
        <v>0</v>
      </c>
      <c r="I12" s="12">
        <v>709.40253320000011</v>
      </c>
      <c r="J12" s="12">
        <v>0</v>
      </c>
      <c r="K12" s="13">
        <v>336.36017879999986</v>
      </c>
      <c r="L12" s="12">
        <v>-0.59409959999999995</v>
      </c>
      <c r="M12" s="12">
        <v>0</v>
      </c>
      <c r="N12" s="12" t="s">
        <v>95</v>
      </c>
      <c r="O12" s="14">
        <v>0.6783589862783328</v>
      </c>
      <c r="P12" s="15" t="s">
        <v>96</v>
      </c>
      <c r="Q12" s="15" t="s">
        <v>97</v>
      </c>
      <c r="R12" s="15" t="s">
        <v>238</v>
      </c>
      <c r="S12" s="15" t="s">
        <v>98</v>
      </c>
      <c r="T12" s="15" t="s">
        <v>99</v>
      </c>
      <c r="U12" s="15" t="s">
        <v>223</v>
      </c>
      <c r="V12" s="15" t="s">
        <v>224</v>
      </c>
      <c r="W12" s="15" t="s">
        <v>79</v>
      </c>
      <c r="X12" s="15" t="s">
        <v>225</v>
      </c>
      <c r="Y12" s="16">
        <v>45915</v>
      </c>
      <c r="Z12" s="4" t="s">
        <v>47</v>
      </c>
      <c r="AA12" s="4">
        <v>0.18000000439604424</v>
      </c>
      <c r="AB12" s="17" t="s">
        <v>155</v>
      </c>
    </row>
    <row r="13" spans="1:28" x14ac:dyDescent="0.25">
      <c r="A13" s="9">
        <v>12</v>
      </c>
      <c r="B13" s="10" t="s">
        <v>100</v>
      </c>
      <c r="C13" s="11" t="s">
        <v>100</v>
      </c>
      <c r="D13" s="11" t="s">
        <v>45</v>
      </c>
      <c r="E13" s="11" t="s">
        <v>73</v>
      </c>
      <c r="F13" s="12">
        <v>2019.8763390000001</v>
      </c>
      <c r="G13" s="12">
        <v>331.99717679999998</v>
      </c>
      <c r="H13" s="12">
        <v>0</v>
      </c>
      <c r="I13" s="12">
        <v>331.99717679999998</v>
      </c>
      <c r="J13" s="12">
        <v>0</v>
      </c>
      <c r="K13" s="13">
        <v>1687.8791622000001</v>
      </c>
      <c r="L13" s="12">
        <v>171.16043740000003</v>
      </c>
      <c r="M13" s="12">
        <v>0</v>
      </c>
      <c r="N13" s="12" t="s">
        <v>90</v>
      </c>
      <c r="O13" s="14">
        <v>0.1643651001745805</v>
      </c>
      <c r="P13" s="15" t="s">
        <v>46</v>
      </c>
      <c r="Q13" s="15" t="s">
        <v>101</v>
      </c>
      <c r="R13" s="15" t="s">
        <v>239</v>
      </c>
      <c r="S13" s="15" t="s">
        <v>102</v>
      </c>
      <c r="T13" s="15" t="s">
        <v>103</v>
      </c>
      <c r="U13" s="15" t="s">
        <v>240</v>
      </c>
      <c r="V13" s="15" t="s">
        <v>241</v>
      </c>
      <c r="W13" s="15" t="s">
        <v>79</v>
      </c>
      <c r="X13" s="15" t="s">
        <v>242</v>
      </c>
      <c r="Y13" s="16">
        <v>45915</v>
      </c>
      <c r="Z13" s="4">
        <v>0.20490000022684418</v>
      </c>
      <c r="AA13" s="4">
        <v>0.2046391013686556</v>
      </c>
      <c r="AB13" s="17" t="s">
        <v>226</v>
      </c>
    </row>
    <row r="14" spans="1:28" x14ac:dyDescent="0.25">
      <c r="A14" s="9">
        <v>13</v>
      </c>
      <c r="B14" s="10" t="s">
        <v>104</v>
      </c>
      <c r="C14" s="11" t="s">
        <v>156</v>
      </c>
      <c r="D14" s="11" t="s">
        <v>45</v>
      </c>
      <c r="E14" s="11" t="s">
        <v>73</v>
      </c>
      <c r="F14" s="12">
        <v>2903.04126</v>
      </c>
      <c r="G14" s="12">
        <v>1722.0305597000006</v>
      </c>
      <c r="H14" s="12">
        <v>0</v>
      </c>
      <c r="I14" s="12">
        <v>1722.0305597000006</v>
      </c>
      <c r="J14" s="12">
        <v>977</v>
      </c>
      <c r="K14" s="13">
        <v>1181.0107002999994</v>
      </c>
      <c r="L14" s="12">
        <v>54.821240000000003</v>
      </c>
      <c r="M14" s="12">
        <v>0</v>
      </c>
      <c r="N14" s="12" t="s">
        <v>105</v>
      </c>
      <c r="O14" s="14">
        <v>0.59318156563162339</v>
      </c>
      <c r="P14" s="15" t="s">
        <v>46</v>
      </c>
      <c r="Q14" s="15" t="s">
        <v>106</v>
      </c>
      <c r="R14" s="15" t="s">
        <v>200</v>
      </c>
      <c r="S14" s="15" t="s">
        <v>107</v>
      </c>
      <c r="T14" s="15" t="s">
        <v>108</v>
      </c>
      <c r="U14" s="15" t="s">
        <v>209</v>
      </c>
      <c r="V14" s="15" t="s">
        <v>210</v>
      </c>
      <c r="W14" s="15" t="s">
        <v>79</v>
      </c>
      <c r="X14" s="15" t="s">
        <v>211</v>
      </c>
      <c r="Y14" s="16">
        <v>45910</v>
      </c>
      <c r="Z14" s="4">
        <v>0.2022725498365231</v>
      </c>
      <c r="AA14" s="4">
        <v>-0.204144834903355</v>
      </c>
      <c r="AB14" s="17" t="s">
        <v>227</v>
      </c>
    </row>
    <row r="15" spans="1:28" x14ac:dyDescent="0.25">
      <c r="A15" s="9">
        <v>14</v>
      </c>
      <c r="B15" s="10" t="s">
        <v>109</v>
      </c>
      <c r="C15" s="11" t="s">
        <v>157</v>
      </c>
      <c r="D15" s="11" t="s">
        <v>45</v>
      </c>
      <c r="E15" s="11" t="s">
        <v>55</v>
      </c>
      <c r="F15" s="12">
        <v>1047.3630700000001</v>
      </c>
      <c r="G15" s="12">
        <v>162.96677500000001</v>
      </c>
      <c r="H15" s="12">
        <v>0</v>
      </c>
      <c r="I15" s="12">
        <v>162.96677500000001</v>
      </c>
      <c r="J15" s="12">
        <v>114.99999999999999</v>
      </c>
      <c r="K15" s="13">
        <v>884.39629500000012</v>
      </c>
      <c r="L15" s="12">
        <v>0</v>
      </c>
      <c r="M15" s="12">
        <v>0</v>
      </c>
      <c r="N15" s="12" t="s">
        <v>110</v>
      </c>
      <c r="O15" s="14">
        <v>0.15559721329490833</v>
      </c>
      <c r="P15" s="15" t="s">
        <v>111</v>
      </c>
      <c r="Q15" s="15" t="s">
        <v>112</v>
      </c>
      <c r="R15" s="15" t="s">
        <v>158</v>
      </c>
      <c r="S15" s="15" t="s">
        <v>113</v>
      </c>
      <c r="T15" s="15" t="s">
        <v>114</v>
      </c>
      <c r="U15" s="15" t="s">
        <v>212</v>
      </c>
      <c r="V15" s="15" t="s">
        <v>213</v>
      </c>
      <c r="W15" s="15" t="s">
        <v>115</v>
      </c>
      <c r="X15" s="15" t="s">
        <v>214</v>
      </c>
      <c r="Y15" s="16">
        <v>45911</v>
      </c>
      <c r="Z15" s="4" t="s">
        <v>47</v>
      </c>
      <c r="AA15" s="4">
        <v>-9.5509698226650848</v>
      </c>
      <c r="AB15" s="17" t="s">
        <v>157</v>
      </c>
    </row>
    <row r="16" spans="1:28" x14ac:dyDescent="0.25">
      <c r="A16" s="9">
        <v>15</v>
      </c>
      <c r="B16" s="10" t="s">
        <v>116</v>
      </c>
      <c r="C16" s="11" t="s">
        <v>116</v>
      </c>
      <c r="D16" s="11" t="s">
        <v>117</v>
      </c>
      <c r="E16" s="11" t="s">
        <v>73</v>
      </c>
      <c r="F16" s="12">
        <v>669.18430290000003</v>
      </c>
      <c r="G16" s="12">
        <v>577.66532290000009</v>
      </c>
      <c r="H16" s="12">
        <v>0</v>
      </c>
      <c r="I16" s="12">
        <v>577.66532290000009</v>
      </c>
      <c r="J16" s="12">
        <v>325</v>
      </c>
      <c r="K16" s="13">
        <v>91.518979999999942</v>
      </c>
      <c r="L16" s="12">
        <v>262.51094999999998</v>
      </c>
      <c r="M16" s="12">
        <v>0</v>
      </c>
      <c r="N16" s="12" t="s">
        <v>118</v>
      </c>
      <c r="O16" s="14">
        <v>0.86323800542931128</v>
      </c>
      <c r="P16" s="18" t="s">
        <v>119</v>
      </c>
      <c r="Q16" s="15" t="s">
        <v>120</v>
      </c>
      <c r="R16" s="15" t="s">
        <v>163</v>
      </c>
      <c r="S16" s="15" t="s">
        <v>113</v>
      </c>
      <c r="T16" s="15" t="s">
        <v>136</v>
      </c>
      <c r="U16" s="15" t="s">
        <v>243</v>
      </c>
      <c r="V16" s="15" t="s">
        <v>244</v>
      </c>
      <c r="W16" s="15">
        <v>0</v>
      </c>
      <c r="X16" s="15" t="s">
        <v>245</v>
      </c>
      <c r="Y16" s="16">
        <v>45911</v>
      </c>
      <c r="Z16" s="4">
        <v>0.36662132665084957</v>
      </c>
      <c r="AA16" s="4">
        <v>0.20000000003501683</v>
      </c>
      <c r="AB16" s="17" t="s">
        <v>228</v>
      </c>
    </row>
    <row r="17" spans="1:28" x14ac:dyDescent="0.25">
      <c r="A17" s="9">
        <v>16</v>
      </c>
      <c r="B17" s="10" t="s">
        <v>121</v>
      </c>
      <c r="C17" s="11" t="s">
        <v>159</v>
      </c>
      <c r="D17" s="11" t="s">
        <v>45</v>
      </c>
      <c r="E17" s="11" t="s">
        <v>73</v>
      </c>
      <c r="F17" s="12">
        <v>437.16408000000001</v>
      </c>
      <c r="G17" s="12">
        <v>433.08388200000002</v>
      </c>
      <c r="H17" s="12">
        <v>73</v>
      </c>
      <c r="I17" s="12">
        <v>506.08388200000002</v>
      </c>
      <c r="J17" s="12">
        <v>257</v>
      </c>
      <c r="K17" s="13">
        <v>4.0801979999999958</v>
      </c>
      <c r="L17" s="12">
        <v>433.08388200000002</v>
      </c>
      <c r="M17" s="12">
        <v>72.059212500000001</v>
      </c>
      <c r="N17" s="12" t="s">
        <v>122</v>
      </c>
      <c r="O17" s="14">
        <v>0.99066666684966431</v>
      </c>
      <c r="P17" s="15" t="s">
        <v>30</v>
      </c>
      <c r="Q17" s="15" t="s">
        <v>123</v>
      </c>
      <c r="R17" s="15" t="s">
        <v>160</v>
      </c>
      <c r="S17" s="15" t="s">
        <v>124</v>
      </c>
      <c r="T17" s="15" t="s">
        <v>125</v>
      </c>
      <c r="U17" s="15" t="s">
        <v>139</v>
      </c>
      <c r="V17" s="15" t="s">
        <v>161</v>
      </c>
      <c r="W17" s="15">
        <v>0</v>
      </c>
      <c r="X17" s="15" t="s">
        <v>138</v>
      </c>
      <c r="Y17" s="16">
        <v>45905</v>
      </c>
      <c r="Z17" s="4">
        <v>0.62624581052110095</v>
      </c>
      <c r="AA17" s="4" t="s">
        <v>47</v>
      </c>
      <c r="AB17" s="17" t="s">
        <v>229</v>
      </c>
    </row>
    <row r="18" spans="1:28" x14ac:dyDescent="0.25">
      <c r="A18" s="9">
        <v>17</v>
      </c>
      <c r="B18" s="10" t="s">
        <v>126</v>
      </c>
      <c r="C18" s="11" t="s">
        <v>162</v>
      </c>
      <c r="D18" s="11" t="s">
        <v>45</v>
      </c>
      <c r="E18" s="11" t="s">
        <v>127</v>
      </c>
      <c r="F18" s="12">
        <v>171.31355932203391</v>
      </c>
      <c r="G18" s="12">
        <v>0</v>
      </c>
      <c r="H18" s="12">
        <v>0</v>
      </c>
      <c r="I18" s="12">
        <v>0</v>
      </c>
      <c r="J18" s="12">
        <v>0</v>
      </c>
      <c r="K18" s="13">
        <v>171.31355932203391</v>
      </c>
      <c r="L18" s="12">
        <v>0</v>
      </c>
      <c r="M18" s="12">
        <v>0</v>
      </c>
      <c r="N18" s="12" t="s">
        <v>128</v>
      </c>
      <c r="O18" s="14">
        <v>0</v>
      </c>
      <c r="P18" s="15" t="s">
        <v>129</v>
      </c>
      <c r="Q18" s="15" t="s">
        <v>130</v>
      </c>
      <c r="R18" s="15" t="s">
        <v>163</v>
      </c>
      <c r="S18" s="15" t="s">
        <v>131</v>
      </c>
      <c r="T18" s="28" t="s">
        <v>264</v>
      </c>
      <c r="U18" s="15" t="s">
        <v>246</v>
      </c>
      <c r="V18" s="15" t="s">
        <v>247</v>
      </c>
      <c r="W18" s="15">
        <v>0</v>
      </c>
      <c r="X18" s="15" t="s">
        <v>248</v>
      </c>
      <c r="Y18" s="16">
        <v>45917</v>
      </c>
      <c r="Z18" s="4" t="s">
        <v>47</v>
      </c>
      <c r="AA18" s="4" t="s">
        <v>47</v>
      </c>
      <c r="AB18" s="17" t="s">
        <v>230</v>
      </c>
    </row>
    <row r="19" spans="1:28" x14ac:dyDescent="0.25">
      <c r="A19" s="9">
        <v>18</v>
      </c>
      <c r="B19" s="10" t="s">
        <v>164</v>
      </c>
      <c r="C19" s="11" t="s">
        <v>165</v>
      </c>
      <c r="D19" s="11" t="s">
        <v>27</v>
      </c>
      <c r="E19" s="11" t="s">
        <v>55</v>
      </c>
      <c r="F19" s="12">
        <v>111.36</v>
      </c>
      <c r="G19" s="12">
        <v>11.135999999999999</v>
      </c>
      <c r="H19" s="12">
        <v>0</v>
      </c>
      <c r="I19" s="12">
        <v>11.135999999999999</v>
      </c>
      <c r="J19" s="12">
        <v>0</v>
      </c>
      <c r="K19" s="13">
        <v>100.224</v>
      </c>
      <c r="L19" s="12">
        <v>11.135999999999999</v>
      </c>
      <c r="M19" s="12">
        <v>11.135999999999999</v>
      </c>
      <c r="N19" s="12" t="s">
        <v>166</v>
      </c>
      <c r="O19" s="14">
        <v>9.9999999999999992E-2</v>
      </c>
      <c r="P19" s="15" t="s">
        <v>167</v>
      </c>
      <c r="Q19" s="15" t="s">
        <v>168</v>
      </c>
      <c r="R19" s="15" t="s">
        <v>169</v>
      </c>
      <c r="S19" s="15" t="s">
        <v>170</v>
      </c>
      <c r="T19" s="15" t="s">
        <v>171</v>
      </c>
      <c r="U19" s="15" t="s">
        <v>249</v>
      </c>
      <c r="V19" s="15" t="s">
        <v>250</v>
      </c>
      <c r="W19" s="15" t="s">
        <v>251</v>
      </c>
      <c r="X19" s="15" t="s">
        <v>252</v>
      </c>
      <c r="Y19" s="16">
        <v>45917</v>
      </c>
      <c r="Z19" s="4" t="s">
        <v>47</v>
      </c>
      <c r="AA19" s="4" t="s">
        <v>47</v>
      </c>
      <c r="AB19" s="17" t="s">
        <v>231</v>
      </c>
    </row>
    <row r="20" spans="1:28" x14ac:dyDescent="0.25">
      <c r="A20" s="9">
        <v>19</v>
      </c>
      <c r="B20" s="10" t="s">
        <v>172</v>
      </c>
      <c r="C20" s="11" t="s">
        <v>173</v>
      </c>
      <c r="D20" s="11" t="s">
        <v>27</v>
      </c>
      <c r="E20" s="11" t="s">
        <v>55</v>
      </c>
      <c r="F20" s="12">
        <v>0</v>
      </c>
      <c r="G20" s="12">
        <v>0</v>
      </c>
      <c r="H20" s="12">
        <v>0</v>
      </c>
      <c r="I20" s="12">
        <v>0</v>
      </c>
      <c r="J20" s="12">
        <v>0</v>
      </c>
      <c r="K20" s="13">
        <v>0</v>
      </c>
      <c r="L20" s="12">
        <v>0</v>
      </c>
      <c r="M20" s="12">
        <v>0</v>
      </c>
      <c r="N20" s="12">
        <v>0</v>
      </c>
      <c r="O20" s="14">
        <v>0</v>
      </c>
      <c r="P20" s="15" t="s">
        <v>79</v>
      </c>
      <c r="Q20" s="15" t="s">
        <v>174</v>
      </c>
      <c r="R20" s="15" t="s">
        <v>175</v>
      </c>
      <c r="S20" s="15" t="s">
        <v>79</v>
      </c>
      <c r="T20" s="15" t="s">
        <v>176</v>
      </c>
      <c r="U20" s="15" t="s">
        <v>177</v>
      </c>
      <c r="V20" s="15" t="s">
        <v>178</v>
      </c>
      <c r="W20" s="15">
        <v>0</v>
      </c>
      <c r="X20" s="15" t="s">
        <v>179</v>
      </c>
      <c r="Y20" s="16">
        <v>45910</v>
      </c>
      <c r="Z20" s="4" t="s">
        <v>47</v>
      </c>
      <c r="AA20" s="4" t="s">
        <v>47</v>
      </c>
      <c r="AB20" s="17" t="s">
        <v>172</v>
      </c>
    </row>
    <row r="21" spans="1:28" x14ac:dyDescent="0.25">
      <c r="A21" s="9">
        <v>20</v>
      </c>
      <c r="B21" s="10" t="s">
        <v>180</v>
      </c>
      <c r="C21" s="11" t="s">
        <v>181</v>
      </c>
      <c r="D21" s="11" t="s">
        <v>27</v>
      </c>
      <c r="E21" s="11" t="s">
        <v>28</v>
      </c>
      <c r="F21" s="12">
        <v>509.88</v>
      </c>
      <c r="G21" s="12">
        <v>0</v>
      </c>
      <c r="H21" s="12">
        <v>0</v>
      </c>
      <c r="I21" s="12">
        <v>0</v>
      </c>
      <c r="J21" s="12">
        <v>0</v>
      </c>
      <c r="K21" s="13">
        <v>509.88</v>
      </c>
      <c r="L21" s="12">
        <v>0</v>
      </c>
      <c r="M21" s="12">
        <v>0</v>
      </c>
      <c r="N21" s="12" t="s">
        <v>182</v>
      </c>
      <c r="O21" s="14">
        <v>0</v>
      </c>
      <c r="P21" s="15" t="s">
        <v>30</v>
      </c>
      <c r="Q21" s="15" t="s">
        <v>183</v>
      </c>
      <c r="R21" s="15" t="s">
        <v>253</v>
      </c>
      <c r="S21" s="15" t="s">
        <v>184</v>
      </c>
      <c r="T21" s="15" t="s">
        <v>185</v>
      </c>
      <c r="U21" s="15" t="s">
        <v>254</v>
      </c>
      <c r="V21" s="15" t="s">
        <v>255</v>
      </c>
      <c r="W21" s="15">
        <v>0</v>
      </c>
      <c r="X21" s="15" t="s">
        <v>256</v>
      </c>
      <c r="Y21" s="16">
        <v>45916</v>
      </c>
      <c r="Z21" s="4" t="s">
        <v>47</v>
      </c>
      <c r="AA21" s="4" t="s">
        <v>47</v>
      </c>
      <c r="AB21" s="17" t="s">
        <v>232</v>
      </c>
    </row>
    <row r="22" spans="1:28" x14ac:dyDescent="0.25">
      <c r="A22" s="19">
        <v>21</v>
      </c>
      <c r="B22" s="20" t="s">
        <v>186</v>
      </c>
      <c r="C22" s="21" t="s">
        <v>187</v>
      </c>
      <c r="D22" s="21" t="s">
        <v>45</v>
      </c>
      <c r="E22" s="21"/>
      <c r="F22" s="22">
        <v>0</v>
      </c>
      <c r="G22" s="22">
        <v>0</v>
      </c>
      <c r="H22" s="22">
        <v>0</v>
      </c>
      <c r="I22" s="22">
        <v>0</v>
      </c>
      <c r="J22" s="22">
        <v>0</v>
      </c>
      <c r="K22" s="23">
        <v>0</v>
      </c>
      <c r="L22" s="22">
        <v>0</v>
      </c>
      <c r="M22" s="22">
        <v>0</v>
      </c>
      <c r="N22" s="22" t="s">
        <v>188</v>
      </c>
      <c r="O22" s="24">
        <v>0</v>
      </c>
      <c r="P22" s="25">
        <v>0</v>
      </c>
      <c r="Q22" s="25" t="s">
        <v>189</v>
      </c>
      <c r="R22" s="25">
        <v>0</v>
      </c>
      <c r="S22" s="25" t="s">
        <v>190</v>
      </c>
      <c r="T22" s="25" t="s">
        <v>191</v>
      </c>
      <c r="U22" s="25" t="s">
        <v>192</v>
      </c>
      <c r="V22" s="25" t="s">
        <v>193</v>
      </c>
      <c r="W22" s="25">
        <v>0</v>
      </c>
      <c r="X22" s="25">
        <v>0</v>
      </c>
      <c r="Y22" s="26">
        <v>45910</v>
      </c>
      <c r="Z22" s="4" t="s">
        <v>47</v>
      </c>
      <c r="AA22" s="4" t="s">
        <v>47</v>
      </c>
      <c r="AB22" s="27" t="s">
        <v>233</v>
      </c>
    </row>
  </sheetData>
  <conditionalFormatting sqref="S2:X22 O2:Q22">
    <cfRule type="dataBar" priority="1">
      <dataBar>
        <cfvo type="num" val="0"/>
        <cfvo type="num" val="1"/>
        <color rgb="FF008AEF"/>
      </dataBar>
      <extLst>
        <ext xmlns:x14="http://schemas.microsoft.com/office/spreadsheetml/2009/9/main" uri="{B025F937-C7B1-47D3-B67F-A62EFF666E3E}">
          <x14:id>{686FFF4E-1F9A-49E7-AF84-DFAABCBA99BA}</x14:id>
        </ext>
      </extLst>
    </cfRule>
  </conditionalFormatting>
  <hyperlinks>
    <hyperlink ref="B2" location="'INVEST INDIA'!A1" display="INVEST INDIA" xr:uid="{89AC7D0E-15BE-458C-8717-ED5842A6D6C5}"/>
    <hyperlink ref="B3" location="'SBM-U'!A1" display="SBM-U" xr:uid="{1DCE7E2A-3F6C-4920-BB28-4308F8C3ED26}"/>
    <hyperlink ref="B4" location="ORGI!A1" display="ORGI" xr:uid="{D23138A5-6758-40B5-AAC5-98347D76B54F}"/>
    <hyperlink ref="B5" location="'ECCS NEW'!A1" display="ECCS NEW" xr:uid="{C5B34D9B-8F01-4601-BF04-F864CAE460D5}"/>
    <hyperlink ref="B6" location="PFRDA!A1" display="PFRDA" xr:uid="{4E671CE5-6C43-42B5-AFCF-086548FA4710}"/>
    <hyperlink ref="B7" location="'DIC NHAI'!A1" display="DIC NHAI" xr:uid="{1BEE4835-3081-4205-880F-B58157EAD05B}"/>
    <hyperlink ref="B8" location="DAnFW!A1" display="DAnFW" xr:uid="{9FAB69AF-2A2B-4A24-9BCF-BF608859FAFD}"/>
    <hyperlink ref="B9" location="'GWALIOR SC ICCC'!A1" display="GWALIOR SC ICCC" xr:uid="{47781F12-6D67-4F44-B041-A8AF408AA58F}"/>
    <hyperlink ref="B10" location="'Kanpur SC O&amp;M'!A1" display="Kanpur SC O&amp;M" xr:uid="{C4D11083-08D6-4B3C-B27E-174869F55DDE}"/>
    <hyperlink ref="B11" location="NMPT!A1" display="NMPT" xr:uid="{CC10D42B-4BFA-4D6C-AE80-2ED3705C4660}"/>
    <hyperlink ref="B12" location="'Vadodara Traffic'!A1" display="Vadodara VMC Traffic" xr:uid="{512535BF-823C-4610-912C-F1BDDE5FB043}"/>
    <hyperlink ref="B13" location="'VADODARA ICCC'!A1" display="VADODARA ICCC" xr:uid="{4F6364B7-14FC-4026-AF5C-FDA3449BA477}"/>
    <hyperlink ref="B14" location="ISCDL!A1" display="ISCDL" xr:uid="{23F1DDBC-CA9B-4D26-95FB-A98CDEC86902}"/>
    <hyperlink ref="B15" location="IREL!A1" display="IREL" xr:uid="{1F5D90FE-EFCF-404C-B36E-896BF79B9EB4}"/>
    <hyperlink ref="B16" location="'Guwahati SC'!A1" display="Guwahati SC" xr:uid="{CA02AD49-8B6D-4219-8B87-C000CB98E109}"/>
    <hyperlink ref="B17" location="'MCS - L&amp;T'!A1" display="MCS - L&amp;T" xr:uid="{3FAA238D-C25D-4A4E-9468-B502549CC756}"/>
    <hyperlink ref="B18" location="JNPA!A1" display="JNPA" xr:uid="{D5AA30DF-831B-4405-9EDB-26C6092E0E1E}"/>
    <hyperlink ref="B19" location="'DIC ROB'!A1" display="DIC ROB" xr:uid="{D8B76204-DE99-4C89-9BAE-5757A157A405}"/>
    <hyperlink ref="B21" location="'NeGD ITPO'!A1" display="NeGD ITPO" xr:uid="{A72B38D4-4EE8-461A-BE1D-899F32F6D403}"/>
    <hyperlink ref="B20" location="'DIC NOC'!A1" display="DIC NOC" xr:uid="{7826EDD2-F1C9-4C80-A9C2-62323AEE0F5E}"/>
    <hyperlink ref="B22" location="'MMRDA BTRS'!A1" display="MMRDA BTRS" xr:uid="{B95C0117-5403-4FF4-92FE-BAA1E06B782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86FFF4E-1F9A-49E7-AF84-DFAABCBA99BA}">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S2:X22 O2:Q22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2025-09-18T05:01:16Z</dcterms:modified>
  <cp:category/>
  <cp:contentStatus/>
</cp:coreProperties>
</file>