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109" documentId="11_F25DC773A252ABDACC104845099961E05BDE58E8" xr6:coauthVersionLast="47" xr6:coauthVersionMax="47" xr10:uidLastSave="{DF0DD2F7-1948-4F03-AA43-8D89A51A2D10}"/>
  <bookViews>
    <workbookView xWindow="-120" yWindow="-120" windowWidth="20730" windowHeight="11160" xr2:uid="{00000000-000D-0000-FFFF-FFFF00000000}"/>
  </bookViews>
  <sheets>
    <sheet name="Data_summary" sheetId="1" r:id="rId1"/>
  </sheets>
  <externalReferences>
    <externalReference r:id="rId2"/>
  </externalReferences>
  <definedNames>
    <definedName name="ProjectProfitRatioSmart">_xlfn.LAMBDA(_xlpm.ProjectName,_xlpm.FiscalYear,     _xlfn.LET(         _xlpm.ColSales, "A. Sales_" &amp; _xlpm.FiscalYear,         _xlpm.ColMatCost, "B. Material Cost_" &amp; _xlpm.FiscalYear,         _xlpm.ColEmpCost, "C. Employee Cost_" &amp; _xlpm.FiscalYear,         _xlpm.ColOpCost, "D. Operating Cost_" &amp; _xlpm.FiscalYear,         _xlpm.Sales, SUMIFS(INDIRECT("CALC[" &amp; _xlpm.ColSales &amp; "]"), [1]!CALC[Proj], _xlpm.ProjectName),         _xlpm.MatCost, SUMIFS(INDIRECT("CALC[" &amp; _xlpm.ColMatCost &amp; "]"), [1]!CALC[Proj], _xlpm.ProjectName),         _xlpm.EmpCost, SUMIFS(INDIRECT("CALC[" &amp; _xlpm.ColEmpCost &amp; "]"), [1]!CALC[Proj], _xlpm.ProjectName),         _xlpm.OpCost, SUMIFS(INDIRECT("CALC[" &amp; _xlpm.ColOpCost &amp; "]"), [1]!CALC[Proj], _xlpm.ProjectName),         _xlpm.Ratio, IFERROR(1 - ((_xlpm.MatCost + _xlpm.EmpCost + _xlpm.OpCost) / _xlpm.Sales), ""),         IF(_xlpm.Ratio &gt; 1, "", _xlpm.Ratio)     )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<sst xmlns="http://schemas.openxmlformats.org/spreadsheetml/2006/main" count="366" uniqueCount="267">
  <si>
    <t>SN</t>
  </si>
  <si>
    <t>Project</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</si>
  <si>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</si>
  <si>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</si>
  <si>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</si>
  <si>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</si>
  <si>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</si>
  <si>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</si>
  <si>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</si>
  <si>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</si>
  <si>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</si>
  <si>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</si>
  <si>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</si>
  <si>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</si>
  <si>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</si>
  <si>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</si>
  <si>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</si>
  <si>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</si>
  <si>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</si>
  <si>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</si>
  <si>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</si>
  <si>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</si>
  <si>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</si>
  <si>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</si>
  <si>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</si>
  <si>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</si>
  <si>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INVEST INDIA</t>
  </si>
  <si>
    <t>North</t>
  </si>
  <si>
    <t>Application Maintenance</t>
  </si>
  <si>
    <t>36 Months</t>
  </si>
  <si>
    <t>Monthly</t>
  </si>
  <si>
    <t>Start Date (PO) : 17-Jul-23 :: End Date (PO) : 16-Jul-26</t>
  </si>
  <si>
    <t>23.34 L</t>
  </si>
  <si>
    <t>NodeJS , HTML5/CSS , JS , React , Springboot Elastic, PostGreSQL , MySQL , MongoDB, Postman, API &amp; SSO integration</t>
  </si>
  <si>
    <t>SBM-U</t>
  </si>
  <si>
    <t>Start Date (PO) : 10-Jan-24 :: End Date (PO) : 09-Jan-27</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</si>
  <si>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</si>
  <si>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</si>
  <si>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Angular, AWS Cloud, mySQl, Posgresql, NodeJS, Java, MongoDB, RESTAPI, HTML, PHP, MicroService, Quicksight,CSS, Flutter</t>
  </si>
  <si>
    <t>ORGI</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</si>
  <si>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</si>
  <si>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</si>
  <si>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</si>
  <si>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</si>
  <si>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Node JS, Android, iOS, ORACLE database , REST, API design, HTML, CSS, JavaScript, JSON, IIS/ Apache, Linux, Aadhaar Vault, NSDL PayGov, C-DAC</t>
  </si>
  <si>
    <t>West</t>
  </si>
  <si>
    <t>Quarterly</t>
  </si>
  <si>
    <t/>
  </si>
  <si>
    <t>ECCS NEW</t>
  </si>
  <si>
    <t>2 years (incl. 3 month HOTO)</t>
  </si>
  <si>
    <t>Start Date (PO) : 26-Sep-24 :: End Date (PO) : 25-Sep-26</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</si>
  <si>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</si>
  <si>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</si>
  <si>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Java Struts, For upgrade - TBD</t>
  </si>
  <si>
    <t>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</si>
  <si>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</si>
  <si>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</si>
  <si>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</si>
  <si>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</si>
  <si>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</si>
  <si>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</si>
  <si>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Spring Boot, Odoo, React JS, Apache, PostgreSQL, Postman, Moodle, Figma, Ubuntu, AWS Cloud, Flutter, React, Node JS</t>
  </si>
  <si>
    <t>DIC NHAI</t>
  </si>
  <si>
    <t>3 Years</t>
  </si>
  <si>
    <t>Track 1 (2m) - 10%, Track 2 (4m) – 20%, Track 3 (6m) – 20%, 8m – 50%</t>
  </si>
  <si>
    <t>Start Date (PO) : 13-Nov-24 :: End Date (PO) : 12-Nov-27</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</si>
  <si>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</si>
  <si>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</si>
  <si>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No-SQL, Ruby, Python, Java, HTML, CSS, JavaScript, Angular, React, GIS/ML, Cloud - TBD, Node JS, Rest API</t>
  </si>
  <si>
    <t>DAnFW</t>
  </si>
  <si>
    <t>Start Date (PO) : 05-Dec-24 :: End Date (PO) : 04-Dec-26</t>
  </si>
  <si>
    <t>67.88 L</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</si>
  <si>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</si>
  <si>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</si>
  <si>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</si>
  <si>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</si>
  <si>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</si>
  <si>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</si>
  <si>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</si>
  <si>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NA</t>
  </si>
  <si>
    <t>Kanpur SC O&amp;M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</si>
  <si>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</si>
  <si>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</si>
  <si>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</si>
  <si>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</si>
  <si>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</si>
  <si>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Delay in release of withheld amount (25%), recurring charges reimbursement.</t>
  </si>
  <si>
    <t>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</si>
  <si>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</si>
  <si>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</si>
  <si>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</si>
  <si>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</si>
  <si>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</si>
  <si>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</si>
  <si>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Vadodara Traffic</t>
  </si>
  <si>
    <t>SITC 4 Mths  &amp;  O&amp;M -  5 Yrs</t>
  </si>
  <si>
    <t>After SITC</t>
  </si>
  <si>
    <t>Start Date (PO) : 26-Feb-24 :: End Date (PO) : 25-Jun-29</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</si>
  <si>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</si>
  <si>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</si>
  <si>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VADODARA ICCC</t>
  </si>
  <si>
    <t>Start Date (PO) : 01-Aug-24 :: End Date (PO) : 31-Jul-29</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</si>
  <si>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</si>
  <si>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</si>
  <si>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ISCDL</t>
  </si>
  <si>
    <t>SITC – 9 M, O&amp;M – 5 Yr</t>
  </si>
  <si>
    <t>Start Date (PO) : 01-Nov-22 :: End Date (PO) : 31-Aug-29</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</si>
  <si>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</si>
  <si>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</si>
  <si>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</si>
  <si>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</si>
  <si>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</si>
  <si>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</si>
  <si>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</si>
  <si>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</si>
  <si>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Core Java, BIRD tool, postgre, ESDS cloud</t>
  </si>
  <si>
    <t>Guwahati SC</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</si>
  <si>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</si>
  <si>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</si>
  <si>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</si>
  <si>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</si>
  <si>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MCS - L&amp;T</t>
  </si>
  <si>
    <t>6 months</t>
  </si>
  <si>
    <t>Start Date (PO) : 01-Mar-25 :: End Date (PO) : 31-Aug-25</t>
  </si>
  <si>
    <t>72.86 L</t>
  </si>
  <si>
    <t>Viewing Manpower in 4 shifts including backup to cover 203 shifts daily.</t>
  </si>
  <si>
    <t>JNPA</t>
  </si>
  <si>
    <t>EMS</t>
  </si>
  <si>
    <t>6 months + 5 Yr CAMC</t>
  </si>
  <si>
    <t>Product Cost Payable on Product Delivery - 70%
ICT Charges - 30%</t>
  </si>
  <si>
    <t>Start Date (PO) : 07-Apr-25 :: End Date (PO) : 04-Oct-25</t>
  </si>
  <si>
    <t>131.78 L</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</si>
  <si>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</si>
  <si>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Smart Parking- Payment integration is in progress (bank details awaited) --  VAPT done &amp; feedback points closed on 28-Aug-25.
Reimbursement of recurring charges from TechM.
Release of 25% retention/withheld amount -- In progress.</t>
  </si>
  <si>
    <t>Support Started from 1st July 2024.
Installation is complete for FRS &amp; UHF system for main gate.
Received WO for kk &amp; cruise gate on 3rd Oct 24, to be completed in 3 months (03-Jan-2024) -- Taken exclusion as both Gates not ready from NMPT.
KK Gate - 2 lanes system installed on temporary basis; Cabling provision is done for installation at both KK &amp; cruise gate.
CAMC Billing done till May-25.</t>
  </si>
  <si>
    <t>Regular maintenance activities.
Support activities for UHF Reader, HF Reader, and FRS applications; Official Go-live expected but payment for the milestone is received from NMPT (177 L ~ on 22-Aug-25).
Payment collection for Apr-25 to May-25 CAMC invoices.</t>
  </si>
  <si>
    <t>SITC for --.
1] 20 ECB.
2] 20 PA.
3] 10 ENV SENSOR.
4] 10 VMD.
5] 1 GIS Software.
-- 5 years O&amp;M after Go-live for supplied BOQ.</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</si>
  <si>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</si>
  <si>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Project1</t>
  </si>
  <si>
    <t>15</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</si>
  <si>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</si>
  <si>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SWACHH BHARAT MISSION - SBM</t>
  </si>
  <si>
    <t>OFFICE OF REGISTRAR GENERAL OF INDIA - CRS</t>
  </si>
  <si>
    <t>EXPRESS CARGO CLEARANCE SYSTEM – ECCS 2.0</t>
  </si>
  <si>
    <t>68</t>
  </si>
  <si>
    <t>PENSION FUND REGULATORY AND DEVELOPMENT AUTHORITY - PFRDA</t>
  </si>
  <si>
    <t>26</t>
  </si>
  <si>
    <t>DIGITAL INDIA CORP - NATIONAL HIGHWAY AUTHORITY OF INDIA</t>
  </si>
  <si>
    <t>DEPT OF AGRICULTURE CORP &amp; FARMER WELFARE</t>
  </si>
  <si>
    <t>52+2</t>
  </si>
  <si>
    <t>NEW MANGALORE PORT TRUST - NMPT</t>
  </si>
  <si>
    <t>VADODARA VMC TRAFFIC</t>
  </si>
  <si>
    <t>INDORE SMART CITY</t>
  </si>
  <si>
    <t>INDIAN RARE EARTHS LIMITED - IREL</t>
  </si>
  <si>
    <t>23</t>
  </si>
  <si>
    <t>Mumbai City Surveillance</t>
  </si>
  <si>
    <t>Jawaharlal Nehru Port Authority</t>
  </si>
  <si>
    <t>2</t>
  </si>
  <si>
    <t>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</si>
  <si>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</si>
  <si>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</si>
  <si>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</si>
  <si>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</si>
  <si>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</si>
  <si>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</si>
  <si>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</si>
  <si>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DIC NOC</t>
  </si>
  <si>
    <t>DIGITAL INDIA CORP - NOC</t>
  </si>
  <si>
    <t>Start Date (PO) : 03-Jul-25 :: End Date (PO) : 00-Jan-00</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</si>
  <si>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</si>
  <si>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</si>
  <si>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11 resources are deployed on this project.
Development is completed from our side -- Data is awaited from Morth &amp; NHAI to test the Application -- Expected by Sept 3rd week.
A total of 21 Man Months has been consumed till 5th Sept 25 in the Project.</t>
  </si>
  <si>
    <t>Application testing after Data is received.
Work Order / LOI to be received.</t>
  </si>
  <si>
    <t>Work Order / LOI to be received.</t>
  </si>
  <si>
    <t>NeGD ITPO</t>
  </si>
  <si>
    <t>NATIONAL E-GOVERNANCE DIVISION - ITPO BHARAT MANDAPAM</t>
  </si>
  <si>
    <t>2 Years &amp; extendable for 1 yr</t>
  </si>
  <si>
    <t>Start Date (PO) : 25-Aug-25 :: End Date (PO) : 24-Aug-27</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</si>
  <si>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</si>
  <si>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</si>
  <si>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MMRDA BTRS</t>
  </si>
  <si>
    <t>MMRDA - BALASAHEB THAKRE RASHTRIYA SMARAK</t>
  </si>
  <si>
    <t>18 months</t>
  </si>
  <si>
    <t>Start Date (PO) : 00-Jan-00 :: End Date (PO) : 00-Jan-00</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</si>
  <si>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</si>
  <si>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</si>
  <si>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</si>
  <si>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</si>
  <si>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All critical resources have been onboarded.
All AMJ quarter data has been sent to the client for releasing 80% payment.
Successfully delivering the weekly dwell time report – an ad-hoc requirement apart from CR/in-application work.
New technology upgrade planning is in progress.
Received 80% payment for FM.</t>
  </si>
  <si>
    <t xml:space="preserve">Finalizing the new technology upgrade.
Finalizing the SLA document (except 3 pending points).
Closing all approvals for AMJ (for 20% payment).
Initiated approvals for July.
Payment release discussion for Tatwa with Avdhoot.
</t>
  </si>
  <si>
    <t>From WZU, we require the SOP and process changes for each approval, as WZU has recently revised the approval procedure.
Productivity challenges observed among a few employees.
Certain SLA parameters are challenging to achieve.
Attendance marking on the CBIC portal for absent employees.
RCA is in progress by WZU for full attendance marking on the CBIC portal by CMS for the past months.</t>
  </si>
  <si>
    <t>32</t>
  </si>
  <si>
    <t>from Purchase team finalize server and storage AMC ASAP.</t>
  </si>
  <si>
    <t>6</t>
  </si>
  <si>
    <t xml:space="preserve">-&gt; UI/UX developer joining in progress client approval pending.
-&gt; 3rd Qtr Invoice and all details submit to PDMC for SLA calculation.
-&gt; Server, Storage &amp;Tape library HDD AMC Required -- Pending from Vendor and purchase team.
-&gt; WLD Display installation pending from Siemens Vendor.
-&gt; ISO 27001 Documents work in progress.
</t>
  </si>
  <si>
    <t xml:space="preserve">-&gt; Payment file move from consultant to Client for note sheet and approval. 
-&gt; Follow up for approval to UI/UX developer joining
-&gt; Follow up for WLD display and server storage to our purchase team.
</t>
  </si>
  <si>
    <t>1] Hold 11 ATCS and 9 ITMS junction work letter received from ISCDL for complete the work.
2] Hold 3 TVDS, 3 SVDS, 19 PTZ location work letter received from ISCDL for complete the work.
3] Submitted invoices for completed work including other recurring cost are verified and under signing process by ISCDL team. 
4] CAPEX cost of 2.43CR note sheet are ready for CEO sign and approval.</t>
  </si>
  <si>
    <t xml:space="preserve">1] On Monday dt: - 15-09-2025, CEO sir will join the office, Post CDO sir will submit the note sheet for CEO sir sign and approval.
2] Hold junction CAPEX cost approval submitted at ISCDL and briefed to CDO sir for CEO sir approval.
3] With the discussion with CEO sir, CDO Sir will release the GO-Live letter. </t>
  </si>
  <si>
    <t>1] Work approval required from HO for the execution of ISCDL letter for 11 ATCS junctions, 9 ITMS junctions, 3 SVDS, 3 TVDS and 19 PTZs.
2] Material approval including dispatching required as per site consumption report.
3] Still no clarity received from Smart city regarding the availability of Payment receipt from different resources.</t>
  </si>
  <si>
    <t>search_db</t>
  </si>
  <si>
    <t>PMG INVEST INDIA</t>
  </si>
  <si>
    <t>SWACHH BHARAT MISSION - SBM URBAN</t>
  </si>
  <si>
    <t>orgi OFFICE OF REGISTRAR GENERAL OF INDIA - CRS</t>
  </si>
  <si>
    <t>EXPRESS CARGO CLEARANCE SYSTEM – ECCS NEW 2.0</t>
  </si>
  <si>
    <t>DIGITAL INDIA CORPORATION - NATIONAL HIGHWAY AUTHORITY OF INDIA DIC NHAI</t>
  </si>
  <si>
    <t>DEPARTMENT OF AGRICULTURE CORPORATION AND FARMER WELFARE DIVISION MINISTRY MAOFW DANFW DACFW dept of agri.</t>
  </si>
  <si>
    <t>Kanpur SC O&amp;M tech mahindra TECHM</t>
  </si>
  <si>
    <t>90</t>
  </si>
  <si>
    <t xml:space="preserve">302 traffic light material delivery and installation. </t>
  </si>
  <si>
    <t xml:space="preserve">302 traffic light delivery </t>
  </si>
  <si>
    <t>VADODARA ICCC vadodara</t>
  </si>
  <si>
    <t>INDORE SMART CITY ISCDL</t>
  </si>
  <si>
    <t>Guwahati SC Honeywell Automation India Limited</t>
  </si>
  <si>
    <t xml:space="preserve">Mumbai city surveillance larsen and toubro mcs </t>
  </si>
  <si>
    <t>Jawaharlal Nehru Port Authority JNPA jnpt</t>
  </si>
  <si>
    <t>DIGITAL INDIA CORP -PRD RAILWAY &amp; ROB GIRDER INSPECTION PORTAL DIGITAL INDIA CORP -PRD RAILWAY &amp; ROB GIRDER INSPECTION PORTAL  DIC ROB</t>
  </si>
  <si>
    <t>NATIONAL E-GOVERNANCE DIV - ITPO BHARAT MANDAPAM NATIONAL E-GOVERNANCE DIV - ITPO BHARAT MANDAPAM NeGD ITPO</t>
  </si>
  <si>
    <t>MMRDA - BALASAHEB THAKRE RASHTRIYA SMARAK MMRDA - BALASAHEB THAKRE RASHTRIYA SMARAK MMRDA BTRS</t>
  </si>
  <si>
    <t>38</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</si>
  <si>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</si>
  <si>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</si>
  <si>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</si>
  <si>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 xml:space="preserve">shared resources </t>
  </si>
  <si>
    <t>17</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</si>
  <si>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</si>
  <si>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</si>
  <si>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</si>
  <si>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1. PA, ECB, EVS, EVS poles, VMD display delivered at Site 
2. PA/ ECB, EVS, VMD, GIS applications delivered at site.
3. EVS pole foundation and pole installation done 10 Nos.
4. VMD pole foundation - 6/10 completed.
5. All SRS FRS and UAT documents submitted and approved except PA, ECB, EVS UAT approval pending. Work in progress.</t>
  </si>
  <si>
    <t xml:space="preserve">1.UAT documents approval for ECB EVS and PA
2. ECB enclosure box delivery at site 
3. VMD poles delivery at site.
</t>
  </si>
  <si>
    <t xml:space="preserve">1. VMD poles delivery at site is a very big challenge within 22nd September '25. 
2. ECB enclosure should be delivered at site by 20th September '25.
</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</si>
  <si>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</si>
  <si>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</si>
  <si>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</si>
  <si>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</si>
  <si>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</si>
  <si>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</si>
  <si>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</si>
  <si>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5</t>
  </si>
  <si>
    <t xml:space="preserve">Currently Deployed Resources-
1- Bhavesh Chandra Bhanu (Backend Developer) --&gt; Joining Date: 09-09-2025
2- Ashutosh Pandey (Backend Developer)            --&gt; Joining Date: 09-09-2025
3- Mudassar Tousif (Full stack Developer)             --&gt; Joining Date: 09-09-2025
4- Bharat Veer (Frontend Developer)                    --&gt; Joining Date: 11-09-2025
5- Raghvendra Pratap (Project Manager)              --&gt; Joining Date: 09-09-2025
The work we have started since 11-09-2025, which includes:
- Development environment setup (Frontend &amp; Backend)
- Landing Page development
We successfully developed the Landing Page and set up the environment in just 2 days, in alignment with the target to present it during our first weekly review meeting with the client (ITPO).
I am pleased to share that the ITPO higher officials (Shri Premjit Lal, ITS (Executive Director), and Shri Rakesh Chandra Sharma, IAS (General Manager)) appreciated the progress we have made so far, and NeGD also expressed satisfaction with our work.
</t>
  </si>
  <si>
    <t xml:space="preserve">1- Develop Admin Panel for Content Management of ITPO Corporate Website
2- Develop Static Pages of ITPO main website (Corporate Website)
3- Develop dynamic contact us page </t>
  </si>
  <si>
    <t>I would like to highlight the following points regarding the current status of resource allocation for the ITPO – Bharat Mandapam project:
- One of my team members, Mudassar Tousif, has been appointed exclusively for the ITPO project.
- However, he is currently being shared across three projects — ITPO, PFRDA, and DIC-ROB.
- At this initial and critical stage of the ITPO project, this resource sharing may impact our ability to meet the weekly delivery targets.
- One another resource (Rewatiraman) from ORGI is also aligned with us in ITPO project dedicated for daily 4 hours for few days.
Billing Related- 
- As per my understanding, NeGD has approved only 3 resources for the project (2 Frontend Developers and 1 Backend Developer).
- However, we currently have 5 resources deployed, including myself.
- I am raising this concern in advance for billing purposes, to ensure transparency and proper planning.
Request:
Kindly review the current resource allocation and advise on how we should proceed to align both delivery and billing expectations.</t>
  </si>
  <si>
    <t>-&gt;  System study / SRS/ FRS; UAT &amp; implementation for payment milestones completed -- Same is billed &amp; payment collected for SRS &amp; UAT milestone.
-&gt;  Go-Live done on 19th May 2025.
-&gt;  Helpdesk set-up done.
-&gt;  Mobile App (1) –Complete. iOS app will be shared after dev account is received.</t>
  </si>
  <si>
    <t>-&gt;  Bug fixes &amp; service support (UAT Feedbacks resolved : Admin - 0 out of 41, Legal- 21 out of 25, IT-10 out of 19, HRMS-529 out of 585, F&amp;A-35 out of 50).
-&gt;  Daily stand-up meetings started which includes PM; Also 7 key resource should seat at PFRDA for 1 month -- requested by PFRDA as per meeting on 23rd July between CMS &amp; PFRDA leadership - the same is in process.
-&gt;  VAPT to be done - VAPT environment created &amp; shared with AKS IT for further process.
-&gt;  Payment collection for implementation milestone.
-&gt;  Billing for remaining milestones.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</si>
  <si>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 &gt;Functional Requirements/ Deliverables :  DATA ACQUISITION SYSTEM // DATA MANAGEMENT SYSTEM // DEMAND FORECASTING MODULE // Deviation Settlement Mechanism Module //Demand Management Module // Utility Billing Module – Electricity, Water &amp; Rental
-&gt; &gt;Infrastructure Requirements: Server // Cloud Service (IaaS) // OS // DB // Networking</t>
  </si>
  <si>
    <t>search_db1</t>
  </si>
  <si>
    <t>14</t>
  </si>
  <si>
    <t>→ Monthly billing from Jul-23 to Aug-25 done.
→ Application maintenance and regular CR deployment.
→ 371 tasks out of 423 tasks are in production as on date.
→ Pragati meetings module is developed by CMS - These meetings are being chaired by Prime Minister of India.
→ AWS Optimization has been done on all PMG environments as instructed by PMG team.
→ Security Audit was done &amp; agency has raised total 26 points, out of which 7 high priority tasks are completed &amp; awaiting further action from Auditor.
→ Customer wants AI module to be integrated, pitching our AI solution &amp; will get additional order if selected.</t>
  </si>
  <si>
    <t xml:space="preserve">Maintenance activities :
→ 16 Tasks In progress (+ 9 Tasks in QA Testing, +4 in designing, +11 under estimation &amp; + 12 Tasks in to do).
→ Deployment of 0 task — on UAT.
→ Due payment collection (May to Aug 25).
→ Replacement of Bimal Kalsa &amp; Raghavendra Pratap on priority.
</t>
  </si>
  <si>
    <t xml:space="preserve">Replacement for Bimal Kalsa (Back-end Developer + Elastic) pending for 5 Months. </t>
  </si>
  <si>
    <t>20 (7+13)</t>
  </si>
  <si>
    <t xml:space="preserve">20 resources on-boarded. (13 resources from GAIA – Tech Partner)
Payment received till May’25. Invoicing done for Aug’25.
2 resources onboarded for SS. 3 resources will be from GAIA.
DWR mobile app: changes ongoing for dumpsite. 
New SBM Dashboard ver2.0 (Legacy waste &amp; Toilets): testing ongoing
New SSJ page created for City pairing on website.
UWM Action Plan: addition of FSTP plant &amp; SOAK (ULB): Bug fixing ongoing. 8 RI’ renewed in AWS for 1 year.
API modified for SHS portal, under testing. UK ULB created. 
Bulk upload parser under implementation. Website updates ongoing.
</t>
  </si>
  <si>
    <t xml:space="preserve">Maintenance activities: Daily ULB support, Website changes ongoing.
New SBM Dashboard 2.0 development: legacy waste &amp; Toilets: testing ongoing. Updates in SSJ page. 
DWR Mobile App pilot to be planned. Enable DWR for Dumpsite.
SS Handover with IPSOS planned to start on 19th Sep,25.
</t>
  </si>
  <si>
    <t xml:space="preserve">1. DS has asked everyone should be working from office within 1 month.
2. Need 3 developers (1 Angular + 1 NodeJS + 1 Power BI) from GAIA
3. Majority of team members working remotely. 
4. No WiFi at New location
</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</si>
  <si>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</si>
  <si>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</si>
  <si>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 xml:space="preserve">Indore IMC Zonal register creation
Puducherry  states will join CRS portal from 1st Oct 
WSO2 to NAPIX Shifting.
Extension Approval Submitted.
Kalyan and Roopali Approval Pending </t>
  </si>
  <si>
    <t xml:space="preserve">1.Krishi MApper –
Applying Scheduler on Telangana State API for NMEO-OP
New API applied on 12 schemes on GIS
Optimizing current GIS Dashboard
GIS – Cluster has been applied till District level 
KM Dashboard new layout is in progress
Aligned meeting with Maha DBT team for API discussion
2.Natural Farming :
Fixing users highlighted issue
3.NFSM – Agristack data pushing on live
4.NMEO-OP – VGP module is in Progress
5.NMEO-OS- Working on changes request 
6.MIDH-APP – Added 8 new components in mobile app online mode and deployed on play store 
Working on Offline mode.
7. Krishi Unnati – Master data/Annual Action plan/budget head wise data is done and showed to client. History version is on going.
</t>
  </si>
  <si>
    <t xml:space="preserve">1.Krishi MApper –
GIS google map with optimized API will push on Live
PDMC data will push on Live
NBM/PKVY/oil seed assets to be complete by 30th. 
UM – Optimizing the counts records
Onboard consumed API’s data on KM
</t>
  </si>
  <si>
    <t>C#, ASP.NET, MVC, .NET Core, Visual Studio, HTML5, CSS3, RESTful API, MERN, flutter, react Native, MS SQL, e-Office</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</si>
  <si>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</si>
  <si>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</si>
  <si>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Payment release</t>
  </si>
  <si>
    <t>223</t>
  </si>
  <si>
    <t xml:space="preserve">5 new candidates selected through interview, trained and deployed in the project. </t>
  </si>
  <si>
    <t>The invoice for August 2025 will be submitted at L&amp;T’s Mallet Bunder (MB) Office on Monday, 22nd September 2025.</t>
  </si>
  <si>
    <t xml:space="preserve">The Mandays Report and In-Out Time Report for August 2025 have not yet been signed by the Police CRO. Due to this pending approval, the submission of the August 2025 invoice has been delayed.
</t>
  </si>
  <si>
    <t>PostgreSQL, DLMS, MODBUS, GPRS, Python, DotNet MVC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</si>
</sst>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409]dd/mmm/yy;@"/>
    <numFmt numFmtId="165" formatCode="_(&quot;₹&quot;* #,##0.00_);_(&quot;₹&quot;* \(#,##0.00\);_(&quot;₹&quot;* &quot;-&quot;??_);_(@_)"/>
    <numFmt numFmtId="166" formatCode="_ &quot;₹&quot;\ * #,##0_ ;_ &quot;₹&quot;\ * \-#,##0_ ;_ &quot;₹&quot;\ * &quot;-&quot;??_ ;_ @_ "/>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ptos Narrow"/>
      <family val="2"/>
    </font>
    <font>
      <sz val="11"/>
      <color theme="1"/>
      <name val="Aptos Narrow"/>
      <family val="2"/>
    </font>
    <font>
      <u/>
      <sz val="11"/>
      <color rgb="FF467886"/>
      <name val="Aptos Narrow"/>
      <family val="2"/>
    </font>
    <font>
      <b/>
      <sz val="11"/>
      <color rgb="FFFFFFFF"/>
      <name val="Aptos Narrow"/>
      <family val="2"/>
    </font>
  </fonts>
  <fills count="3">
    <fill>
      <patternFill patternType="none"/>
    </fill>
    <fill>
      <patternFill patternType="gray125"/>
    </fill>
    <fill>
      <patternFill patternType="solid">
        <fgColor rgb="FF196B24"/>
        <bgColor rgb="FF196B24"/>
      </patternFill>
    </fill>
  </fills>
  <borders count="7">
    <border>
      <left/>
      <right/>
      <top/>
      <bottom/>
      <diagonal/>
    </border>
    <border>
      <left style="thin">
        <color rgb="FF196B24"/>
      </left>
      <right/>
      <top style="thin">
        <color rgb="FF196B24"/>
      </top>
      <bottom/>
      <diagonal/>
    </border>
    <border>
      <left/>
      <right/>
      <top style="thin">
        <color rgb="FF196B24"/>
      </top>
      <bottom/>
      <diagonal/>
    </border>
    <border>
      <left style="thin">
        <color rgb="FF196B24"/>
      </left>
      <right/>
      <top style="thin">
        <color rgb="FF196B24"/>
      </top>
      <bottom style="thin">
        <color rgb="FF196B24"/>
      </bottom>
      <diagonal/>
    </border>
    <border>
      <left/>
      <right/>
      <top style="thin">
        <color rgb="FF196B24"/>
      </top>
      <bottom style="thin">
        <color rgb="FF196B24"/>
      </bottom>
      <diagonal/>
    </border>
    <border>
      <left/>
      <right style="thin">
        <color rgb="FF196B24"/>
      </right>
      <top style="thin">
        <color rgb="FF196B24"/>
      </top>
      <bottom/>
      <diagonal/>
    </border>
    <border>
      <left/>
      <right style="thin">
        <color rgb="FF196B24"/>
      </right>
      <top style="thin">
        <color rgb="FF196B24"/>
      </top>
      <bottom style="thin">
        <color rgb="FF196B2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9">
    <xf numFmtId="0" fontId="0" fillId="0" borderId="0" xfId="0"/>
    <xf numFmtId="44" fontId="0" fillId="0" borderId="0" xfId="1" applyFont="1" applyAlignment="1"/>
    <xf numFmtId="9" fontId="0" fillId="0" borderId="0" xfId="2" applyFont="1" applyAlignment="1"/>
    <xf numFmtId="164" fontId="0" fillId="0" borderId="0" xfId="2" applyNumberFormat="1" applyFont="1" applyAlignment="1"/>
    <xf numFmtId="9" fontId="3" fillId="0" borderId="0" xfId="2" applyFont="1" applyFill="1" applyBorder="1"/>
    <xf numFmtId="0" fontId="6" fillId="2" borderId="1" xfId="0" applyFont="1" applyFill="1" applyBorder="1"/>
    <xf numFmtId="0" fontId="6" fillId="2" borderId="2" xfId="0" applyFont="1" applyFill="1" applyBorder="1"/>
    <xf numFmtId="166" fontId="6" fillId="2" borderId="2" xfId="1" applyNumberFormat="1" applyFont="1" applyFill="1" applyBorder="1"/>
    <xf numFmtId="0" fontId="6" fillId="2" borderId="5" xfId="0" applyFont="1" applyFill="1" applyBorder="1"/>
    <xf numFmtId="0" fontId="4" fillId="0" borderId="1" xfId="0" applyFont="1" applyBorder="1"/>
    <xf numFmtId="0" fontId="5" fillId="0" borderId="2" xfId="3" applyFont="1" applyFill="1" applyBorder="1"/>
    <xf numFmtId="0" fontId="4" fillId="0" borderId="2" xfId="0" applyFont="1" applyBorder="1"/>
    <xf numFmtId="166" fontId="4" fillId="0" borderId="2" xfId="1" applyNumberFormat="1" applyFont="1" applyFill="1" applyBorder="1"/>
    <xf numFmtId="166" fontId="4" fillId="0" borderId="2" xfId="0" applyNumberFormat="1" applyFont="1" applyBorder="1"/>
    <xf numFmtId="9" fontId="4" fillId="0" borderId="2" xfId="2" applyFont="1" applyFill="1" applyBorder="1"/>
    <xf numFmtId="0" fontId="3" fillId="0" borderId="2" xfId="1" applyNumberFormat="1" applyFont="1" applyFill="1" applyBorder="1"/>
    <xf numFmtId="164" fontId="3" fillId="0" borderId="2" xfId="1" applyNumberFormat="1" applyFont="1" applyFill="1" applyBorder="1"/>
    <xf numFmtId="165" fontId="3" fillId="0" borderId="5" xfId="1" applyNumberFormat="1" applyFont="1" applyFill="1" applyBorder="1"/>
    <xf numFmtId="0" fontId="3" fillId="0" borderId="2" xfId="1" applyNumberFormat="1" applyFont="1" applyFill="1" applyBorder="1" applyAlignment="1"/>
    <xf numFmtId="0" fontId="4" fillId="0" borderId="3" xfId="0" applyFont="1" applyBorder="1"/>
    <xf numFmtId="0" fontId="5" fillId="0" borderId="4" xfId="3" applyFont="1" applyFill="1" applyBorder="1"/>
    <xf numFmtId="0" fontId="4" fillId="0" borderId="4" xfId="0" applyFont="1" applyBorder="1"/>
    <xf numFmtId="166" fontId="4" fillId="0" borderId="4" xfId="1" applyNumberFormat="1" applyFont="1" applyFill="1" applyBorder="1"/>
    <xf numFmtId="166" fontId="4" fillId="0" borderId="4" xfId="0" applyNumberFormat="1" applyFont="1" applyBorder="1"/>
    <xf numFmtId="9" fontId="4" fillId="0" borderId="4" xfId="2" applyFont="1" applyFill="1" applyBorder="1"/>
    <xf numFmtId="0" fontId="3" fillId="0" borderId="4" xfId="1" applyNumberFormat="1" applyFont="1" applyFill="1" applyBorder="1"/>
    <xf numFmtId="164" fontId="3" fillId="0" borderId="4" xfId="1" applyNumberFormat="1" applyFont="1" applyFill="1" applyBorder="1"/>
    <xf numFmtId="165" fontId="3" fillId="0" borderId="6" xfId="1" applyNumberFormat="1" applyFont="1" applyFill="1" applyBorder="1"/>
    <xf numFmtId="0" fontId="3" fillId="0" borderId="2" xfId="1" applyNumberFormat="1" applyFont="1" applyFill="1" applyBorder="1" applyAlignment="1">
      <alignment wrapText="1"/>
    </xf>
  </cellXfs>
  <cellStyles count="4">
    <cellStyle name="Currency" xfId="1" builtinId="4"/>
    <cellStyle name="Hyperlink" xfId="3" builtinId="8"/>
    <cellStyle name="Normal" xfId="0" builtinId="0"/>
    <cellStyle name="Percent" xfId="2" builtinId="5"/>
  </cellStyles>
  <dxfs count="36">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s>
  <tableStyles count="5" defaultTableStyle="TableStyleMedium2" defaultPivotStyle="PivotStyleLight16">
    <tableStyle name="Invisible" pivot="0" table="0" count="0" xr9:uid="{9038EDC6-3E22-48B9-8A09-9B8C7DFBDBE1}"/>
    <tableStyle name="TableStyleLight11 2" pivot="0" count="9" xr9:uid="{1E60FCDE-5A09-4372-B824-E4AB8FBDEE06}">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 name="TableStyleLight11 3" pivot="0" count="9" xr9:uid="{50B5B5AC-24D8-4D32-8305-B72B3E996F08}">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 name="TableStyleLight11 4" pivot="0" count="9" xr9:uid="{0257A0D0-02DF-499D-9088-F03ED9E359A1}">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 name="TableStyleLight11 5" pivot="0" count="9" xr9:uid="{668C39AF-31FD-42BB-A4E1-F7B2162CEF2E}">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mscomputersindia-my.sharepoint.com/personal/avdhoot_rao_cms_co_in/Documents/Documents/Project%20Dashboard_revised.xlsx" TargetMode="External"/><Relationship Id="rId1" Type="http://schemas.openxmlformats.org/officeDocument/2006/relationships/externalLinkPath" Target="/personal/avdhoot_rao_cms_co_in/Documents/Documents/Project%20Dashboard_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ry"/>
      <sheetName val="Max"/>
      <sheetName val="cALC"/>
      <sheetName val="Index"/>
      <sheetName val="Status_Summary"/>
      <sheetName val="Billing_Summary"/>
      <sheetName val="Billing_Summary_rev"/>
      <sheetName val="Status_Summary_JC"/>
      <sheetName val="Sheet1"/>
      <sheetName val="Summary_Graph"/>
      <sheetName val="INVEST INDIA"/>
      <sheetName val="SBM-U"/>
      <sheetName val="ORGI"/>
      <sheetName val="ECCS"/>
      <sheetName val="ECCS NEW"/>
      <sheetName val="PFRDA"/>
      <sheetName val="DIC NHAI"/>
      <sheetName val="DAnFW"/>
      <sheetName val="GWALIOR SC ICCC"/>
      <sheetName val="Kanpur SC O&amp;M"/>
      <sheetName val="NMPT"/>
      <sheetName val="Vadodara Traffic"/>
      <sheetName val="VADODARA ICCC"/>
      <sheetName val="ISCDL"/>
      <sheetName val="IREL"/>
      <sheetName val="Guwahati SC"/>
      <sheetName val="Chennai Port - Video Wall"/>
      <sheetName val="MCS - L&amp;T"/>
      <sheetName val="JNPA"/>
      <sheetName val="DIC ROB"/>
      <sheetName val="NeGD ITPO"/>
      <sheetName val="DIC NOC"/>
      <sheetName val="MMRDA BT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E17B7A-59E4-4E3D-876D-A4E8EC86A7D2}">
  <we:reference id="wa200004063" version="1.3.1.0" store="en-US" storeType="OMEX"/>
  <we:alternateReferences>
    <we:reference id="wa200004063" version="1.3.1.0" store="wa200004063"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_xldudf_CDATACONNECT_QUERY</we:customFunctionIds>
        <we:customFunctionIds>_xldudf_CDATACONNECT_DELETE</we:customFunctionIds>
        <we:customFunctionIds>_xldudf_CDATACONNECT_UPDATE</we:customFunctionIds>
        <we:customFunctionIds>_xldudf_CDATACONNECT_INSERT</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2"/>
  <sheetViews>
    <sheetView tabSelected="1" workbookViewId="0"/>
  </sheetViews>
  <sheetFormatPr defaultRowHeight="15" x14ac:dyDescent="0.25"/>
  <cols>
    <col min="5" max="13" width="9.140625" style="1"/>
    <col min="14" max="15" width="9.140625" style="2"/>
    <col min="25" max="25" width="12.140625" style="3" bestFit="1" customWidth="1"/>
    <col min="26" max="28" width="9.140625" style="2"/>
  </cols>
  <sheetData>
    <row r="1" spans="1:29" x14ac:dyDescent="0.25">
      <c r="A1" s="5" t="s">
        <v>0</v>
      </c>
      <c r="B1" s="6" t="s">
        <v>1</v>
      </c>
      <c r="C1" s="6" t="s">
        <v>199</v>
      </c>
      <c r="D1" s="6" t="s">
        <v>138</v>
      </c>
      <c r="E1" s="6" t="s">
        <v>2</v>
      </c>
      <c r="F1" s="6" t="s">
        <v>3</v>
      </c>
      <c r="G1" s="7" t="s">
        <v>4</v>
      </c>
      <c r="H1" s="6" t="s">
        <v>5</v>
      </c>
      <c r="I1" s="6" t="s">
        <v>6</v>
      </c>
      <c r="J1" s="6" t="s">
        <v>7</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22</v>
      </c>
      <c r="Z1" s="6" t="s">
        <v>23</v>
      </c>
      <c r="AA1" s="6" t="s">
        <v>24</v>
      </c>
      <c r="AB1" s="6" t="s">
        <v>25</v>
      </c>
      <c r="AC1" s="8" t="s">
        <v>244</v>
      </c>
    </row>
    <row r="2" spans="1:29" x14ac:dyDescent="0.25">
      <c r="A2" s="9">
        <v>1</v>
      </c>
      <c r="B2" s="10" t="s">
        <v>26</v>
      </c>
      <c r="C2" s="11" t="s">
        <v>200</v>
      </c>
      <c r="D2" s="11" t="s">
        <v>26</v>
      </c>
      <c r="E2" s="11" t="s">
        <v>27</v>
      </c>
      <c r="F2" s="11" t="s">
        <v>28</v>
      </c>
      <c r="G2" s="12">
        <v>840.24454680000008</v>
      </c>
      <c r="H2" s="12">
        <v>587.44015300000058</v>
      </c>
      <c r="I2" s="12">
        <v>23</v>
      </c>
      <c r="J2" s="12">
        <v>610.44015300000058</v>
      </c>
      <c r="K2" s="12">
        <v>110.00000000000001</v>
      </c>
      <c r="L2" s="13">
        <v>252.8043937999995</v>
      </c>
      <c r="M2" s="12">
        <v>140.04075780000014</v>
      </c>
      <c r="N2" s="12">
        <v>23.340126300000005</v>
      </c>
      <c r="O2" s="12" t="s">
        <v>29</v>
      </c>
      <c r="P2" s="14">
        <v>0.69912997976269697</v>
      </c>
      <c r="Q2" s="15" t="s">
        <v>30</v>
      </c>
      <c r="R2" s="15" t="s">
        <v>31</v>
      </c>
      <c r="S2" s="15" t="s">
        <v>245</v>
      </c>
      <c r="T2" s="15" t="s">
        <v>32</v>
      </c>
      <c r="U2" s="15" t="s">
        <v>140</v>
      </c>
      <c r="V2" s="15" t="s">
        <v>246</v>
      </c>
      <c r="W2" s="15" t="s">
        <v>247</v>
      </c>
      <c r="X2" s="15" t="s">
        <v>33</v>
      </c>
      <c r="Y2" s="15" t="s">
        <v>248</v>
      </c>
      <c r="Z2" s="16">
        <v>45918</v>
      </c>
      <c r="AA2" s="4">
        <v>0.58012380038870615</v>
      </c>
      <c r="AB2" s="4">
        <v>0.4323402397342212</v>
      </c>
      <c r="AC2" s="17" t="s">
        <v>200</v>
      </c>
    </row>
    <row r="3" spans="1:29" x14ac:dyDescent="0.25">
      <c r="A3" s="9">
        <v>2</v>
      </c>
      <c r="B3" s="10" t="s">
        <v>34</v>
      </c>
      <c r="C3" s="11" t="s">
        <v>201</v>
      </c>
      <c r="D3" s="11" t="s">
        <v>141</v>
      </c>
      <c r="E3" s="11" t="s">
        <v>27</v>
      </c>
      <c r="F3" s="11" t="s">
        <v>28</v>
      </c>
      <c r="G3" s="12">
        <v>1305.45</v>
      </c>
      <c r="H3" s="12">
        <v>717.0616940000001</v>
      </c>
      <c r="I3" s="12">
        <v>36</v>
      </c>
      <c r="J3" s="12">
        <v>753.0616940000001</v>
      </c>
      <c r="K3" s="12">
        <v>92</v>
      </c>
      <c r="L3" s="13">
        <v>588.38830599999994</v>
      </c>
      <c r="M3" s="12">
        <v>217.57499999999999</v>
      </c>
      <c r="N3" s="12">
        <v>36.262500000000003</v>
      </c>
      <c r="O3" s="12" t="s">
        <v>29</v>
      </c>
      <c r="P3" s="14">
        <v>0.54928315446780807</v>
      </c>
      <c r="Q3" s="15" t="s">
        <v>30</v>
      </c>
      <c r="R3" s="15" t="s">
        <v>35</v>
      </c>
      <c r="S3" s="15" t="s">
        <v>249</v>
      </c>
      <c r="T3" s="15" t="s">
        <v>36</v>
      </c>
      <c r="U3" s="15" t="s">
        <v>37</v>
      </c>
      <c r="V3" s="15" t="s">
        <v>250</v>
      </c>
      <c r="W3" s="15" t="s">
        <v>251</v>
      </c>
      <c r="X3" s="15" t="s">
        <v>38</v>
      </c>
      <c r="Y3" s="15" t="s">
        <v>252</v>
      </c>
      <c r="Z3" s="16">
        <v>45918</v>
      </c>
      <c r="AA3" s="4">
        <v>0.19000000000000017</v>
      </c>
      <c r="AB3" s="4">
        <v>0.19000000008625473</v>
      </c>
      <c r="AC3" s="17" t="s">
        <v>201</v>
      </c>
    </row>
    <row r="4" spans="1:29" x14ac:dyDescent="0.25">
      <c r="A4" s="9">
        <v>3</v>
      </c>
      <c r="B4" s="10" t="s">
        <v>39</v>
      </c>
      <c r="C4" s="11" t="s">
        <v>202</v>
      </c>
      <c r="D4" s="11" t="s">
        <v>142</v>
      </c>
      <c r="E4" s="11" t="s">
        <v>27</v>
      </c>
      <c r="F4" s="11" t="s">
        <v>28</v>
      </c>
      <c r="G4" s="12">
        <v>849.8214484745763</v>
      </c>
      <c r="H4" s="12">
        <v>402.06583000000001</v>
      </c>
      <c r="I4" s="12">
        <v>67</v>
      </c>
      <c r="J4" s="12">
        <v>469.06583000000001</v>
      </c>
      <c r="K4" s="12">
        <v>33</v>
      </c>
      <c r="L4" s="13">
        <v>447.75561847457629</v>
      </c>
      <c r="M4" s="12">
        <v>148.55127779999995</v>
      </c>
      <c r="N4" s="12">
        <v>33.610999000000007</v>
      </c>
      <c r="O4" s="12" t="s">
        <v>40</v>
      </c>
      <c r="P4" s="14">
        <v>0.47311800699041595</v>
      </c>
      <c r="Q4" s="15" t="s">
        <v>30</v>
      </c>
      <c r="R4" s="15" t="s">
        <v>41</v>
      </c>
      <c r="S4" s="15">
        <v>0</v>
      </c>
      <c r="T4" s="15" t="s">
        <v>42</v>
      </c>
      <c r="U4" s="15" t="s">
        <v>43</v>
      </c>
      <c r="V4" s="15" t="s">
        <v>253</v>
      </c>
      <c r="W4" s="15" t="s">
        <v>254</v>
      </c>
      <c r="X4" s="15" t="s">
        <v>44</v>
      </c>
      <c r="Y4" s="15" t="s">
        <v>255</v>
      </c>
      <c r="Z4" s="16">
        <v>45919</v>
      </c>
      <c r="AA4" s="4">
        <v>0.22607225678680021</v>
      </c>
      <c r="AB4" s="4">
        <v>0.11942473989981339</v>
      </c>
      <c r="AC4" s="17" t="s">
        <v>202</v>
      </c>
    </row>
    <row r="5" spans="1:29" x14ac:dyDescent="0.25">
      <c r="A5" s="9">
        <v>4</v>
      </c>
      <c r="B5" s="10" t="s">
        <v>48</v>
      </c>
      <c r="C5" s="11" t="s">
        <v>203</v>
      </c>
      <c r="D5" s="11" t="s">
        <v>143</v>
      </c>
      <c r="E5" s="11" t="s">
        <v>45</v>
      </c>
      <c r="F5" s="11" t="s">
        <v>28</v>
      </c>
      <c r="G5" s="12">
        <v>2413.0259999999998</v>
      </c>
      <c r="H5" s="12">
        <v>399.26925</v>
      </c>
      <c r="I5" s="12">
        <v>182</v>
      </c>
      <c r="J5" s="12">
        <v>581.26925000000006</v>
      </c>
      <c r="K5" s="12">
        <v>471</v>
      </c>
      <c r="L5" s="13">
        <v>2013.7567499999998</v>
      </c>
      <c r="M5" s="12">
        <v>399.26925</v>
      </c>
      <c r="N5" s="12">
        <v>0</v>
      </c>
      <c r="O5" s="12" t="s">
        <v>49</v>
      </c>
      <c r="P5" s="14">
        <v>0.16546413092938081</v>
      </c>
      <c r="Q5" s="15" t="s">
        <v>46</v>
      </c>
      <c r="R5" s="15" t="s">
        <v>50</v>
      </c>
      <c r="S5" s="15" t="s">
        <v>144</v>
      </c>
      <c r="T5" s="15" t="s">
        <v>51</v>
      </c>
      <c r="U5" s="15" t="s">
        <v>52</v>
      </c>
      <c r="V5" s="15" t="s">
        <v>188</v>
      </c>
      <c r="W5" s="15" t="s">
        <v>189</v>
      </c>
      <c r="X5" s="15" t="s">
        <v>53</v>
      </c>
      <c r="Y5" s="15" t="s">
        <v>190</v>
      </c>
      <c r="Z5" s="16">
        <v>45911</v>
      </c>
      <c r="AA5" s="4">
        <v>0.41621469835230751</v>
      </c>
      <c r="AB5" s="4">
        <v>0.33027289323308273</v>
      </c>
      <c r="AC5" s="17" t="s">
        <v>203</v>
      </c>
    </row>
    <row r="6" spans="1:29" x14ac:dyDescent="0.25">
      <c r="A6" s="9">
        <v>5</v>
      </c>
      <c r="B6" s="10" t="s">
        <v>54</v>
      </c>
      <c r="C6" s="11" t="s">
        <v>145</v>
      </c>
      <c r="D6" s="11" t="s">
        <v>145</v>
      </c>
      <c r="E6" s="11" t="s">
        <v>27</v>
      </c>
      <c r="F6" s="11" t="s">
        <v>55</v>
      </c>
      <c r="G6" s="12">
        <v>1265.69472</v>
      </c>
      <c r="H6" s="12">
        <v>435.46562499999999</v>
      </c>
      <c r="I6" s="12">
        <v>0</v>
      </c>
      <c r="J6" s="12">
        <v>435.46562499999999</v>
      </c>
      <c r="K6" s="12">
        <v>367</v>
      </c>
      <c r="L6" s="13">
        <v>830.22909499999992</v>
      </c>
      <c r="M6" s="12">
        <v>0</v>
      </c>
      <c r="N6" s="12">
        <v>0</v>
      </c>
      <c r="O6" s="12" t="s">
        <v>56</v>
      </c>
      <c r="P6" s="14">
        <v>0.34405265196966295</v>
      </c>
      <c r="Q6" s="15" t="s">
        <v>57</v>
      </c>
      <c r="R6" s="15" t="s">
        <v>58</v>
      </c>
      <c r="S6" s="15" t="s">
        <v>146</v>
      </c>
      <c r="T6" s="15" t="s">
        <v>59</v>
      </c>
      <c r="U6" s="15" t="s">
        <v>60</v>
      </c>
      <c r="V6" s="28" t="s">
        <v>241</v>
      </c>
      <c r="W6" s="28" t="s">
        <v>242</v>
      </c>
      <c r="X6" s="15" t="s">
        <v>61</v>
      </c>
      <c r="Y6" s="15">
        <v>0</v>
      </c>
      <c r="Z6" s="16">
        <v>45897</v>
      </c>
      <c r="AA6" s="4" t="s">
        <v>47</v>
      </c>
      <c r="AB6" s="4" t="s">
        <v>47</v>
      </c>
      <c r="AC6" s="17" t="s">
        <v>145</v>
      </c>
    </row>
    <row r="7" spans="1:29" x14ac:dyDescent="0.25">
      <c r="A7" s="9">
        <v>6</v>
      </c>
      <c r="B7" s="10" t="s">
        <v>62</v>
      </c>
      <c r="C7" s="11" t="s">
        <v>204</v>
      </c>
      <c r="D7" s="11" t="s">
        <v>147</v>
      </c>
      <c r="E7" s="11" t="s">
        <v>27</v>
      </c>
      <c r="F7" s="11" t="s">
        <v>55</v>
      </c>
      <c r="G7" s="12">
        <v>2186.2800000000002</v>
      </c>
      <c r="H7" s="12">
        <v>325.5</v>
      </c>
      <c r="I7" s="12">
        <v>245.00000000000003</v>
      </c>
      <c r="J7" s="12">
        <v>570.5</v>
      </c>
      <c r="K7" s="12">
        <v>77</v>
      </c>
      <c r="L7" s="13">
        <v>1860.7800000000002</v>
      </c>
      <c r="M7" s="12">
        <v>325.5</v>
      </c>
      <c r="N7" s="12">
        <v>162.75</v>
      </c>
      <c r="O7" s="12" t="s">
        <v>63</v>
      </c>
      <c r="P7" s="14">
        <v>0.14888303419507107</v>
      </c>
      <c r="Q7" s="15" t="s">
        <v>64</v>
      </c>
      <c r="R7" s="15" t="s">
        <v>65</v>
      </c>
      <c r="S7" s="15" t="s">
        <v>218</v>
      </c>
      <c r="T7" s="15" t="s">
        <v>66</v>
      </c>
      <c r="U7" s="15" t="s">
        <v>67</v>
      </c>
      <c r="V7" s="15" t="s">
        <v>219</v>
      </c>
      <c r="W7" s="15" t="s">
        <v>220</v>
      </c>
      <c r="X7" s="15" t="s">
        <v>68</v>
      </c>
      <c r="Y7" s="15" t="s">
        <v>221</v>
      </c>
      <c r="Z7" s="16">
        <v>45917</v>
      </c>
      <c r="AA7" s="4">
        <v>0.27640980757497513</v>
      </c>
      <c r="AB7" s="4">
        <v>0.32590705634920647</v>
      </c>
      <c r="AC7" s="17" t="s">
        <v>204</v>
      </c>
    </row>
    <row r="8" spans="1:29" x14ac:dyDescent="0.25">
      <c r="A8" s="9">
        <v>7</v>
      </c>
      <c r="B8" s="10" t="s">
        <v>69</v>
      </c>
      <c r="C8" s="11" t="s">
        <v>205</v>
      </c>
      <c r="D8" s="11" t="s">
        <v>148</v>
      </c>
      <c r="E8" s="11" t="s">
        <v>27</v>
      </c>
      <c r="F8" s="11" t="s">
        <v>28</v>
      </c>
      <c r="G8" s="12">
        <v>1606.08</v>
      </c>
      <c r="H8" s="12">
        <v>497.14593049999996</v>
      </c>
      <c r="I8" s="12">
        <v>68</v>
      </c>
      <c r="J8" s="12">
        <v>565.14593049999996</v>
      </c>
      <c r="K8" s="12">
        <v>99</v>
      </c>
      <c r="L8" s="13">
        <v>1108.9340695000001</v>
      </c>
      <c r="M8" s="12">
        <v>385.62032499999998</v>
      </c>
      <c r="N8" s="12">
        <v>67.878</v>
      </c>
      <c r="O8" s="12" t="s">
        <v>40</v>
      </c>
      <c r="P8" s="14">
        <v>0.30953995473450885</v>
      </c>
      <c r="Q8" s="15" t="s">
        <v>30</v>
      </c>
      <c r="R8" s="15" t="s">
        <v>70</v>
      </c>
      <c r="S8" s="15" t="s">
        <v>149</v>
      </c>
      <c r="T8" s="15" t="s">
        <v>71</v>
      </c>
      <c r="U8" s="15" t="s">
        <v>137</v>
      </c>
      <c r="V8" s="15" t="s">
        <v>256</v>
      </c>
      <c r="W8" s="15" t="s">
        <v>257</v>
      </c>
      <c r="X8" s="15" t="s">
        <v>258</v>
      </c>
      <c r="Y8" s="15">
        <v>0</v>
      </c>
      <c r="Z8" s="16">
        <v>45918</v>
      </c>
      <c r="AA8" s="4">
        <v>0.11000001051303465</v>
      </c>
      <c r="AB8" s="4">
        <v>0.10999999996973608</v>
      </c>
      <c r="AC8" s="17" t="s">
        <v>205</v>
      </c>
    </row>
    <row r="9" spans="1:29" x14ac:dyDescent="0.25">
      <c r="A9" s="9">
        <v>8</v>
      </c>
      <c r="B9" s="10" t="s">
        <v>72</v>
      </c>
      <c r="C9" s="11" t="s">
        <v>72</v>
      </c>
      <c r="D9" s="11" t="s">
        <v>72</v>
      </c>
      <c r="E9" s="11" t="s">
        <v>45</v>
      </c>
      <c r="F9" s="11" t="s">
        <v>73</v>
      </c>
      <c r="G9" s="12">
        <v>1372.5805700000001</v>
      </c>
      <c r="H9" s="12">
        <v>430.5498189000001</v>
      </c>
      <c r="I9" s="12">
        <v>46</v>
      </c>
      <c r="J9" s="12">
        <v>476.5498189000001</v>
      </c>
      <c r="K9" s="12">
        <v>204</v>
      </c>
      <c r="L9" s="13">
        <v>942.03075109999997</v>
      </c>
      <c r="M9" s="12">
        <v>74.732390099999975</v>
      </c>
      <c r="N9" s="12">
        <v>33.449428699999999</v>
      </c>
      <c r="O9" s="12" t="s">
        <v>74</v>
      </c>
      <c r="P9" s="14">
        <v>0.31367908617561158</v>
      </c>
      <c r="Q9" s="15" t="s">
        <v>75</v>
      </c>
      <c r="R9" s="15" t="s">
        <v>76</v>
      </c>
      <c r="S9" s="15" t="s">
        <v>191</v>
      </c>
      <c r="T9" s="15" t="s">
        <v>77</v>
      </c>
      <c r="U9" s="15" t="s">
        <v>78</v>
      </c>
      <c r="V9" s="15" t="s">
        <v>194</v>
      </c>
      <c r="W9" s="15" t="s">
        <v>195</v>
      </c>
      <c r="X9" s="15" t="s">
        <v>79</v>
      </c>
      <c r="Y9" s="15" t="s">
        <v>192</v>
      </c>
      <c r="Z9" s="16">
        <v>45912</v>
      </c>
      <c r="AA9" s="4">
        <v>0.19540000015149273</v>
      </c>
      <c r="AB9" s="4">
        <v>0.11441806775377272</v>
      </c>
      <c r="AC9" s="17" t="s">
        <v>72</v>
      </c>
    </row>
    <row r="10" spans="1:29" x14ac:dyDescent="0.25">
      <c r="A10" s="9">
        <v>9</v>
      </c>
      <c r="B10" s="10" t="s">
        <v>80</v>
      </c>
      <c r="C10" s="11" t="s">
        <v>206</v>
      </c>
      <c r="D10" s="11" t="s">
        <v>80</v>
      </c>
      <c r="E10" s="11" t="s">
        <v>27</v>
      </c>
      <c r="F10" s="11" t="s">
        <v>73</v>
      </c>
      <c r="G10" s="12">
        <v>5337.5</v>
      </c>
      <c r="H10" s="12">
        <v>3431.25</v>
      </c>
      <c r="I10" s="12">
        <v>635</v>
      </c>
      <c r="J10" s="12">
        <v>4066.25</v>
      </c>
      <c r="K10" s="12">
        <v>916</v>
      </c>
      <c r="L10" s="13">
        <v>1906.25</v>
      </c>
      <c r="M10" s="12">
        <v>762.5</v>
      </c>
      <c r="N10" s="12">
        <v>0</v>
      </c>
      <c r="O10" s="12" t="s">
        <v>81</v>
      </c>
      <c r="P10" s="14">
        <v>0.6428571428571429</v>
      </c>
      <c r="Q10" s="15" t="s">
        <v>46</v>
      </c>
      <c r="R10" s="15" t="s">
        <v>82</v>
      </c>
      <c r="S10" s="15" t="s">
        <v>83</v>
      </c>
      <c r="T10" s="15" t="s">
        <v>84</v>
      </c>
      <c r="U10" s="15" t="s">
        <v>85</v>
      </c>
      <c r="V10" s="15" t="s">
        <v>132</v>
      </c>
      <c r="W10" s="15" t="s">
        <v>133</v>
      </c>
      <c r="X10" s="15" t="s">
        <v>79</v>
      </c>
      <c r="Y10" s="15" t="s">
        <v>86</v>
      </c>
      <c r="Z10" s="16">
        <v>45897</v>
      </c>
      <c r="AA10" s="4">
        <v>0.25</v>
      </c>
      <c r="AB10" s="4">
        <v>0.51229508024724535</v>
      </c>
      <c r="AC10" s="17" t="s">
        <v>206</v>
      </c>
    </row>
    <row r="11" spans="1:29" x14ac:dyDescent="0.25">
      <c r="A11" s="9">
        <v>10</v>
      </c>
      <c r="B11" s="10" t="s">
        <v>87</v>
      </c>
      <c r="C11" s="11" t="s">
        <v>150</v>
      </c>
      <c r="D11" s="11" t="s">
        <v>150</v>
      </c>
      <c r="E11" s="11" t="s">
        <v>88</v>
      </c>
      <c r="F11" s="11" t="s">
        <v>89</v>
      </c>
      <c r="G11" s="12">
        <v>680.69294500000001</v>
      </c>
      <c r="H11" s="12">
        <v>235.83634920000003</v>
      </c>
      <c r="I11" s="12">
        <v>22</v>
      </c>
      <c r="J11" s="12">
        <v>257.83634920000003</v>
      </c>
      <c r="K11" s="12">
        <v>50</v>
      </c>
      <c r="L11" s="13">
        <v>444.85659579999998</v>
      </c>
      <c r="M11" s="12">
        <v>16.731624</v>
      </c>
      <c r="N11" s="12">
        <v>-4.0152042000000003</v>
      </c>
      <c r="O11" s="12" t="s">
        <v>90</v>
      </c>
      <c r="P11" s="14">
        <v>0.34646509991373575</v>
      </c>
      <c r="Q11" s="15" t="s">
        <v>30</v>
      </c>
      <c r="R11" s="15" t="s">
        <v>91</v>
      </c>
      <c r="S11" s="15" t="s">
        <v>139</v>
      </c>
      <c r="T11" s="15" t="s">
        <v>92</v>
      </c>
      <c r="U11" s="15" t="s">
        <v>93</v>
      </c>
      <c r="V11" s="15" t="s">
        <v>134</v>
      </c>
      <c r="W11" s="15" t="s">
        <v>135</v>
      </c>
      <c r="X11" s="15" t="s">
        <v>79</v>
      </c>
      <c r="Y11" s="15">
        <v>0</v>
      </c>
      <c r="Z11" s="16">
        <v>45898</v>
      </c>
      <c r="AA11" s="4">
        <v>-0.25967603526289684</v>
      </c>
      <c r="AB11" s="4">
        <v>0.12040585230689282</v>
      </c>
      <c r="AC11" s="17" t="s">
        <v>150</v>
      </c>
    </row>
    <row r="12" spans="1:29" x14ac:dyDescent="0.25">
      <c r="A12" s="9">
        <v>11</v>
      </c>
      <c r="B12" s="10" t="s">
        <v>94</v>
      </c>
      <c r="C12" s="11" t="s">
        <v>151</v>
      </c>
      <c r="D12" s="11" t="s">
        <v>151</v>
      </c>
      <c r="E12" s="11" t="s">
        <v>45</v>
      </c>
      <c r="F12" s="11" t="s">
        <v>73</v>
      </c>
      <c r="G12" s="12">
        <v>1045.762712</v>
      </c>
      <c r="H12" s="12">
        <v>709.40253320000011</v>
      </c>
      <c r="I12" s="12">
        <v>0</v>
      </c>
      <c r="J12" s="12">
        <v>709.40253320000011</v>
      </c>
      <c r="K12" s="12">
        <v>0</v>
      </c>
      <c r="L12" s="13">
        <v>336.36017879999986</v>
      </c>
      <c r="M12" s="12">
        <v>-0.59409959999999995</v>
      </c>
      <c r="N12" s="12">
        <v>0</v>
      </c>
      <c r="O12" s="12" t="s">
        <v>95</v>
      </c>
      <c r="P12" s="14">
        <v>0.6783589862783328</v>
      </c>
      <c r="Q12" s="15" t="s">
        <v>96</v>
      </c>
      <c r="R12" s="15" t="s">
        <v>97</v>
      </c>
      <c r="S12" s="15" t="s">
        <v>222</v>
      </c>
      <c r="T12" s="15" t="s">
        <v>98</v>
      </c>
      <c r="U12" s="15" t="s">
        <v>99</v>
      </c>
      <c r="V12" s="15" t="s">
        <v>207</v>
      </c>
      <c r="W12" s="15" t="s">
        <v>208</v>
      </c>
      <c r="X12" s="15" t="s">
        <v>79</v>
      </c>
      <c r="Y12" s="15" t="s">
        <v>209</v>
      </c>
      <c r="Z12" s="16">
        <v>45915</v>
      </c>
      <c r="AA12" s="4" t="s">
        <v>47</v>
      </c>
      <c r="AB12" s="4">
        <v>0.18000000439604424</v>
      </c>
      <c r="AC12" s="17" t="s">
        <v>151</v>
      </c>
    </row>
    <row r="13" spans="1:29" x14ac:dyDescent="0.25">
      <c r="A13" s="9">
        <v>12</v>
      </c>
      <c r="B13" s="10" t="s">
        <v>100</v>
      </c>
      <c r="C13" s="11" t="s">
        <v>210</v>
      </c>
      <c r="D13" s="11" t="s">
        <v>100</v>
      </c>
      <c r="E13" s="11" t="s">
        <v>45</v>
      </c>
      <c r="F13" s="11" t="s">
        <v>73</v>
      </c>
      <c r="G13" s="12">
        <v>2019.8763390000001</v>
      </c>
      <c r="H13" s="12">
        <v>331.99717679999998</v>
      </c>
      <c r="I13" s="12">
        <v>0</v>
      </c>
      <c r="J13" s="12">
        <v>331.99717679999998</v>
      </c>
      <c r="K13" s="12">
        <v>0</v>
      </c>
      <c r="L13" s="13">
        <v>1687.8791622000001</v>
      </c>
      <c r="M13" s="12">
        <v>171.16043740000003</v>
      </c>
      <c r="N13" s="12">
        <v>0</v>
      </c>
      <c r="O13" s="12" t="s">
        <v>90</v>
      </c>
      <c r="P13" s="14">
        <v>0.1643651001745805</v>
      </c>
      <c r="Q13" s="15" t="s">
        <v>46</v>
      </c>
      <c r="R13" s="15" t="s">
        <v>101</v>
      </c>
      <c r="S13" s="15" t="s">
        <v>223</v>
      </c>
      <c r="T13" s="15" t="s">
        <v>102</v>
      </c>
      <c r="U13" s="15" t="s">
        <v>103</v>
      </c>
      <c r="V13" s="15" t="s">
        <v>224</v>
      </c>
      <c r="W13" s="15" t="s">
        <v>225</v>
      </c>
      <c r="X13" s="15" t="s">
        <v>79</v>
      </c>
      <c r="Y13" s="15" t="s">
        <v>226</v>
      </c>
      <c r="Z13" s="16">
        <v>45915</v>
      </c>
      <c r="AA13" s="4">
        <v>0.20490000022684418</v>
      </c>
      <c r="AB13" s="4">
        <v>0.2046391013686556</v>
      </c>
      <c r="AC13" s="17" t="s">
        <v>210</v>
      </c>
    </row>
    <row r="14" spans="1:29" x14ac:dyDescent="0.25">
      <c r="A14" s="9">
        <v>13</v>
      </c>
      <c r="B14" s="10" t="s">
        <v>104</v>
      </c>
      <c r="C14" s="11" t="s">
        <v>211</v>
      </c>
      <c r="D14" s="11" t="s">
        <v>152</v>
      </c>
      <c r="E14" s="11" t="s">
        <v>45</v>
      </c>
      <c r="F14" s="11" t="s">
        <v>73</v>
      </c>
      <c r="G14" s="12">
        <v>2903.04126</v>
      </c>
      <c r="H14" s="12">
        <v>1722.0305597000006</v>
      </c>
      <c r="I14" s="12">
        <v>0</v>
      </c>
      <c r="J14" s="12">
        <v>1722.0305597000006</v>
      </c>
      <c r="K14" s="12">
        <v>977</v>
      </c>
      <c r="L14" s="13">
        <v>1181.0107002999994</v>
      </c>
      <c r="M14" s="12">
        <v>54.821240000000003</v>
      </c>
      <c r="N14" s="12">
        <v>0</v>
      </c>
      <c r="O14" s="12" t="s">
        <v>105</v>
      </c>
      <c r="P14" s="14">
        <v>0.59318156563162339</v>
      </c>
      <c r="Q14" s="15" t="s">
        <v>46</v>
      </c>
      <c r="R14" s="15" t="s">
        <v>106</v>
      </c>
      <c r="S14" s="15" t="s">
        <v>193</v>
      </c>
      <c r="T14" s="15" t="s">
        <v>107</v>
      </c>
      <c r="U14" s="15" t="s">
        <v>108</v>
      </c>
      <c r="V14" s="15" t="s">
        <v>196</v>
      </c>
      <c r="W14" s="15" t="s">
        <v>197</v>
      </c>
      <c r="X14" s="15" t="s">
        <v>79</v>
      </c>
      <c r="Y14" s="15" t="s">
        <v>198</v>
      </c>
      <c r="Z14" s="16">
        <v>45910</v>
      </c>
      <c r="AA14" s="4">
        <v>0.2022725498365231</v>
      </c>
      <c r="AB14" s="4">
        <v>-0.204144834903355</v>
      </c>
      <c r="AC14" s="17" t="s">
        <v>211</v>
      </c>
    </row>
    <row r="15" spans="1:29" x14ac:dyDescent="0.25">
      <c r="A15" s="9">
        <v>14</v>
      </c>
      <c r="B15" s="10" t="s">
        <v>109</v>
      </c>
      <c r="C15" s="11" t="s">
        <v>153</v>
      </c>
      <c r="D15" s="11" t="s">
        <v>153</v>
      </c>
      <c r="E15" s="11" t="s">
        <v>45</v>
      </c>
      <c r="F15" s="11" t="s">
        <v>55</v>
      </c>
      <c r="G15" s="12">
        <v>1047.3630700000001</v>
      </c>
      <c r="H15" s="12">
        <v>162.96677500000001</v>
      </c>
      <c r="I15" s="12">
        <v>0</v>
      </c>
      <c r="J15" s="12">
        <v>162.96677500000001</v>
      </c>
      <c r="K15" s="12">
        <v>114.99999999999999</v>
      </c>
      <c r="L15" s="13">
        <v>884.39629500000012</v>
      </c>
      <c r="M15" s="12">
        <v>0</v>
      </c>
      <c r="N15" s="12">
        <v>0</v>
      </c>
      <c r="O15" s="12" t="s">
        <v>110</v>
      </c>
      <c r="P15" s="14">
        <v>0.15559721329490833</v>
      </c>
      <c r="Q15" s="15" t="s">
        <v>111</v>
      </c>
      <c r="R15" s="15" t="s">
        <v>112</v>
      </c>
      <c r="S15" s="15" t="s">
        <v>154</v>
      </c>
      <c r="T15" s="15" t="s">
        <v>113</v>
      </c>
      <c r="U15" s="15" t="s">
        <v>114</v>
      </c>
      <c r="V15" s="15" t="s">
        <v>259</v>
      </c>
      <c r="W15" s="15" t="s">
        <v>260</v>
      </c>
      <c r="X15" s="15" t="s">
        <v>115</v>
      </c>
      <c r="Y15" s="15" t="s">
        <v>261</v>
      </c>
      <c r="Z15" s="16">
        <v>45915</v>
      </c>
      <c r="AA15" s="4" t="s">
        <v>47</v>
      </c>
      <c r="AB15" s="4">
        <v>-9.5509698226650848</v>
      </c>
      <c r="AC15" s="17" t="s">
        <v>153</v>
      </c>
    </row>
    <row r="16" spans="1:29" x14ac:dyDescent="0.25">
      <c r="A16" s="9">
        <v>15</v>
      </c>
      <c r="B16" s="10" t="s">
        <v>116</v>
      </c>
      <c r="C16" s="11" t="s">
        <v>212</v>
      </c>
      <c r="D16" s="11" t="s">
        <v>116</v>
      </c>
      <c r="E16" s="11" t="s">
        <v>117</v>
      </c>
      <c r="F16" s="11" t="s">
        <v>73</v>
      </c>
      <c r="G16" s="12">
        <v>669.18430290000003</v>
      </c>
      <c r="H16" s="12">
        <v>577.66532290000009</v>
      </c>
      <c r="I16" s="12">
        <v>0</v>
      </c>
      <c r="J16" s="12">
        <v>577.66532290000009</v>
      </c>
      <c r="K16" s="12">
        <v>325</v>
      </c>
      <c r="L16" s="13">
        <v>91.518979999999942</v>
      </c>
      <c r="M16" s="12">
        <v>262.51094999999998</v>
      </c>
      <c r="N16" s="12">
        <v>0</v>
      </c>
      <c r="O16" s="12" t="s">
        <v>118</v>
      </c>
      <c r="P16" s="14">
        <v>0.86323800542931128</v>
      </c>
      <c r="Q16" s="18" t="s">
        <v>119</v>
      </c>
      <c r="R16" s="15" t="s">
        <v>120</v>
      </c>
      <c r="S16" s="15" t="s">
        <v>157</v>
      </c>
      <c r="T16" s="15" t="s">
        <v>113</v>
      </c>
      <c r="U16" s="15" t="s">
        <v>136</v>
      </c>
      <c r="V16" s="15" t="s">
        <v>227</v>
      </c>
      <c r="W16" s="15" t="s">
        <v>228</v>
      </c>
      <c r="X16" s="15">
        <v>0</v>
      </c>
      <c r="Y16" s="15" t="s">
        <v>229</v>
      </c>
      <c r="Z16" s="16">
        <v>45911</v>
      </c>
      <c r="AA16" s="4">
        <v>0.36662132665084957</v>
      </c>
      <c r="AB16" s="4">
        <v>0.20000000003501683</v>
      </c>
      <c r="AC16" s="17" t="s">
        <v>212</v>
      </c>
    </row>
    <row r="17" spans="1:29" x14ac:dyDescent="0.25">
      <c r="A17" s="9">
        <v>16</v>
      </c>
      <c r="B17" s="10" t="s">
        <v>121</v>
      </c>
      <c r="C17" s="11" t="s">
        <v>213</v>
      </c>
      <c r="D17" s="11" t="s">
        <v>155</v>
      </c>
      <c r="E17" s="11" t="s">
        <v>45</v>
      </c>
      <c r="F17" s="11" t="s">
        <v>73</v>
      </c>
      <c r="G17" s="12">
        <v>437.16408000000001</v>
      </c>
      <c r="H17" s="12">
        <v>433.08388200000002</v>
      </c>
      <c r="I17" s="12">
        <v>73</v>
      </c>
      <c r="J17" s="12">
        <v>506.08388200000002</v>
      </c>
      <c r="K17" s="12">
        <v>257</v>
      </c>
      <c r="L17" s="13">
        <v>4.0801979999999958</v>
      </c>
      <c r="M17" s="12">
        <v>433.08388200000002</v>
      </c>
      <c r="N17" s="12">
        <v>72.059212500000001</v>
      </c>
      <c r="O17" s="12" t="s">
        <v>122</v>
      </c>
      <c r="P17" s="14">
        <v>0.99066666684966431</v>
      </c>
      <c r="Q17" s="15" t="s">
        <v>30</v>
      </c>
      <c r="R17" s="15" t="s">
        <v>123</v>
      </c>
      <c r="S17" s="15" t="s">
        <v>262</v>
      </c>
      <c r="T17" s="15" t="s">
        <v>124</v>
      </c>
      <c r="U17" s="15" t="s">
        <v>125</v>
      </c>
      <c r="V17" s="15" t="s">
        <v>263</v>
      </c>
      <c r="W17" s="15" t="s">
        <v>264</v>
      </c>
      <c r="X17" s="15">
        <v>0</v>
      </c>
      <c r="Y17" s="15" t="s">
        <v>265</v>
      </c>
      <c r="Z17" s="16">
        <v>45919</v>
      </c>
      <c r="AA17" s="4">
        <v>0.62624581052110095</v>
      </c>
      <c r="AB17" s="4" t="s">
        <v>47</v>
      </c>
      <c r="AC17" s="17" t="s">
        <v>213</v>
      </c>
    </row>
    <row r="18" spans="1:29" x14ac:dyDescent="0.25">
      <c r="A18" s="9">
        <v>17</v>
      </c>
      <c r="B18" s="10" t="s">
        <v>126</v>
      </c>
      <c r="C18" s="11" t="s">
        <v>214</v>
      </c>
      <c r="D18" s="11" t="s">
        <v>156</v>
      </c>
      <c r="E18" s="11" t="s">
        <v>45</v>
      </c>
      <c r="F18" s="11" t="s">
        <v>127</v>
      </c>
      <c r="G18" s="12">
        <v>171.31355932203391</v>
      </c>
      <c r="H18" s="12">
        <v>0</v>
      </c>
      <c r="I18" s="12">
        <v>0</v>
      </c>
      <c r="J18" s="12">
        <v>0</v>
      </c>
      <c r="K18" s="12">
        <v>0</v>
      </c>
      <c r="L18" s="13">
        <v>171.31355932203391</v>
      </c>
      <c r="M18" s="12">
        <v>0</v>
      </c>
      <c r="N18" s="12">
        <v>0</v>
      </c>
      <c r="O18" s="12" t="s">
        <v>128</v>
      </c>
      <c r="P18" s="14">
        <v>0</v>
      </c>
      <c r="Q18" s="15" t="s">
        <v>129</v>
      </c>
      <c r="R18" s="15" t="s">
        <v>130</v>
      </c>
      <c r="S18" s="15" t="s">
        <v>157</v>
      </c>
      <c r="T18" s="15" t="s">
        <v>131</v>
      </c>
      <c r="U18" s="28" t="s">
        <v>243</v>
      </c>
      <c r="V18" s="15" t="s">
        <v>230</v>
      </c>
      <c r="W18" s="15" t="s">
        <v>231</v>
      </c>
      <c r="X18" s="15" t="s">
        <v>266</v>
      </c>
      <c r="Y18" s="15" t="s">
        <v>232</v>
      </c>
      <c r="Z18" s="16">
        <v>45917</v>
      </c>
      <c r="AA18" s="4" t="s">
        <v>47</v>
      </c>
      <c r="AB18" s="4" t="s">
        <v>47</v>
      </c>
      <c r="AC18" s="17" t="s">
        <v>214</v>
      </c>
    </row>
    <row r="19" spans="1:29" x14ac:dyDescent="0.25">
      <c r="A19" s="9">
        <v>18</v>
      </c>
      <c r="B19" s="10" t="s">
        <v>158</v>
      </c>
      <c r="C19" s="11" t="s">
        <v>215</v>
      </c>
      <c r="D19" s="11" t="s">
        <v>159</v>
      </c>
      <c r="E19" s="11" t="s">
        <v>27</v>
      </c>
      <c r="F19" s="11" t="s">
        <v>55</v>
      </c>
      <c r="G19" s="12">
        <v>111.36</v>
      </c>
      <c r="H19" s="12">
        <v>11.135999999999999</v>
      </c>
      <c r="I19" s="12">
        <v>0</v>
      </c>
      <c r="J19" s="12">
        <v>11.135999999999999</v>
      </c>
      <c r="K19" s="12">
        <v>0</v>
      </c>
      <c r="L19" s="13">
        <v>100.224</v>
      </c>
      <c r="M19" s="12">
        <v>11.135999999999999</v>
      </c>
      <c r="N19" s="12">
        <v>11.135999999999999</v>
      </c>
      <c r="O19" s="12" t="s">
        <v>160</v>
      </c>
      <c r="P19" s="14">
        <v>9.9999999999999992E-2</v>
      </c>
      <c r="Q19" s="15" t="s">
        <v>161</v>
      </c>
      <c r="R19" s="15" t="s">
        <v>162</v>
      </c>
      <c r="S19" s="15" t="s">
        <v>163</v>
      </c>
      <c r="T19" s="15" t="s">
        <v>164</v>
      </c>
      <c r="U19" s="15" t="s">
        <v>165</v>
      </c>
      <c r="V19" s="15" t="s">
        <v>233</v>
      </c>
      <c r="W19" s="15" t="s">
        <v>234</v>
      </c>
      <c r="X19" s="15" t="s">
        <v>235</v>
      </c>
      <c r="Y19" s="15" t="s">
        <v>236</v>
      </c>
      <c r="Z19" s="16">
        <v>45917</v>
      </c>
      <c r="AA19" s="4" t="s">
        <v>47</v>
      </c>
      <c r="AB19" s="4" t="s">
        <v>47</v>
      </c>
      <c r="AC19" s="17" t="s">
        <v>215</v>
      </c>
    </row>
    <row r="20" spans="1:29" x14ac:dyDescent="0.25">
      <c r="A20" s="9">
        <v>19</v>
      </c>
      <c r="B20" s="10" t="s">
        <v>166</v>
      </c>
      <c r="C20" s="11" t="s">
        <v>166</v>
      </c>
      <c r="D20" s="11" t="s">
        <v>167</v>
      </c>
      <c r="E20" s="11" t="s">
        <v>27</v>
      </c>
      <c r="F20" s="11" t="s">
        <v>55</v>
      </c>
      <c r="G20" s="12">
        <v>0</v>
      </c>
      <c r="H20" s="12">
        <v>0</v>
      </c>
      <c r="I20" s="12">
        <v>0</v>
      </c>
      <c r="J20" s="12">
        <v>0</v>
      </c>
      <c r="K20" s="12">
        <v>0</v>
      </c>
      <c r="L20" s="13">
        <v>0</v>
      </c>
      <c r="M20" s="12">
        <v>0</v>
      </c>
      <c r="N20" s="12">
        <v>0</v>
      </c>
      <c r="O20" s="12">
        <v>0</v>
      </c>
      <c r="P20" s="14">
        <v>0</v>
      </c>
      <c r="Q20" s="15" t="s">
        <v>79</v>
      </c>
      <c r="R20" s="15" t="s">
        <v>168</v>
      </c>
      <c r="S20" s="15" t="s">
        <v>169</v>
      </c>
      <c r="T20" s="15" t="s">
        <v>79</v>
      </c>
      <c r="U20" s="15" t="s">
        <v>170</v>
      </c>
      <c r="V20" s="15" t="s">
        <v>171</v>
      </c>
      <c r="W20" s="15" t="s">
        <v>172</v>
      </c>
      <c r="X20" s="15">
        <v>0</v>
      </c>
      <c r="Y20" s="15" t="s">
        <v>173</v>
      </c>
      <c r="Z20" s="16">
        <v>45910</v>
      </c>
      <c r="AA20" s="4" t="s">
        <v>47</v>
      </c>
      <c r="AB20" s="4" t="s">
        <v>47</v>
      </c>
      <c r="AC20" s="17" t="s">
        <v>166</v>
      </c>
    </row>
    <row r="21" spans="1:29" x14ac:dyDescent="0.25">
      <c r="A21" s="9">
        <v>20</v>
      </c>
      <c r="B21" s="10" t="s">
        <v>174</v>
      </c>
      <c r="C21" s="11" t="s">
        <v>216</v>
      </c>
      <c r="D21" s="11" t="s">
        <v>175</v>
      </c>
      <c r="E21" s="11" t="s">
        <v>27</v>
      </c>
      <c r="F21" s="11" t="s">
        <v>28</v>
      </c>
      <c r="G21" s="12">
        <v>509.88</v>
      </c>
      <c r="H21" s="12">
        <v>0</v>
      </c>
      <c r="I21" s="12">
        <v>0</v>
      </c>
      <c r="J21" s="12">
        <v>0</v>
      </c>
      <c r="K21" s="12">
        <v>0</v>
      </c>
      <c r="L21" s="13">
        <v>509.88</v>
      </c>
      <c r="M21" s="12">
        <v>0</v>
      </c>
      <c r="N21" s="12">
        <v>0</v>
      </c>
      <c r="O21" s="12" t="s">
        <v>176</v>
      </c>
      <c r="P21" s="14">
        <v>0</v>
      </c>
      <c r="Q21" s="15" t="s">
        <v>30</v>
      </c>
      <c r="R21" s="15" t="s">
        <v>177</v>
      </c>
      <c r="S21" s="15" t="s">
        <v>237</v>
      </c>
      <c r="T21" s="15" t="s">
        <v>178</v>
      </c>
      <c r="U21" s="15" t="s">
        <v>179</v>
      </c>
      <c r="V21" s="15" t="s">
        <v>238</v>
      </c>
      <c r="W21" s="15" t="s">
        <v>239</v>
      </c>
      <c r="X21" s="15">
        <v>0</v>
      </c>
      <c r="Y21" s="15" t="s">
        <v>240</v>
      </c>
      <c r="Z21" s="16">
        <v>45916</v>
      </c>
      <c r="AA21" s="4" t="s">
        <v>47</v>
      </c>
      <c r="AB21" s="4" t="s">
        <v>47</v>
      </c>
      <c r="AC21" s="17" t="s">
        <v>216</v>
      </c>
    </row>
    <row r="22" spans="1:29" x14ac:dyDescent="0.25">
      <c r="A22" s="19">
        <v>21</v>
      </c>
      <c r="B22" s="20" t="s">
        <v>180</v>
      </c>
      <c r="C22" s="21" t="s">
        <v>217</v>
      </c>
      <c r="D22" s="21" t="s">
        <v>181</v>
      </c>
      <c r="E22" s="21" t="s">
        <v>45</v>
      </c>
      <c r="F22" s="21"/>
      <c r="G22" s="22">
        <v>0</v>
      </c>
      <c r="H22" s="22">
        <v>0</v>
      </c>
      <c r="I22" s="22">
        <v>0</v>
      </c>
      <c r="J22" s="22">
        <v>0</v>
      </c>
      <c r="K22" s="22">
        <v>0</v>
      </c>
      <c r="L22" s="23">
        <v>0</v>
      </c>
      <c r="M22" s="22">
        <v>0</v>
      </c>
      <c r="N22" s="22">
        <v>0</v>
      </c>
      <c r="O22" s="22" t="s">
        <v>182</v>
      </c>
      <c r="P22" s="24">
        <v>0</v>
      </c>
      <c r="Q22" s="25">
        <v>0</v>
      </c>
      <c r="R22" s="25" t="s">
        <v>183</v>
      </c>
      <c r="S22" s="25">
        <v>0</v>
      </c>
      <c r="T22" s="25" t="s">
        <v>184</v>
      </c>
      <c r="U22" s="25" t="s">
        <v>185</v>
      </c>
      <c r="V22" s="25" t="s">
        <v>186</v>
      </c>
      <c r="W22" s="25" t="s">
        <v>187</v>
      </c>
      <c r="X22" s="25">
        <v>0</v>
      </c>
      <c r="Y22" s="25">
        <v>0</v>
      </c>
      <c r="Z22" s="26">
        <v>45910</v>
      </c>
      <c r="AA22" s="4" t="s">
        <v>47</v>
      </c>
      <c r="AB22" s="4" t="s">
        <v>47</v>
      </c>
      <c r="AC22" s="27" t="s">
        <v>217</v>
      </c>
    </row>
  </sheetData>
  <conditionalFormatting sqref="T2:Y22 P2:R22">
    <cfRule type="dataBar" priority="1">
      <dataBar>
        <cfvo type="num" val="0"/>
        <cfvo type="num" val="1"/>
        <color rgb="FF008AEF"/>
      </dataBar>
      <extLst>
        <ext xmlns:x14="http://schemas.microsoft.com/office/spreadsheetml/2009/9/main" uri="{B025F937-C7B1-47D3-B67F-A62EFF666E3E}">
          <x14:id>{12B32C9D-117F-46BA-B00D-A825E773DF37}</x14:id>
        </ext>
      </extLst>
    </cfRule>
  </conditionalFormatting>
  <hyperlinks>
    <hyperlink ref="B2" location="'INVEST INDIA'!A1" display="INVEST INDIA" xr:uid="{0A059B53-86A2-4BD5-B304-A1F9EDB5CCBF}"/>
    <hyperlink ref="B3" location="'SBM-U'!A1" display="SBM-U" xr:uid="{2C27BEF6-F9BF-4141-BB30-952031BB0AF1}"/>
    <hyperlink ref="B4" location="ORGI!A1" display="ORGI" xr:uid="{42193DAA-E39B-4590-8F06-EAF7EDC91FFC}"/>
    <hyperlink ref="B5" location="'ECCS NEW'!A1" display="ECCS NEW" xr:uid="{A88BD44F-33C3-4E17-80B2-0B1EBEE11FCB}"/>
    <hyperlink ref="B6" location="PFRDA!A1" display="PFRDA" xr:uid="{1BD5CA0A-83BA-4EF9-ACA1-C79EF9EF2654}"/>
    <hyperlink ref="B7" location="'DIC NHAI'!A1" display="DIC NHAI" xr:uid="{711EF8A2-E4BA-4F77-B76F-38287C6A9603}"/>
    <hyperlink ref="B8" location="DAnFW!A1" display="DAnFW" xr:uid="{07484B2A-D47E-4F63-A7F1-37D3ABA7FE7E}"/>
    <hyperlink ref="B9" location="'GWALIOR SC ICCC'!A1" display="GWALIOR SC ICCC" xr:uid="{A9392BB5-1F71-4381-83BB-F9BAAB64D3C4}"/>
    <hyperlink ref="B10" location="'Kanpur SC O&amp;M'!A1" display="Kanpur SC O&amp;M" xr:uid="{E49489C8-EC26-4FB2-847B-C4E0A4A016BE}"/>
    <hyperlink ref="B11" location="NMPT!A1" display="NMPT" xr:uid="{D82B10E7-0484-4F22-AD47-CE1ED01B685B}"/>
    <hyperlink ref="B12" location="'Vadodara Traffic'!A1" display="Vadodara VMC Traffic" xr:uid="{66BB12D2-2EA3-4D3C-B1E2-2E8DB4F90BC9}"/>
    <hyperlink ref="B13" location="'VADODARA ICCC'!A1" display="VADODARA ICCC" xr:uid="{47C78BF6-CFAE-4B76-B86A-F3C4B4C26CC5}"/>
    <hyperlink ref="B14" location="ISCDL!A1" display="ISCDL" xr:uid="{9BD7AF3A-6382-47F7-B58B-E6228E302437}"/>
    <hyperlink ref="B15" location="IREL!A1" display="IREL" xr:uid="{75DF3197-10D4-4018-8E9F-526E1B494C68}"/>
    <hyperlink ref="B16" location="'Guwahati SC'!A1" display="Guwahati SC" xr:uid="{D65ABDE8-5324-443D-98C8-783C6BF31F62}"/>
    <hyperlink ref="B17" location="'MCS - L&amp;T'!A1" display="MCS - L&amp;T" xr:uid="{B449BF1F-5D63-4F1C-8D2B-BD134381C8DC}"/>
    <hyperlink ref="B18" location="JNPA!A1" display="JNPA" xr:uid="{068C2F46-AC61-42D7-A25C-B5021741F6F2}"/>
    <hyperlink ref="B19" location="'DIC ROB'!A1" display="DIC ROB" xr:uid="{3FAF7323-193D-418B-AD63-D56716CF0D15}"/>
    <hyperlink ref="B21" location="'NeGD ITPO'!A1" display="NeGD ITPO" xr:uid="{9A13E166-2E5F-4C1B-9632-D618CC9EF424}"/>
    <hyperlink ref="B20" location="'DIC NOC'!A1" display="DIC NOC" xr:uid="{D25B1151-328E-45A9-9B48-14CDF23CC8A7}"/>
    <hyperlink ref="B22" location="'MMRDA BTRS'!A1" display="MMRDA BTRS" xr:uid="{DA24FFCF-8877-4BF5-8DE9-38F6A2F9259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2B32C9D-117F-46BA-B00D-A825E773DF37}">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Avdhoot Rao</dc:creator>
  <cp:keywords/>
  <dc:description/>
  <cp:lastModifiedBy>AVDHOOT RAO</cp:lastModifiedBy>
  <cp:revision/>
  <dcterms:created xsi:type="dcterms:W3CDTF">2015-06-05T18:17:20Z</dcterms:created>
  <dcterms:modified xsi:type="dcterms:W3CDTF">2025-09-19T08:46:23Z</dcterms:modified>
  <cp:category/>
  <cp:contentStatus/>
</cp:coreProperties>
</file>