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
    </mc:Choice>
  </mc:AlternateContent>
  <xr:revisionPtr revIDLastSave="0" documentId="8_{E45DE341-1172-43E4-AD72-E9B0E1B068E1}" xr6:coauthVersionLast="47" xr6:coauthVersionMax="47" xr10:uidLastSave="{00000000-0000-0000-0000-000000000000}"/>
  <bookViews>
    <workbookView xWindow="-120" yWindow="-120" windowWidth="20730" windowHeight="11160" xr2:uid="{B3996042-7CFB-407C-840F-63DA8F07C3E2}"/>
  </bookViews>
  <sheets>
    <sheet name="Billing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<sst xmlns="http://schemas.openxmlformats.org/spreadsheetml/2006/main" count="253" uniqueCount="195">
  <si>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</si>
  <si>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</si>
  <si>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</si>
  <si>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</si>
  <si>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</si>
  <si>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</si>
  <si>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</si>
  <si>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</si>
  <si>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</si>
  <si>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</si>
  <si>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</si>
  <si>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</si>
  <si>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</si>
  <si>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</si>
  <si>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</si>
  <si>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</si>
  <si>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 Deployed</t>
  </si>
  <si>
    <t>Milestone billing amount</t>
  </si>
  <si>
    <t>Scope</t>
  </si>
  <si>
    <t>Overall Progress</t>
  </si>
  <si>
    <t>Weekly Plan</t>
  </si>
  <si>
    <t>Technology / tools</t>
  </si>
  <si>
    <t>Challenges / Risks</t>
  </si>
  <si>
    <t>INVEST INDIA</t>
  </si>
  <si>
    <t>North</t>
  </si>
  <si>
    <t>Application Maintenance</t>
  </si>
  <si>
    <t>36 Months</t>
  </si>
  <si>
    <t>Monthly</t>
  </si>
  <si>
    <t>Start Date (PO) : 17-Jul-23 :: End Date (PO) : 16-Jul-26</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</si>
  <si>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</si>
  <si>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</si>
  <si>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Monthly billing from July-23 to Jun-25 done. 
Application maintenance and regular CR deployment.
329 tasks out of 370 tasks are in production as on date
Pragati meetings module is developed by CMS. These meetings are being chaired by Prime Minister of India.
AWS Optimization has been done on all PMG environments as instructed by PMG team
// Security Audit was done &amp; agency has raised total 26 points out of which there are High Priority: 6 Tasks , 5 tasks are currently in progress. 1 task is pending client approval before initiation. -- meeting was scheduled for further discussion with client on 26 Jun &amp; only 3 high priority points to be taken up. Already included in task list &amp; are in progress.</t>
  </si>
  <si>
    <t>Maintenance activities
Deployment of 2 task -- on UAT
13 Tasks In progress. (+ 3 Tasks in QA Testing, +6 in designing, +10 under estimation &amp; + 7 Tasks in to do)
Due payment collection. (Mar to May 25)
Replacement of Bimal Kalsa on priority (LWD 31 Jul 25- extended her for third time)</t>
  </si>
  <si>
    <t>NodeJS , HTML5/CSS , JS , React , Springboot Elastic, PostGreSQL , MySQL , MongoDB, Postman, API &amp; SSO integration</t>
  </si>
  <si>
    <t>Replacement of Bimal Kalsa (Backend+Elastic Developer) - As per rfp terms we need to provide replacement with overlapping period of 30 days, if not then penalty equivalent to monthly amt of resource will be deducted.</t>
  </si>
  <si>
    <t>SBM-U</t>
  </si>
  <si>
    <t>Start Date (PO) : 10-Jan-24 :: End Date (PO) : 09-Jan-27</t>
  </si>
  <si>
    <t>7+13 (GAIA)</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</si>
  <si>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</si>
  <si>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</si>
  <si>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20 resources on-boarded. (13 resources from GAIA – Tech Partner)
Payment received till Apr’25. Invoicing done Jun’25.
Daily Waste reporting mobile app development ongoing.
Campaign ‘SABB 2.0’: form developed --suggested minor changes completed.
New SBM Dashboard: SWM &amp; Sanitation dev done, Legacy Waste dev completed. 
UWM Dashboard development done &amp; to be shown to advisor. 
EOI Form testing complete &amp; ready for production.
DR Activity-Plan received from Hitachi. -- on hold as of now.
Washi integrated with website.</t>
  </si>
  <si>
    <t>Maintenance activities: Daily ULB support, Website changes ongoing.
Support to GFC &amp; ODF-Field Assessment ongoing. Issue Resolution.
Dashboard revamp in portal. Domain sbmurban.org to be renewed
Mobile App to be developed for Daily data entry at plan level.
New SBM Dashboard- Legacy waste section – data verification ongoing.
DR activity-- on hold
Updated MPR Dashboard to be tested
Preparation ongoing for SS award ceremony.
Swachhata App: Complaints module redesign ongoing</t>
  </si>
  <si>
    <t>Angular, AWS Cloud, mySQl, Posgresql, NodeJS, Java, MongoDB, RESTAPI, HTML, PHP, MicroService, Quicksight,CSS, Flutter</t>
  </si>
  <si>
    <t>ORGI</t>
  </si>
  <si>
    <t>2 Years</t>
  </si>
  <si>
    <t>Start Date (PO) : 02-Apr-24 :: End Date (PO) : 01-Apr-26</t>
  </si>
  <si>
    <t>26 + 1</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</si>
  <si>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</si>
  <si>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</si>
  <si>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Kick-off meeting with Customer done.
Infra provided to resources by ORGI.
Shadow &amp; reverse Shadow phase completed.
Independent development – Started &amp; In Progress
KT Activity – Completed
Handover from HPE current SI: Completed
Billing done from Apr-24 till Apr-25 ( New rates applicable from 2nd April 25)
Received 142 L payment on 06-Jun-25. (cleared till Mar25)
Daily Birth/Death count monitoring report - automation done
Addition of Download link for the android app on communication email for RE/SR done
Provision to authenticate the Aadhaar number for RE/SR done
iOS App Live in App Store
Correction in Adoption Case done
Bihar Jurisdiction splitting -- 7763/7803 panchayats activated.</t>
  </si>
  <si>
    <t>4 states will join CRS portal (all certificates will be issued from CRS)  -- Gujarat, Pondicherry, 
Report Issues reported by States (B9-B20 &amp; D9-D11 on priority) to be resolved
Audit log - for cyber forensics in case of fraudulent certificate generation.
eSign on Android App
Billing for May-25 after client returns &amp; approves attendance.
GeM portal process for Apr-25 month to collect payment - intimated to Sales for the same
Database restoration
Indore IMC Zonal registar creation</t>
  </si>
  <si>
    <t>Node JS, Android, iOS, ORACLE database , REST, API design, HTML, CSS, JavaScript, JSON, IIS/ Apache, Linux, Aadhaar Vault, NSDL PayGov, C-DAC</t>
  </si>
  <si>
    <t xml:space="preserve">May month attendance approval for billing -- Client concerned person is on Leave till 30 Jun &amp; other stakeholders are on official tour.
Backup of Big tables in New SCHEMA .
Sign-off on DB Resources Monthly May Task Report </t>
  </si>
  <si>
    <t>ECCS</t>
  </si>
  <si>
    <t>West</t>
  </si>
  <si>
    <t>3 years incl. 3 month HOTO</t>
  </si>
  <si>
    <t>Quarterly</t>
  </si>
  <si>
    <t>Start Date (PO) : 01-Dec-21 :: End Date (PO) : 31-Mar-25</t>
  </si>
  <si>
    <t>165 L + 4 L</t>
  </si>
  <si>
    <t>Application Support, Onsite support Helpdesk Operations and Maintenance Services and upkeep of the ECCS Application
Transition of existing  entire ECCS Application operations from the incumbent vendor 
Takeover and manage ECCS helpdesk &amp; Trade helpdesk operations 
Manage and deliver current and proposed CRs  
Deployment of Project Management  software tools as per RFP
95% of tickets to be addressed by Onsite team
PO Amt in Lakh – 2184 {1820 + 364 (ramp-up)}
Extension PO – 242.7 L (for 4 month till 31st Mar 2025}</t>
  </si>
  <si>
    <t>Transition completed for ECCS 2.0 from 1st Jan’25 till 14th Feb'25
JAS’24 Payment received. 12L short payment. Mail has been initiated. Follow up going on from Sales team
Extension received till 31st Mar 2025 on 28th Jan for 242.7 L
Exit phase (1st Jan 25 to 14th Feb 25) invoicing done of 82 L.
OND’24 Payment of 182 L received on 29-Mar-2025
84 L billed from Ramp-up cost (CST + Helpdesk).</t>
  </si>
  <si>
    <t>Transition phase completed on 31-Mar-2025.
Collection of due payments. Collection of 12 L short payment &amp; exit phase invoice (82 L).
SLA data for Exit phase uploaded on 08-Apr-25. MA tracker received, replied with artifacts &amp; approvals. Awaiting final tracker.</t>
  </si>
  <si>
    <t>Java Struts</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</si>
  <si>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</si>
  <si>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</si>
  <si>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</si>
  <si>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</si>
  <si>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</si>
  <si>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Revised SLA methodology document shared and meetings ongoing to finalize
Feb’25-Mar’25 bill submitted, data upload pending as PGA informed to finalize SLA document.
DRI utility moved into Pre PRD Environment.
Soft copy download deployed on PRD on 09.06.25
POC on new technology upgrade has been completed and VAPT initiated.
Approval received for SLA 4.8 -- henceforth TCS tickets for shifting traffic will not be logged under ECCS. (25-Jun-25), which were creating change in severity.</t>
  </si>
  <si>
    <t>SLA methodology to be finalized with Customer to avoid penalties. SLA methdology finalisation discussions in progress with PGA &amp; WZU.
On-boarding of replacement of 1 Java Developer, Tester (BA/On-site resource).
Ramp-up requirement for tech upgrade + NCTC resource to finalise.
Review AMJ 25 Saadhit plan and take WZU agreement as multiple activities ongoing.
Implement CR's in JIRA  -- to automate SLA computation for enhancement related SLA's
Attendance system changes to be done from TCS -- followup ongoing</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</si>
  <si>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</si>
  <si>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</si>
  <si>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</si>
  <si>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</si>
  <si>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</si>
  <si>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</si>
  <si>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</si>
  <si>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</si>
  <si>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System study, SRS, FRS for payment milestone 1 completed &amp; SRS sign-off received. Same is billed &amp; payment collected.
GitHub &amp; JIRA implemented.
Go-Live done on 19th May 2025.
Helpdesk set-up done.
Mobile App (1) –Complete. iOS app will be shared after dev account is received.</t>
  </si>
  <si>
    <t>Bug fixes &amp; sservice support. (UAT Feedbacks Admin - 40, Legal- 25, HRMS-588)
VAPT to be done.
Training to users.
Payment collection.
Billing for remaining milestones.</t>
  </si>
  <si>
    <t>Spring Boot, Odoo, React JS, Apache, PostgreSQL, Postman, Moodle, Figma, Ubuntu, AWS Cloud, Flutter, React, Node JS</t>
  </si>
  <si>
    <t>DIC NHAI</t>
  </si>
  <si>
    <t>3 Years</t>
  </si>
  <si>
    <t>Track 1 (2m) - 10%, Track 2 (4m) – 20%, Track 3 (6m) – 20%, 8m – 50%</t>
  </si>
  <si>
    <t>Start Date (PO) : 13-Nov-24 :: End Date (PO) : 12-Nov-27</t>
  </si>
  <si>
    <t>33+3+1</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</si>
  <si>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</si>
  <si>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</si>
  <si>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DIC team along with CMS team working on this project
Total 8/10 modules KT received.  Drone module BRD yet to finalise.
7/9 – development complete. UAT Done.
After initial failed demo, second Demo for developed 7 Modules with bug fixing &amp; feedback resolution completed on 16-Jun-2025.
Demo at NHAI offices - Dwarika, Gaziabad, sohna, bagpat, Faridabad done till 19-Jun-25.</t>
  </si>
  <si>
    <t>Remaining resource on-boarding of Helpdesk.
Development of remaining 2 modules - Road Safety Audit &amp; toilet Maintenance. (EDD 12-Jul-25)
Next Phase-2 modules decision -- meeting  scheduled on 30-Jun-25
VAPT Audit for developed modules in progress.</t>
  </si>
  <si>
    <t>No-SQL, Ruby, Python, Java, HTML, CSS, JavaScript, Angular, React, GIS/ML, Cloud - TBD, Node JS, Rest API</t>
  </si>
  <si>
    <t>DIC is asking for detailed sheet with the details like Modules, Sub modules, No of screens, efforts taken in building those screens.
VAPT Audit is being done by DIC -- improvement suggested are being implemented -- giving problems in working modules.</t>
  </si>
  <si>
    <t>DAnFW</t>
  </si>
  <si>
    <t>Start Date (PO) : 05-Dec-24 :: End Date (PO) : 04-Dec-26</t>
  </si>
  <si>
    <t>49+2</t>
  </si>
  <si>
    <t>66.92 L</t>
  </si>
  <si>
    <t>Deployment of technical resources for application development, customization and maint. for ‘digital agriculture division, DA&amp;FW’
Deployment of required 34 resources.
1 resource each – Team Lead, Sr. Mobile Dev., tester, BA, content management expert.
2 resource each – Full stack/Sr. Dev., UI/UX, API dev., mobile dev., dashboard expert, e-office support
3 resource each – Sr. Front end dev, VC support
5 resource – Full stack dev. (&gt;6 to &lt;10 yrs.)
6 resource – Full stack dev. (&gt;3 to &lt;6 yrs.)
Deployment of 16 resources on need basis.</t>
  </si>
  <si>
    <t>35 resources onboarded out of 35, including 1 additional Team Lead approval from customer.
13 resources onboarded out of 15 – additional on need basis approval received from customer.
2 VC Support addnl order received.
2 replacement of under performing resource onboarded.
Billing till May-25 done.
Payment of 112 L received on 01-Apr-2025
KM – Optimizing GIS API’s for fast loading
//Supervisor portal : Hold due to KM server issue
//User Management- Adding target types for all schemes 
//User Management – Optimizing Farmer detail page
//GIS Analytics- Final improvement will done today
Agristack- VAPT points fixed and audited.some are in fixing phase. DCS API work started. Need to link in UI
KKMS – Client testing/need to make live on 1st july
NFSM – Fetching farmer ID details from Agristack .
Natural Farming : User creation part is done. CRP &amp; ERP user create on District level. Form insertion part is started
Concurrent – NFSM analytics development done
Inventory – User Management and stock register work done. Assests work in progress along with reallocation
Krishi Unnati – Mother sanction and budget allocation done.show to client .some feedback to work</t>
  </si>
  <si>
    <t>Agristack- DCS API work will start.
KKMS – Waiting for client next requirement
NFSM – Fetching all farmer ID from agristack behalf of KM data
KM – 2 developers will start fixing all raised bugs 
NF – Block level data insertion part will start
KYS -  report and reappropiation work
Inventory – reallocation work
Concurrent – Project review by client
KM – Target task will be complete by Wednesday then start Supervisor task which like finish by friday.
KM App – Fixing app level NMEO-OS bugs</t>
  </si>
  <si>
    <t>C#, ASP.NET, MVC, .NET Core, Visual Studio, HTML5, CSS3, RESTful API, MERN, flutter, react Native, MS SQL, e-Office</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</si>
  <si>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</si>
  <si>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</si>
  <si>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</si>
  <si>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</si>
  <si>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</si>
  <si>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33+1</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</si>
  <si>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</si>
  <si>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</si>
  <si>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ICCC and upgradation of IT and non IT infra. Project earlier managed by HP. CMS O &amp; M started from 1st October 24
HOTO &amp; GAP report submitted on 30th Sep &amp; acknowledgement copy received from Customer.
FAT &amp; UAT completed &amp; sign-off received.
33 manpower deployment done.
ICCC &amp; DC upgradation component approval recd. &amp; material delivered at site.
Payment of 240 L received.
Manpower &amp; O&amp;M Invoice submitted to client. Billing done till Apr-25 &amp; AMC Q2 (FMA-25).
Invoicing for upgradation milestone done 324 L. Installation complete.</t>
  </si>
  <si>
    <t>Maintenance activities.
ISO Certification - PO to share to vendor. Vendor registration in progress.
Payment follow-up to PDMC and Client.(Manpower, O&amp;M and New BOQ).
Manpower, O&amp;M billing payment collection (107 L expected by 30-Jun-25)
Critical issues list identified and shared to HO. New Switch, Router, Chair Sofa - in progress.</t>
  </si>
  <si>
    <t>NA</t>
  </si>
  <si>
    <t>Min wage hikes for resources - poses a risk</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</si>
  <si>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</si>
  <si>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</si>
  <si>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</si>
  <si>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</si>
  <si>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</si>
  <si>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</si>
  <si>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Sept 24 (Total 7 quarters payment released-75%).
For Oct to March 25,Tech M bill has been submitted to KSCL for Payment. (SLA shared with KSCL for JFM 25.)
Meeting Done with KSCL CEO, Nodal officer and IT Manager for last three points mentioned in the upcoming activities tab. Latest meeting done with CEO on 4th March 2025. AMJ and JAS 24 invoice payment received.
Billing done for OND24 &amp; JFM25 Qtr.
Neat-Park application demonstration to client is carried out on 23rd Oct 2024. Client has suggested few points, Team has incorporated the same in .Payment integration is in progress (Bank details awaited from client). -- VAPT in progress.
EMS OEM onboarding done - OEM Team repairing work in progress.</t>
  </si>
  <si>
    <t>Smart Parking- Payment integration is in progress.(bank details awaited) -- after VAPT
Security Workshop to be conducted, Renewal of Licenses afterwards.
Advance BG return from TechM.(3 out of 4 BG has been received)
Reimbursement of recurring charges. (TechM aked time till 30th Jun for decision)
Payment of OND 24 &amp; JFM 25 -- In progress
Release of 25% retention/withheld amount -- In progress.</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</si>
  <si>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</si>
  <si>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</si>
  <si>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</si>
  <si>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</si>
  <si>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</si>
  <si>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</si>
  <si>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</si>
  <si>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Support Started from 1st July 2024.
Installation is complete for FRS &amp; UHF system for main gate. FRS software Go-live - In progress.(under observation till 30th Jun25, will receive sign-off if system works fine till observation period is complete)
Received WO for kk &amp; cruise gate on 3rd Oct 24, to be completed in 3 months (03-Jan-2024)-- Taken exclusion as both Gates not ready.
KK Gate - 2 lanes system installed on temporary basis. Cabling provision is done for installation at both KK &amp; cruise gate.
Till Feb-25 Month CAMC Amount Received (except Jan-25 - compliance documents re-submitted).
CAMC Billing done till May-25.</t>
  </si>
  <si>
    <t>Regular maintenance activities.
Support activities after Go-Live of UHF Reader, HF Reader, and FRS applications, Go-live in progress (expected on 30-Jun-25).
Payment collection for existing infra part after Go-Live. (~159 L)
Payment collection for Jan-25, Mar-25 to May-25 CAMC invoices.</t>
  </si>
  <si>
    <t>Vadodara Traffic</t>
  </si>
  <si>
    <t>SITC 4 Mths  &amp;  O&amp;M -  5 Yrs</t>
  </si>
  <si>
    <t>After SITC</t>
  </si>
  <si>
    <t>Start Date (PO) : 26-Feb-24 :: End Date (PO) : 25-Jun-29</t>
  </si>
  <si>
    <t>1 (Shared)</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</si>
  <si>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</si>
  <si>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</si>
  <si>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Site survey done for all 28 Junction and submitted to Client
VMC approval received for SIT at all 28 Locations. 
28/28 Junction made Live.
O &amp; M from 1st Feb 2025 reveived.
10/44 Jn upgradation permission received.
10/10 upgradation completed.
Balance location discussion in progress. -- 302 Aspects additional to be supplied -- awaiting material.</t>
  </si>
  <si>
    <t>Field work for remaining locations, after approval. O&amp;M started from 01 Feb 2025. - support activities.
First Qtr billing after Capex final billing (~47L) -- after aspects delivery.</t>
  </si>
  <si>
    <t>VADODARA ICCC</t>
  </si>
  <si>
    <t>Start Date (PO) : 01-Aug-24 :: End Date (PO) : 31-Jul-29</t>
  </si>
  <si>
    <t>7 +10(shared) / 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</si>
  <si>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</si>
  <si>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</si>
  <si>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Contract agreement signed .
PBG of 3 % submitted 
All resources has onboarded.
BOM and other detail shared with purchase team for finalization of contract.
First Qtr payment received ~ 80 L on 28-May-25
Third quarter invoice submitted.</t>
  </si>
  <si>
    <t>Start maintenance activity as per SLA 
Third quarter invoice submitted.
Payment collection.</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</si>
  <si>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</si>
  <si>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</si>
  <si>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</si>
  <si>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</si>
  <si>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</si>
  <si>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Phase-1 of 14 Junctions are Live – Payment collected (1039 L)
Phase-2 – 16  Junctions completed &amp; invoices submitted for payment.
Phase-3 –10 Junctions and 44 Locations delivered &amp; invoices submitted for payment.
Revised CAPEX now capped at 16Cr for work completion and payment processing.
Junction &amp; Location on hold are removed from Capex calculation
Reimbursement claims submitted for payment collection.
O &amp; M requested from 1st Sep 2024.
Collection for due payments approx.
500 L – Phase 2 and 3 along with electricity and connectivity reimbursement
New project of approx 600 L is expected by mid of July.</t>
  </si>
  <si>
    <t>Go-Live &amp; O&amp;M maintenance activities.
Payment collection 243 L Capex + 110 L misc payment expected by first week of July.</t>
  </si>
  <si>
    <t>ISCDL server</t>
  </si>
  <si>
    <t>-</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</si>
  <si>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</si>
  <si>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</si>
  <si>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</si>
  <si>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</si>
  <si>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</si>
  <si>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</si>
  <si>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1. April Payroll Re-run for HO Employees - Reviewed the list of 89 HO employees in the payroll application. Identified 5 employees to be removed due to various reasons such as resignation, exit in the past, or being dummy records. Post-cleanup, the revised count stands at 85 active employees for payroll processing.
2. Income Tax Review and Issue Resolution - Reviewed the income tax computation for inconsistencies in employee declarations, gross salary inclusion, and calculation logic. Shared observations and discrepancies with Pranesh and Kailash. Several issues have already been resolved.</t>
  </si>
  <si>
    <t>1. April Payroll Re-run Continuation - Complete the re-run of April payroll for HO employees. Post successful processing, generate and share payslips with the client. Verify the accuracy of income tax calculations as part of the final checks.
b. Income Tax Computation Fixes - Support the development and correction of the Income Tax Declaration and Computation module to ensure compliance with current tax rules and employee-specific scenarios.
c. Client Support and Communication - Continue to provide support to the client by resolving payroll and compliance-related queries, offering process clarifications, and suggesting workflow improvements.</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</si>
  <si>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</si>
  <si>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</si>
  <si>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</si>
  <si>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</si>
  <si>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</si>
  <si>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</si>
  <si>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 xml:space="preserve">SITC -- 20 ECB, 20 PA, 10 ENV SENSOR, 10 VMD, 1 GIS Software
5 years O&amp;M </t>
  </si>
  <si>
    <t>Site Survey done &amp; report submitted to customer.
GIS software invoicing done 315 L &amp;  installation completed. Configuration in process. (SRS &amp; FRS finalisation awaited)
1. Change request letter for VMD submitted by Honeywell to GSC. Expected by next week it will be closed
2. VMD Structure &amp; Pole drawing approved by GSC.
3. 20 pair IP speaker received
4. EVS pole ready for dispatch but have some payment issues. 
5. ECB encloser drawing approved by GSC
6. ECB encloser procurement vendor finalized.
7. Service vendor for Pole installation, ECB, PA installation finalized. 
8. Warehouse finalization done PO to be given. 
340 L received on 22-May-25.</t>
  </si>
  <si>
    <t>1. EVS pole foundation pending due to pole, Anchor bolt, template not delivered yet.
2. ECB encloser foundation also pending due to J-bolt and template unavailable as on date.
3. VMD Pole &amp; structire vendor yet to finalized.
4. EVS Pole, ECB encloser, VMD display, VMD pole &amp; structure, Cables and accessories not yet delivered.
5. FRS &amp; SRS for GIS software to submit -- In progress.</t>
  </si>
  <si>
    <t>Chennai Port - Video Wall</t>
  </si>
  <si>
    <t>60 Days + 1Yr Warr + 3Yr AMC</t>
  </si>
  <si>
    <t>Supply of all materials - 40%
Installation and integration with CCTV Surv. Centre &amp; Port Command Centre - 30%
Handover, Training &amp; uninterrupted operation of min 15 days - 30 %</t>
  </si>
  <si>
    <t>Start Date (PO) : 12-Mar-25 :: End Date (PO) : 11-May-25</t>
  </si>
  <si>
    <t>100% of Material &amp; Installation cost</t>
  </si>
  <si>
    <t>SITC -- Video Wall, AV Controller, Fire Alarm System, Access Control System (ACS), Networking Points and UPS
Interface with Port Command Centre and CCTV Surveillance Centre
Project Management
Training and Documentation
1 Year Warranty
3 Year AMC</t>
  </si>
  <si>
    <t>All work completed. Go-Live completed on 23-Apr-2025. Received 100 % payment as per milestone.
Payment as per milestone Supply of all materials - 40% - received on 11-Apr-25 of Rs. 109 L
Installation and integration with CCTV Surv. Centre &amp; Port Command Centre - 30% received on 02-May-25 of Rs. 77.33 L
Handover, Training &amp; uninterrupted operation of min 15 days - 30 % received on 23-May-25 of Rs. 77.33 L</t>
  </si>
  <si>
    <t>Warranty support activities by vendor</t>
  </si>
  <si>
    <t>MCS - L&amp;T</t>
  </si>
  <si>
    <t>6 months</t>
  </si>
  <si>
    <t>Start Date (PO) : 01-Mar-25 :: End Date (PO) : 31-Aug-25</t>
  </si>
  <si>
    <t>72.86 L</t>
  </si>
  <si>
    <t>Viewing Manpower in 4 shifts including backup to cover 203 shifts daily.</t>
  </si>
  <si>
    <t>Billing for Mar-25 to May-25 done.</t>
  </si>
  <si>
    <t>Daily Operators shifts support. Billing for Jun-25</t>
  </si>
  <si>
    <t>JNPA</t>
  </si>
  <si>
    <t>EMS</t>
  </si>
  <si>
    <t>6 months + 5 Yr CAMC</t>
  </si>
  <si>
    <t>Product Cost Payable on Product Delivery - 70%
ICT Charges - 30%</t>
  </si>
  <si>
    <t>Start Date (PO) : 07-Apr-25 :: End Date (PO) : 04-Oct-25</t>
  </si>
  <si>
    <t>131.78 L</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</si>
  <si>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#&gt;Functional Requirements/ Deliverables :  DATA ACQUISITION SYSTEM // DATA MANAGEMENT SYSTEM // DEMAND FORECASTING MODULE // Deviation Settlement Mechanism Module //Demand Management Module // Utility Billing Module – Electricity, Water &amp; Rental
#&gt;Infrastructure Requirements: Server // Cloud Service (IaaS) // OS // DB // Networking</t>
  </si>
  <si>
    <t>Material ordered &amp; Most of the materials received. Awaiting delivery of water meter to start installation work.
Data required by software team is collected &amp; provided to stakeholders for further process</t>
  </si>
  <si>
    <t>Decision for secure meter.
Start of installation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</si>
</sst>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quot;₹&quot;\ * #,##0_ ;_ &quot;₹&quot;\ * \-#,##0_ ;_ &quot;₹&quot;\ * &quot;-&quot;??_ ;_ @_ "/>
  </numFmts>
  <fonts count="6"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double">
        <color theme="6"/>
      </top>
      <bottom style="thin">
        <color theme="6"/>
      </bottom>
      <diagonal/>
    </border>
    <border>
      <left/>
      <right/>
      <top style="double">
        <color theme="6"/>
      </top>
      <bottom style="thin">
        <color theme="6"/>
      </bottom>
      <diagonal/>
    </border>
    <border>
      <left/>
      <right style="thin">
        <color theme="6"/>
      </right>
      <top style="double">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4"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5" fillId="0" borderId="2" xfId="1" applyNumberFormat="1" applyFont="1" applyBorder="1"/>
    <xf numFmtId="0" fontId="5" fillId="0" borderId="3" xfId="1" applyNumberFormat="1" applyFont="1" applyBorder="1"/>
    <xf numFmtId="0" fontId="5" fillId="0" borderId="2" xfId="1" applyNumberFormat="1" applyFont="1" applyBorder="1" applyAlignment="1"/>
    <xf numFmtId="0" fontId="3" fillId="0" borderId="4" xfId="0" applyFont="1" applyBorder="1"/>
    <xf numFmtId="0" fontId="3" fillId="0" borderId="5" xfId="0" applyFont="1" applyBorder="1"/>
    <xf numFmtId="164" fontId="3" fillId="0" borderId="5" xfId="0" applyNumberFormat="1" applyFont="1" applyBorder="1"/>
    <xf numFmtId="9" fontId="3" fillId="0" borderId="5" xfId="0" applyNumberFormat="1" applyFont="1" applyBorder="1"/>
    <xf numFmtId="0" fontId="3" fillId="0" borderId="6" xfId="0" applyFont="1" applyBorder="1"/>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052B-C08E-45A1-812F-40DC473DF2B0}">
  <dimension ref="A1:W22"/>
  <sheetViews>
    <sheetView tabSelected="1" workbookViewId="0">
      <selection sqref="A1:W22"/>
    </sheetView>
  </sheetViews>
  <sheetFormatPr defaultRowHeight="15" x14ac:dyDescent="0.25"/>
  <cols>
    <col min="1" max="1" width="5.7109375" customWidth="1"/>
    <col min="2" max="2" width="16.28515625" bestFit="1" customWidth="1"/>
    <col min="3" max="3" width="9.5703125" bestFit="1" customWidth="1"/>
    <col min="4" max="4" width="9.5703125" customWidth="1"/>
    <col min="5" max="5" width="15.42578125" customWidth="1"/>
    <col min="6" max="6" width="16.140625" customWidth="1"/>
    <col min="7" max="7" width="11.5703125" customWidth="1"/>
    <col min="8" max="8" width="16.28515625" customWidth="1"/>
    <col min="9" max="9" width="14.5703125" customWidth="1"/>
    <col min="10" max="10" width="14" customWidth="1"/>
    <col min="11" max="11" width="12.28515625" customWidth="1"/>
    <col min="12" max="13" width="11.28515625" customWidth="1"/>
    <col min="14" max="18" width="8.28515625" customWidth="1"/>
    <col min="19" max="19" width="7.140625" customWidth="1"/>
    <col min="20" max="23" width="8.28515625" customWidth="1"/>
  </cols>
  <sheetData>
    <row r="1" spans="1:23" x14ac:dyDescent="0.25">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t="s">
        <v>22</v>
      </c>
    </row>
    <row r="2" spans="1:23" x14ac:dyDescent="0.25">
      <c r="A2" s="5">
        <v>1</v>
      </c>
      <c r="B2" s="6" t="s">
        <v>23</v>
      </c>
      <c r="C2" s="7" t="s">
        <v>24</v>
      </c>
      <c r="D2" s="7" t="s">
        <v>25</v>
      </c>
      <c r="E2" s="8">
        <v>840.24454680000008</v>
      </c>
      <c r="F2" s="8">
        <v>540.75990040000056</v>
      </c>
      <c r="G2" s="8">
        <v>23.340126300000001</v>
      </c>
      <c r="H2" s="8">
        <v>564.10002670000051</v>
      </c>
      <c r="I2" s="8">
        <v>58.613617900000015</v>
      </c>
      <c r="J2" s="9">
        <v>299.48464639999952</v>
      </c>
      <c r="K2" s="8">
        <v>93.360505200000034</v>
      </c>
      <c r="L2" s="8">
        <v>23.340126300000005</v>
      </c>
      <c r="M2" s="8" t="s">
        <v>26</v>
      </c>
      <c r="N2" s="10">
        <v>0.64357442420714139</v>
      </c>
      <c r="O2" s="11" t="s">
        <v>27</v>
      </c>
      <c r="P2" s="11" t="s">
        <v>28</v>
      </c>
      <c r="Q2" s="11">
        <v>15</v>
      </c>
      <c r="R2" s="11" t="s">
        <v>29</v>
      </c>
      <c r="S2" s="11" t="s">
        <v>30</v>
      </c>
      <c r="T2" s="11" t="s">
        <v>31</v>
      </c>
      <c r="U2" s="11" t="s">
        <v>32</v>
      </c>
      <c r="V2" s="11" t="s">
        <v>33</v>
      </c>
      <c r="W2" s="12" t="s">
        <v>34</v>
      </c>
    </row>
    <row r="3" spans="1:23" x14ac:dyDescent="0.25">
      <c r="A3" s="5">
        <v>2</v>
      </c>
      <c r="B3" s="6" t="s">
        <v>35</v>
      </c>
      <c r="C3" s="7" t="s">
        <v>24</v>
      </c>
      <c r="D3" s="7" t="s">
        <v>25</v>
      </c>
      <c r="E3" s="8">
        <v>1305.45</v>
      </c>
      <c r="F3" s="8">
        <v>644.53669400000001</v>
      </c>
      <c r="G3" s="8">
        <v>36.262499999999996</v>
      </c>
      <c r="H3" s="8">
        <v>680.79919400000006</v>
      </c>
      <c r="I3" s="8">
        <v>85.637529999999998</v>
      </c>
      <c r="J3" s="9">
        <v>660.91330600000003</v>
      </c>
      <c r="K3" s="8">
        <v>145.05000000000001</v>
      </c>
      <c r="L3" s="8">
        <v>36.262500000000003</v>
      </c>
      <c r="M3" s="8" t="s">
        <v>26</v>
      </c>
      <c r="N3" s="10">
        <v>0.49372759891225249</v>
      </c>
      <c r="O3" s="11" t="s">
        <v>27</v>
      </c>
      <c r="P3" s="11" t="s">
        <v>36</v>
      </c>
      <c r="Q3" s="11" t="s">
        <v>37</v>
      </c>
      <c r="R3" s="11" t="s">
        <v>38</v>
      </c>
      <c r="S3" s="11" t="s">
        <v>39</v>
      </c>
      <c r="T3" s="11" t="s">
        <v>40</v>
      </c>
      <c r="U3" s="11" t="s">
        <v>41</v>
      </c>
      <c r="V3" s="11" t="s">
        <v>42</v>
      </c>
      <c r="W3" s="12">
        <v>0</v>
      </c>
    </row>
    <row r="4" spans="1:23" x14ac:dyDescent="0.25">
      <c r="A4" s="5">
        <v>3</v>
      </c>
      <c r="B4" s="6" t="s">
        <v>43</v>
      </c>
      <c r="C4" s="7" t="s">
        <v>24</v>
      </c>
      <c r="D4" s="7" t="s">
        <v>25</v>
      </c>
      <c r="E4" s="8">
        <v>849.8214484745763</v>
      </c>
      <c r="F4" s="8">
        <v>337.9219822999998</v>
      </c>
      <c r="G4" s="8">
        <v>30.986815399999994</v>
      </c>
      <c r="H4" s="8">
        <v>368.90879769999981</v>
      </c>
      <c r="I4" s="8">
        <v>187.03325769999998</v>
      </c>
      <c r="J4" s="9">
        <v>511.8994661745765</v>
      </c>
      <c r="K4" s="8">
        <v>84.407430100000013</v>
      </c>
      <c r="L4" s="8">
        <v>32.388204700000003</v>
      </c>
      <c r="M4" s="8" t="s">
        <v>44</v>
      </c>
      <c r="N4" s="10">
        <v>0.39763880154656894</v>
      </c>
      <c r="O4" s="11" t="s">
        <v>27</v>
      </c>
      <c r="P4" s="11" t="s">
        <v>45</v>
      </c>
      <c r="Q4" s="11" t="s">
        <v>46</v>
      </c>
      <c r="R4" s="11" t="s">
        <v>47</v>
      </c>
      <c r="S4" s="11" t="s">
        <v>48</v>
      </c>
      <c r="T4" s="11" t="s">
        <v>49</v>
      </c>
      <c r="U4" s="11" t="s">
        <v>50</v>
      </c>
      <c r="V4" s="11" t="s">
        <v>51</v>
      </c>
      <c r="W4" s="12" t="s">
        <v>52</v>
      </c>
    </row>
    <row r="5" spans="1:23" x14ac:dyDescent="0.25">
      <c r="A5" s="5">
        <v>4</v>
      </c>
      <c r="B5" s="6" t="s">
        <v>53</v>
      </c>
      <c r="C5" s="7" t="s">
        <v>54</v>
      </c>
      <c r="D5" s="7" t="s">
        <v>25</v>
      </c>
      <c r="E5" s="8">
        <v>2427.0572720338992</v>
      </c>
      <c r="F5" s="8">
        <v>1930.7361520000009</v>
      </c>
      <c r="G5" s="8">
        <v>0</v>
      </c>
      <c r="H5" s="8">
        <v>1930.7361520000009</v>
      </c>
      <c r="I5" s="8">
        <v>100.68479320000002</v>
      </c>
      <c r="J5" s="9">
        <v>496.3211200338983</v>
      </c>
      <c r="K5" s="8">
        <v>-10.3496092</v>
      </c>
      <c r="L5" s="8">
        <v>0</v>
      </c>
      <c r="M5" s="8" t="s">
        <v>55</v>
      </c>
      <c r="N5" s="10">
        <v>0.79550498220506516</v>
      </c>
      <c r="O5" s="11" t="s">
        <v>56</v>
      </c>
      <c r="P5" s="11" t="s">
        <v>57</v>
      </c>
      <c r="Q5" s="11">
        <v>0</v>
      </c>
      <c r="R5" s="11" t="s">
        <v>58</v>
      </c>
      <c r="S5" s="11" t="s">
        <v>59</v>
      </c>
      <c r="T5" s="11" t="s">
        <v>60</v>
      </c>
      <c r="U5" s="11" t="s">
        <v>61</v>
      </c>
      <c r="V5" s="11" t="s">
        <v>62</v>
      </c>
      <c r="W5" s="12">
        <v>0</v>
      </c>
    </row>
    <row r="6" spans="1:23" x14ac:dyDescent="0.25">
      <c r="A6" s="5">
        <v>5</v>
      </c>
      <c r="B6" s="6" t="s">
        <v>63</v>
      </c>
      <c r="C6" s="7" t="s">
        <v>54</v>
      </c>
      <c r="D6" s="7" t="s">
        <v>25</v>
      </c>
      <c r="E6" s="8">
        <v>2413.0259999999998</v>
      </c>
      <c r="F6" s="8">
        <v>126.4875</v>
      </c>
      <c r="G6" s="8">
        <v>180</v>
      </c>
      <c r="H6" s="8">
        <v>306.48750000000001</v>
      </c>
      <c r="I6" s="8">
        <v>148.67999999999998</v>
      </c>
      <c r="J6" s="9">
        <v>2286.5384999999997</v>
      </c>
      <c r="K6" s="8">
        <v>126.4875</v>
      </c>
      <c r="L6" s="8">
        <v>0</v>
      </c>
      <c r="M6" s="8" t="s">
        <v>64</v>
      </c>
      <c r="N6" s="10">
        <v>5.2418622924079561E-2</v>
      </c>
      <c r="O6" s="11" t="s">
        <v>56</v>
      </c>
      <c r="P6" s="11" t="s">
        <v>65</v>
      </c>
      <c r="Q6" s="11">
        <v>68</v>
      </c>
      <c r="R6" s="11" t="s">
        <v>66</v>
      </c>
      <c r="S6" s="11" t="s">
        <v>67</v>
      </c>
      <c r="T6" s="11" t="s">
        <v>68</v>
      </c>
      <c r="U6" s="11" t="s">
        <v>69</v>
      </c>
      <c r="V6" s="11" t="s">
        <v>70</v>
      </c>
      <c r="W6" s="12">
        <v>0</v>
      </c>
    </row>
    <row r="7" spans="1:23" x14ac:dyDescent="0.25">
      <c r="A7" s="5">
        <v>6</v>
      </c>
      <c r="B7" s="6" t="s">
        <v>71</v>
      </c>
      <c r="C7" s="7" t="s">
        <v>24</v>
      </c>
      <c r="D7" s="7" t="s">
        <v>72</v>
      </c>
      <c r="E7" s="8">
        <v>1265.69472</v>
      </c>
      <c r="F7" s="8">
        <v>435.46562499999999</v>
      </c>
      <c r="G7" s="8">
        <v>0</v>
      </c>
      <c r="H7" s="8">
        <v>435.46562499999999</v>
      </c>
      <c r="I7" s="8">
        <v>440.44237520000007</v>
      </c>
      <c r="J7" s="9">
        <v>830.22909499999992</v>
      </c>
      <c r="K7" s="8">
        <v>0</v>
      </c>
      <c r="L7" s="8">
        <v>0</v>
      </c>
      <c r="M7" s="8" t="s">
        <v>73</v>
      </c>
      <c r="N7" s="10">
        <v>0.34405265196966295</v>
      </c>
      <c r="O7" s="11" t="s">
        <v>74</v>
      </c>
      <c r="P7" s="11" t="s">
        <v>75</v>
      </c>
      <c r="Q7" s="11">
        <v>26</v>
      </c>
      <c r="R7" s="11" t="s">
        <v>76</v>
      </c>
      <c r="S7" s="11" t="s">
        <v>77</v>
      </c>
      <c r="T7" s="11" t="s">
        <v>78</v>
      </c>
      <c r="U7" s="11" t="s">
        <v>79</v>
      </c>
      <c r="V7" s="11" t="s">
        <v>80</v>
      </c>
      <c r="W7" s="12">
        <v>0</v>
      </c>
    </row>
    <row r="8" spans="1:23" x14ac:dyDescent="0.25">
      <c r="A8" s="5">
        <v>7</v>
      </c>
      <c r="B8" s="6" t="s">
        <v>81</v>
      </c>
      <c r="C8" s="7" t="s">
        <v>24</v>
      </c>
      <c r="D8" s="7" t="s">
        <v>72</v>
      </c>
      <c r="E8" s="8">
        <v>2186.2800000000002</v>
      </c>
      <c r="F8" s="8">
        <v>97.65</v>
      </c>
      <c r="G8" s="8">
        <v>172.5</v>
      </c>
      <c r="H8" s="8">
        <v>270.14999999999998</v>
      </c>
      <c r="I8" s="8">
        <v>38.408999999999999</v>
      </c>
      <c r="J8" s="9">
        <v>2088.63</v>
      </c>
      <c r="K8" s="8">
        <v>97.65</v>
      </c>
      <c r="L8" s="8">
        <v>0</v>
      </c>
      <c r="M8" s="8" t="s">
        <v>82</v>
      </c>
      <c r="N8" s="10">
        <v>4.4664910258521325E-2</v>
      </c>
      <c r="O8" s="11" t="s">
        <v>83</v>
      </c>
      <c r="P8" s="11" t="s">
        <v>84</v>
      </c>
      <c r="Q8" s="11" t="s">
        <v>85</v>
      </c>
      <c r="R8" s="11" t="s">
        <v>86</v>
      </c>
      <c r="S8" s="11" t="s">
        <v>87</v>
      </c>
      <c r="T8" s="11" t="s">
        <v>88</v>
      </c>
      <c r="U8" s="11" t="s">
        <v>89</v>
      </c>
      <c r="V8" s="11" t="s">
        <v>90</v>
      </c>
      <c r="W8" s="12" t="s">
        <v>91</v>
      </c>
    </row>
    <row r="9" spans="1:23" x14ac:dyDescent="0.25">
      <c r="A9" s="5">
        <v>8</v>
      </c>
      <c r="B9" s="6" t="s">
        <v>92</v>
      </c>
      <c r="C9" s="7" t="s">
        <v>24</v>
      </c>
      <c r="D9" s="7" t="s">
        <v>25</v>
      </c>
      <c r="E9" s="8">
        <v>1606.08</v>
      </c>
      <c r="F9" s="8">
        <v>295.98693749999995</v>
      </c>
      <c r="G9" s="8">
        <v>61.773854999999998</v>
      </c>
      <c r="H9" s="8">
        <v>357.76079249999998</v>
      </c>
      <c r="I9" s="8">
        <v>159.71861349999998</v>
      </c>
      <c r="J9" s="9">
        <v>1310.0930625000001</v>
      </c>
      <c r="K9" s="8">
        <v>184.461332</v>
      </c>
      <c r="L9" s="8">
        <v>0</v>
      </c>
      <c r="M9" s="8" t="s">
        <v>44</v>
      </c>
      <c r="N9" s="10">
        <v>0.18429152813060368</v>
      </c>
      <c r="O9" s="11" t="s">
        <v>27</v>
      </c>
      <c r="P9" s="11" t="s">
        <v>93</v>
      </c>
      <c r="Q9" s="11" t="s">
        <v>94</v>
      </c>
      <c r="R9" s="11" t="s">
        <v>95</v>
      </c>
      <c r="S9" s="11" t="s">
        <v>96</v>
      </c>
      <c r="T9" s="11" t="s">
        <v>97</v>
      </c>
      <c r="U9" s="11" t="s">
        <v>98</v>
      </c>
      <c r="V9" s="11" t="s">
        <v>99</v>
      </c>
      <c r="W9" s="12">
        <v>0</v>
      </c>
    </row>
    <row r="10" spans="1:23" x14ac:dyDescent="0.25">
      <c r="A10" s="5">
        <v>9</v>
      </c>
      <c r="B10" s="6" t="s">
        <v>100</v>
      </c>
      <c r="C10" s="7" t="s">
        <v>54</v>
      </c>
      <c r="D10" s="7" t="s">
        <v>101</v>
      </c>
      <c r="E10" s="8">
        <v>1372.5805700000001</v>
      </c>
      <c r="F10" s="8">
        <v>397.10039020000005</v>
      </c>
      <c r="G10" s="8">
        <v>41.6135065</v>
      </c>
      <c r="H10" s="8">
        <v>438.71389670000008</v>
      </c>
      <c r="I10" s="8">
        <v>276.42430609999997</v>
      </c>
      <c r="J10" s="9">
        <v>975.48017980000009</v>
      </c>
      <c r="K10" s="8">
        <v>41.282961400000012</v>
      </c>
      <c r="L10" s="8">
        <v>0</v>
      </c>
      <c r="M10" s="8" t="s">
        <v>102</v>
      </c>
      <c r="N10" s="10">
        <v>0.28930934830295613</v>
      </c>
      <c r="O10" s="11" t="s">
        <v>103</v>
      </c>
      <c r="P10" s="11" t="s">
        <v>104</v>
      </c>
      <c r="Q10" s="11" t="s">
        <v>105</v>
      </c>
      <c r="R10" s="11" t="s">
        <v>106</v>
      </c>
      <c r="S10" s="11" t="s">
        <v>107</v>
      </c>
      <c r="T10" s="11" t="s">
        <v>108</v>
      </c>
      <c r="U10" s="11" t="s">
        <v>109</v>
      </c>
      <c r="V10" s="11" t="s">
        <v>110</v>
      </c>
      <c r="W10" s="12" t="s">
        <v>111</v>
      </c>
    </row>
    <row r="11" spans="1:23" x14ac:dyDescent="0.25">
      <c r="A11" s="5">
        <v>10</v>
      </c>
      <c r="B11" s="6" t="s">
        <v>112</v>
      </c>
      <c r="C11" s="7" t="s">
        <v>24</v>
      </c>
      <c r="D11" s="7" t="s">
        <v>101</v>
      </c>
      <c r="E11" s="8">
        <v>5337.5</v>
      </c>
      <c r="F11" s="8">
        <v>3431.25</v>
      </c>
      <c r="G11" s="8">
        <v>1016.6666433333332</v>
      </c>
      <c r="H11" s="8">
        <v>4447.916643333333</v>
      </c>
      <c r="I11" s="8">
        <v>725.61721999999997</v>
      </c>
      <c r="J11" s="9">
        <v>1906.25</v>
      </c>
      <c r="K11" s="8">
        <v>762.5</v>
      </c>
      <c r="L11" s="8">
        <v>0</v>
      </c>
      <c r="M11" s="8" t="s">
        <v>113</v>
      </c>
      <c r="N11" s="10">
        <v>0.6428571428571429</v>
      </c>
      <c r="O11" s="11" t="s">
        <v>56</v>
      </c>
      <c r="P11" s="11" t="s">
        <v>114</v>
      </c>
      <c r="Q11" s="11" t="s">
        <v>115</v>
      </c>
      <c r="R11" s="11" t="s">
        <v>116</v>
      </c>
      <c r="S11" s="11" t="s">
        <v>117</v>
      </c>
      <c r="T11" s="11" t="s">
        <v>118</v>
      </c>
      <c r="U11" s="11" t="s">
        <v>119</v>
      </c>
      <c r="V11" s="11" t="s">
        <v>110</v>
      </c>
      <c r="W11" s="12">
        <v>0</v>
      </c>
    </row>
    <row r="12" spans="1:23" x14ac:dyDescent="0.25">
      <c r="A12" s="5">
        <v>11</v>
      </c>
      <c r="B12" s="6" t="s">
        <v>120</v>
      </c>
      <c r="C12" s="7" t="s">
        <v>121</v>
      </c>
      <c r="D12" s="7" t="s">
        <v>122</v>
      </c>
      <c r="E12" s="8">
        <v>680.69294500000001</v>
      </c>
      <c r="F12" s="8">
        <v>241.9428034</v>
      </c>
      <c r="G12" s="8">
        <v>21.922080000000001</v>
      </c>
      <c r="H12" s="8">
        <v>263.8648834</v>
      </c>
      <c r="I12" s="8">
        <v>228.53011819999995</v>
      </c>
      <c r="J12" s="9">
        <v>438.75014160000001</v>
      </c>
      <c r="K12" s="8">
        <v>22.838078200000002</v>
      </c>
      <c r="L12" s="8">
        <v>0</v>
      </c>
      <c r="M12" s="8" t="s">
        <v>123</v>
      </c>
      <c r="N12" s="10">
        <v>0.35543603790399209</v>
      </c>
      <c r="O12" s="11" t="s">
        <v>27</v>
      </c>
      <c r="P12" s="11" t="s">
        <v>124</v>
      </c>
      <c r="Q12" s="11">
        <v>15</v>
      </c>
      <c r="R12" s="11" t="s">
        <v>125</v>
      </c>
      <c r="S12" s="11" t="s">
        <v>126</v>
      </c>
      <c r="T12" s="11" t="s">
        <v>127</v>
      </c>
      <c r="U12" s="11" t="s">
        <v>128</v>
      </c>
      <c r="V12" s="11" t="s">
        <v>110</v>
      </c>
      <c r="W12" s="12">
        <v>0</v>
      </c>
    </row>
    <row r="13" spans="1:23" x14ac:dyDescent="0.25">
      <c r="A13" s="5">
        <v>12</v>
      </c>
      <c r="B13" s="6" t="s">
        <v>129</v>
      </c>
      <c r="C13" s="7" t="s">
        <v>54</v>
      </c>
      <c r="D13" s="7" t="s">
        <v>101</v>
      </c>
      <c r="E13" s="8">
        <v>1045.762712</v>
      </c>
      <c r="F13" s="8">
        <v>709.40253320000011</v>
      </c>
      <c r="G13" s="8"/>
      <c r="H13" s="8">
        <v>709.40253320000011</v>
      </c>
      <c r="I13" s="8"/>
      <c r="J13" s="9">
        <v>336.36017879999986</v>
      </c>
      <c r="K13" s="8">
        <v>-0.59409959999999995</v>
      </c>
      <c r="L13" s="8">
        <v>0</v>
      </c>
      <c r="M13" s="8" t="s">
        <v>130</v>
      </c>
      <c r="N13" s="10">
        <v>0.6783589862783328</v>
      </c>
      <c r="O13" s="11" t="s">
        <v>131</v>
      </c>
      <c r="P13" s="11" t="s">
        <v>132</v>
      </c>
      <c r="Q13" s="11" t="s">
        <v>133</v>
      </c>
      <c r="R13" s="11" t="s">
        <v>134</v>
      </c>
      <c r="S13" s="11" t="s">
        <v>135</v>
      </c>
      <c r="T13" s="11" t="s">
        <v>136</v>
      </c>
      <c r="U13" s="11" t="s">
        <v>137</v>
      </c>
      <c r="V13" s="11" t="s">
        <v>110</v>
      </c>
      <c r="W13" s="12">
        <v>0</v>
      </c>
    </row>
    <row r="14" spans="1:23" x14ac:dyDescent="0.25">
      <c r="A14" s="5">
        <v>13</v>
      </c>
      <c r="B14" s="6" t="s">
        <v>138</v>
      </c>
      <c r="C14" s="7" t="s">
        <v>54</v>
      </c>
      <c r="D14" s="7" t="s">
        <v>101</v>
      </c>
      <c r="E14" s="8">
        <v>2019.8763390000001</v>
      </c>
      <c r="F14" s="8">
        <v>245.78135750000001</v>
      </c>
      <c r="G14" s="8"/>
      <c r="H14" s="8">
        <v>245.78135750000001</v>
      </c>
      <c r="I14" s="8"/>
      <c r="J14" s="9">
        <v>1774.0949815000001</v>
      </c>
      <c r="K14" s="8">
        <v>84.944618099999985</v>
      </c>
      <c r="L14" s="8">
        <v>0</v>
      </c>
      <c r="M14" s="8" t="s">
        <v>123</v>
      </c>
      <c r="N14" s="10">
        <v>0.12168138848622852</v>
      </c>
      <c r="O14" s="11" t="s">
        <v>56</v>
      </c>
      <c r="P14" s="11" t="s">
        <v>139</v>
      </c>
      <c r="Q14" s="11" t="s">
        <v>140</v>
      </c>
      <c r="R14" s="11" t="s">
        <v>141</v>
      </c>
      <c r="S14" s="11" t="s">
        <v>142</v>
      </c>
      <c r="T14" s="11" t="s">
        <v>143</v>
      </c>
      <c r="U14" s="11" t="s">
        <v>144</v>
      </c>
      <c r="V14" s="11" t="s">
        <v>110</v>
      </c>
      <c r="W14" s="12">
        <v>0</v>
      </c>
    </row>
    <row r="15" spans="1:23" x14ac:dyDescent="0.25">
      <c r="A15" s="5">
        <v>14</v>
      </c>
      <c r="B15" s="6" t="s">
        <v>145</v>
      </c>
      <c r="C15" s="7" t="s">
        <v>54</v>
      </c>
      <c r="D15" s="7" t="s">
        <v>101</v>
      </c>
      <c r="E15" s="8">
        <v>2903.04126</v>
      </c>
      <c r="F15" s="8">
        <v>1722.0305597000006</v>
      </c>
      <c r="G15" s="8">
        <v>0</v>
      </c>
      <c r="H15" s="8">
        <v>1722.0305597000006</v>
      </c>
      <c r="I15" s="8">
        <v>909.23579949999987</v>
      </c>
      <c r="J15" s="9">
        <v>1181.0107002999994</v>
      </c>
      <c r="K15" s="8">
        <v>54.821240000000003</v>
      </c>
      <c r="L15" s="8">
        <v>54.821240000000003</v>
      </c>
      <c r="M15" s="8" t="s">
        <v>146</v>
      </c>
      <c r="N15" s="10">
        <v>0.59318156563162339</v>
      </c>
      <c r="O15" s="11" t="s">
        <v>56</v>
      </c>
      <c r="P15" s="11" t="s">
        <v>147</v>
      </c>
      <c r="Q15" s="11">
        <v>6</v>
      </c>
      <c r="R15" s="11" t="s">
        <v>148</v>
      </c>
      <c r="S15" s="11" t="s">
        <v>149</v>
      </c>
      <c r="T15" s="11" t="s">
        <v>150</v>
      </c>
      <c r="U15" s="11" t="s">
        <v>151</v>
      </c>
      <c r="V15" s="11" t="s">
        <v>110</v>
      </c>
      <c r="W15" s="12">
        <v>0</v>
      </c>
    </row>
    <row r="16" spans="1:23" x14ac:dyDescent="0.25">
      <c r="A16" s="5">
        <v>15</v>
      </c>
      <c r="B16" s="7" t="s">
        <v>152</v>
      </c>
      <c r="C16" s="7" t="s">
        <v>54</v>
      </c>
      <c r="D16" s="7" t="s">
        <v>101</v>
      </c>
      <c r="E16" s="8">
        <v>227.954342</v>
      </c>
      <c r="F16" s="8">
        <v>201.13131680000006</v>
      </c>
      <c r="G16" s="8"/>
      <c r="H16" s="8">
        <v>201.13131680000006</v>
      </c>
      <c r="I16" s="8"/>
      <c r="J16" s="9">
        <v>26.823025199999933</v>
      </c>
      <c r="K16" s="8">
        <v>2.2352520999999999</v>
      </c>
      <c r="L16" s="8">
        <v>2.2352520999999999</v>
      </c>
      <c r="M16" s="8" t="s">
        <v>153</v>
      </c>
      <c r="N16" s="10">
        <v>0.88233158901619024</v>
      </c>
      <c r="O16" s="11" t="s">
        <v>153</v>
      </c>
      <c r="P16" s="11" t="s">
        <v>153</v>
      </c>
      <c r="Q16" s="11" t="s">
        <v>153</v>
      </c>
      <c r="R16" s="11" t="s">
        <v>153</v>
      </c>
      <c r="S16" s="11" t="s">
        <v>153</v>
      </c>
      <c r="T16" s="11" t="s">
        <v>153</v>
      </c>
      <c r="U16" s="11" t="s">
        <v>153</v>
      </c>
      <c r="V16" s="11" t="s">
        <v>153</v>
      </c>
      <c r="W16" s="12" t="s">
        <v>153</v>
      </c>
    </row>
    <row r="17" spans="1:23" x14ac:dyDescent="0.25">
      <c r="A17" s="5">
        <v>16</v>
      </c>
      <c r="B17" s="6" t="s">
        <v>154</v>
      </c>
      <c r="C17" s="7" t="s">
        <v>54</v>
      </c>
      <c r="D17" s="7" t="s">
        <v>72</v>
      </c>
      <c r="E17" s="8">
        <v>1047.3630700000001</v>
      </c>
      <c r="F17" s="8">
        <v>162.96677500000001</v>
      </c>
      <c r="G17" s="8">
        <v>123</v>
      </c>
      <c r="H17" s="8">
        <v>285.96677499999998</v>
      </c>
      <c r="I17" s="8">
        <v>115.38047679999998</v>
      </c>
      <c r="J17" s="9">
        <v>884.39629500000012</v>
      </c>
      <c r="K17" s="8">
        <v>0</v>
      </c>
      <c r="L17" s="8">
        <v>0</v>
      </c>
      <c r="M17" s="8" t="s">
        <v>155</v>
      </c>
      <c r="N17" s="10">
        <v>0.15559721329490833</v>
      </c>
      <c r="O17" s="11" t="s">
        <v>156</v>
      </c>
      <c r="P17" s="11" t="s">
        <v>157</v>
      </c>
      <c r="Q17" s="11">
        <v>23</v>
      </c>
      <c r="R17" s="11" t="s">
        <v>158</v>
      </c>
      <c r="S17" s="11" t="s">
        <v>159</v>
      </c>
      <c r="T17" s="11" t="s">
        <v>160</v>
      </c>
      <c r="U17" s="11" t="s">
        <v>161</v>
      </c>
      <c r="V17" s="11" t="s">
        <v>162</v>
      </c>
      <c r="W17" s="12">
        <v>0</v>
      </c>
    </row>
    <row r="18" spans="1:23" x14ac:dyDescent="0.25">
      <c r="A18" s="5">
        <v>17</v>
      </c>
      <c r="B18" s="6" t="s">
        <v>163</v>
      </c>
      <c r="C18" s="7" t="s">
        <v>164</v>
      </c>
      <c r="D18" s="7" t="s">
        <v>101</v>
      </c>
      <c r="E18" s="8">
        <v>669.18430290000003</v>
      </c>
      <c r="F18" s="8">
        <v>415.08711090000008</v>
      </c>
      <c r="G18" s="8">
        <v>180.80553320000001</v>
      </c>
      <c r="H18" s="8">
        <v>595.8926441000001</v>
      </c>
      <c r="I18" s="8">
        <v>120.24491090000001</v>
      </c>
      <c r="J18" s="9">
        <v>254.09719199999995</v>
      </c>
      <c r="K18" s="8">
        <v>99.932738000000001</v>
      </c>
      <c r="L18" s="8">
        <v>10.0455592</v>
      </c>
      <c r="M18" s="8" t="s">
        <v>165</v>
      </c>
      <c r="N18" s="10">
        <v>0.62028817636810119</v>
      </c>
      <c r="O18" s="13" t="s">
        <v>166</v>
      </c>
      <c r="P18" s="11" t="s">
        <v>167</v>
      </c>
      <c r="Q18" s="11">
        <v>1</v>
      </c>
      <c r="R18" s="11" t="s">
        <v>158</v>
      </c>
      <c r="S18" s="11" t="s">
        <v>168</v>
      </c>
      <c r="T18" s="11" t="s">
        <v>169</v>
      </c>
      <c r="U18" s="11" t="s">
        <v>170</v>
      </c>
      <c r="V18" s="11">
        <v>0</v>
      </c>
      <c r="W18" s="12">
        <v>0</v>
      </c>
    </row>
    <row r="19" spans="1:23" x14ac:dyDescent="0.25">
      <c r="A19" s="5">
        <v>18</v>
      </c>
      <c r="B19" s="6" t="s">
        <v>171</v>
      </c>
      <c r="C19" s="7" t="s">
        <v>121</v>
      </c>
      <c r="D19" s="7" t="s">
        <v>122</v>
      </c>
      <c r="E19" s="8">
        <v>242.57214406779661</v>
      </c>
      <c r="F19" s="8">
        <v>223.57214999999999</v>
      </c>
      <c r="G19" s="8">
        <v>0</v>
      </c>
      <c r="H19" s="8">
        <v>223.57214999999999</v>
      </c>
      <c r="I19" s="8">
        <v>0</v>
      </c>
      <c r="J19" s="9">
        <v>18.999994067796621</v>
      </c>
      <c r="K19" s="8">
        <v>0</v>
      </c>
      <c r="L19" s="8">
        <v>0</v>
      </c>
      <c r="M19" s="8" t="s">
        <v>172</v>
      </c>
      <c r="N19" s="10">
        <v>0.92167281144002133</v>
      </c>
      <c r="O19" s="11" t="s">
        <v>173</v>
      </c>
      <c r="P19" s="11" t="s">
        <v>174</v>
      </c>
      <c r="Q19" s="11">
        <v>0</v>
      </c>
      <c r="R19" s="11" t="s">
        <v>175</v>
      </c>
      <c r="S19" s="11" t="s">
        <v>176</v>
      </c>
      <c r="T19" s="11" t="s">
        <v>177</v>
      </c>
      <c r="U19" s="11" t="s">
        <v>178</v>
      </c>
      <c r="V19" s="11">
        <v>0</v>
      </c>
      <c r="W19" s="12">
        <v>0</v>
      </c>
    </row>
    <row r="20" spans="1:23" x14ac:dyDescent="0.25">
      <c r="A20" s="5">
        <v>19</v>
      </c>
      <c r="B20" s="6" t="s">
        <v>179</v>
      </c>
      <c r="C20" s="7" t="s">
        <v>54</v>
      </c>
      <c r="D20" s="7" t="s">
        <v>101</v>
      </c>
      <c r="E20" s="8">
        <v>437.16408000000001</v>
      </c>
      <c r="F20" s="8">
        <v>288.45543219999996</v>
      </c>
      <c r="G20" s="8">
        <v>72.642098000000004</v>
      </c>
      <c r="H20" s="8">
        <v>361.09753019999994</v>
      </c>
      <c r="I20" s="8">
        <v>84.301872599999996</v>
      </c>
      <c r="J20" s="9">
        <v>148.70864780000005</v>
      </c>
      <c r="K20" s="8">
        <v>288.45543219999996</v>
      </c>
      <c r="L20" s="8">
        <v>71.840630500000003</v>
      </c>
      <c r="M20" s="8" t="s">
        <v>180</v>
      </c>
      <c r="N20" s="10">
        <v>0.65983333351633089</v>
      </c>
      <c r="O20" s="11" t="s">
        <v>27</v>
      </c>
      <c r="P20" s="11" t="s">
        <v>181</v>
      </c>
      <c r="Q20" s="11">
        <v>226</v>
      </c>
      <c r="R20" s="11" t="s">
        <v>182</v>
      </c>
      <c r="S20" s="11" t="s">
        <v>183</v>
      </c>
      <c r="T20" s="11" t="s">
        <v>184</v>
      </c>
      <c r="U20" s="11" t="s">
        <v>185</v>
      </c>
      <c r="V20" s="11">
        <v>0</v>
      </c>
      <c r="W20" s="12">
        <v>0</v>
      </c>
    </row>
    <row r="21" spans="1:23" ht="15.75" thickBot="1" x14ac:dyDescent="0.3">
      <c r="A21" s="5">
        <v>20</v>
      </c>
      <c r="B21" s="6" t="s">
        <v>186</v>
      </c>
      <c r="C21" s="7" t="s">
        <v>54</v>
      </c>
      <c r="D21" s="7" t="s">
        <v>187</v>
      </c>
      <c r="E21" s="8">
        <v>171.31355932203391</v>
      </c>
      <c r="F21" s="8">
        <v>0</v>
      </c>
      <c r="G21" s="8">
        <v>0</v>
      </c>
      <c r="H21" s="8">
        <v>0</v>
      </c>
      <c r="I21" s="8">
        <v>0</v>
      </c>
      <c r="J21" s="9">
        <v>171.31355932203391</v>
      </c>
      <c r="K21" s="8">
        <v>0</v>
      </c>
      <c r="L21" s="8">
        <v>0</v>
      </c>
      <c r="M21" s="8" t="s">
        <v>188</v>
      </c>
      <c r="N21" s="10">
        <v>0</v>
      </c>
      <c r="O21" s="11" t="s">
        <v>189</v>
      </c>
      <c r="P21" s="11" t="s">
        <v>190</v>
      </c>
      <c r="Q21" s="11">
        <v>1</v>
      </c>
      <c r="R21" s="11" t="s">
        <v>191</v>
      </c>
      <c r="S21" s="11" t="s">
        <v>192</v>
      </c>
      <c r="T21" s="11" t="s">
        <v>193</v>
      </c>
      <c r="U21" s="11" t="s">
        <v>194</v>
      </c>
      <c r="V21" s="11">
        <v>0</v>
      </c>
      <c r="W21" s="12">
        <v>0</v>
      </c>
    </row>
    <row r="22" spans="1:23" ht="15.75" thickTop="1" x14ac:dyDescent="0.25">
      <c r="A22" s="14"/>
      <c r="B22" s="15"/>
      <c r="C22" s="15"/>
      <c r="D22" s="15"/>
      <c r="E22" s="16">
        <v>29048.659311598301</v>
      </c>
      <c r="F22" s="16">
        <v>12448.265220100002</v>
      </c>
      <c r="G22" s="16">
        <v>1961.5131577333334</v>
      </c>
      <c r="H22" s="16">
        <v>14409.778377833336</v>
      </c>
      <c r="I22" s="16">
        <v>3678.9538915999997</v>
      </c>
      <c r="J22" s="16">
        <v>16600.394091498303</v>
      </c>
      <c r="K22" s="16">
        <v>2077.4833785000001</v>
      </c>
      <c r="L22" s="16">
        <v>230.93351279999999</v>
      </c>
      <c r="M22" s="16"/>
      <c r="N22" s="17"/>
      <c r="O22" s="15"/>
      <c r="P22" s="15"/>
      <c r="Q22" s="15"/>
      <c r="R22" s="15"/>
      <c r="S22" s="15"/>
      <c r="T22" s="15"/>
      <c r="U22" s="15"/>
      <c r="V22" s="15"/>
      <c r="W22" s="18"/>
    </row>
  </sheetData>
  <conditionalFormatting sqref="N2:P21 R2:W21">
    <cfRule type="dataBar" priority="1">
      <dataBar>
        <cfvo type="num" val="0"/>
        <cfvo type="num" val="1"/>
        <color rgb="FF008AEF"/>
      </dataBar>
      <extLst>
        <ext xmlns:x14="http://schemas.microsoft.com/office/spreadsheetml/2009/9/main" uri="{B025F937-C7B1-47D3-B67F-A62EFF666E3E}">
          <x14:id>{41260167-5D84-49A9-87D2-5E8882F63F32}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1260167-5D84-49A9-87D2-5E8882F63F32}">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N2:P21 R2:W21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Billing_Summary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2025-07-14T11:41:55Z</dcterms:created>
  <dcterms:modified xsi:type="dcterms:W3CDTF">2025-07-14T11:41:58Z</dcterms:modified>
</cp:coreProperties>
</file>