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vbaProject.bin" ContentType="application/vnd.ms-office.vbaProject"/>
  <Default Extension="rels" ContentType="application/vnd.openxmlformats-package.relationships+xml"/>
  <Default Extension="xml" ContentType="application/xml"/>
  <Override PartName="/xl/workbook.xml" ContentType="application/vnd.ms-excel.sheet.macroEnabled.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codeName="{37E998C4-C9E5-D4B9-71C8-EB1FF731991C}"/>
  <workbookPr codeName="ЭтаКнига" defaultThemeVersion="124226"/>
  <bookViews>
    <workbookView xWindow="-1050" yWindow="450" windowWidth="19095" windowHeight="10740" tabRatio="596"/>
  </bookViews>
  <sheets>
    <sheet name="Поверка" sheetId="1" r:id="rId1"/>
    <sheet name="Условия" sheetId="3" r:id="rId2"/>
    <sheet name="СИ" sheetId="11" r:id="rId3"/>
    <sheet name="ГСО_ПГС" sheetId="12" r:id="rId4"/>
    <sheet name="Организации" sheetId="8" r:id="rId5"/>
    <sheet name="Эталоны" sheetId="6" r:id="rId6"/>
    <sheet name="ГРСИ" sheetId="4" r:id="rId7"/>
    <sheet name="Архив" sheetId="28" r:id="rId8"/>
    <sheet name="Архив_ГСО" sheetId="27" r:id="rId9"/>
    <sheet name="Путевой" sheetId="30" r:id="rId10"/>
    <sheet name="Поверители" sheetId="10" r:id="rId11"/>
    <sheet name="Справочная таблица газов" sheetId="31" r:id="rId12"/>
    <sheet name="Переносные газоанализаторы" sheetId="19" r:id="rId13"/>
    <sheet name="ТЗ" sheetId="2" r:id="rId14"/>
    <sheet name="ЭксМнемо" sheetId="15" r:id="rId15"/>
    <sheet name="Replace" sheetId="29" r:id="rId16"/>
  </sheets>
  <functionGroups/>
  <definedNames>
    <definedName name="_xlnm._FilterDatabase" localSheetId="15" hidden="1">Replace!$A$2:$B$47</definedName>
    <definedName name="_xlnm._FilterDatabase" localSheetId="7" hidden="1">Архив!$A$2:$KJ$378</definedName>
    <definedName name="_xlnm._FilterDatabase" localSheetId="8" hidden="1">Архив_ГСО!$A$2:$Q$57</definedName>
    <definedName name="_xlnm._FilterDatabase" localSheetId="6" hidden="1">ГРСИ!$A$2:$AF$156</definedName>
    <definedName name="_xlnm._FilterDatabase" localSheetId="3" hidden="1">ГСО_ПГС!$A$2:$Q$81</definedName>
    <definedName name="_xlnm._FilterDatabase" localSheetId="4" hidden="1">Организации!$A$1:$E$67</definedName>
    <definedName name="_xlnm._FilterDatabase" localSheetId="10" hidden="1">Поверители!$A$1:$B$9</definedName>
    <definedName name="_xlnm._FilterDatabase" localSheetId="0" hidden="1">Поверка!$A$2:$KJ$3</definedName>
    <definedName name="_xlnm._FilterDatabase" localSheetId="2" hidden="1">СИ!$A$2:$P$416</definedName>
    <definedName name="_xlnm._FilterDatabase" localSheetId="13" hidden="1">ТЗ!$A$2:$E$38</definedName>
    <definedName name="_xlnm._FilterDatabase" localSheetId="1" hidden="1">Условия!$A$1:$D$17</definedName>
    <definedName name="_xlnm._FilterDatabase" localSheetId="5" hidden="1">Эталоны!$A$1:$AG$185</definedName>
    <definedName name="MyList" localSheetId="7">OFFSET(#REF!,,,COUNTA(#REF!)-1)</definedName>
    <definedName name="MyList" localSheetId="8">OFFSET(#REF!,,,COUNTA(#REF!)-1)</definedName>
    <definedName name="MyList" localSheetId="3">OFFSET(#REF!,,,COUNTA(#REF!)-1)</definedName>
    <definedName name="MyList">OFFSET(#REF!,,,COUNTA(#REF!)-1)</definedName>
    <definedName name="NumListColumn">2</definedName>
  </definedNames>
  <calcPr calcId="124519"/>
  <fileRecoveryPr autoRecover="0"/>
</workbook>
</file>

<file path=xl/calcChain.xml><?xml version="1.0" encoding="utf-8"?>
<calcChain xmlns="http://schemas.openxmlformats.org/spreadsheetml/2006/main">
  <c r="P16" i="30"/>
  <c r="L46" i="12"/>
  <c r="L38"/>
  <c r="L34"/>
  <c r="L31"/>
  <c r="L14"/>
  <c r="B7" i="15"/>
  <c r="G43" l="1"/>
  <c r="H43"/>
  <c r="G44"/>
  <c r="H44"/>
  <c r="G45"/>
  <c r="H45"/>
  <c r="G46"/>
  <c r="H46"/>
  <c r="G47"/>
  <c r="H47"/>
  <c r="G48"/>
  <c r="H48"/>
  <c r="G49"/>
  <c r="H49"/>
  <c r="G50"/>
  <c r="H50"/>
  <c r="G51"/>
  <c r="H51"/>
  <c r="G52"/>
  <c r="H52"/>
  <c r="H42"/>
  <c r="G42"/>
  <c r="O9" i="30"/>
  <c r="L8"/>
  <c r="M8"/>
  <c r="L12"/>
  <c r="M12" s="1"/>
  <c r="L14"/>
  <c r="M14"/>
  <c r="L16"/>
  <c r="M16"/>
  <c r="L18"/>
  <c r="M18"/>
  <c r="L19"/>
  <c r="M19"/>
  <c r="L20"/>
  <c r="M20"/>
  <c r="L21"/>
  <c r="M21"/>
  <c r="L22"/>
  <c r="M22"/>
  <c r="L23"/>
  <c r="M23"/>
  <c r="L24"/>
  <c r="M24"/>
  <c r="L25"/>
  <c r="M25"/>
  <c r="L26"/>
  <c r="M26"/>
  <c r="L27"/>
  <c r="M27"/>
  <c r="L28"/>
  <c r="M28"/>
  <c r="L29"/>
  <c r="M29"/>
  <c r="L30"/>
  <c r="M30"/>
  <c r="D9"/>
  <c r="L9" s="1"/>
  <c r="M9" s="1"/>
  <c r="L10"/>
  <c r="M10" s="1"/>
  <c r="D11"/>
  <c r="L11" s="1"/>
  <c r="M11" s="1"/>
  <c r="D13"/>
  <c r="L13" s="1"/>
  <c r="M13" s="1"/>
  <c r="D15"/>
  <c r="L15" s="1"/>
  <c r="M15" s="1"/>
  <c r="D17"/>
  <c r="L17" s="1"/>
  <c r="M17" s="1"/>
  <c r="D18"/>
  <c r="D19"/>
  <c r="D20"/>
  <c r="D21"/>
  <c r="D22"/>
  <c r="D23"/>
  <c r="D24"/>
  <c r="D25"/>
  <c r="D26"/>
  <c r="D27"/>
  <c r="D28"/>
  <c r="D29"/>
  <c r="D30"/>
  <c r="D8"/>
  <c r="D7"/>
  <c r="L7"/>
  <c r="M7"/>
  <c r="D6"/>
  <c r="E6"/>
  <c r="L6"/>
  <c r="M6"/>
  <c r="N6"/>
  <c r="E7" s="1"/>
  <c r="N7" s="1"/>
  <c r="E8" s="1"/>
  <c r="N8" s="1"/>
  <c r="E9" s="1"/>
  <c r="L5"/>
  <c r="M5"/>
  <c r="N5"/>
  <c r="L4"/>
  <c r="M4"/>
  <c r="N4"/>
  <c r="N3"/>
  <c r="M3"/>
  <c r="L3"/>
  <c r="C27" i="15"/>
  <c r="C23"/>
  <c r="C24"/>
  <c r="C25"/>
  <c r="C26"/>
  <c r="C28"/>
  <c r="C29"/>
  <c r="C30"/>
  <c r="C31"/>
  <c r="C32"/>
  <c r="C33"/>
  <c r="C34"/>
  <c r="C35"/>
  <c r="C36"/>
  <c r="C37"/>
  <c r="C38"/>
  <c r="C39"/>
  <c r="C22"/>
  <c r="N9" i="30" l="1"/>
  <c r="N10" s="1"/>
  <c r="E11" s="1"/>
  <c r="N11" s="1"/>
  <c r="N12" s="1"/>
  <c r="E13" s="1"/>
  <c r="N13" s="1"/>
  <c r="N14" s="1"/>
  <c r="E15" s="1"/>
  <c r="N15" s="1"/>
  <c r="N16" s="1"/>
  <c r="E17" s="1"/>
  <c r="N17" s="1"/>
  <c r="E18" s="1"/>
  <c r="N18" s="1"/>
  <c r="E19" s="1"/>
  <c r="N19" s="1"/>
  <c r="E20" s="1"/>
  <c r="N20" s="1"/>
  <c r="E21" s="1"/>
  <c r="N21" s="1"/>
  <c r="E22" s="1"/>
  <c r="N22" s="1"/>
  <c r="E23" s="1"/>
  <c r="N23" s="1"/>
  <c r="E24" s="1"/>
  <c r="N24" s="1"/>
  <c r="E25" s="1"/>
  <c r="N25" s="1"/>
  <c r="E26" s="1"/>
  <c r="N26" s="1"/>
  <c r="E27" s="1"/>
  <c r="N27" s="1"/>
  <c r="E28" s="1"/>
  <c r="N28" s="1"/>
  <c r="E29" s="1"/>
  <c r="N29" s="1"/>
  <c r="E30" s="1"/>
  <c r="N30" s="1"/>
  <c r="R185" i="6"/>
  <c r="P185"/>
  <c r="K185"/>
  <c r="E185"/>
  <c r="R184"/>
  <c r="P184"/>
  <c r="K184"/>
  <c r="E184"/>
  <c r="R183"/>
  <c r="P183"/>
  <c r="K183"/>
  <c r="E183"/>
  <c r="R182"/>
  <c r="P182"/>
  <c r="K182"/>
  <c r="E182"/>
  <c r="R180"/>
  <c r="P180"/>
  <c r="K180"/>
  <c r="E180"/>
  <c r="AA179"/>
  <c r="R179"/>
  <c r="P179"/>
  <c r="K179"/>
  <c r="E179"/>
  <c r="AA178"/>
  <c r="R178"/>
  <c r="P178"/>
  <c r="K178"/>
  <c r="E178"/>
  <c r="AA177"/>
  <c r="R177"/>
  <c r="P177"/>
  <c r="K177"/>
  <c r="E177"/>
  <c r="AA176"/>
  <c r="R176"/>
  <c r="P176"/>
  <c r="K176"/>
  <c r="E176"/>
  <c r="AA175"/>
  <c r="R175"/>
  <c r="P175"/>
  <c r="K175"/>
  <c r="E175"/>
  <c r="AA174"/>
  <c r="R174"/>
  <c r="P174"/>
  <c r="K174"/>
  <c r="E174"/>
  <c r="AA173"/>
  <c r="R173"/>
  <c r="P173"/>
  <c r="K173"/>
  <c r="E173"/>
  <c r="AA172"/>
  <c r="R172"/>
  <c r="P172"/>
  <c r="K172"/>
  <c r="E172"/>
  <c r="R171"/>
  <c r="P171"/>
  <c r="K171"/>
  <c r="E171"/>
  <c r="AA170"/>
  <c r="R170"/>
  <c r="P170"/>
  <c r="K170"/>
  <c r="E170"/>
  <c r="AA169"/>
  <c r="R169"/>
  <c r="P169"/>
  <c r="K169"/>
  <c r="E169"/>
  <c r="AA168"/>
  <c r="R168"/>
  <c r="P168"/>
  <c r="K168"/>
  <c r="E168"/>
  <c r="AA167"/>
  <c r="R167"/>
  <c r="P167"/>
  <c r="K167"/>
  <c r="E167"/>
  <c r="AA166"/>
  <c r="R166"/>
  <c r="P166"/>
  <c r="K166"/>
  <c r="E166"/>
  <c r="AA165"/>
  <c r="R165"/>
  <c r="P165"/>
  <c r="K165"/>
  <c r="E165"/>
  <c r="AA164"/>
  <c r="R164"/>
  <c r="P164"/>
  <c r="K164"/>
  <c r="E164"/>
  <c r="AA163"/>
  <c r="R163"/>
  <c r="P163"/>
  <c r="K163"/>
  <c r="E163"/>
  <c r="AA162"/>
  <c r="R162"/>
  <c r="P162"/>
  <c r="K162"/>
  <c r="E162"/>
  <c r="AA161"/>
  <c r="R161"/>
  <c r="P161"/>
  <c r="K161"/>
  <c r="E161"/>
  <c r="AA160"/>
  <c r="R160"/>
  <c r="P160"/>
  <c r="K160"/>
  <c r="E160"/>
  <c r="AA159"/>
  <c r="R159"/>
  <c r="P159"/>
  <c r="K159"/>
  <c r="E159"/>
  <c r="AA158"/>
  <c r="R158"/>
  <c r="P158"/>
  <c r="K158"/>
  <c r="E158"/>
  <c r="AA157"/>
  <c r="R157"/>
  <c r="P157"/>
  <c r="K157"/>
  <c r="E157"/>
  <c r="AA156"/>
  <c r="R156"/>
  <c r="P156"/>
  <c r="K156"/>
  <c r="E156"/>
  <c r="AA155"/>
  <c r="R155"/>
  <c r="P155"/>
  <c r="K155"/>
  <c r="E155"/>
  <c r="AA154"/>
  <c r="R154"/>
  <c r="P154"/>
  <c r="K154"/>
  <c r="E154"/>
  <c r="AA153"/>
  <c r="R153"/>
  <c r="P153"/>
  <c r="K153"/>
  <c r="E153"/>
  <c r="AA152"/>
  <c r="R152"/>
  <c r="P152"/>
  <c r="K152"/>
  <c r="E152"/>
  <c r="AA151"/>
  <c r="R151"/>
  <c r="P151"/>
  <c r="K151"/>
  <c r="E151"/>
  <c r="AA150"/>
  <c r="R150"/>
  <c r="P150"/>
  <c r="K150"/>
  <c r="E150"/>
  <c r="AA149"/>
  <c r="R149"/>
  <c r="P149"/>
  <c r="K149"/>
  <c r="E149"/>
  <c r="AA148"/>
  <c r="R148"/>
  <c r="P148"/>
  <c r="K148"/>
  <c r="E148"/>
  <c r="AA147"/>
  <c r="R147"/>
  <c r="P147"/>
  <c r="K147"/>
  <c r="E147"/>
  <c r="AA146"/>
  <c r="R146"/>
  <c r="P146"/>
  <c r="K146"/>
  <c r="E146"/>
  <c r="AA145"/>
  <c r="R145"/>
  <c r="P145"/>
  <c r="K145"/>
  <c r="E145"/>
  <c r="AA144"/>
  <c r="R144"/>
  <c r="P144"/>
  <c r="K144"/>
  <c r="E144"/>
  <c r="AA143"/>
  <c r="R143"/>
  <c r="P143"/>
  <c r="K143"/>
  <c r="E143"/>
  <c r="R142"/>
  <c r="P142"/>
  <c r="K142"/>
  <c r="E142"/>
  <c r="R141"/>
  <c r="P141"/>
  <c r="K141"/>
  <c r="E141"/>
  <c r="R140"/>
  <c r="P140"/>
  <c r="K140"/>
  <c r="E140"/>
  <c r="AA139"/>
  <c r="R139"/>
  <c r="P139"/>
  <c r="K139"/>
  <c r="E139"/>
  <c r="AA138"/>
  <c r="R138"/>
  <c r="P138"/>
  <c r="K138"/>
  <c r="E138"/>
  <c r="AA184"/>
  <c r="AA140"/>
  <c r="AA180"/>
  <c r="AA141"/>
  <c r="AA142"/>
  <c r="AA185"/>
  <c r="AA171"/>
  <c r="AA183"/>
  <c r="AA182"/>
  <c r="M143" l="1"/>
  <c r="M147"/>
  <c r="M151"/>
  <c r="M155"/>
  <c r="M159"/>
  <c r="M163"/>
  <c r="M167"/>
  <c r="M172"/>
  <c r="M139"/>
  <c r="M146"/>
  <c r="M150"/>
  <c r="M154"/>
  <c r="M158"/>
  <c r="M162"/>
  <c r="M166"/>
  <c r="M170"/>
  <c r="M175"/>
  <c r="M179"/>
  <c r="M144"/>
  <c r="M148"/>
  <c r="M152"/>
  <c r="M156"/>
  <c r="M160"/>
  <c r="M164"/>
  <c r="M168"/>
  <c r="M173"/>
  <c r="M177"/>
  <c r="M138"/>
  <c r="M145"/>
  <c r="M149"/>
  <c r="M153"/>
  <c r="M157"/>
  <c r="M161"/>
  <c r="M165"/>
  <c r="M174"/>
  <c r="M169"/>
  <c r="M176"/>
  <c r="M178"/>
  <c r="M140"/>
  <c r="M141"/>
  <c r="M142"/>
  <c r="M171"/>
  <c r="M180"/>
  <c r="M182"/>
  <c r="M183"/>
  <c r="M184"/>
  <c r="M185"/>
  <c r="AA137"/>
  <c r="R137"/>
  <c r="P137"/>
  <c r="K137"/>
  <c r="E137"/>
  <c r="R136"/>
  <c r="P136"/>
  <c r="K136"/>
  <c r="E136"/>
  <c r="R135"/>
  <c r="P135"/>
  <c r="K135"/>
  <c r="E135"/>
  <c r="R134"/>
  <c r="P134"/>
  <c r="K134"/>
  <c r="E134"/>
  <c r="R133"/>
  <c r="P133"/>
  <c r="K133"/>
  <c r="E133"/>
  <c r="R132"/>
  <c r="P132"/>
  <c r="K132"/>
  <c r="E132"/>
  <c r="R131"/>
  <c r="P131"/>
  <c r="K131"/>
  <c r="E131"/>
  <c r="R130"/>
  <c r="P130"/>
  <c r="K130"/>
  <c r="E130"/>
  <c r="R129"/>
  <c r="P129"/>
  <c r="K129"/>
  <c r="E129"/>
  <c r="R128"/>
  <c r="P128"/>
  <c r="K128"/>
  <c r="E128"/>
  <c r="R127"/>
  <c r="P127"/>
  <c r="AA133"/>
  <c r="AA129"/>
  <c r="AA131"/>
  <c r="AA136"/>
  <c r="AA135"/>
  <c r="AA130"/>
  <c r="AA127"/>
  <c r="AA132"/>
  <c r="AA128"/>
  <c r="AA134"/>
  <c r="M137" l="1"/>
  <c r="M128"/>
  <c r="M129"/>
  <c r="M130"/>
  <c r="M131"/>
  <c r="M132"/>
  <c r="M133"/>
  <c r="M134"/>
  <c r="M135"/>
  <c r="M136"/>
  <c r="M127"/>
  <c r="K127"/>
  <c r="E127"/>
  <c r="R126"/>
  <c r="P126"/>
  <c r="K126"/>
  <c r="E126"/>
  <c r="R125"/>
  <c r="P125"/>
  <c r="K125"/>
  <c r="E125"/>
  <c r="R124"/>
  <c r="P124"/>
  <c r="K124"/>
  <c r="E124"/>
  <c r="R123"/>
  <c r="P123"/>
  <c r="K123"/>
  <c r="E123"/>
  <c r="R122"/>
  <c r="P122"/>
  <c r="K122"/>
  <c r="E122"/>
  <c r="R121"/>
  <c r="P121"/>
  <c r="K121"/>
  <c r="E121"/>
  <c r="R120"/>
  <c r="P120"/>
  <c r="K120"/>
  <c r="E120"/>
  <c r="R119"/>
  <c r="P119"/>
  <c r="K119"/>
  <c r="E119"/>
  <c r="R118"/>
  <c r="P118"/>
  <c r="K118"/>
  <c r="E118"/>
  <c r="R117"/>
  <c r="P117"/>
  <c r="K117"/>
  <c r="E117"/>
  <c r="R116"/>
  <c r="P116"/>
  <c r="K116"/>
  <c r="E116"/>
  <c r="R115"/>
  <c r="P115"/>
  <c r="K115"/>
  <c r="E115"/>
  <c r="R114"/>
  <c r="P114"/>
  <c r="K114"/>
  <c r="E114"/>
  <c r="R113"/>
  <c r="P113"/>
  <c r="K113"/>
  <c r="E113"/>
  <c r="R112"/>
  <c r="P112"/>
  <c r="K112"/>
  <c r="E112"/>
  <c r="R111"/>
  <c r="P111"/>
  <c r="K111"/>
  <c r="E111"/>
  <c r="R110"/>
  <c r="P110"/>
  <c r="K110"/>
  <c r="E110"/>
  <c r="R109"/>
  <c r="P109"/>
  <c r="K109"/>
  <c r="E109"/>
  <c r="AA111"/>
  <c r="AA112"/>
  <c r="AA123"/>
  <c r="AA109"/>
  <c r="AA116"/>
  <c r="AA115"/>
  <c r="AA122"/>
  <c r="AA120"/>
  <c r="AA110"/>
  <c r="AA113"/>
  <c r="AA118"/>
  <c r="AA125"/>
  <c r="AA119"/>
  <c r="AA121"/>
  <c r="AA114"/>
  <c r="AA126"/>
  <c r="AA117"/>
  <c r="AA124"/>
  <c r="M109" l="1"/>
  <c r="M110"/>
  <c r="M111"/>
  <c r="M112"/>
  <c r="M113"/>
  <c r="M114"/>
  <c r="M115"/>
  <c r="M116"/>
  <c r="M117"/>
  <c r="M118"/>
  <c r="M119"/>
  <c r="M120"/>
  <c r="M121"/>
  <c r="M122"/>
  <c r="M123"/>
  <c r="M124"/>
  <c r="M125"/>
  <c r="M126"/>
  <c r="AA108"/>
  <c r="R108"/>
  <c r="P108"/>
  <c r="M108" l="1"/>
  <c r="K108"/>
  <c r="E108"/>
  <c r="R107"/>
  <c r="P107"/>
  <c r="K107"/>
  <c r="E107"/>
  <c r="R106"/>
  <c r="P106"/>
  <c r="K106"/>
  <c r="E106"/>
  <c r="R105"/>
  <c r="P105"/>
  <c r="K105"/>
  <c r="E105"/>
  <c r="R104"/>
  <c r="P104"/>
  <c r="K104"/>
  <c r="E104"/>
  <c r="R103"/>
  <c r="P103"/>
  <c r="K103"/>
  <c r="E103"/>
  <c r="R102"/>
  <c r="P102"/>
  <c r="K102"/>
  <c r="E102"/>
  <c r="R101"/>
  <c r="P101"/>
  <c r="K101"/>
  <c r="E101"/>
  <c r="R100"/>
  <c r="P100"/>
  <c r="K100"/>
  <c r="E100"/>
  <c r="R99"/>
  <c r="P99"/>
  <c r="K99"/>
  <c r="E99"/>
  <c r="R98"/>
  <c r="P98"/>
  <c r="K98"/>
  <c r="E98"/>
  <c r="R97"/>
  <c r="P97"/>
  <c r="K97"/>
  <c r="E97"/>
  <c r="R96"/>
  <c r="P96"/>
  <c r="K96"/>
  <c r="E96"/>
  <c r="R95"/>
  <c r="P95"/>
  <c r="K95"/>
  <c r="E95"/>
  <c r="R94"/>
  <c r="P94"/>
  <c r="K94"/>
  <c r="E94"/>
  <c r="R93"/>
  <c r="P93"/>
  <c r="K93"/>
  <c r="E93"/>
  <c r="R92"/>
  <c r="P92"/>
  <c r="K92"/>
  <c r="E92"/>
  <c r="R91"/>
  <c r="P91"/>
  <c r="K91"/>
  <c r="E91"/>
  <c r="R90"/>
  <c r="P90"/>
  <c r="K90"/>
  <c r="E90"/>
  <c r="R89"/>
  <c r="P89"/>
  <c r="K89"/>
  <c r="E89"/>
  <c r="R88"/>
  <c r="P88"/>
  <c r="K88"/>
  <c r="E88"/>
  <c r="AA87"/>
  <c r="R87"/>
  <c r="P87"/>
  <c r="K87"/>
  <c r="E87"/>
  <c r="R86"/>
  <c r="P86"/>
  <c r="K86"/>
  <c r="E86"/>
  <c r="R85"/>
  <c r="P85"/>
  <c r="K85"/>
  <c r="E85"/>
  <c r="R84"/>
  <c r="P84"/>
  <c r="K84"/>
  <c r="E84"/>
  <c r="R83"/>
  <c r="P83"/>
  <c r="K83"/>
  <c r="E83"/>
  <c r="R82"/>
  <c r="P82"/>
  <c r="K82"/>
  <c r="E82"/>
  <c r="AA81"/>
  <c r="R81"/>
  <c r="P81"/>
  <c r="K81"/>
  <c r="E81"/>
  <c r="R80"/>
  <c r="P80"/>
  <c r="K80"/>
  <c r="E80"/>
  <c r="R79"/>
  <c r="P79"/>
  <c r="K79"/>
  <c r="E79"/>
  <c r="R78"/>
  <c r="P78"/>
  <c r="K78"/>
  <c r="E78"/>
  <c r="R77"/>
  <c r="P77"/>
  <c r="K77"/>
  <c r="E77"/>
  <c r="R76"/>
  <c r="P76"/>
  <c r="K76"/>
  <c r="E76"/>
  <c r="R75"/>
  <c r="P75"/>
  <c r="K75"/>
  <c r="E75"/>
  <c r="R74"/>
  <c r="P74"/>
  <c r="K74"/>
  <c r="E74"/>
  <c r="R73"/>
  <c r="P73"/>
  <c r="K73"/>
  <c r="E73"/>
  <c r="R72"/>
  <c r="P72"/>
  <c r="K72"/>
  <c r="E72"/>
  <c r="R71"/>
  <c r="P71"/>
  <c r="K71"/>
  <c r="E71"/>
  <c r="R70"/>
  <c r="P70"/>
  <c r="K70"/>
  <c r="E70"/>
  <c r="R68"/>
  <c r="P68"/>
  <c r="K68"/>
  <c r="E68"/>
  <c r="R65"/>
  <c r="P65"/>
  <c r="K65"/>
  <c r="E65"/>
  <c r="R64"/>
  <c r="P64"/>
  <c r="K64"/>
  <c r="E64"/>
  <c r="AA63"/>
  <c r="R63"/>
  <c r="P63"/>
  <c r="K63"/>
  <c r="E63"/>
  <c r="AA62"/>
  <c r="R62"/>
  <c r="P62"/>
  <c r="K62"/>
  <c r="E62"/>
  <c r="R61"/>
  <c r="P61"/>
  <c r="K61"/>
  <c r="E61"/>
  <c r="R60"/>
  <c r="P60"/>
  <c r="K60"/>
  <c r="E60"/>
  <c r="R59"/>
  <c r="P59"/>
  <c r="K59"/>
  <c r="E59"/>
  <c r="R58"/>
  <c r="P58"/>
  <c r="K58"/>
  <c r="E58"/>
  <c r="R57"/>
  <c r="P57"/>
  <c r="K57"/>
  <c r="E57"/>
  <c r="R56"/>
  <c r="P56"/>
  <c r="K56"/>
  <c r="E56"/>
  <c r="R55"/>
  <c r="P55"/>
  <c r="K55"/>
  <c r="E55"/>
  <c r="R54"/>
  <c r="P54"/>
  <c r="K54"/>
  <c r="E54"/>
  <c r="AA53"/>
  <c r="R53"/>
  <c r="P53"/>
  <c r="K53"/>
  <c r="E53"/>
  <c r="AA52"/>
  <c r="R52"/>
  <c r="P52"/>
  <c r="K52"/>
  <c r="E52"/>
  <c r="R51"/>
  <c r="P51"/>
  <c r="K51"/>
  <c r="E51"/>
  <c r="R50"/>
  <c r="P50"/>
  <c r="K50"/>
  <c r="E50"/>
  <c r="R49"/>
  <c r="P49"/>
  <c r="K49"/>
  <c r="E49"/>
  <c r="R47"/>
  <c r="P47"/>
  <c r="K47"/>
  <c r="E47"/>
  <c r="R45"/>
  <c r="P45"/>
  <c r="K45"/>
  <c r="E45"/>
  <c r="R44"/>
  <c r="P44"/>
  <c r="K44"/>
  <c r="E44"/>
  <c r="R43"/>
  <c r="P43"/>
  <c r="K43"/>
  <c r="E43"/>
  <c r="R42"/>
  <c r="P42"/>
  <c r="K42"/>
  <c r="E42"/>
  <c r="R41"/>
  <c r="P41"/>
  <c r="K41"/>
  <c r="E41"/>
  <c r="R40"/>
  <c r="P40"/>
  <c r="K40"/>
  <c r="E40"/>
  <c r="R39"/>
  <c r="P39"/>
  <c r="K39"/>
  <c r="E39"/>
  <c r="R38"/>
  <c r="P38"/>
  <c r="K38"/>
  <c r="E38"/>
  <c r="R37"/>
  <c r="P37"/>
  <c r="K37"/>
  <c r="E37"/>
  <c r="E36"/>
  <c r="R35"/>
  <c r="P35"/>
  <c r="K35"/>
  <c r="E35"/>
  <c r="R34"/>
  <c r="P34"/>
  <c r="K34"/>
  <c r="E34"/>
  <c r="R33"/>
  <c r="P33"/>
  <c r="K33"/>
  <c r="E33"/>
  <c r="R32"/>
  <c r="P32"/>
  <c r="K32"/>
  <c r="E32"/>
  <c r="R31"/>
  <c r="P31"/>
  <c r="K31"/>
  <c r="E31"/>
  <c r="R30"/>
  <c r="P30"/>
  <c r="K30"/>
  <c r="E30"/>
  <c r="R29"/>
  <c r="P29"/>
  <c r="K29"/>
  <c r="E29"/>
  <c r="R28"/>
  <c r="P28"/>
  <c r="K28"/>
  <c r="E28"/>
  <c r="R27"/>
  <c r="P27"/>
  <c r="K27"/>
  <c r="E27"/>
  <c r="R25"/>
  <c r="P25"/>
  <c r="K25"/>
  <c r="E25"/>
  <c r="R24"/>
  <c r="P24"/>
  <c r="K24"/>
  <c r="E24"/>
  <c r="R23"/>
  <c r="P23"/>
  <c r="K23"/>
  <c r="E23"/>
  <c r="R22"/>
  <c r="P22"/>
  <c r="K22"/>
  <c r="E22"/>
  <c r="R21"/>
  <c r="P21"/>
  <c r="K21"/>
  <c r="E21"/>
  <c r="R20"/>
  <c r="P20"/>
  <c r="K20"/>
  <c r="E20"/>
  <c r="R19"/>
  <c r="P19"/>
  <c r="K19"/>
  <c r="E19"/>
  <c r="R17"/>
  <c r="P17"/>
  <c r="K17"/>
  <c r="E17"/>
  <c r="R16"/>
  <c r="P16"/>
  <c r="K16"/>
  <c r="E16"/>
  <c r="R15"/>
  <c r="P15"/>
  <c r="K15"/>
  <c r="E15"/>
  <c r="R14"/>
  <c r="P14"/>
  <c r="K14"/>
  <c r="E14"/>
  <c r="R13"/>
  <c r="P13"/>
  <c r="K13"/>
  <c r="E13"/>
  <c r="R12"/>
  <c r="P12"/>
  <c r="K12"/>
  <c r="E12"/>
  <c r="R11"/>
  <c r="P11"/>
  <c r="K11"/>
  <c r="E11"/>
  <c r="R10"/>
  <c r="P10"/>
  <c r="K10"/>
  <c r="E10"/>
  <c r="R8"/>
  <c r="P8"/>
  <c r="K8"/>
  <c r="E8"/>
  <c r="R6"/>
  <c r="P6"/>
  <c r="K6"/>
  <c r="E6"/>
  <c r="R5"/>
  <c r="P5"/>
  <c r="K5"/>
  <c r="E5"/>
  <c r="R4"/>
  <c r="P4"/>
  <c r="K4"/>
  <c r="AA74"/>
  <c r="AA89"/>
  <c r="AA57"/>
  <c r="AA96"/>
  <c r="AA73"/>
  <c r="AA43"/>
  <c r="AA88"/>
  <c r="AA22"/>
  <c r="AA4"/>
  <c r="AA21"/>
  <c r="AA97"/>
  <c r="AA27"/>
  <c r="AA95"/>
  <c r="AA10"/>
  <c r="AA32"/>
  <c r="AA28"/>
  <c r="AA29"/>
  <c r="AA83"/>
  <c r="AA47"/>
  <c r="AA51"/>
  <c r="AA23"/>
  <c r="AA60"/>
  <c r="AA40"/>
  <c r="AA75"/>
  <c r="AA64"/>
  <c r="AA78"/>
  <c r="AA92"/>
  <c r="AA86"/>
  <c r="AA94"/>
  <c r="AA31"/>
  <c r="AA49"/>
  <c r="AA107"/>
  <c r="AA79"/>
  <c r="AA13"/>
  <c r="AA104"/>
  <c r="AA80"/>
  <c r="AA5"/>
  <c r="AA105"/>
  <c r="AA77"/>
  <c r="AA11"/>
  <c r="AA35"/>
  <c r="AA16"/>
  <c r="AA82"/>
  <c r="AA90"/>
  <c r="AA33"/>
  <c r="AA72"/>
  <c r="AA61"/>
  <c r="AA44"/>
  <c r="AA85"/>
  <c r="AA70"/>
  <c r="AA98"/>
  <c r="AA24"/>
  <c r="AA14"/>
  <c r="AA68"/>
  <c r="AA103"/>
  <c r="AA17"/>
  <c r="AA59"/>
  <c r="AA45"/>
  <c r="AA58"/>
  <c r="AA38"/>
  <c r="AA102"/>
  <c r="AA100"/>
  <c r="AA91"/>
  <c r="AA6"/>
  <c r="AA37"/>
  <c r="AA42"/>
  <c r="AA41"/>
  <c r="AA106"/>
  <c r="AA99"/>
  <c r="AA55"/>
  <c r="AA25"/>
  <c r="AA15"/>
  <c r="AA34"/>
  <c r="AA71"/>
  <c r="AA19"/>
  <c r="AA93"/>
  <c r="AA54"/>
  <c r="AA65"/>
  <c r="AA84"/>
  <c r="AA39"/>
  <c r="AA76"/>
  <c r="AA50"/>
  <c r="AA56"/>
  <c r="AA101"/>
  <c r="AA30"/>
  <c r="AA8"/>
  <c r="AA20"/>
  <c r="AA12"/>
  <c r="M87" l="1"/>
  <c r="M52"/>
  <c r="M81"/>
  <c r="M62"/>
  <c r="M63"/>
  <c r="M53"/>
  <c r="M4"/>
  <c r="M5"/>
  <c r="M6"/>
  <c r="M8"/>
  <c r="M10"/>
  <c r="M11"/>
  <c r="M12"/>
  <c r="M13"/>
  <c r="M14"/>
  <c r="M15"/>
  <c r="M16"/>
  <c r="M17"/>
  <c r="M19"/>
  <c r="M20"/>
  <c r="M21"/>
  <c r="M22"/>
  <c r="M23"/>
  <c r="M24"/>
  <c r="M25"/>
  <c r="M27"/>
  <c r="M28"/>
  <c r="M29"/>
  <c r="M30"/>
  <c r="M31"/>
  <c r="M32"/>
  <c r="M33"/>
  <c r="M34"/>
  <c r="M35"/>
  <c r="M37"/>
  <c r="M38"/>
  <c r="M39"/>
  <c r="M40"/>
  <c r="M41"/>
  <c r="M42"/>
  <c r="M43"/>
  <c r="M44"/>
  <c r="M45"/>
  <c r="M47"/>
  <c r="M49"/>
  <c r="M50"/>
  <c r="M51"/>
  <c r="M54"/>
  <c r="M55"/>
  <c r="M56"/>
  <c r="M57"/>
  <c r="M58"/>
  <c r="M59"/>
  <c r="M60"/>
  <c r="M61"/>
  <c r="M64"/>
  <c r="M65"/>
  <c r="M68"/>
  <c r="M70"/>
  <c r="M71"/>
  <c r="M72"/>
  <c r="M73"/>
  <c r="M74"/>
  <c r="M75"/>
  <c r="M76"/>
  <c r="M77"/>
  <c r="M78"/>
  <c r="M79"/>
  <c r="M80"/>
  <c r="M82"/>
  <c r="M83"/>
  <c r="M84"/>
  <c r="M85"/>
  <c r="M86"/>
  <c r="M88"/>
  <c r="M89"/>
  <c r="M90"/>
  <c r="M91"/>
  <c r="M92"/>
  <c r="M93"/>
  <c r="M94"/>
  <c r="M95"/>
  <c r="M96"/>
  <c r="M97"/>
  <c r="M98"/>
  <c r="M99"/>
  <c r="M100"/>
  <c r="M101"/>
  <c r="M102"/>
  <c r="M103"/>
  <c r="M104"/>
  <c r="M105"/>
  <c r="M106"/>
  <c r="M107"/>
  <c r="E4"/>
  <c r="R3"/>
  <c r="P3"/>
  <c r="K3"/>
  <c r="E3"/>
  <c r="AA3"/>
  <c r="M3" l="1"/>
</calcChain>
</file>

<file path=xl/sharedStrings.xml><?xml version="1.0" encoding="utf-8"?>
<sst xmlns="http://schemas.openxmlformats.org/spreadsheetml/2006/main" count="89603" uniqueCount="13839">
  <si>
    <t>№ п/п</t>
  </si>
  <si>
    <t>Дата поверки</t>
  </si>
  <si>
    <t>Собственник</t>
  </si>
  <si>
    <t>Заводской номер СИ</t>
  </si>
  <si>
    <t>В составе (наименование блока, зав. номер)</t>
  </si>
  <si>
    <t>Наименование, тип СИ, номер в Госреестре</t>
  </si>
  <si>
    <t>Год выпуска</t>
  </si>
  <si>
    <t>Поверитель</t>
  </si>
  <si>
    <t>Условия поверки</t>
  </si>
  <si>
    <t>Задача</t>
  </si>
  <si>
    <t>Описание</t>
  </si>
  <si>
    <t>Решение</t>
  </si>
  <si>
    <t>Импорт данных из Госреестра</t>
  </si>
  <si>
    <t>Импорд данных из rtf в таблицу Excel</t>
  </si>
  <si>
    <t>Промежуточное преобразование в csv с последующей загрузкой в excel</t>
  </si>
  <si>
    <t>Поиск данных по наименованию СИ и собственников</t>
  </si>
  <si>
    <t>Форма поиска/вставки данных</t>
  </si>
  <si>
    <t>Дата</t>
  </si>
  <si>
    <r>
      <t xml:space="preserve">Температура, </t>
    </r>
    <r>
      <rPr>
        <b/>
        <vertAlign val="superscript"/>
        <sz val="11"/>
        <color theme="1"/>
        <rFont val="Calibri"/>
        <family val="2"/>
        <charset val="204"/>
        <scheme val="minor"/>
      </rPr>
      <t>О</t>
    </r>
    <r>
      <rPr>
        <b/>
        <sz val="11"/>
        <color theme="1"/>
        <rFont val="Calibri"/>
        <family val="2"/>
        <charset val="204"/>
        <scheme val="minor"/>
      </rPr>
      <t>C</t>
    </r>
  </si>
  <si>
    <t>Влажность, %</t>
  </si>
  <si>
    <t>Атмосферное давление, кПа</t>
  </si>
  <si>
    <t>Номер ГРСИ</t>
  </si>
  <si>
    <t>Наименование прибора</t>
  </si>
  <si>
    <t>Тип прибора</t>
  </si>
  <si>
    <t>Изготовитель</t>
  </si>
  <si>
    <t>Номер Серт./Свид.</t>
  </si>
  <si>
    <t>Год</t>
  </si>
  <si>
    <t>Методика поверки</t>
  </si>
  <si>
    <t>ГРНТИ</t>
  </si>
  <si>
    <t>МИ 2803</t>
  </si>
  <si>
    <t>Взамен</t>
  </si>
  <si>
    <t>Назначение и область применения</t>
  </si>
  <si>
    <t>Испытания провел</t>
  </si>
  <si>
    <t>Протокол</t>
  </si>
  <si>
    <t>Заводские номера</t>
  </si>
  <si>
    <t>Серия</t>
  </si>
  <si>
    <t>Докладчик</t>
  </si>
  <si>
    <t>№ приказа</t>
  </si>
  <si>
    <t>Эталоны</t>
  </si>
  <si>
    <t>№
паспорта</t>
  </si>
  <si>
    <t>Папка №</t>
  </si>
  <si>
    <t>№ реестра</t>
  </si>
  <si>
    <t>Наименование эталона, 
иного СИ</t>
  </si>
  <si>
    <t>Тип</t>
  </si>
  <si>
    <t xml:space="preserve">Заводской
номер
</t>
  </si>
  <si>
    <t xml:space="preserve">Инвентарный
номер
</t>
  </si>
  <si>
    <t>Дата проведения</t>
  </si>
  <si>
    <t>Годен до</t>
  </si>
  <si>
    <t>Номер сертификата / свидетельства</t>
  </si>
  <si>
    <t>ГСМ</t>
  </si>
  <si>
    <t>Дата и номер протокола поверки</t>
  </si>
  <si>
    <t>Свидетельство об аттестации</t>
  </si>
  <si>
    <t>Регистрационный номер</t>
  </si>
  <si>
    <t>Диапазон измерений</t>
  </si>
  <si>
    <t>Цена деления</t>
  </si>
  <si>
    <t>Класс точности</t>
  </si>
  <si>
    <t>Местонахождение</t>
  </si>
  <si>
    <t>МПИ</t>
  </si>
  <si>
    <t>Дата изготовления</t>
  </si>
  <si>
    <t>Дата ввода в эксплуатацию</t>
  </si>
  <si>
    <t>Наименование ПО</t>
  </si>
  <si>
    <t>Тип МК</t>
  </si>
  <si>
    <t>Примечание</t>
  </si>
  <si>
    <t>9/20</t>
  </si>
  <si>
    <t>09-06 3</t>
  </si>
  <si>
    <t>12</t>
  </si>
  <si>
    <t>27442-04</t>
  </si>
  <si>
    <t>Ареометр - рабочий эталон 1-го разряда</t>
  </si>
  <si>
    <t>АОН</t>
  </si>
  <si>
    <t>0001330949</t>
  </si>
  <si>
    <t>ПАО «Химлаборприбор»</t>
  </si>
  <si>
    <t>СП 1993123</t>
  </si>
  <si>
    <t>(650-720) кг/м3</t>
  </si>
  <si>
    <t>1 разряд</t>
  </si>
  <si>
    <t>каб. 1203</t>
  </si>
  <si>
    <t>4 года</t>
  </si>
  <si>
    <t>2007</t>
  </si>
  <si>
    <t>2008</t>
  </si>
  <si>
    <t>-</t>
  </si>
  <si>
    <t>Свидетельство о поверке</t>
  </si>
  <si>
    <t>9/21</t>
  </si>
  <si>
    <t>13</t>
  </si>
  <si>
    <t>0001331155</t>
  </si>
  <si>
    <t>СП 1993122</t>
  </si>
  <si>
    <t>(720-790 кг/м3</t>
  </si>
  <si>
    <t>2011</t>
  </si>
  <si>
    <t>9/22</t>
  </si>
  <si>
    <t>14</t>
  </si>
  <si>
    <t>0001330502</t>
  </si>
  <si>
    <t>«Эталон» г. Рига</t>
  </si>
  <si>
    <t>СК9119135</t>
  </si>
  <si>
    <t>(790-860) кг/м3</t>
  </si>
  <si>
    <t>1936</t>
  </si>
  <si>
    <t>1964</t>
  </si>
  <si>
    <t>Сертификат о калибровке</t>
  </si>
  <si>
    <t>9/23</t>
  </si>
  <si>
    <t>15</t>
  </si>
  <si>
    <t>0001330346</t>
  </si>
  <si>
    <t>СК9119134</t>
  </si>
  <si>
    <t>(860-930) кг/м3</t>
  </si>
  <si>
    <t>16</t>
  </si>
  <si>
    <t>0001331184</t>
  </si>
  <si>
    <t>СП 1638556</t>
  </si>
  <si>
    <t>(930-1000) кг/м3</t>
  </si>
  <si>
    <t>2013</t>
  </si>
  <si>
    <t>9/28</t>
  </si>
  <si>
    <t>20</t>
  </si>
  <si>
    <t>Б-373</t>
  </si>
  <si>
    <t>0001330506</t>
  </si>
  <si>
    <t>СК9119133</t>
  </si>
  <si>
    <t>(1210-1280) кг/м3</t>
  </si>
  <si>
    <t>21</t>
  </si>
  <si>
    <t>Б-379</t>
  </si>
  <si>
    <t>0001330498</t>
  </si>
  <si>
    <t>СК9119132</t>
  </si>
  <si>
    <t>(1280-1350) кг/м3</t>
  </si>
  <si>
    <t>9/30</t>
  </si>
  <si>
    <t>22</t>
  </si>
  <si>
    <t>Б-384</t>
  </si>
  <si>
    <t>0001330499</t>
  </si>
  <si>
    <t>СК9119131</t>
  </si>
  <si>
    <t>(1350-1420) кг/м3</t>
  </si>
  <si>
    <t>9/31</t>
  </si>
  <si>
    <t>23</t>
  </si>
  <si>
    <t>AOH</t>
  </si>
  <si>
    <t>Б-392</t>
  </si>
  <si>
    <t>0001330504</t>
  </si>
  <si>
    <t>СК9119130</t>
  </si>
  <si>
    <t>(1420-1490) кг/м3</t>
  </si>
  <si>
    <t>9/32</t>
  </si>
  <si>
    <t>24</t>
  </si>
  <si>
    <t>109</t>
  </si>
  <si>
    <t>0001330948</t>
  </si>
  <si>
    <t>СП 1993121</t>
  </si>
  <si>
    <t>(1490-1560) кг/м3</t>
  </si>
  <si>
    <t>2004</t>
  </si>
  <si>
    <t>9/33</t>
  </si>
  <si>
    <t>25</t>
  </si>
  <si>
    <t>Б-398</t>
  </si>
  <si>
    <t>0001330500</t>
  </si>
  <si>
    <t>СК9119129</t>
  </si>
  <si>
    <t>(1560-1630) кг/м3</t>
  </si>
  <si>
    <t>9/34</t>
  </si>
  <si>
    <t>26</t>
  </si>
  <si>
    <t>127</t>
  </si>
  <si>
    <t>0001330947</t>
  </si>
  <si>
    <t>СП 1993120</t>
  </si>
  <si>
    <t>(1630-1700) кг/м3</t>
  </si>
  <si>
    <t>9/35</t>
  </si>
  <si>
    <t>27</t>
  </si>
  <si>
    <t>Б-428</t>
  </si>
  <si>
    <t>0001330507</t>
  </si>
  <si>
    <t>СК9119128</t>
  </si>
  <si>
    <t>(1700-1770) кг/м3</t>
  </si>
  <si>
    <t>9/36</t>
  </si>
  <si>
    <t>28</t>
  </si>
  <si>
    <t>226</t>
  </si>
  <si>
    <t>0001331420</t>
  </si>
  <si>
    <t>СП 1993119</t>
  </si>
  <si>
    <t>(1770-1840) кг/м3</t>
  </si>
  <si>
    <t>2015</t>
  </si>
  <si>
    <t>9/42</t>
  </si>
  <si>
    <t>09-06 2/3</t>
  </si>
  <si>
    <t>63</t>
  </si>
  <si>
    <t>1321-60</t>
  </si>
  <si>
    <t>Магазин сопротивлений</t>
  </si>
  <si>
    <t>Р-33</t>
  </si>
  <si>
    <t>029383</t>
  </si>
  <si>
    <t>0001330761-6</t>
  </si>
  <si>
    <t>Завод «ЗИП»</t>
  </si>
  <si>
    <t>19/27-005-2019</t>
  </si>
  <si>
    <t>18000483103</t>
  </si>
  <si>
    <t>(0-100000) Ом</t>
  </si>
  <si>
    <t>0,1 Ом</t>
  </si>
  <si>
    <t>кт 0,2</t>
  </si>
  <si>
    <t>1 год</t>
  </si>
  <si>
    <t>1971</t>
  </si>
  <si>
    <t>1972</t>
  </si>
  <si>
    <t>09-09 4</t>
  </si>
  <si>
    <t>19325-05</t>
  </si>
  <si>
    <t>Ротаметр с местными показаниями типа РМ-А-1</t>
  </si>
  <si>
    <t>РМ-А-0,06ЗГУЗ</t>
  </si>
  <si>
    <t>0001380065-4</t>
  </si>
  <si>
    <t>ОАО «АПЗ»</t>
  </si>
  <si>
    <t>паспорт</t>
  </si>
  <si>
    <t>(2,30-64,0) л/ч</t>
  </si>
  <si>
    <t>н/д</t>
  </si>
  <si>
    <t>± 4%</t>
  </si>
  <si>
    <t>5 лет</t>
  </si>
  <si>
    <t>04.2009г.</t>
  </si>
  <si>
    <t>2010г.</t>
  </si>
  <si>
    <t>Паспорт</t>
  </si>
  <si>
    <t>9/44</t>
  </si>
  <si>
    <t>Ротаметр с местными показаниями типа PM-А-1</t>
  </si>
  <si>
    <t>РМ-А-0,063ГУЗ</t>
  </si>
  <si>
    <t>0058234</t>
  </si>
  <si>
    <t>0001380065-5</t>
  </si>
  <si>
    <t>9/45</t>
  </si>
  <si>
    <t>09-06 2/2</t>
  </si>
  <si>
    <t>52</t>
  </si>
  <si>
    <t>39206-08</t>
  </si>
  <si>
    <t>Микрошприц для газовой хроматографии SGE-Chromatec</t>
  </si>
  <si>
    <t>SGEChromatec-02-10мкл</t>
  </si>
  <si>
    <t>222007</t>
  </si>
  <si>
    <t>М000020151</t>
  </si>
  <si>
    <t>СКВ «Хроматэк»</t>
  </si>
  <si>
    <t>12/6-18-2019</t>
  </si>
  <si>
    <t>18003174161</t>
  </si>
  <si>
    <t>(1-10) мкл</t>
  </si>
  <si>
    <t>0,2 мкл</t>
  </si>
  <si>
    <t>± 5%</t>
  </si>
  <si>
    <t>1  год</t>
  </si>
  <si>
    <t>2012г.</t>
  </si>
  <si>
    <t>9/46</t>
  </si>
  <si>
    <t>31</t>
  </si>
  <si>
    <t>36152-07</t>
  </si>
  <si>
    <t>Дозатор механический одноканальный</t>
  </si>
  <si>
    <t>Biohit</t>
  </si>
  <si>
    <t>0001331169</t>
  </si>
  <si>
    <t>ООО «Биохит»</t>
  </si>
  <si>
    <t>12/6-15-2019</t>
  </si>
  <si>
    <t>18003174158</t>
  </si>
  <si>
    <t>(5,0-50,0) мкл</t>
  </si>
  <si>
    <t>0,5 мкл</t>
  </si>
  <si>
    <t>ОСКО(2,0-3,0)</t>
  </si>
  <si>
    <t>2011г.</t>
  </si>
  <si>
    <t>2015г.</t>
  </si>
  <si>
    <t>9/48</t>
  </si>
  <si>
    <t>09-06 1/2</t>
  </si>
  <si>
    <t>7</t>
  </si>
  <si>
    <t>Комплект нейтральных светофильтров для поверки</t>
  </si>
  <si>
    <t>ИНА-109</t>
  </si>
  <si>
    <t>98</t>
  </si>
  <si>
    <t>001330341</t>
  </si>
  <si>
    <t>г. Москва</t>
  </si>
  <si>
    <t>RU 03 № 261/19</t>
  </si>
  <si>
    <t>3.1.ZBK.0158.2013</t>
  </si>
  <si>
    <t>(37,4; 49,4) %</t>
  </si>
  <si>
    <t>рабочий эталон</t>
  </si>
  <si>
    <t>1989</t>
  </si>
  <si>
    <t>1996</t>
  </si>
  <si>
    <t>9/49</t>
  </si>
  <si>
    <t>09-06 1/1</t>
  </si>
  <si>
    <t>3</t>
  </si>
  <si>
    <t>11894-89</t>
  </si>
  <si>
    <t>Набор мер коэффициентов пропускания и оптической плотности КНФ-1</t>
  </si>
  <si>
    <t xml:space="preserve"> КНФ-1М</t>
  </si>
  <si>
    <t>9309</t>
  </si>
  <si>
    <t>001330321</t>
  </si>
  <si>
    <t>ОАО «ЗОМЗ»</t>
  </si>
  <si>
    <t>6886/2019</t>
  </si>
  <si>
    <t>18003829969</t>
  </si>
  <si>
    <t>3.1.ZBK.0152.2013</t>
  </si>
  <si>
    <t>(1-93) %Т</t>
  </si>
  <si>
    <t>3 года</t>
  </si>
  <si>
    <t>1995</t>
  </si>
  <si>
    <t>9/51</t>
  </si>
  <si>
    <t>2</t>
  </si>
  <si>
    <t>36542-07</t>
  </si>
  <si>
    <t>Комплект приспособлений для поверки диоптриметров</t>
  </si>
  <si>
    <t>КПП-2 Р</t>
  </si>
  <si>
    <t>31 (9210)</t>
  </si>
  <si>
    <t>001330466</t>
  </si>
  <si>
    <t>ФГУП «ВНИИОФИ»</t>
  </si>
  <si>
    <t>РЭ-1384/18-О</t>
  </si>
  <si>
    <t>18000240188</t>
  </si>
  <si>
    <t>3.1.ZBK.0165.2013</t>
  </si>
  <si>
    <t>[(-20)-20] дптр</t>
  </si>
  <si>
    <t>2 года</t>
  </si>
  <si>
    <t>2002</t>
  </si>
  <si>
    <t>9/52</t>
  </si>
  <si>
    <t>4</t>
  </si>
  <si>
    <t>7821-86</t>
  </si>
  <si>
    <t>Комплект светофильтров</t>
  </si>
  <si>
    <t>КС- 100</t>
  </si>
  <si>
    <t>900015</t>
  </si>
  <si>
    <t>001330336</t>
  </si>
  <si>
    <t>7473/2019</t>
  </si>
  <si>
    <t>18003829585</t>
  </si>
  <si>
    <t>3.1.ZBK.0151.2013</t>
  </si>
  <si>
    <t>1990</t>
  </si>
  <si>
    <t>1</t>
  </si>
  <si>
    <t>Набор мер КНФ-1 комплект интерференционных фильтров</t>
  </si>
  <si>
    <t>Ф</t>
  </si>
  <si>
    <t>33</t>
  </si>
  <si>
    <t>001330320</t>
  </si>
  <si>
    <t>ЧБ.К.2014-19</t>
  </si>
  <si>
    <t>3.1.ZBK.0154.2013</t>
  </si>
  <si>
    <t>(371-874) нм</t>
  </si>
  <si>
    <t>1976</t>
  </si>
  <si>
    <t>9/55</t>
  </si>
  <si>
    <t>37858-08</t>
  </si>
  <si>
    <t>Набор мер КНФ-1-01 комплект интерференционных фильтров</t>
  </si>
  <si>
    <t>9314</t>
  </si>
  <si>
    <t>001330338</t>
  </si>
  <si>
    <t>7371/2019</t>
  </si>
  <si>
    <t>18003829971</t>
  </si>
  <si>
    <t>3.1.ZBK.0155.2013</t>
  </si>
  <si>
    <t>(371-883) нм</t>
  </si>
  <si>
    <t>9/56</t>
  </si>
  <si>
    <t>5</t>
  </si>
  <si>
    <t>Комплект нейтральных светосфильтров Д-1 для поверки дымомеров</t>
  </si>
  <si>
    <t>СМОГ-1</t>
  </si>
  <si>
    <t>694</t>
  </si>
  <si>
    <t>001330488</t>
  </si>
  <si>
    <t>ФГУП «Аналитприбор»</t>
  </si>
  <si>
    <t>RU 03 № 260/19</t>
  </si>
  <si>
    <t>3.1.ZBK.0150.2013</t>
  </si>
  <si>
    <t>(52,9; 67,2) %</t>
  </si>
  <si>
    <t>9/58</t>
  </si>
  <si>
    <t>45802-10</t>
  </si>
  <si>
    <t xml:space="preserve"> КОФ-02</t>
  </si>
  <si>
    <t>71</t>
  </si>
  <si>
    <t>001330314</t>
  </si>
  <si>
    <t>7457/2019</t>
  </si>
  <si>
    <t>18003829584</t>
  </si>
  <si>
    <t>3.1.ZBK.0153.2013</t>
  </si>
  <si>
    <t>(6,7-91,7) %Т</t>
  </si>
  <si>
    <t>1999</t>
  </si>
  <si>
    <t>9/59</t>
  </si>
  <si>
    <t>9</t>
  </si>
  <si>
    <t>11175-87</t>
  </si>
  <si>
    <t>Набор мер показателей преломления образцовый</t>
  </si>
  <si>
    <t>ОНМПП-2</t>
  </si>
  <si>
    <t>017</t>
  </si>
  <si>
    <t>001330475</t>
  </si>
  <si>
    <t>«Эталон» Воронеж</t>
  </si>
  <si>
    <t>СП 1776307</t>
  </si>
  <si>
    <t>3.1.ZBK.0162.2013</t>
  </si>
  <si>
    <t>(1,47-1,65) nd</t>
  </si>
  <si>
    <t>рабочий эталон 2 разряда</t>
  </si>
  <si>
    <t>9/60</t>
  </si>
  <si>
    <t>8</t>
  </si>
  <si>
    <t>ОНМПП-1</t>
  </si>
  <si>
    <t>018</t>
  </si>
  <si>
    <t>001330474</t>
  </si>
  <si>
    <t>СП 1776308</t>
  </si>
  <si>
    <t>3.1.ZBK.0161.2013</t>
  </si>
  <si>
    <t>(1,25-1,45) nd</t>
  </si>
  <si>
    <t>9/61</t>
  </si>
  <si>
    <t>11</t>
  </si>
  <si>
    <t>Набор образцовых кварцевых поляриметрических пластин</t>
  </si>
  <si>
    <t>ХдЗ.895.001</t>
  </si>
  <si>
    <t>05</t>
  </si>
  <si>
    <t>001330313</t>
  </si>
  <si>
    <t>СП 0826660</t>
  </si>
  <si>
    <t>084046359</t>
  </si>
  <si>
    <t>3.1.ZBK.0654.2018</t>
  </si>
  <si>
    <t>[(-39,94)-124,63] °S</t>
  </si>
  <si>
    <t>рабочий эталон 3 разряда</t>
  </si>
  <si>
    <t>1994</t>
  </si>
  <si>
    <t>длительное хранение</t>
  </si>
  <si>
    <t>9/65</t>
  </si>
  <si>
    <t>09-06 2/1</t>
  </si>
  <si>
    <t>19173-00</t>
  </si>
  <si>
    <t>Электрод сравнения хлорсеребряный насыщенный образцовый 2-го разряда</t>
  </si>
  <si>
    <t>ЭСО-01</t>
  </si>
  <si>
    <t>0033</t>
  </si>
  <si>
    <t>00013310761</t>
  </si>
  <si>
    <t>ОАО «ГЗИП» Гомель</t>
  </si>
  <si>
    <t>6/630-647-17</t>
  </si>
  <si>
    <t>(199,5-204,5) мВ</t>
  </si>
  <si>
    <t>9/72</t>
  </si>
  <si>
    <t>37</t>
  </si>
  <si>
    <t>303-61</t>
  </si>
  <si>
    <t>Термометр ртутный стеклянный лабораторный</t>
  </si>
  <si>
    <t>ТЛ- 4</t>
  </si>
  <si>
    <t>83</t>
  </si>
  <si>
    <t>0000000000</t>
  </si>
  <si>
    <t>ОАО «Термоприбор»</t>
  </si>
  <si>
    <t>13/15-85-2018</t>
  </si>
  <si>
    <t>18000427579</t>
  </si>
  <si>
    <t>(50-100) °С</t>
  </si>
  <si>
    <t>±0,2 °С</t>
  </si>
  <si>
    <t>1996г.</t>
  </si>
  <si>
    <t>9/84</t>
  </si>
  <si>
    <t>9117-83</t>
  </si>
  <si>
    <t>КС-102</t>
  </si>
  <si>
    <t>910035</t>
  </si>
  <si>
    <t>001330164</t>
  </si>
  <si>
    <t>6661/2019</t>
  </si>
  <si>
    <t>18003829968</t>
  </si>
  <si>
    <t>3.1.ZBK.0156.2013</t>
  </si>
  <si>
    <t>(1,44-92,12) %Т</t>
  </si>
  <si>
    <t>3744-73</t>
  </si>
  <si>
    <t>М 67</t>
  </si>
  <si>
    <t>0000000440</t>
  </si>
  <si>
    <t>«Гидромет прибор»</t>
  </si>
  <si>
    <t>13/10115-2017</t>
  </si>
  <si>
    <t>(610-790) мм рт. ст.</t>
  </si>
  <si>
    <t>1 мм рт. ст.</t>
  </si>
  <si>
    <t>±0,8 мм рт. ст.</t>
  </si>
  <si>
    <t>1992г.</t>
  </si>
  <si>
    <t>2003г.</t>
  </si>
  <si>
    <t>9/86</t>
  </si>
  <si>
    <t>1879-04</t>
  </si>
  <si>
    <t>Термометр специальный</t>
  </si>
  <si>
    <t>СП-95</t>
  </si>
  <si>
    <t>247</t>
  </si>
  <si>
    <t>0001380263</t>
  </si>
  <si>
    <t>13/15-9-2018</t>
  </si>
  <si>
    <t>(0-35) °С</t>
  </si>
  <si>
    <t>1998г.</t>
  </si>
  <si>
    <t>Сертификат о метрологическом контроле состояжния</t>
  </si>
  <si>
    <t>9/87</t>
  </si>
  <si>
    <t>36</t>
  </si>
  <si>
    <t>567</t>
  </si>
  <si>
    <t>0001380262</t>
  </si>
  <si>
    <t>13/15-86-2018</t>
  </si>
  <si>
    <t>18000427580</t>
  </si>
  <si>
    <t>0,1 °С</t>
  </si>
  <si>
    <t>9/88</t>
  </si>
  <si>
    <t>38</t>
  </si>
  <si>
    <t>545</t>
  </si>
  <si>
    <t>00000000000</t>
  </si>
  <si>
    <t>13/15-84-2018</t>
  </si>
  <si>
    <t>18000427578</t>
  </si>
  <si>
    <t>9/89</t>
  </si>
  <si>
    <t>40</t>
  </si>
  <si>
    <t>5768-67</t>
  </si>
  <si>
    <t>Манометр образцовый типа МО</t>
  </si>
  <si>
    <t>1227</t>
  </si>
  <si>
    <t>7388</t>
  </si>
  <si>
    <t>0001331179-1</t>
  </si>
  <si>
    <t>ЗАО «Манометр»</t>
  </si>
  <si>
    <t>13/14-33-2019</t>
  </si>
  <si>
    <t>18003168485</t>
  </si>
  <si>
    <t>(0-1,0) кгс/см2</t>
  </si>
  <si>
    <t>0,0025 кгс/см2</t>
  </si>
  <si>
    <t>кт 0,15</t>
  </si>
  <si>
    <t>1999г.</t>
  </si>
  <si>
    <t>9/91</t>
  </si>
  <si>
    <t>41</t>
  </si>
  <si>
    <t>426-73</t>
  </si>
  <si>
    <t>Лупа измерительная</t>
  </si>
  <si>
    <t>ЛИ-3-10</t>
  </si>
  <si>
    <t>0001330466-2</t>
  </si>
  <si>
    <t>ОАО «КМЗ»</t>
  </si>
  <si>
    <t>11/34-29-2019</t>
  </si>
  <si>
    <t>(0-14) мм</t>
  </si>
  <si>
    <t>0,1 мм</t>
  </si>
  <si>
    <t>±0,1 мм</t>
  </si>
  <si>
    <t>1995г.</t>
  </si>
  <si>
    <t>9/98</t>
  </si>
  <si>
    <t>19</t>
  </si>
  <si>
    <t>25808-03</t>
  </si>
  <si>
    <t>Компаратор компьютерный</t>
  </si>
  <si>
    <t>pH-Тест 01</t>
  </si>
  <si>
    <t>027</t>
  </si>
  <si>
    <t>0001330761</t>
  </si>
  <si>
    <t>ФГУП «Урал Тест»</t>
  </si>
  <si>
    <t>3.1.ZBK.0700.2018</t>
  </si>
  <si>
    <t>[(-2100)-2100] мВ</t>
  </si>
  <si>
    <t>(0,005 * Uвых + 50,5) мкВ</t>
  </si>
  <si>
    <t>2005</t>
  </si>
  <si>
    <t>Поверка средств измерений pH</t>
  </si>
  <si>
    <t>9/106</t>
  </si>
  <si>
    <t>44</t>
  </si>
  <si>
    <t>96-70</t>
  </si>
  <si>
    <t>Линейка металлическая 300 мм</t>
  </si>
  <si>
    <t>ГОСТ 427-75</t>
  </si>
  <si>
    <t>0001330466</t>
  </si>
  <si>
    <t>АО «РИК»</t>
  </si>
  <si>
    <t>11/34-99-2019</t>
  </si>
  <si>
    <t>18003176449</t>
  </si>
  <si>
    <t>(0-300) мм</t>
  </si>
  <si>
    <t>1,0 мм</t>
  </si>
  <si>
    <t>пг ±0,1 мм</t>
  </si>
  <si>
    <t>1998</t>
  </si>
  <si>
    <t>9/107</t>
  </si>
  <si>
    <t>46</t>
  </si>
  <si>
    <t>22088-01</t>
  </si>
  <si>
    <t>Штангенциркуль</t>
  </si>
  <si>
    <t>ЩЦ-II-250- 0,05</t>
  </si>
  <si>
    <t>H105604</t>
  </si>
  <si>
    <t>0001330466-1</t>
  </si>
  <si>
    <t>АО «СТИЗ»</t>
  </si>
  <si>
    <t>11/34-98-2019</t>
  </si>
  <si>
    <t>18003176448</t>
  </si>
  <si>
    <t>(0-250) мм</t>
  </si>
  <si>
    <t>0,05 мм</t>
  </si>
  <si>
    <t>кт 2</t>
  </si>
  <si>
    <t>2004г.</t>
  </si>
  <si>
    <t>2005г.</t>
  </si>
  <si>
    <t>9/117</t>
  </si>
  <si>
    <t>31552-06</t>
  </si>
  <si>
    <t xml:space="preserve">Набор стеклянных мер оптической плотности </t>
  </si>
  <si>
    <t>НОСМОП-6-1</t>
  </si>
  <si>
    <t>040</t>
  </si>
  <si>
    <t>001330800</t>
  </si>
  <si>
    <t>ОАО «Техномедика»</t>
  </si>
  <si>
    <t>7929/2019</t>
  </si>
  <si>
    <t>18003829587</t>
  </si>
  <si>
    <t>3.1.ZBK.0163.2013</t>
  </si>
  <si>
    <t>(0,183-0,898) б</t>
  </si>
  <si>
    <t>2006</t>
  </si>
  <si>
    <t>9/119</t>
  </si>
  <si>
    <t>18091-03</t>
  </si>
  <si>
    <t>Комплект светофильтров поверочный КСП-01УВ</t>
  </si>
  <si>
    <t>КСП-01ВЗ/4</t>
  </si>
  <si>
    <t>001330904</t>
  </si>
  <si>
    <t>ООО «МАРТ»</t>
  </si>
  <si>
    <t>3.1.ZBK.0164.2013</t>
  </si>
  <si>
    <t>(0,033-4,47) Б</t>
  </si>
  <si>
    <t>9/120</t>
  </si>
  <si>
    <t>64</t>
  </si>
  <si>
    <t>11999-06</t>
  </si>
  <si>
    <t>Источник питания постоянного тока</t>
  </si>
  <si>
    <t>Б5-71</t>
  </si>
  <si>
    <t>0250512</t>
  </si>
  <si>
    <t>0001330884</t>
  </si>
  <si>
    <t>ООО «Источник»</t>
  </si>
  <si>
    <t>18/23-7-2019</t>
  </si>
  <si>
    <t>18003179255</t>
  </si>
  <si>
    <t>(0-30) В; (0-10) А</t>
  </si>
  <si>
    <t>10 мВ; 10 мА</t>
  </si>
  <si>
    <t>±200 мВ; ±40 мА</t>
  </si>
  <si>
    <t>9/122</t>
  </si>
  <si>
    <t>6</t>
  </si>
  <si>
    <t>Набор мер</t>
  </si>
  <si>
    <t>НС-М-90</t>
  </si>
  <si>
    <t>001330901</t>
  </si>
  <si>
    <t>НПФ «Мета»</t>
  </si>
  <si>
    <t>3.1.ZBK.0157.2013</t>
  </si>
  <si>
    <t>(39,1-81,2) %</t>
  </si>
  <si>
    <t>9/123</t>
  </si>
  <si>
    <t>10</t>
  </si>
  <si>
    <t>20818-06</t>
  </si>
  <si>
    <t>Набор стеклянных мер оптической плотности</t>
  </si>
  <si>
    <t xml:space="preserve"> НОСМОП-7</t>
  </si>
  <si>
    <t>001330898</t>
  </si>
  <si>
    <t>7902/2019</t>
  </si>
  <si>
    <t>18003829586</t>
  </si>
  <si>
    <t>3.1.ZBK.0168.2013</t>
  </si>
  <si>
    <t>(0,00-1,759)Б</t>
  </si>
  <si>
    <t>9/125</t>
  </si>
  <si>
    <t>66</t>
  </si>
  <si>
    <t>39075-08</t>
  </si>
  <si>
    <t>Вольтметр</t>
  </si>
  <si>
    <t>В7-40</t>
  </si>
  <si>
    <t>016787</t>
  </si>
  <si>
    <t>0001330889</t>
  </si>
  <si>
    <t>«ЗИП»</t>
  </si>
  <si>
    <t>18/24-52-2019</t>
  </si>
  <si>
    <t>18003179041</t>
  </si>
  <si>
    <t>(0,01-1*10^6) мВ</t>
  </si>
  <si>
    <t>0,01 мВ</t>
  </si>
  <si>
    <t>пг ±(0,05+0,02*(Uk/U-1))</t>
  </si>
  <si>
    <t>9/126</t>
  </si>
  <si>
    <t>23929-08</t>
  </si>
  <si>
    <t>НОСМОП-9</t>
  </si>
  <si>
    <t>011</t>
  </si>
  <si>
    <t>001330944</t>
  </si>
  <si>
    <t>Н-15/18</t>
  </si>
  <si>
    <t>Извещение о непригодности</t>
  </si>
  <si>
    <t>9/138</t>
  </si>
  <si>
    <t>Аквадистиллятор электрический</t>
  </si>
  <si>
    <t>PHS Aqua 10</t>
  </si>
  <si>
    <t>00810314</t>
  </si>
  <si>
    <t>0001331297</t>
  </si>
  <si>
    <t>ОАО «ТЗМОИ»</t>
  </si>
  <si>
    <t>03.2014г</t>
  </si>
  <si>
    <t>2014г</t>
  </si>
  <si>
    <t>Негатоскоп повышенной яркости</t>
  </si>
  <si>
    <t>НГС-1</t>
  </si>
  <si>
    <t>070114</t>
  </si>
  <si>
    <t>0001330965</t>
  </si>
  <si>
    <t>НПО «ИНТРОТЕСТ»</t>
  </si>
  <si>
    <t>05.2008г.</t>
  </si>
  <si>
    <t>2008г.</t>
  </si>
  <si>
    <t>9/140</t>
  </si>
  <si>
    <t>22054-01</t>
  </si>
  <si>
    <t>КС-105</t>
  </si>
  <si>
    <t>XC0033</t>
  </si>
  <si>
    <t>001331000</t>
  </si>
  <si>
    <t>РЭ-1377/18-О</t>
  </si>
  <si>
    <t>18000240184</t>
  </si>
  <si>
    <t>3.1.ZBK.0170.2013</t>
  </si>
  <si>
    <t>(0,7-93,8) %Т</t>
  </si>
  <si>
    <t>9/141</t>
  </si>
  <si>
    <t>23699-08</t>
  </si>
  <si>
    <t>Устройство Toxitest</t>
  </si>
  <si>
    <t>Toxitest II</t>
  </si>
  <si>
    <t>2400199-08</t>
  </si>
  <si>
    <t>0001331002</t>
  </si>
  <si>
    <t>США «СМ1 Inc.»</t>
  </si>
  <si>
    <t>242/2074-2019</t>
  </si>
  <si>
    <t>18006196193</t>
  </si>
  <si>
    <t>3.1.ZBK.0142.2013</t>
  </si>
  <si>
    <t>(40-80) мг/м3; (80-2000) мг/м3</t>
  </si>
  <si>
    <t>рабочий эталон 1 разряда</t>
  </si>
  <si>
    <t>9/142</t>
  </si>
  <si>
    <t>2400195-08</t>
  </si>
  <si>
    <t>0001331003</t>
  </si>
  <si>
    <t>242/2072-2019</t>
  </si>
  <si>
    <t>18006196191</t>
  </si>
  <si>
    <t>3.1.ZBK.0141.2013</t>
  </si>
  <si>
    <t>9/143</t>
  </si>
  <si>
    <t>2400196-08</t>
  </si>
  <si>
    <t>242/2073-2019</t>
  </si>
  <si>
    <t>18006196192</t>
  </si>
  <si>
    <t>3.1.ZBK.0140.2013</t>
  </si>
  <si>
    <t>9/144</t>
  </si>
  <si>
    <t>65</t>
  </si>
  <si>
    <t>10406-86</t>
  </si>
  <si>
    <t>Генератор импульсов</t>
  </si>
  <si>
    <t>Г5-88</t>
  </si>
  <si>
    <t>2591</t>
  </si>
  <si>
    <t>0001331015</t>
  </si>
  <si>
    <t>ООО «МЭЗ»</t>
  </si>
  <si>
    <t>18/23-13-2018</t>
  </si>
  <si>
    <t>17004601848</t>
  </si>
  <si>
    <t>(1-1*10^6) мкс</t>
  </si>
  <si>
    <t>0,01 мкс</t>
  </si>
  <si>
    <t>±(5-10) %</t>
  </si>
  <si>
    <t>9/145</t>
  </si>
  <si>
    <t>62</t>
  </si>
  <si>
    <t>3336-72</t>
  </si>
  <si>
    <t>Частотомер электронно-счетный</t>
  </si>
  <si>
    <t>ЧЗ-36</t>
  </si>
  <si>
    <t>6071701</t>
  </si>
  <si>
    <t>0001331016</t>
  </si>
  <si>
    <t>Киев а/я А-7786</t>
  </si>
  <si>
    <t>18/24/48-2019</t>
  </si>
  <si>
    <t>18003179037</t>
  </si>
  <si>
    <t>(1*10^-5-50) МГц</t>
  </si>
  <si>
    <t>0,,001 МГц</t>
  </si>
  <si>
    <t>2*10^-8 Гц</t>
  </si>
  <si>
    <t>9/146</t>
  </si>
  <si>
    <t>17</t>
  </si>
  <si>
    <t>31468-06</t>
  </si>
  <si>
    <t>Установка кондуктометрическая поверочная</t>
  </si>
  <si>
    <t>КПУ1-015 Э</t>
  </si>
  <si>
    <t>35</t>
  </si>
  <si>
    <t>0001331029</t>
  </si>
  <si>
    <t>ООО «Сибпромприбор - Аналит»</t>
  </si>
  <si>
    <t>5/512-095-19</t>
  </si>
  <si>
    <t>18004427933</t>
  </si>
  <si>
    <t>3.1.ZBK.0148.2013</t>
  </si>
  <si>
    <t>(1*10^-6-100) См/м</t>
  </si>
  <si>
    <t>12.2008</t>
  </si>
  <si>
    <t>2009</t>
  </si>
  <si>
    <t>18</t>
  </si>
  <si>
    <t>58526-14</t>
  </si>
  <si>
    <t>Установка измерительная воздушно-тепловая</t>
  </si>
  <si>
    <t>АСЭШ-8-2</t>
  </si>
  <si>
    <t>140-15</t>
  </si>
  <si>
    <t>0001331391</t>
  </si>
  <si>
    <t>ООО «ЭКАН»</t>
  </si>
  <si>
    <t>024848-0016-243</t>
  </si>
  <si>
    <t>3.1.ZBK.0693.2016</t>
  </si>
  <si>
    <t>(0,5-80) %</t>
  </si>
  <si>
    <t>09.2015</t>
  </si>
  <si>
    <t>2016</t>
  </si>
  <si>
    <t>Акт длит хранения</t>
  </si>
  <si>
    <t>9/147</t>
  </si>
  <si>
    <t>Вакуум-компрессор</t>
  </si>
  <si>
    <t>Элема-Н АМ2МВК</t>
  </si>
  <si>
    <t>742</t>
  </si>
  <si>
    <t>0001331029-4</t>
  </si>
  <si>
    <t>ООО «Элема-Н»</t>
  </si>
  <si>
    <t>03.2008г</t>
  </si>
  <si>
    <t>2009г</t>
  </si>
  <si>
    <t>9/148</t>
  </si>
  <si>
    <t>Прибор для получения особо-чистой воды</t>
  </si>
  <si>
    <t>Водолей</t>
  </si>
  <si>
    <t>1910</t>
  </si>
  <si>
    <t>0001331043</t>
  </si>
  <si>
    <t>НПП «Химэлектроника»</t>
  </si>
  <si>
    <t>02.2009г.</t>
  </si>
  <si>
    <t>2009г.</t>
  </si>
  <si>
    <t>9/149</t>
  </si>
  <si>
    <t>Термостат жидкостный</t>
  </si>
  <si>
    <t>ВТ-10-1</t>
  </si>
  <si>
    <t>149020</t>
  </si>
  <si>
    <t>0001331047</t>
  </si>
  <si>
    <t>ООО «Термекс»</t>
  </si>
  <si>
    <t>(20-150) °С</t>
  </si>
  <si>
    <t>испытательное оборудование</t>
  </si>
  <si>
    <t>24 мес.</t>
  </si>
  <si>
    <t>Аттестат</t>
  </si>
  <si>
    <t>карандаш</t>
  </si>
  <si>
    <t>9/150</t>
  </si>
  <si>
    <t>40378-09</t>
  </si>
  <si>
    <t>Набор оптических мер для поверки офтальмологических приборов</t>
  </si>
  <si>
    <t>НОМ-3</t>
  </si>
  <si>
    <t>09</t>
  </si>
  <si>
    <t>001331076</t>
  </si>
  <si>
    <t>РЭ-1416/18-М</t>
  </si>
  <si>
    <t>18000240342</t>
  </si>
  <si>
    <t>[(-20,00)-20,00] дптр</t>
  </si>
  <si>
    <t>9/151</t>
  </si>
  <si>
    <t>0001380065-1</t>
  </si>
  <si>
    <t>(2,10-63,8) л/ч</t>
  </si>
  <si>
    <t>±4 %</t>
  </si>
  <si>
    <t>04.2009.</t>
  </si>
  <si>
    <t>9/152</t>
  </si>
  <si>
    <t>РМ-А-0,63ГУЗ</t>
  </si>
  <si>
    <t>0001380066</t>
  </si>
  <si>
    <t>(64,6-632,5) л/ч</t>
  </si>
  <si>
    <t>9/153</t>
  </si>
  <si>
    <t>0058755</t>
  </si>
  <si>
    <t>0001380065-2</t>
  </si>
  <si>
    <t>(2,70-64,4) л/ч</t>
  </si>
  <si>
    <t>9/154</t>
  </si>
  <si>
    <t>0001380065-3</t>
  </si>
  <si>
    <t>(2,50-64,2) л/ч</t>
  </si>
  <si>
    <t>9/155</t>
  </si>
  <si>
    <t>09-09 3</t>
  </si>
  <si>
    <t>43454-09</t>
  </si>
  <si>
    <t>Установка эталонная автоматизированная</t>
  </si>
  <si>
    <t>УЛР-1А</t>
  </si>
  <si>
    <t>03</t>
  </si>
  <si>
    <t>0001331085</t>
  </si>
  <si>
    <t>ООО «Марийский ЦЭС»</t>
  </si>
  <si>
    <t>№30/18/258</t>
  </si>
  <si>
    <t>3.1.ZBK.0149.2013</t>
  </si>
  <si>
    <t>"1-200000) лк; (1-200000) кд/м2; (1-100) %; (0,01-200) Вт/м2</t>
  </si>
  <si>
    <t>2010</t>
  </si>
  <si>
    <t>МАГ v.7.1</t>
  </si>
  <si>
    <t>9/156</t>
  </si>
  <si>
    <t>Группа фотометрических головок</t>
  </si>
  <si>
    <t>51 ; 52; 53</t>
  </si>
  <si>
    <t>НТП «ТКА»</t>
  </si>
  <si>
    <t>9/159</t>
  </si>
  <si>
    <t>15560-07</t>
  </si>
  <si>
    <t>Радиометр УФ-А</t>
  </si>
  <si>
    <t>Аргус-04</t>
  </si>
  <si>
    <t>702</t>
  </si>
  <si>
    <t>9/179</t>
  </si>
  <si>
    <t>19351-00</t>
  </si>
  <si>
    <t>Генератор газовых смесей</t>
  </si>
  <si>
    <t>ГГС-03-03</t>
  </si>
  <si>
    <t>112</t>
  </si>
  <si>
    <t>0001331121</t>
  </si>
  <si>
    <t>ООО «Мониторинг»</t>
  </si>
  <si>
    <t>242/1993-2019</t>
  </si>
  <si>
    <t>18006196018</t>
  </si>
  <si>
    <t>3.1.ZBK.0145.2013</t>
  </si>
  <si>
    <t>коэффициент разбавления (2-10000)</t>
  </si>
  <si>
    <t>GGS-03-03 ПО 3.05</t>
  </si>
  <si>
    <t>9/180</t>
  </si>
  <si>
    <t>19454-05</t>
  </si>
  <si>
    <t>Генератор термодиффузионный</t>
  </si>
  <si>
    <t>ТДГ-01</t>
  </si>
  <si>
    <t>53</t>
  </si>
  <si>
    <t>0001331130</t>
  </si>
  <si>
    <t>242/1994-2019</t>
  </si>
  <si>
    <t>18006196016</t>
  </si>
  <si>
    <t>3.1.ZBK.0146.2015</t>
  </si>
  <si>
    <t>(0,05-100) мг/м3</t>
  </si>
  <si>
    <t>9/183</t>
  </si>
  <si>
    <t>Радиометр УФ-В</t>
  </si>
  <si>
    <t>Аргус-05</t>
  </si>
  <si>
    <t>250</t>
  </si>
  <si>
    <t>0001331161</t>
  </si>
  <si>
    <t>2012</t>
  </si>
  <si>
    <t>9/184</t>
  </si>
  <si>
    <t>Радиометр УФ-С</t>
  </si>
  <si>
    <t>Аргус-06</t>
  </si>
  <si>
    <t>234</t>
  </si>
  <si>
    <t>0001331162</t>
  </si>
  <si>
    <t>9/185</t>
  </si>
  <si>
    <t>40633-09</t>
  </si>
  <si>
    <t>Генератор газовых смесей паров этанола в воздухе GUTH</t>
  </si>
  <si>
    <t>10-4D</t>
  </si>
  <si>
    <t>SD3533</t>
  </si>
  <si>
    <t>0001331163</t>
  </si>
  <si>
    <t>США «Guth Laboratories»</t>
  </si>
  <si>
    <t>242/2067-2019</t>
  </si>
  <si>
    <t>18006196186</t>
  </si>
  <si>
    <t>3.1.ZBK.0144.2013</t>
  </si>
  <si>
    <t>9/186</t>
  </si>
  <si>
    <t>SD3545</t>
  </si>
  <si>
    <t>0001331164</t>
  </si>
  <si>
    <t>242/2068-2019</t>
  </si>
  <si>
    <t>17006694475</t>
  </si>
  <si>
    <t>3.1.ZBK.0143.2013</t>
  </si>
  <si>
    <t>9/187</t>
  </si>
  <si>
    <t>43</t>
  </si>
  <si>
    <t>11519-11</t>
  </si>
  <si>
    <t>Секундомер механический</t>
  </si>
  <si>
    <t>1670</t>
  </si>
  <si>
    <t>0001380082</t>
  </si>
  <si>
    <t>ОАО «343»</t>
  </si>
  <si>
    <t>18/24-49-2019</t>
  </si>
  <si>
    <t>18003179038</t>
  </si>
  <si>
    <t>(0-30) мин</t>
  </si>
  <si>
    <t>0,2 с</t>
  </si>
  <si>
    <t>кт 3</t>
  </si>
  <si>
    <t>9/188</t>
  </si>
  <si>
    <t>26765-04</t>
  </si>
  <si>
    <t>Генератор нулевого газа</t>
  </si>
  <si>
    <t>ГНГ-01</t>
  </si>
  <si>
    <t>0001331179</t>
  </si>
  <si>
    <t>242/1995-2019</t>
  </si>
  <si>
    <t>17006196017</t>
  </si>
  <si>
    <t>(0,003-0,10) мг/м3</t>
  </si>
  <si>
    <t>9/189</t>
  </si>
  <si>
    <t>10135-00</t>
  </si>
  <si>
    <t>Манометр избыточного давления, вакуумметр показывающий</t>
  </si>
  <si>
    <t>ВПЗ-УУ2</t>
  </si>
  <si>
    <t>б/н</t>
  </si>
  <si>
    <t>0001331179-2</t>
  </si>
  <si>
    <t>ОАО «Манотомь»</t>
  </si>
  <si>
    <t>2017г.</t>
  </si>
  <si>
    <t>9/191</t>
  </si>
  <si>
    <t>54906-13</t>
  </si>
  <si>
    <t>Диоптриметр эталонный автоматизированный</t>
  </si>
  <si>
    <t>ДЭА-1</t>
  </si>
  <si>
    <t>001331233</t>
  </si>
  <si>
    <t>ООО «Орфей» ФГУП «ВНИИОФИ»</t>
  </si>
  <si>
    <t>РЭ-392/19-О</t>
  </si>
  <si>
    <t>18005969810</t>
  </si>
  <si>
    <t>3.1.ZBK.0571.2015</t>
  </si>
  <si>
    <t>[(-25,00-25,00] дптр</t>
  </si>
  <si>
    <t>2014</t>
  </si>
  <si>
    <t>«ДЭА»</t>
  </si>
  <si>
    <t>9/192</t>
  </si>
  <si>
    <t>21068-01</t>
  </si>
  <si>
    <t>Анализатор жидкости (рабочий эталон для поверки стеклянных электродов)</t>
  </si>
  <si>
    <t>Эксперт -001-1(01)</t>
  </si>
  <si>
    <t>7133</t>
  </si>
  <si>
    <t>0001331273</t>
  </si>
  <si>
    <t>ООО «Эконикс- Эксперт»</t>
  </si>
  <si>
    <t>6/630-364-19</t>
  </si>
  <si>
    <t>(1-12) pH</t>
  </si>
  <si>
    <t>9/193</t>
  </si>
  <si>
    <t>34</t>
  </si>
  <si>
    <t>58207-14</t>
  </si>
  <si>
    <t xml:space="preserve">Плотномер </t>
  </si>
  <si>
    <t>МД-02</t>
  </si>
  <si>
    <t>0001331302</t>
  </si>
  <si>
    <t>ФГУП «ВНИИР»</t>
  </si>
  <si>
    <t>3.1.ZBK.0574.2016</t>
  </si>
  <si>
    <t>(600-1000) кг/м3</t>
  </si>
  <si>
    <t>21.10.2014г.</t>
  </si>
  <si>
    <t>21.11.2014г.</t>
  </si>
  <si>
    <t>МДЛ-1</t>
  </si>
  <si>
    <t>9/194</t>
  </si>
  <si>
    <t>32</t>
  </si>
  <si>
    <t>45379-1 0</t>
  </si>
  <si>
    <t>Термометр лабораторный электронный</t>
  </si>
  <si>
    <t>ЛТ-300</t>
  </si>
  <si>
    <t>304136</t>
  </si>
  <si>
    <t>0001331322</t>
  </si>
  <si>
    <t>ООО «ТЕРМЕКС»</t>
  </si>
  <si>
    <t>13/15-550-2018</t>
  </si>
  <si>
    <t>18003149419</t>
  </si>
  <si>
    <t>[(-50)-199,99] °С; (200-300) °С</t>
  </si>
  <si>
    <t>0,01; 0,1</t>
  </si>
  <si>
    <t>±0,05 °С; ±0,2 °С</t>
  </si>
  <si>
    <t>12.2014г.</t>
  </si>
  <si>
    <t>9/195</t>
  </si>
  <si>
    <t>Термостат жидкостный низкотемпературный</t>
  </si>
  <si>
    <t>КРИО-ВТ-06</t>
  </si>
  <si>
    <t>554005</t>
  </si>
  <si>
    <t>0001331318</t>
  </si>
  <si>
    <t>3/700</t>
  </si>
  <si>
    <t>[(-30)-100] °С</t>
  </si>
  <si>
    <t>2014г.</t>
  </si>
  <si>
    <t>9/195-1</t>
  </si>
  <si>
    <t>9/199</t>
  </si>
  <si>
    <t>51138-12</t>
  </si>
  <si>
    <t>Набор мер оптической плотности</t>
  </si>
  <si>
    <t>ИНМОП-6</t>
  </si>
  <si>
    <t>131004</t>
  </si>
  <si>
    <t>001331328</t>
  </si>
  <si>
    <t>ЗАО «Интротест»</t>
  </si>
  <si>
    <t>РЭ-408/19-О</t>
  </si>
  <si>
    <t>18005969886</t>
  </si>
  <si>
    <t>3.1.ZBK.0647.2015</t>
  </si>
  <si>
    <t>(0,386-3,916) Б</t>
  </si>
  <si>
    <t>9/200</t>
  </si>
  <si>
    <t>51</t>
  </si>
  <si>
    <t>53505-13</t>
  </si>
  <si>
    <t>Прибор комбинированный Testo</t>
  </si>
  <si>
    <t>608-Н1</t>
  </si>
  <si>
    <t>41391837</t>
  </si>
  <si>
    <t>0001331294</t>
  </si>
  <si>
    <t>Китай</t>
  </si>
  <si>
    <t>13/20-365-2019</t>
  </si>
  <si>
    <t>19008297569</t>
  </si>
  <si>
    <t>(0-50) °С; (15-85) %</t>
  </si>
  <si>
    <t>0,1; 0,1</t>
  </si>
  <si>
    <t>±0,5 °С; ±3 %</t>
  </si>
  <si>
    <t>9/201</t>
  </si>
  <si>
    <t>46062-11</t>
  </si>
  <si>
    <t>Анализатор кислорода промышленный многофункциональный</t>
  </si>
  <si>
    <t>АКПМ-1-02T</t>
  </si>
  <si>
    <t>3053</t>
  </si>
  <si>
    <t>ООО НПФ «Альфабасенс»</t>
  </si>
  <si>
    <t>6/671-37-18</t>
  </si>
  <si>
    <t>(0-100000) мкг/дм3 O2</t>
  </si>
  <si>
    <t>03.2014</t>
  </si>
  <si>
    <t>консервация</t>
  </si>
  <si>
    <t>9/202</t>
  </si>
  <si>
    <t>50</t>
  </si>
  <si>
    <t>622</t>
  </si>
  <si>
    <t>39503132/210</t>
  </si>
  <si>
    <t>0001331450</t>
  </si>
  <si>
    <t>13/20-361-2019</t>
  </si>
  <si>
    <t>19008297565</t>
  </si>
  <si>
    <t>[(-10)-60] °С; (10-95) %; (300-1200) гПа</t>
  </si>
  <si>
    <t>0,1; 0,1; 0,1</t>
  </si>
  <si>
    <t>±0,4 °С; ±3 %; ±5 гПа</t>
  </si>
  <si>
    <t>9/203</t>
  </si>
  <si>
    <t>49</t>
  </si>
  <si>
    <t>45005954</t>
  </si>
  <si>
    <t>0001331342</t>
  </si>
  <si>
    <t>13/20-364-2019</t>
  </si>
  <si>
    <t>19008297568</t>
  </si>
  <si>
    <t>9/204</t>
  </si>
  <si>
    <t>48</t>
  </si>
  <si>
    <t>45037119</t>
  </si>
  <si>
    <t>0001331431</t>
  </si>
  <si>
    <t>13/20-363-2019</t>
  </si>
  <si>
    <t>19008297567</t>
  </si>
  <si>
    <t>9/206</t>
  </si>
  <si>
    <t>47</t>
  </si>
  <si>
    <t>45038002</t>
  </si>
  <si>
    <t>0001331432</t>
  </si>
  <si>
    <t>13/20-362-2019</t>
  </si>
  <si>
    <t>19008297566</t>
  </si>
  <si>
    <t>9/209</t>
  </si>
  <si>
    <t>54037-13</t>
  </si>
  <si>
    <t>Генератор газовых смесей паров этанола в воздухе</t>
  </si>
  <si>
    <t>Alcosim</t>
  </si>
  <si>
    <t>SMASUAN 
280002728</t>
  </si>
  <si>
    <t>0001331459</t>
  </si>
  <si>
    <t>Канада «ACS Corp.»</t>
  </si>
  <si>
    <t>242/2075-2019</t>
  </si>
  <si>
    <t>18006196190</t>
  </si>
  <si>
    <t>3.1.ZBK.0697.2016</t>
  </si>
  <si>
    <t>03.2016</t>
  </si>
  <si>
    <t>9/210</t>
  </si>
  <si>
    <t>SMASUAN
3290002826</t>
  </si>
  <si>
    <t>0001331460</t>
  </si>
  <si>
    <t>242/2070-2019</t>
  </si>
  <si>
    <t>18006196189</t>
  </si>
  <si>
    <t>9/211</t>
  </si>
  <si>
    <t>SMASUAN
3290002810</t>
  </si>
  <si>
    <t>0001331458</t>
  </si>
  <si>
    <t>242/2069-2019</t>
  </si>
  <si>
    <t>18006196188</t>
  </si>
  <si>
    <t>9/212</t>
  </si>
  <si>
    <t>56</t>
  </si>
  <si>
    <t>55204-13</t>
  </si>
  <si>
    <t>Весы неавтоматического действия HR-AG</t>
  </si>
  <si>
    <t>HR-251AG</t>
  </si>
  <si>
    <t>6А7601209</t>
  </si>
  <si>
    <t>0001331577</t>
  </si>
  <si>
    <t>«A§D Scales Co. Ltd», Корея</t>
  </si>
  <si>
    <t>12/1-59-2019</t>
  </si>
  <si>
    <t>18003174418</t>
  </si>
  <si>
    <t>(0,01-252) г</t>
  </si>
  <si>
    <t>F1</t>
  </si>
  <si>
    <t>2017</t>
  </si>
  <si>
    <t>9/213</t>
  </si>
  <si>
    <t>72</t>
  </si>
  <si>
    <t>СОСпр-2 б- 2-000</t>
  </si>
  <si>
    <t>3952</t>
  </si>
  <si>
    <t>0001331579</t>
  </si>
  <si>
    <t>ОАО «ЗЧЗ»</t>
  </si>
  <si>
    <t>18/24-50-2019</t>
  </si>
  <si>
    <t>18003179039</t>
  </si>
  <si>
    <t>(0-60) мин</t>
  </si>
  <si>
    <t>9/214</t>
  </si>
  <si>
    <t>73</t>
  </si>
  <si>
    <t>СОСпр-2б-2-000</t>
  </si>
  <si>
    <t>1265</t>
  </si>
  <si>
    <t>0001331578</t>
  </si>
  <si>
    <t>18/24-51-2019</t>
  </si>
  <si>
    <t>18003173040</t>
  </si>
  <si>
    <t>9/215</t>
  </si>
  <si>
    <t>19325-12</t>
  </si>
  <si>
    <t>Ротаметр с местными показаниями типа РМ</t>
  </si>
  <si>
    <t>6111748</t>
  </si>
  <si>
    <t>0001331593</t>
  </si>
  <si>
    <t>(4,59-68,5) л/ч</t>
  </si>
  <si>
    <t>11.2016г.</t>
  </si>
  <si>
    <t>9/216</t>
  </si>
  <si>
    <t>РМ-А- 0,16ГУЗ</t>
  </si>
  <si>
    <t>6010018</t>
  </si>
  <si>
    <t>0001331594</t>
  </si>
  <si>
    <t>(11,6-169) л/ч</t>
  </si>
  <si>
    <t>01.2016г.</t>
  </si>
  <si>
    <t>9/217</t>
  </si>
  <si>
    <t>РМ-А-0,25ГУЗ</t>
  </si>
  <si>
    <t>6101679</t>
  </si>
  <si>
    <t>0001331595</t>
  </si>
  <si>
    <t>(39,5-269) л/ч</t>
  </si>
  <si>
    <t>9/218</t>
  </si>
  <si>
    <t>6050930</t>
  </si>
  <si>
    <t>0001331596</t>
  </si>
  <si>
    <t>(90,9-676) л/ч</t>
  </si>
  <si>
    <t>05.2016г.</t>
  </si>
  <si>
    <t>9/219</t>
  </si>
  <si>
    <t>РМ-А-1,6ГУЗ</t>
  </si>
  <si>
    <t>6050941</t>
  </si>
  <si>
    <t>0001331597</t>
  </si>
  <si>
    <t>(0,12-1,69) м3/ч</t>
  </si>
  <si>
    <t>9/220</t>
  </si>
  <si>
    <t>РМ-А-1.6ГУЗ</t>
  </si>
  <si>
    <t>6050952</t>
  </si>
  <si>
    <t>0001331598</t>
  </si>
  <si>
    <t>(0,12-1,72) м3/ч</t>
  </si>
  <si>
    <t>9/221</t>
  </si>
  <si>
    <t>20831-06</t>
  </si>
  <si>
    <t>Расходомер-счетчик газа</t>
  </si>
  <si>
    <t>РГС-1</t>
  </si>
  <si>
    <t>363</t>
  </si>
  <si>
    <t>001331614</t>
  </si>
  <si>
    <t>242/1922-2019</t>
  </si>
  <si>
    <t>18006196008</t>
  </si>
  <si>
    <t>(0,2-2,0) дм3/мин</t>
  </si>
  <si>
    <t>0,01 дм3/мин</t>
  </si>
  <si>
    <t>пг ±1,0 %</t>
  </si>
  <si>
    <t>05.2017</t>
  </si>
  <si>
    <t>9/222</t>
  </si>
  <si>
    <t>09-09 2</t>
  </si>
  <si>
    <t>Измеритель объема</t>
  </si>
  <si>
    <t>ИО-2</t>
  </si>
  <si>
    <t>001331632</t>
  </si>
  <si>
    <t>ЗАО «Крисмас»</t>
  </si>
  <si>
    <t>0159028</t>
  </si>
  <si>
    <t>3.1.ZBK.0932.2018</t>
  </si>
  <si>
    <t>(50; 100) см3</t>
  </si>
  <si>
    <t>2,0 см3</t>
  </si>
  <si>
    <t>пг ±1,53%; пг ±2,19 %</t>
  </si>
  <si>
    <t>06.2017</t>
  </si>
  <si>
    <t>9/223</t>
  </si>
  <si>
    <t>61</t>
  </si>
  <si>
    <t>47619-11</t>
  </si>
  <si>
    <t>Мультиметр цифровой AM</t>
  </si>
  <si>
    <t>АМ-1108</t>
  </si>
  <si>
    <t>996372007</t>
  </si>
  <si>
    <t>0001331401</t>
  </si>
  <si>
    <t>ЗАО НПП «ЭЛИКС»</t>
  </si>
  <si>
    <t>19/29-694-2018</t>
  </si>
  <si>
    <t>18003158534</t>
  </si>
  <si>
    <t>см. паспорт</t>
  </si>
  <si>
    <t>0,01 мВ; 0,1 мкА; 0,1 Ом; 0,01 Гц; 0,01 нФ; 0,001 мГн</t>
  </si>
  <si>
    <t>98А.2.2.1</t>
  </si>
  <si>
    <t>9/224</t>
  </si>
  <si>
    <t>70</t>
  </si>
  <si>
    <t>6332-77</t>
  </si>
  <si>
    <t>Магазин сопротивления</t>
  </si>
  <si>
    <t>Р4831</t>
  </si>
  <si>
    <t>25186</t>
  </si>
  <si>
    <t>0001331660</t>
  </si>
  <si>
    <t>ПО «Микроприбор»</t>
  </si>
  <si>
    <t>19/27-006-2019</t>
  </si>
  <si>
    <t>18000483104</t>
  </si>
  <si>
    <t>(0,021-111111,10) Ом</t>
  </si>
  <si>
    <t>0,001 Ом</t>
  </si>
  <si>
    <t>±(0,001-1000) Ом</t>
  </si>
  <si>
    <t>1984</t>
  </si>
  <si>
    <t>9/226</t>
  </si>
  <si>
    <t>Термостат воздушный лабораторный</t>
  </si>
  <si>
    <t>ТВЛ-К-120</t>
  </si>
  <si>
    <t>1956</t>
  </si>
  <si>
    <t>0001331183</t>
  </si>
  <si>
    <t>ЗАО «Инсовт»</t>
  </si>
  <si>
    <t>13/15-248-2019</t>
  </si>
  <si>
    <t>[(-9,9)-59,9] °С</t>
  </si>
  <si>
    <t>2013г.</t>
  </si>
  <si>
    <t>9/227</t>
  </si>
  <si>
    <t>11818</t>
  </si>
  <si>
    <t>0001331661</t>
  </si>
  <si>
    <t>19/27-007-2019</t>
  </si>
  <si>
    <t>18000483105</t>
  </si>
  <si>
    <t>(0,020-111111,10) Ом</t>
  </si>
  <si>
    <t>9/228</t>
  </si>
  <si>
    <t>54727-13</t>
  </si>
  <si>
    <t>Компаратор-калибратор универсальный</t>
  </si>
  <si>
    <t>КМ300Р</t>
  </si>
  <si>
    <t>064</t>
  </si>
  <si>
    <t>0001331773</t>
  </si>
  <si>
    <t>ООО П «ЗИП - Научприбор»</t>
  </si>
  <si>
    <t>СП 2625695</t>
  </si>
  <si>
    <t>10 нВ - 10 В</t>
  </si>
  <si>
    <t>± (% от U + % от Uп)</t>
  </si>
  <si>
    <t>2018</t>
  </si>
  <si>
    <t>9/229</t>
  </si>
  <si>
    <t>69</t>
  </si>
  <si>
    <t>66589-17</t>
  </si>
  <si>
    <t>Б5-71/Радар</t>
  </si>
  <si>
    <t>7265</t>
  </si>
  <si>
    <t>0001331696</t>
  </si>
  <si>
    <t>НПО «Радар»</t>
  </si>
  <si>
    <t>18/24-47-2019</t>
  </si>
  <si>
    <t>18003179036</t>
  </si>
  <si>
    <t>(0,01-75,00) В; (0,01-10,00) А</t>
  </si>
  <si>
    <t>±(0,002 * Uуст + 0,15) В; ±0,25 А</t>
  </si>
  <si>
    <t>9/232</t>
  </si>
  <si>
    <t>17659-03</t>
  </si>
  <si>
    <t>РН-метр-иономер</t>
  </si>
  <si>
    <t xml:space="preserve"> Экотест-120</t>
  </si>
  <si>
    <t>1629</t>
  </si>
  <si>
    <t>0001331755</t>
  </si>
  <si>
    <t>ООО НПП «Эконикс»</t>
  </si>
  <si>
    <t>6/630-363-19</t>
  </si>
  <si>
    <t>3.1.ZBK.0880.2018</t>
  </si>
  <si>
    <t>[(-20)-20] pH; pX</t>
  </si>
  <si>
    <t>±0,005 рабочий эталон 2 разряда</t>
  </si>
  <si>
    <t>9/233</t>
  </si>
  <si>
    <t>64198-16</t>
  </si>
  <si>
    <t>0063</t>
  </si>
  <si>
    <t>0001331767</t>
  </si>
  <si>
    <t>6/630-361-19</t>
  </si>
  <si>
    <t>18004429447</t>
  </si>
  <si>
    <t>9/234</t>
  </si>
  <si>
    <t>0071</t>
  </si>
  <si>
    <t>0001331766</t>
  </si>
  <si>
    <t>6/630-362-19</t>
  </si>
  <si>
    <t>18004429448</t>
  </si>
  <si>
    <t>9/236</t>
  </si>
  <si>
    <t>0001331806</t>
  </si>
  <si>
    <t>СП 2032644</t>
  </si>
  <si>
    <t>3.1.ZBK.0918.2018</t>
  </si>
  <si>
    <t>(1000-1070) кг/м3</t>
  </si>
  <si>
    <t>05.2018</t>
  </si>
  <si>
    <t>20.07.2018</t>
  </si>
  <si>
    <t>9/237</t>
  </si>
  <si>
    <t>0001331807</t>
  </si>
  <si>
    <t>СП 2032643</t>
  </si>
  <si>
    <t>(1070-1140) кг/м3</t>
  </si>
  <si>
    <t>9/238</t>
  </si>
  <si>
    <t>СП 2032645</t>
  </si>
  <si>
    <t>(1140-1210) кг/м3</t>
  </si>
  <si>
    <t>26.05.2018</t>
  </si>
  <si>
    <t>9/239</t>
  </si>
  <si>
    <t>АСП</t>
  </si>
  <si>
    <t>0001331797</t>
  </si>
  <si>
    <t>СП 2032651</t>
  </si>
  <si>
    <t>3.1.ZBK.0904.2018</t>
  </si>
  <si>
    <t>(10-20) % об. дол.</t>
  </si>
  <si>
    <t>9/240</t>
  </si>
  <si>
    <t>322</t>
  </si>
  <si>
    <t>0001331798</t>
  </si>
  <si>
    <t>СП 2066422</t>
  </si>
  <si>
    <t>3.1.ZBK.0905.2018</t>
  </si>
  <si>
    <t>(20-30) % об. дол.</t>
  </si>
  <si>
    <t>06.2018</t>
  </si>
  <si>
    <t>9/241</t>
  </si>
  <si>
    <t>0001331799</t>
  </si>
  <si>
    <t>СП 2066420</t>
  </si>
  <si>
    <t>3.1.ZBK.0906.2018</t>
  </si>
  <si>
    <t>(30-40) % об. дол.</t>
  </si>
  <si>
    <t>9/242</t>
  </si>
  <si>
    <t>436</t>
  </si>
  <si>
    <t>0001331800</t>
  </si>
  <si>
    <t>СП 2032646</t>
  </si>
  <si>
    <t>3.1.ZBK.0907.2018</t>
  </si>
  <si>
    <t>(40-50) % об. дол.</t>
  </si>
  <si>
    <t>9/243</t>
  </si>
  <si>
    <t>125</t>
  </si>
  <si>
    <t>0001331801</t>
  </si>
  <si>
    <t>СП 2032649</t>
  </si>
  <si>
    <t>3.1.ZBK.0908.2018</t>
  </si>
  <si>
    <t>(50-60) % об. дол.</t>
  </si>
  <si>
    <t>9/244</t>
  </si>
  <si>
    <t>287</t>
  </si>
  <si>
    <t>0001331802</t>
  </si>
  <si>
    <t>СП 2032647</t>
  </si>
  <si>
    <t>3.1.ZBK.0909.2018</t>
  </si>
  <si>
    <t>(60-70) % об. дол.</t>
  </si>
  <si>
    <t>9/245</t>
  </si>
  <si>
    <t>74</t>
  </si>
  <si>
    <t>0001331803</t>
  </si>
  <si>
    <t>СП 2075043</t>
  </si>
  <si>
    <t>3.1.ZBK.0910.2018</t>
  </si>
  <si>
    <t>(70-80) % об. дол.</t>
  </si>
  <si>
    <t>07.2018</t>
  </si>
  <si>
    <t>9/246</t>
  </si>
  <si>
    <t>170</t>
  </si>
  <si>
    <t>0001331804</t>
  </si>
  <si>
    <t>СП 2032648</t>
  </si>
  <si>
    <t>3.1.ZBK.0911.2018</t>
  </si>
  <si>
    <t>(80-90) % об. дол.</t>
  </si>
  <si>
    <t>9/247</t>
  </si>
  <si>
    <t>79</t>
  </si>
  <si>
    <t>0001331805</t>
  </si>
  <si>
    <t>СП 2032650</t>
  </si>
  <si>
    <t>3.1.ZBK.0912.2018</t>
  </si>
  <si>
    <t>(90-100) % об. дол.</t>
  </si>
  <si>
    <t>9/248</t>
  </si>
  <si>
    <t>104</t>
  </si>
  <si>
    <t>0001331656</t>
  </si>
  <si>
    <t>СП 1747180</t>
  </si>
  <si>
    <t>3.1.ZBK.0903.2018</t>
  </si>
  <si>
    <t>(0-10) % об. дол.</t>
  </si>
  <si>
    <t>08.2017</t>
  </si>
  <si>
    <t>13.09.2017</t>
  </si>
  <si>
    <t>9/250</t>
  </si>
  <si>
    <t>ГОСТ 20282</t>
  </si>
  <si>
    <t>Пленка полистирольная</t>
  </si>
  <si>
    <t>000133000</t>
  </si>
  <si>
    <t>ООО НПФ «СИМЕКС»</t>
  </si>
  <si>
    <t>(550-5500) см-1</t>
  </si>
  <si>
    <t>10 лет</t>
  </si>
  <si>
    <t>04.09.2017</t>
  </si>
  <si>
    <t>9/251</t>
  </si>
  <si>
    <t>13003</t>
  </si>
  <si>
    <t>0001331186</t>
  </si>
  <si>
    <t>7305/2019</t>
  </si>
  <si>
    <t>18003829970</t>
  </si>
  <si>
    <t>20.05.2013</t>
  </si>
  <si>
    <t>16.01.2017</t>
  </si>
  <si>
    <t>9/252</t>
  </si>
  <si>
    <t>Набор образцовых мер рефрактометрических призм и пластин</t>
  </si>
  <si>
    <t>СП 0681708</t>
  </si>
  <si>
    <t>3.1.ZBK.0160.2013</t>
  </si>
  <si>
    <t>(1,33-1,35) nd</t>
  </si>
  <si>
    <t>9/253</t>
  </si>
  <si>
    <t>60</t>
  </si>
  <si>
    <t>17286-05</t>
  </si>
  <si>
    <t>Комплекс поверочный</t>
  </si>
  <si>
    <t>КОНГ</t>
  </si>
  <si>
    <t>140</t>
  </si>
  <si>
    <t>0001380258</t>
  </si>
  <si>
    <t>ООО НПФ «ВЫМПЕЛ»</t>
  </si>
  <si>
    <t>337074</t>
  </si>
  <si>
    <t>3.1.ZBK.0694.2016</t>
  </si>
  <si>
    <t>[(-50)-30] °С</t>
  </si>
  <si>
    <t>пг ±0,5 °С</t>
  </si>
  <si>
    <t>КРАУ2.891.001Д23</t>
  </si>
  <si>
    <t>9/254</t>
  </si>
  <si>
    <t>30</t>
  </si>
  <si>
    <t>8277-81</t>
  </si>
  <si>
    <t>ИО-1</t>
  </si>
  <si>
    <t>1065</t>
  </si>
  <si>
    <t>001331697</t>
  </si>
  <si>
    <t>ПАО «ДЗГА»</t>
  </si>
  <si>
    <t>19-13059</t>
  </si>
  <si>
    <t>(95-105) см3</t>
  </si>
  <si>
    <t>1,0 см3</t>
  </si>
  <si>
    <t>пг ±1,5 %</t>
  </si>
  <si>
    <t>12.2015</t>
  </si>
  <si>
    <t>9/255</t>
  </si>
  <si>
    <t>67</t>
  </si>
  <si>
    <t>20048-05</t>
  </si>
  <si>
    <t>Линейка металлическая 500 мм</t>
  </si>
  <si>
    <t>239</t>
  </si>
  <si>
    <t>000138219</t>
  </si>
  <si>
    <t>1611415</t>
  </si>
  <si>
    <t>(0-500) мм</t>
  </si>
  <si>
    <t>пг ±0,15 мм</t>
  </si>
  <si>
    <t>9/256</t>
  </si>
  <si>
    <t>Установка в сборе с тремя испытательными цилиндрами с тефлоновым краном</t>
  </si>
  <si>
    <t>ASTM D 1298, IP 160</t>
  </si>
  <si>
    <t>Б/Н</t>
  </si>
  <si>
    <t>0001331675</t>
  </si>
  <si>
    <t>ООО «ГК ИРТЕХ»</t>
  </si>
  <si>
    <t>9/257</t>
  </si>
  <si>
    <t>Редуктор баллонный газовый одноступенчатый</t>
  </si>
  <si>
    <t>PR1- 1F11A3Q111</t>
  </si>
  <si>
    <t>0001331131</t>
  </si>
  <si>
    <t>ООО «МОНИТОРИНГ»</t>
  </si>
  <si>
    <t>9/258</t>
  </si>
  <si>
    <t>PR1-1F11A3Q111</t>
  </si>
  <si>
    <t>0001331132</t>
  </si>
  <si>
    <t>9/263</t>
  </si>
  <si>
    <t>59</t>
  </si>
  <si>
    <t>24248-09</t>
  </si>
  <si>
    <t>Прибор комбинированный ТКА-ПКМ</t>
  </si>
  <si>
    <t>TKA- ПКМ-02</t>
  </si>
  <si>
    <t>02 8782</t>
  </si>
  <si>
    <t>0001331665</t>
  </si>
  <si>
    <t>ООО НТП «ТКА»</t>
  </si>
  <si>
    <t>9/9-637-2018</t>
  </si>
  <si>
    <t>18000476387</t>
  </si>
  <si>
    <t>(10-200000) лк; (10-200000) кд/м2</t>
  </si>
  <si>
    <t>0,01 лк; 0,01 кд/м2</t>
  </si>
  <si>
    <t>±8 %; ±10 %</t>
  </si>
  <si>
    <t>09.2017г.</t>
  </si>
  <si>
    <t>9/265</t>
  </si>
  <si>
    <t>57</t>
  </si>
  <si>
    <t>5517-99</t>
  </si>
  <si>
    <t>Имитатор электродной системы</t>
  </si>
  <si>
    <t>И-02</t>
  </si>
  <si>
    <t>0082</t>
  </si>
  <si>
    <t>0001380237</t>
  </si>
  <si>
    <t>РУП «ГЗИП»</t>
  </si>
  <si>
    <t>19/27-004-2019</t>
  </si>
  <si>
    <t>18000483102</t>
  </si>
  <si>
    <t>(0 ±2011) мВ; (0; 500; 1000) Мом; (0; 10; 20) кОм</t>
  </si>
  <si>
    <t>0,1 мВ</t>
  </si>
  <si>
    <t>±(0,005Ux + 0,1) мВ; ±25%; ±1 %</t>
  </si>
  <si>
    <t>9/13-124</t>
  </si>
  <si>
    <t>39300-08</t>
  </si>
  <si>
    <t>«термотест»-05-02</t>
  </si>
  <si>
    <t>653015</t>
  </si>
  <si>
    <t>0001331198</t>
  </si>
  <si>
    <t>13/3918-2017</t>
  </si>
  <si>
    <t>17001430292</t>
  </si>
  <si>
    <t>[(-80)-30] °С</t>
  </si>
  <si>
    <t>±0,02 °С</t>
  </si>
  <si>
    <t>9-208</t>
  </si>
  <si>
    <t>Лабораторная мельница</t>
  </si>
  <si>
    <t>«Вьюга»</t>
  </si>
  <si>
    <t>382-16</t>
  </si>
  <si>
    <t>ООО ЭКАН</t>
  </si>
  <si>
    <t>2016г.</t>
  </si>
  <si>
    <t>9-231-1</t>
  </si>
  <si>
    <t>Редуктор газовый</t>
  </si>
  <si>
    <t>CYL-21</t>
  </si>
  <si>
    <t>0001331762</t>
  </si>
  <si>
    <t>03.2018</t>
  </si>
  <si>
    <t>23.03.2018</t>
  </si>
  <si>
    <t>9-231-2</t>
  </si>
  <si>
    <t>0001331763</t>
  </si>
  <si>
    <t>9-231-3</t>
  </si>
  <si>
    <t>0001331764</t>
  </si>
  <si>
    <t>9-249</t>
  </si>
  <si>
    <t>Однофазный стабилизатор переменного напряжения</t>
  </si>
  <si>
    <t>Штиль Инстаб IS 2500</t>
  </si>
  <si>
    <t>1803.ШП081.1069</t>
  </si>
  <si>
    <t>0001331825</t>
  </si>
  <si>
    <t>«Штиль Энерго»</t>
  </si>
  <si>
    <t>21.03.2018г.</t>
  </si>
  <si>
    <t>25.07.2018г.</t>
  </si>
  <si>
    <t>9/4</t>
  </si>
  <si>
    <t>КНФ-Блик</t>
  </si>
  <si>
    <t>RU 01 № 644/17</t>
  </si>
  <si>
    <t>12845-06</t>
  </si>
  <si>
    <t>Электрод ионоселективный</t>
  </si>
  <si>
    <t>"ЭКОМ", мод. ЭКОМ-NO3</t>
  </si>
  <si>
    <t>1617</t>
  </si>
  <si>
    <t>6/630-481-18</t>
  </si>
  <si>
    <t>9/66</t>
  </si>
  <si>
    <t>0030</t>
  </si>
  <si>
    <t>6/630-646-17</t>
  </si>
  <si>
    <t>17515-03</t>
  </si>
  <si>
    <t>ЭЛИТ, тод. ЭЛИТ-021-10</t>
  </si>
  <si>
    <t>9062</t>
  </si>
  <si>
    <t>6/630-770-17</t>
  </si>
  <si>
    <t>16767-08</t>
  </si>
  <si>
    <t>Электрод стеклянный комбинированный</t>
  </si>
  <si>
    <t>ЭСК-1, ЭСК-10601, ЭСК-10601/7</t>
  </si>
  <si>
    <t>03512</t>
  </si>
  <si>
    <t>6/630-420-16</t>
  </si>
  <si>
    <t>088198383</t>
  </si>
  <si>
    <t>41622-09</t>
  </si>
  <si>
    <t>Электрод стеклянный</t>
  </si>
  <si>
    <t>ЭС-1, мод. ЭС-10601</t>
  </si>
  <si>
    <t>09739</t>
  </si>
  <si>
    <t>6/630-648-17</t>
  </si>
  <si>
    <t>45</t>
  </si>
  <si>
    <t>5888-77</t>
  </si>
  <si>
    <t>Газометр тарировочный</t>
  </si>
  <si>
    <t>ГТ-1</t>
  </si>
  <si>
    <t>11/6651</t>
  </si>
  <si>
    <t>58</t>
  </si>
  <si>
    <t>24176-07</t>
  </si>
  <si>
    <t>Цилиндр вместимостью 250 мл ±2,00 мл, 2 класса точности</t>
  </si>
  <si>
    <t>16000802604</t>
  </si>
  <si>
    <t>68</t>
  </si>
  <si>
    <t>Источник питания</t>
  </si>
  <si>
    <t>APS-5310</t>
  </si>
  <si>
    <t>122128</t>
  </si>
  <si>
    <t>18/356</t>
  </si>
  <si>
    <t>7476-79</t>
  </si>
  <si>
    <t>Компаратор напряжений</t>
  </si>
  <si>
    <t>Р3003</t>
  </si>
  <si>
    <t>00876</t>
  </si>
  <si>
    <t>19/27-12-2018</t>
  </si>
  <si>
    <t>17004606461</t>
  </si>
  <si>
    <t>38140-08</t>
  </si>
  <si>
    <t>Калибратор электрического сопротивления</t>
  </si>
  <si>
    <t>КС-100К5Т</t>
  </si>
  <si>
    <t>470072</t>
  </si>
  <si>
    <t>СП 1985475</t>
  </si>
  <si>
    <t>81</t>
  </si>
  <si>
    <t>32883-15</t>
  </si>
  <si>
    <t>Микрометр рычажный серии 510-121</t>
  </si>
  <si>
    <t>605848</t>
  </si>
  <si>
    <t>203214/100083-2018</t>
  </si>
  <si>
    <t>17005126199</t>
  </si>
  <si>
    <t>82</t>
  </si>
  <si>
    <t>36894-08</t>
  </si>
  <si>
    <t>Уровень брусковый с ценой деления продольной ампулы 0,02 мм/м (200 мм)</t>
  </si>
  <si>
    <t>Б0106</t>
  </si>
  <si>
    <t>11709-17</t>
  </si>
  <si>
    <t>84</t>
  </si>
  <si>
    <t>14481-95</t>
  </si>
  <si>
    <t>Измеритель давления цифровой</t>
  </si>
  <si>
    <t>ИДЦ-1М, (от 0 до 20) кПа; (от 0 до 100) кПа; (от 0 до 160) кПа</t>
  </si>
  <si>
    <t>254</t>
  </si>
  <si>
    <t>13/17-60-2018</t>
  </si>
  <si>
    <t>17004615181</t>
  </si>
  <si>
    <t>85</t>
  </si>
  <si>
    <t>4649-80</t>
  </si>
  <si>
    <t>Тераомметр</t>
  </si>
  <si>
    <t>Е6-13А</t>
  </si>
  <si>
    <t>1189</t>
  </si>
  <si>
    <t>267292/122480-2018</t>
  </si>
  <si>
    <t>17007467032</t>
  </si>
  <si>
    <t>86</t>
  </si>
  <si>
    <t>1162-58</t>
  </si>
  <si>
    <t>Катушка электрического сопротивления</t>
  </si>
  <si>
    <t>Р331</t>
  </si>
  <si>
    <t>166636</t>
  </si>
  <si>
    <t>19/40-209-2018</t>
  </si>
  <si>
    <t>17004637868</t>
  </si>
  <si>
    <t>22237-08</t>
  </si>
  <si>
    <t>Калибратор многофункциональный</t>
  </si>
  <si>
    <t>MC2-R</t>
  </si>
  <si>
    <t>22678</t>
  </si>
  <si>
    <t>19/27-204-2018</t>
  </si>
  <si>
    <t>17004637247</t>
  </si>
  <si>
    <t>75</t>
  </si>
  <si>
    <t>23653-02</t>
  </si>
  <si>
    <t>Гири класса точности Е1, Е2, F1 и F2, (1 мг - 500 мг) F1</t>
  </si>
  <si>
    <t>18226688</t>
  </si>
  <si>
    <t>12/6-7-2019</t>
  </si>
  <si>
    <t>18003174150</t>
  </si>
  <si>
    <t>76</t>
  </si>
  <si>
    <t>Гири класса точности Е1, Е2, F1 и F2, (1 г - 500 г) F1</t>
  </si>
  <si>
    <t>18425843</t>
  </si>
  <si>
    <t>12/6-13-2019</t>
  </si>
  <si>
    <t>18003174156</t>
  </si>
  <si>
    <t>77</t>
  </si>
  <si>
    <t>Гири класса точности Е1, Е2, F1 и F2, (1 г - 500 г) Е2</t>
  </si>
  <si>
    <t>18425442</t>
  </si>
  <si>
    <t>12/6-1-2019</t>
  </si>
  <si>
    <t>18003174144</t>
  </si>
  <si>
    <t>78</t>
  </si>
  <si>
    <t>61941-15</t>
  </si>
  <si>
    <t>DPT -5/+5 (0.1)</t>
  </si>
  <si>
    <t>23197</t>
  </si>
  <si>
    <t>912/16-М</t>
  </si>
  <si>
    <t>80</t>
  </si>
  <si>
    <t>634-50</t>
  </si>
  <si>
    <t>Микроскоп измерительный универсальный</t>
  </si>
  <si>
    <t>УИМ-21</t>
  </si>
  <si>
    <t>580006</t>
  </si>
  <si>
    <t>11/4804-2017</t>
  </si>
  <si>
    <t>17004584057</t>
  </si>
  <si>
    <t>58589-14</t>
  </si>
  <si>
    <t>Установка высоковольтная измерительная</t>
  </si>
  <si>
    <t>ПрофКиП УПУ-10М</t>
  </si>
  <si>
    <t>2053</t>
  </si>
  <si>
    <t>19/26-813-2018</t>
  </si>
  <si>
    <t>18003158760</t>
  </si>
  <si>
    <t>9/268</t>
  </si>
  <si>
    <t>61806-15</t>
  </si>
  <si>
    <t>898455</t>
  </si>
  <si>
    <t>0001331884</t>
  </si>
  <si>
    <t>ООО "Термекс"</t>
  </si>
  <si>
    <t>2288/2</t>
  </si>
  <si>
    <t>17006015988</t>
  </si>
  <si>
    <t>[(-50)-300] °С</t>
  </si>
  <si>
    <t>±(0,05-0,2) °С</t>
  </si>
  <si>
    <t>8235-00</t>
  </si>
  <si>
    <t>Микрошприц</t>
  </si>
  <si>
    <t>МШ-1 М</t>
  </si>
  <si>
    <t>1361</t>
  </si>
  <si>
    <t>12/6-16-2019</t>
  </si>
  <si>
    <t>18003174159</t>
  </si>
  <si>
    <t>54</t>
  </si>
  <si>
    <t>1360</t>
  </si>
  <si>
    <t>12/6-17-2019</t>
  </si>
  <si>
    <t>18003174160</t>
  </si>
  <si>
    <t>55</t>
  </si>
  <si>
    <t>32109-07</t>
  </si>
  <si>
    <t>Нутромер индикаторный с ценой деления 0,01 м</t>
  </si>
  <si>
    <t>НИ 18-50, КТ 1</t>
  </si>
  <si>
    <t>65737</t>
  </si>
  <si>
    <t>11/31-2054-2018</t>
  </si>
  <si>
    <t>Электрод стеклянный ЭС-1</t>
  </si>
  <si>
    <t>мод ЭС-10601/4</t>
  </si>
  <si>
    <t>04803</t>
  </si>
  <si>
    <t>9/9-417-2019</t>
  </si>
  <si>
    <t>18003721826</t>
  </si>
  <si>
    <t>мод ЭС-10601/7</t>
  </si>
  <si>
    <t>07382</t>
  </si>
  <si>
    <t>9/9-418-2019</t>
  </si>
  <si>
    <t>18003721827</t>
  </si>
  <si>
    <t>41623-09</t>
  </si>
  <si>
    <t>Электрод сравнения ЭСр-1</t>
  </si>
  <si>
    <t>мод ЭСр-10101/3,5</t>
  </si>
  <si>
    <t>05724</t>
  </si>
  <si>
    <t>9/9-419-2019</t>
  </si>
  <si>
    <t>18003721828</t>
  </si>
  <si>
    <t>05711</t>
  </si>
  <si>
    <t>9/9-420-2019</t>
  </si>
  <si>
    <t>18003721829</t>
  </si>
  <si>
    <t>мод о"ЭКОМ-рН"</t>
  </si>
  <si>
    <t>1280</t>
  </si>
  <si>
    <t>9/9-415-2019</t>
  </si>
  <si>
    <t>18003721812</t>
  </si>
  <si>
    <t>9/271</t>
  </si>
  <si>
    <t>42599-09</t>
  </si>
  <si>
    <t>М90</t>
  </si>
  <si>
    <t>232</t>
  </si>
  <si>
    <t>РЭ-201/19-О</t>
  </si>
  <si>
    <t>18005968827</t>
  </si>
  <si>
    <t>(37,9-82,0) %</t>
  </si>
  <si>
    <t>52362-13</t>
  </si>
  <si>
    <t>Комплект мер оптической плотности</t>
  </si>
  <si>
    <t>КМОП-Н, исполнение № 2</t>
  </si>
  <si>
    <t>РЭ-448/19-О</t>
  </si>
  <si>
    <t>9/266</t>
  </si>
  <si>
    <t>65272-16</t>
  </si>
  <si>
    <t>КНС-10.5</t>
  </si>
  <si>
    <t>ФГУП "ВНИИОФИ"</t>
  </si>
  <si>
    <t>РЭ-1800/18-О</t>
  </si>
  <si>
    <t>18000242787</t>
  </si>
  <si>
    <t>(260-2500) нм</t>
  </si>
  <si>
    <t>9/267</t>
  </si>
  <si>
    <t>14543-17</t>
  </si>
  <si>
    <t>Анализатор концентрации паров этанола в выдыхаемом воздухе АКПЭ-01-"Мета"</t>
  </si>
  <si>
    <t>АКПЭ-01.01-01</t>
  </si>
  <si>
    <t>ООО НПФ "МЕТА"</t>
  </si>
  <si>
    <t>(0-1,500) мг/л</t>
  </si>
  <si>
    <t>±0,020 мг/л; ±10 %</t>
  </si>
  <si>
    <t>"АКПЭ"</t>
  </si>
  <si>
    <t>9/269</t>
  </si>
  <si>
    <t>Термостат электрический суховоздушный</t>
  </si>
  <si>
    <t>АТ-2</t>
  </si>
  <si>
    <t>0001331867</t>
  </si>
  <si>
    <t>ООО ПЭП "СИБЭКОПРИБОР"</t>
  </si>
  <si>
    <t>20 °С; 25 °С; 40 °С</t>
  </si>
  <si>
    <t>±0,5 °С</t>
  </si>
  <si>
    <t>ВТ-ро-02, серии Мастер</t>
  </si>
  <si>
    <t>0001331883</t>
  </si>
  <si>
    <t>(15-100) °С</t>
  </si>
  <si>
    <t>0,01 °С</t>
  </si>
  <si>
    <t>±0,1 °С</t>
  </si>
  <si>
    <t>Наименовани</t>
  </si>
  <si>
    <t>Сокращение</t>
  </si>
  <si>
    <t>Адрес</t>
  </si>
  <si>
    <t>462353, Оренбургская обл, Новотроицк г, Заводская ул, дом № 1</t>
  </si>
  <si>
    <t>ГПУ</t>
  </si>
  <si>
    <t>КАРГАЛИНСКАЯ ТЭЦ</t>
  </si>
  <si>
    <t>ФКУ УЖКХ УФСИН России по Оренбургской области</t>
  </si>
  <si>
    <t>УЖКХ  УФСИН</t>
  </si>
  <si>
    <t>День</t>
  </si>
  <si>
    <t>Месяц</t>
  </si>
  <si>
    <t>Месяц следующей</t>
  </si>
  <si>
    <t>Год следующей</t>
  </si>
  <si>
    <t xml:space="preserve">День следующей </t>
  </si>
  <si>
    <t>Причина непригодности</t>
  </si>
  <si>
    <t>RU 03 № 162/19</t>
  </si>
  <si>
    <t>(7,16*10^-3-8,94*10^-3) мкА/лк</t>
  </si>
  <si>
    <t>2302/320-2019</t>
  </si>
  <si>
    <t>РЭ-311/19-О</t>
  </si>
  <si>
    <t>(0,01-20,0) Вт/м2</t>
  </si>
  <si>
    <t>РЭ-313/19-О</t>
  </si>
  <si>
    <t>(0,01-20,0) Вт/м2 в диапазоне (0,28-0,315) мкм</t>
  </si>
  <si>
    <t>РЭ-440/18-О</t>
  </si>
  <si>
    <t>(0,01-20,0) Вт/м2 в диапазоне (0,200-0,280) мкм</t>
  </si>
  <si>
    <t>196084, город Санкт-Петербург, улица Киевская, дом 5, корпус 4 чпом 64-Н пом.1 офис 5502</t>
  </si>
  <si>
    <t>ХПП ТЮЛЬГАНСКОЕ</t>
  </si>
  <si>
    <t>УПР. ВЕТЕРИНАРИИ ПЕРВОМАЙСКОЕ</t>
  </si>
  <si>
    <t>460005, Оренбургская обл, Оренбург г, Шевченко ул, дом № 26</t>
  </si>
  <si>
    <t>117152, Москва г, Загородное ш, дом № 1</t>
  </si>
  <si>
    <t>СТРОЙИНЖИНЕРИНГ</t>
  </si>
  <si>
    <t>461314, ОРЕНБУРГСКИЙ Р-Н, С.АРХАНГЕЛОВКА, УЛ.МОЛОДЕЖНАЯ, Д.27</t>
  </si>
  <si>
    <t>460000, Оренбургская ОБЛАСТЬ, Оренбург ГОРОД, Постникова УЛИЦА, дом № Дом 11</t>
  </si>
  <si>
    <t>Оренбургское производственное отделение</t>
  </si>
  <si>
    <t>460037 Оренбургская область,  г. Оренбург ул. Чистопольская, 1а</t>
  </si>
  <si>
    <t>461170, Оренбургская обл, Ташла с, Молодежная ул, дом № 2</t>
  </si>
  <si>
    <t>ЦЕНТР МЕДИЦИНСКОЙ РЕАБИЛИТАЦИИ ОЦМР</t>
  </si>
  <si>
    <t>460003, Оренбургская обл, Оренбург г, Караваева Роща ул, дом № 28</t>
  </si>
  <si>
    <t>ЦЕНТР МЕДИЦИНСКОЙ РЕАБИЛИТАЦИИ Г. СОЛЬ-ИЛЕЦК</t>
  </si>
  <si>
    <t>461500, ОРЕНБУРГСКАЯ ОБЛ., Г.СОЛЬ-ИЛЕЦК, УЛ.ЛЕНИНГРАДСКАЯ, 1/1</t>
  </si>
  <si>
    <t>117630, Москва г, Воронцовский Парк тер, дом № 4</t>
  </si>
  <si>
    <t>462353, Оренбургская обл, Новотроицк г, 1 Мая ул, дом № 1-А</t>
  </si>
  <si>
    <t>461430, Россия, Оренбургская область, г.Оренбург, ул. Металлистов, дом  16/1, кабинет 4</t>
  </si>
  <si>
    <t>460021, Оренбургская обл, Оренбург г, Ленинградская ул, дом № 92 кв 18</t>
  </si>
  <si>
    <t>194044,  город Санкт-Петербург, улица Смолячкова, дом 6, корпус 1 строение 1, офис 901</t>
  </si>
  <si>
    <t>ДИСПАНСЕР НАРКОЛОГИЧЕСКИЙ   БУГУРУСЛАНСКИЙ</t>
  </si>
  <si>
    <t>461637 Г. БУГУРУСЛАН УЛ. НЕКРАСОВА Д.89 А</t>
  </si>
  <si>
    <t>460038, Оренбургская обл, Оренбург г, Дзержинского пр-кт, дом № 2/2</t>
  </si>
  <si>
    <t>461040, Оренбургская обл, Бузулук г, Рабочая ул, дом № 81</t>
  </si>
  <si>
    <t xml:space="preserve">ИП ДЕМЕНТЬЕВ АЛЕКСАНДР НИКОЛАЕВИЧ  </t>
  </si>
  <si>
    <t>461200 ОРЕНБУРГСКАЯ ОБЛ. НОВОСЕРГИЕВСКИЙ Р-Н П.НОВОСЕРГИЕВКА , ул. Мичурина, дом 2</t>
  </si>
  <si>
    <t>450008, Башкортостан Респ, Уфа г, Крупской ул, дом № 10</t>
  </si>
  <si>
    <t>3.1.ZBK.0913.2018</t>
  </si>
  <si>
    <t>3.1.ZBK.0914.2018</t>
  </si>
  <si>
    <t>3.1.ZBK.0915.2018</t>
  </si>
  <si>
    <t>3.1.ZBK.0916.2018</t>
  </si>
  <si>
    <t>3.1.ZBK.0917.2018</t>
  </si>
  <si>
    <t>3.1.ZBK.0921.2018</t>
  </si>
  <si>
    <t>3.1.ZBK.0922.2018</t>
  </si>
  <si>
    <t>3.1.ZBK.0923.2018</t>
  </si>
  <si>
    <t>3.1.ZBK.0924.2018</t>
  </si>
  <si>
    <t>3.1.ZBK.0925.2018</t>
  </si>
  <si>
    <t>3.1.ZBK.0926.2018</t>
  </si>
  <si>
    <t>3.1.ZBK.0927.2018</t>
  </si>
  <si>
    <t>3.1.ZBK.0928.2018</t>
  </si>
  <si>
    <t>3.1.ZBK.0929.2018</t>
  </si>
  <si>
    <t>3.1.ZBK.0692.2016</t>
  </si>
  <si>
    <t>3.1.ZBK.0167.2013</t>
  </si>
  <si>
    <t>3.1.ZBK.0572.2015</t>
  </si>
  <si>
    <t>3.1.ZBK.0696.2016</t>
  </si>
  <si>
    <t>3.1.ZBK.0698.2016</t>
  </si>
  <si>
    <t>3.1.ZBK.0878.2018</t>
  </si>
  <si>
    <t>ЦЕНТР ГИГИЕНЫ ГАЙ</t>
  </si>
  <si>
    <t>462631, Оренбургская обл, Гайский р-н, Гай г, Молодежная ул, дом № 4 в</t>
  </si>
  <si>
    <t>ФКУЗ МСЧ-56 ФСИН РОССИИ</t>
  </si>
  <si>
    <t>460026, Оренбургская обл, Оренбург г, Одесская ул, дом № 142/2</t>
  </si>
  <si>
    <t>460027, Оренбургская обл, Оренбург г, Донгузская ул, дом № 2</t>
  </si>
  <si>
    <t>Ириклинская грэс</t>
  </si>
  <si>
    <t>Российская Федерация 119435 г. Москва ул. Большая Пироговская д. 27 стр.1</t>
  </si>
  <si>
    <t>ЦЕНТР ГИГИЕНЫ И ЭПИДЕМИОЛОГИИ В ОРЕНБУРГСКОЙ ОБЛ. И В Г. БУГУРУСЛАНЕ</t>
  </si>
  <si>
    <t>461630, ОРЕНБУРГСКАЯ ОБЛ., Г.БУГУРУСЛАН, УЛ.ЧАПАЕВСКАЯ, 69</t>
  </si>
  <si>
    <t>Статус</t>
  </si>
  <si>
    <t>Выполнено</t>
  </si>
  <si>
    <t>ГАЗПРОМ ЭНЕРГО</t>
  </si>
  <si>
    <t>117939, город.МОСКВА, улица СТРОИТЕЛЕЙ, дом 8, корпус 1.</t>
  </si>
  <si>
    <t>125493, Москва г, Нарвская ул, дом № 16, кв.Этаж 1 Помещение 27</t>
  </si>
  <si>
    <t>ЭЛЕВАТОР ЧЕБЕНЬКОВСКИЙ</t>
  </si>
  <si>
    <t>460027, Оренбургская обл, Оренбург г, 3-Й Проезд Донгузский ул, дом № 10</t>
  </si>
  <si>
    <t>129281, Москва г, Олонецкий проезд, дом № 4</t>
  </si>
  <si>
    <t>460048, Оренбургская обл, Оренбург г, Монтажников ул, дом № 1А</t>
  </si>
  <si>
    <t>109028, город Москва, переулок Трехсвятительский Б., дом 1-3, строение 1, помещение 1</t>
  </si>
  <si>
    <t>МПИ (текст)</t>
  </si>
  <si>
    <t>Дата аттестации</t>
  </si>
  <si>
    <t/>
  </si>
  <si>
    <t>20.04.2019</t>
  </si>
  <si>
    <t>02.03.2019</t>
  </si>
  <si>
    <t>30.08.2018</t>
  </si>
  <si>
    <t>19.02.2019</t>
  </si>
  <si>
    <t>02.09.2017</t>
  </si>
  <si>
    <t>18.06.2015</t>
  </si>
  <si>
    <t>20.02.2018</t>
  </si>
  <si>
    <t>26.08.2018</t>
  </si>
  <si>
    <t>15.04.2019</t>
  </si>
  <si>
    <t>07.03.2018</t>
  </si>
  <si>
    <t>30.06.2018</t>
  </si>
  <si>
    <t>07.02.2018</t>
  </si>
  <si>
    <t>05.07.2018</t>
  </si>
  <si>
    <t>10.01.2018</t>
  </si>
  <si>
    <t>22.06.2018</t>
  </si>
  <si>
    <t>20.04.2018</t>
  </si>
  <si>
    <t>15.05.2016</t>
  </si>
  <si>
    <t>10.12.2018</t>
  </si>
  <si>
    <t>02.07.2018</t>
  </si>
  <si>
    <t>списание</t>
  </si>
  <si>
    <t>Номер протокола поверки, калибровки</t>
  </si>
  <si>
    <t>448-21141-2018-11876</t>
  </si>
  <si>
    <t>448-19932-2017-44</t>
  </si>
  <si>
    <t>448-21141-2018-Б-373</t>
  </si>
  <si>
    <t>448-21141-2018-Б-379</t>
  </si>
  <si>
    <t>448-21141-2018-Б-384</t>
  </si>
  <si>
    <t>448-21141-2018-Б-392</t>
  </si>
  <si>
    <t>448-21141-2018-109</t>
  </si>
  <si>
    <t>448-21141-2018-Б-398</t>
  </si>
  <si>
    <t>448-21141-2018-127</t>
  </si>
  <si>
    <t>448-21141-2018-Б-428</t>
  </si>
  <si>
    <t>448-21141-2018-226</t>
  </si>
  <si>
    <t>К-261/19</t>
  </si>
  <si>
    <t>194/96/2019</t>
  </si>
  <si>
    <t>133/025/2019</t>
  </si>
  <si>
    <t>194/98/2019</t>
  </si>
  <si>
    <t>К-260/19</t>
  </si>
  <si>
    <t>133/024/2019</t>
  </si>
  <si>
    <t>448-57263-2017-017</t>
  </si>
  <si>
    <t>448-57263-2017-018</t>
  </si>
  <si>
    <t>194/95/2019</t>
  </si>
  <si>
    <t>133/026/2019</t>
  </si>
  <si>
    <t>К-669/18</t>
  </si>
  <si>
    <t>133/027/2019</t>
  </si>
  <si>
    <t>18/24-48-2019</t>
  </si>
  <si>
    <t>13/725</t>
  </si>
  <si>
    <t>30/18/258-С</t>
  </si>
  <si>
    <t>К-13</t>
  </si>
  <si>
    <t>К12</t>
  </si>
  <si>
    <t>448-29435-2018-153</t>
  </si>
  <si>
    <t xml:space="preserve"> 448-29435-2018-365</t>
  </si>
  <si>
    <t>448-29435-2018-78</t>
  </si>
  <si>
    <t>448-29435-2018-62</t>
  </si>
  <si>
    <t>448-37682-2018-322</t>
  </si>
  <si>
    <t>448-37682-2018-13</t>
  </si>
  <si>
    <t>448-29435-2018-436</t>
  </si>
  <si>
    <t>448-29435-2018-125</t>
  </si>
  <si>
    <t>448-29435-2018-287</t>
  </si>
  <si>
    <t>448-33838-2018-74</t>
  </si>
  <si>
    <t>448-29435-2018-170</t>
  </si>
  <si>
    <t>448-29435-2018-79</t>
  </si>
  <si>
    <t>448-50677-2017-104</t>
  </si>
  <si>
    <t>194/97/2019</t>
  </si>
  <si>
    <t>66/1</t>
  </si>
  <si>
    <t>0826660</t>
  </si>
  <si>
    <t>448-21141-2018-11896</t>
  </si>
  <si>
    <t>095</t>
  </si>
  <si>
    <t>0016</t>
  </si>
  <si>
    <t>041</t>
  </si>
  <si>
    <t>СП0681708</t>
  </si>
  <si>
    <t>695</t>
  </si>
  <si>
    <t>448-21141-2018-7</t>
  </si>
  <si>
    <t>448-21141-2018-2</t>
  </si>
  <si>
    <t>Дата и номер свидетельства / сертификата</t>
  </si>
  <si>
    <t>МПИ, мес</t>
  </si>
  <si>
    <t>12 мес.</t>
  </si>
  <si>
    <t>Поверено в объеме</t>
  </si>
  <si>
    <t>Имя</t>
  </si>
  <si>
    <t>Клюев Владимир Александрович</t>
  </si>
  <si>
    <t>Сукнин Владимир Александрович</t>
  </si>
  <si>
    <t>Калмыков Алексей Владимирович</t>
  </si>
  <si>
    <t>Свиридов Алексей Петрович</t>
  </si>
  <si>
    <t>Гарнов Александр Михайлович</t>
  </si>
  <si>
    <t>Ермолаев Александр Викторович</t>
  </si>
  <si>
    <t>Средство измерений</t>
  </si>
  <si>
    <t>Блоки</t>
  </si>
  <si>
    <t>Поверено</t>
  </si>
  <si>
    <t>дипропилдисульфид для синтеза, партия № S4304917, годен до 31.08.2019г; гексан для хромотографии, партия № 1-07-2, годен до 07.2018г</t>
  </si>
  <si>
    <t>ГСО 7248-96 государственный стандартный образец состава раствора нефтепродуктов (углеводородов) в четыреххлористом углероде ; ПГ ± 0,2%</t>
  </si>
  <si>
    <t>(0-30) % об. доли О₂, (0-0,5) % об. доли СН₄</t>
  </si>
  <si>
    <t>инструкцией «Газоанализатор взрывоопасных газов многоканальный Сигма-1. Методика поверки»</t>
  </si>
  <si>
    <t>(0-20) ppm SO₂</t>
  </si>
  <si>
    <t>измеритель давления цифровой ИДЦ-1М, № 254, 14481-05</t>
  </si>
  <si>
    <t>приложением 2 Руководства по эксплуатации ГКПС 16.00.00.000-02РЭ "Сигнализатор взрывоопасных газов и паров"Сигнал-02КМ" (с каналом на кислород) "</t>
  </si>
  <si>
    <t>инструкцией по поверке ИП 2001-3</t>
  </si>
  <si>
    <t>Набор мер оптической плотности ИНМОП-6, № 131004, 3.1.ZBK.0647.2015</t>
  </si>
  <si>
    <t>ЛАДА-МИР</t>
  </si>
  <si>
    <t>462281, Оренбургская обл, Медногорск г, Комсомольская ул, дом № 1</t>
  </si>
  <si>
    <t>127018, Москва г, Октябрьская ул, дом № 5 стр. 8</t>
  </si>
  <si>
    <t>ИНН</t>
  </si>
  <si>
    <t>Адрес собственника</t>
  </si>
  <si>
    <t>ИНН собственника</t>
  </si>
  <si>
    <t>Характеристики</t>
  </si>
  <si>
    <t>Точность</t>
  </si>
  <si>
    <t>Публикация</t>
  </si>
  <si>
    <t>ГОСТ</t>
  </si>
  <si>
    <t>Заявитель</t>
  </si>
  <si>
    <t>Стрела г. Бузулук</t>
  </si>
  <si>
    <t>461040, Оренбургская обл., г. Бузулук, ул. Североморская, 7</t>
  </si>
  <si>
    <t>461900, Оренбургская обл, Сорочинск г, Карла Маркса ул, дом № 87</t>
  </si>
  <si>
    <t>460027, Г.ОРЕНБУРГ, УЛ.ДОНГУЗСКАЯ 58</t>
  </si>
  <si>
    <t xml:space="preserve">РЯБИНИН С.В.  </t>
  </si>
  <si>
    <t>НОВОТРОИЦК ПР. КОМСОМОЛЬСКИЙ 50-30</t>
  </si>
  <si>
    <t>460539 Оренбургская область Оренбургский район село Черноречье</t>
  </si>
  <si>
    <t>462100, Оренбургская ОБЛАСТЬ, Саракташ ПОСЕЛОК, Вокзальная УЛИЦА, дом № Дом 1</t>
  </si>
  <si>
    <t>630090, Новосибирская обл, Новосибирск г, Николаева ул, дом № 7, оф.1</t>
  </si>
  <si>
    <t>460018, Оренбургская обл, Оренбург г, Моторная ул, дом № 10</t>
  </si>
  <si>
    <t>ПРОМАВТОМАТИКА</t>
  </si>
  <si>
    <t>460050 РОССИЙСКАЯ ФЕДЕРАЦИЯ  Г.ОРЕНБУРГ, УЛ НАРОДНАЯ 24</t>
  </si>
  <si>
    <t>ОРЕНБИВ</t>
  </si>
  <si>
    <t>462114, ОРЕНБУРГСКАЯ ОБЛ., САРАКТАШСКИЙ Р-Н, С. ЧЕРНЫЙ ОТРОГ, УЛ. ДОРОЖНАЯ, 50</t>
  </si>
  <si>
    <t>Выдан до</t>
  </si>
  <si>
    <t>Данные на</t>
  </si>
  <si>
    <t>Дополнительная информация по методике</t>
  </si>
  <si>
    <t>Скопировано</t>
  </si>
  <si>
    <t>Страна</t>
  </si>
  <si>
    <t>Регион</t>
  </si>
  <si>
    <t xml:space="preserve"> 12414-90</t>
  </si>
  <si>
    <t xml:space="preserve"> Дымомеры портативные</t>
  </si>
  <si>
    <t xml:space="preserve"> Мета-01</t>
  </si>
  <si>
    <t xml:space="preserve"> ЗАО НПФ "Мета", г.Жигулевск</t>
  </si>
  <si>
    <t xml:space="preserve"> 446350, Самарская обл., ул.Радиозаводская, 1, а/я 25. тел.(84662)2-18-55, 2-39-48, (495) 273-92-59, www.meta-ru.ru, E-mail: meta@satel.ru, maгketing@meta-гu.гu</t>
  </si>
  <si>
    <t xml:space="preserve"> 1.6.2001</t>
  </si>
  <si>
    <t xml:space="preserve"> раздел 9 Паспорта</t>
  </si>
  <si>
    <t xml:space="preserve"> </t>
  </si>
  <si>
    <t xml:space="preserve"> 1 год</t>
  </si>
  <si>
    <t xml:space="preserve"> 31.01 Физ.-хим. измерения состава твердых тел, жидкостей, газов, в т.ч. горючих, нефти и нефтепродуктов, концентраций примесей в твердых телах, жидкостях и газах, в т.ч. концентраций аэрозолей, измерения загрязненности атмосферы</t>
  </si>
  <si>
    <t xml:space="preserve"> 4507 СИ дымности автомобильного выхлопа, дымомеры</t>
  </si>
  <si>
    <t xml:space="preserve"> Для измерения дымности отработавших газов автотранспортных средств с дизельными двигателями, при их контроле и регулировке </t>
  </si>
  <si>
    <t xml:space="preserve"> ГЦИ СИ Самарского ЦСМ (017) (311281 РА)</t>
  </si>
  <si>
    <t xml:space="preserve"> 06 от 14.05.96 п.81,  06 от 10.07.90 п.83</t>
  </si>
  <si>
    <t xml:space="preserve"> С</t>
  </si>
  <si>
    <t xml:space="preserve"> Яншин Владимир Николаевич (ВНИИМС)</t>
  </si>
  <si>
    <t xml:space="preserve"> 100-92г с.60</t>
  </si>
  <si>
    <t xml:space="preserve"> М.005.00.00.00.00 ТУ</t>
  </si>
  <si>
    <t xml:space="preserve"> 11.07.2019 16:32:27</t>
  </si>
  <si>
    <t xml:space="preserve">	 Россия</t>
  </si>
  <si>
    <t xml:space="preserve"> Самарская обл.</t>
  </si>
  <si>
    <t xml:space="preserve"> Газоанализаторы</t>
  </si>
  <si>
    <t xml:space="preserve"> АНКАТ 7601</t>
  </si>
  <si>
    <t xml:space="preserve"> ФГУП "Смоленское ПО "Аналитприбор", г.Смоленск</t>
  </si>
  <si>
    <t xml:space="preserve"> 214031, ул.Бабушкина, 3. Тел. (4812) 51-12-49, 51-12-42, 51-30-77, факс 52-51-59, 59-07-48, аналитприбор.рф, www.analitpribor-smolensk.ru, E-mail: info@analitpribor-smolensk.ru</t>
  </si>
  <si>
    <t xml:space="preserve"> 1.10.2007</t>
  </si>
  <si>
    <t xml:space="preserve"> ИБЯЛ.413324.001 РЭ</t>
  </si>
  <si>
    <t xml:space="preserve"> 4016 Газоанализаторы отдельных вредных и отравляющих примесей (обозначения типов в кириллице)</t>
  </si>
  <si>
    <t xml:space="preserve"> Взамен № 13299-92</t>
  </si>
  <si>
    <t xml:space="preserve"> Для измерения микроконцентраций озона в приземных слоях атмосферы и в воздухе производственных помещений.</t>
  </si>
  <si>
    <t xml:space="preserve"> Смоленский ЦСМ (000)</t>
  </si>
  <si>
    <t xml:space="preserve"> 10 от 03.09.02 п.176</t>
  </si>
  <si>
    <t xml:space="preserve"> Горелова Людмила Александровна (УМ)</t>
  </si>
  <si>
    <t xml:space="preserve"> Диапазон измерений 0...1,0 мг/м3.</t>
  </si>
  <si>
    <t xml:space="preserve"> Погрешность ±0,0075 мг/м3.</t>
  </si>
  <si>
    <t xml:space="preserve"> CD 2002г</t>
  </si>
  <si>
    <t xml:space="preserve"> ТУ 25-7407.039-90</t>
  </si>
  <si>
    <t xml:space="preserve"> 11.07.2019 16:53:24</t>
  </si>
  <si>
    <t xml:space="preserve"> Смоленская обл.</t>
  </si>
  <si>
    <t xml:space="preserve"> 13299-92</t>
  </si>
  <si>
    <t xml:space="preserve"> ПО "Аналитприбор", г.Смоленск</t>
  </si>
  <si>
    <t xml:space="preserve"> 214031, ул.Бабушкина, 3. Тел. 51-12-42, 51-03-75, факс 52-51-59</t>
  </si>
  <si>
    <t xml:space="preserve"> нет</t>
  </si>
  <si>
    <t xml:space="preserve"> МП 13299-92</t>
  </si>
  <si>
    <t xml:space="preserve"> Заменен в 2002 г. на 13299-02</t>
  </si>
  <si>
    <t xml:space="preserve"> Для измерения микроконцентраций озона в приземных слоях атмосферы и в воздухе производственных помещений </t>
  </si>
  <si>
    <t xml:space="preserve"> ГЦИ СИ ВНИИМ (001) (311541 РА)</t>
  </si>
  <si>
    <t xml:space="preserve"> 10 от 03.09.02 п.176,  06 от 07.04.92 п.10</t>
  </si>
  <si>
    <t xml:space="preserve"> -</t>
  </si>
  <si>
    <t xml:space="preserve"> CD 1992г</t>
  </si>
  <si>
    <t xml:space="preserve"> 11.07.2019 16:53:31</t>
  </si>
  <si>
    <t xml:space="preserve"> 13343-92</t>
  </si>
  <si>
    <t xml:space="preserve"> АНКАТ 7621</t>
  </si>
  <si>
    <t xml:space="preserve"> ИП 13343-92</t>
  </si>
  <si>
    <t xml:space="preserve"> Поверка при выпуске. МПИ устанавливается местными органами (ГОСТ 8.002-71)</t>
  </si>
  <si>
    <t xml:space="preserve"> Заменен в 1998 г. на 13609-98</t>
  </si>
  <si>
    <t xml:space="preserve"> 02 от 10.02.98 п.55,  09 от 19.05.92 п.09</t>
  </si>
  <si>
    <t xml:space="preserve"> ТУ 25-7407.052-91</t>
  </si>
  <si>
    <t xml:space="preserve"> 11.07.2019 16:53:40</t>
  </si>
  <si>
    <t xml:space="preserve"> 13608-93</t>
  </si>
  <si>
    <t xml:space="preserve"> АНКАТ 7631</t>
  </si>
  <si>
    <t xml:space="preserve"> По ТО и Инструкции ИБЯЛ.413411.007 ТО.</t>
  </si>
  <si>
    <t xml:space="preserve"> 4014 Газоанализаторы нескольких вредных примесей (обозначения типов в кириллице)</t>
  </si>
  <si>
    <t xml:space="preserve"> Заменен в 1999 г. на 13608-99</t>
  </si>
  <si>
    <t xml:space="preserve"> Для контроля содержания в производственных помещениях одного из следующих компонентов: оксида углерода (CO), сероводорода (H2S) и выдачи аварийной сигнализации при превышении измеряемого компонента.</t>
  </si>
  <si>
    <t xml:space="preserve"> 05 от 20.04.99 п.91,  06 от 01.06.93 п.10</t>
  </si>
  <si>
    <t xml:space="preserve"> Диапазоны измерений, mg/м3: - для оксида углерода 0...50</t>
  </si>
  <si>
    <t xml:space="preserve"> Погрешность</t>
  </si>
  <si>
    <t xml:space="preserve"> CD 1993г</t>
  </si>
  <si>
    <t xml:space="preserve"> ИБЯЛ.413411.006 ТУ</t>
  </si>
  <si>
    <t xml:space="preserve"> 11.07.2019 16:53:55</t>
  </si>
  <si>
    <t xml:space="preserve"> 13608-99</t>
  </si>
  <si>
    <t xml:space="preserve"> АНКАТ-7631</t>
  </si>
  <si>
    <t xml:space="preserve"> 1.5.2004</t>
  </si>
  <si>
    <t xml:space="preserve"> ИБЯЛ.413411.007 РЭ</t>
  </si>
  <si>
    <t xml:space="preserve"> Для контроля содержания в производственных помещениях и на судах морского и речного флота одного из следующих компонентов: оксида углерода (СО), сероводорода (H2S), хлора (Cl2) и выдачи аварийной сигнализации при превышении ПДК измеряемого компонента.</t>
  </si>
  <si>
    <t xml:space="preserve"> 05 от 20.04.99 п.91</t>
  </si>
  <si>
    <t xml:space="preserve"> Диапазоны измерения, мг/м30...50 (СО),  0...20 (H2S),  0...5 (Сl2).</t>
  </si>
  <si>
    <t xml:space="preserve"> CD 1999г</t>
  </si>
  <si>
    <t xml:space="preserve"> 11.07.2019 16:53:48</t>
  </si>
  <si>
    <t xml:space="preserve"> 13609-93</t>
  </si>
  <si>
    <t xml:space="preserve"> АНКАТ 7641</t>
  </si>
  <si>
    <t xml:space="preserve"> раздел ТО</t>
  </si>
  <si>
    <t xml:space="preserve"> Для измерения и сигнализации объемной доли кислорода в воздухе производственных помещений, а также для анализа проб воздуха в технологических процессах.</t>
  </si>
  <si>
    <t xml:space="preserve"> 02 от 10.02.98 п.55,  06 от 01.06.93 п.11</t>
  </si>
  <si>
    <t xml:space="preserve"> Диапазон измерений, об.д. %, 0...15, 0...30.</t>
  </si>
  <si>
    <t xml:space="preserve"> Погрешность, % не более: 3; 5.</t>
  </si>
  <si>
    <t xml:space="preserve"> ИБЯЛ.413411.007 ТУ</t>
  </si>
  <si>
    <t xml:space="preserve"> 11.07.2019 16:54:17</t>
  </si>
  <si>
    <t xml:space="preserve"> 13609-98</t>
  </si>
  <si>
    <t xml:space="preserve"> 1.3.2003</t>
  </si>
  <si>
    <t xml:space="preserve"> Для измерения и сигнализации объемной доли кислорода в воздухе производственных помещений, других кислородосодержащих средах, а также для анализа проб воздуха в технологический процессах.</t>
  </si>
  <si>
    <t xml:space="preserve"> 02 от 10.02.98 п.55</t>
  </si>
  <si>
    <t xml:space="preserve"> Диапазон измерения объемных долей кислорода: 0...15 об. д. % (АНКАТ 7641-01, -02, -0,6), 0...30 об.д. % (АНКАТ 7641-03, -04, -07, -08, -09, -10).</t>
  </si>
  <si>
    <t xml:space="preserve"> Погрешность ±3 % (АНКАТ 7641-02, -03, -04, -07, -08, -09), ±5 % (АНКАТ 7641-01, -06).</t>
  </si>
  <si>
    <t xml:space="preserve"> CD 1998г</t>
  </si>
  <si>
    <t xml:space="preserve"> 11.07.2019 16:54:09</t>
  </si>
  <si>
    <t xml:space="preserve"> 14023-00</t>
  </si>
  <si>
    <t xml:space="preserve"> Измерители дымности отработавших газов</t>
  </si>
  <si>
    <t xml:space="preserve"> МЕТА-01МП</t>
  </si>
  <si>
    <t xml:space="preserve"> 7886 аннул</t>
  </si>
  <si>
    <t xml:space="preserve"> 1.5.2005</t>
  </si>
  <si>
    <t xml:space="preserve"> М 006.00.00.00.00 ДЛ</t>
  </si>
  <si>
    <t xml:space="preserve"> Заменен в 2005 г. на 14023-05</t>
  </si>
  <si>
    <t xml:space="preserve"> Для измерения дымности отработавших газов автомобильных, тракторных и тепловозных дизельных двигателей, а также других видов оборудования, оснащенного дизельными двигателями, при выпуске, эксплуатации и после ремонта.</t>
  </si>
  <si>
    <t xml:space="preserve"> 13 от 29.09.05 п.91,  07 от 25.04.00 п.44</t>
  </si>
  <si>
    <t xml:space="preserve"> Мишина Лианора Леонидовна (УМ)</t>
  </si>
  <si>
    <t xml:space="preserve"> Диапазон измерения: в единицах коэффициента поглощения, 1/м 0...9,95, в единицах непрозрачности, % 0...100.</t>
  </si>
  <si>
    <t xml:space="preserve"> CD 2000г</t>
  </si>
  <si>
    <t xml:space="preserve"> М006.00.00.00.00 ТУ</t>
  </si>
  <si>
    <t xml:space="preserve"> 11.07.2019 16:32:56</t>
  </si>
  <si>
    <t xml:space="preserve"> 14023-05</t>
  </si>
  <si>
    <t xml:space="preserve"> МЕТА-01МП, мод. Мета-01МП 0.1;  Мета-01МП 0.2;  Мета-01 МП 0.43</t>
  </si>
  <si>
    <t xml:space="preserve"> 1.10.2010</t>
  </si>
  <si>
    <t xml:space="preserve"> М 006.000.00 МП</t>
  </si>
  <si>
    <t xml:space="preserve"> Взамен № 14023-00</t>
  </si>
  <si>
    <t xml:space="preserve"> Для экспрессного измерения дымности отработавших газов автомобилей, оснащенных двигателями с воспламенением от сжатия, тракторов, а также других транспортных средств и стационарных установок с дизельными двигателями, тепловозов, морских и речных судов, а также сельскохозяйственных машин на соответствие ГОСТ Р 52160-2003, ГОСТ 17.2.2.02-98, ГОСТ Р 50953-96, применяется органами ГИБДД на пунктах инструментального контроля при государственном техническом осмотре автомобилей, Комитетами охраны природы при инспекционном контроле за выбросами автотранспортных средств, а также автохозяйствами, станциями технического обслуживания и диагностики автомобилей для ведомственного и государственного контроля дымности отработавших газов.</t>
  </si>
  <si>
    <t xml:space="preserve"> Тольяттинский ЦСМ (000)</t>
  </si>
  <si>
    <t xml:space="preserve"> 13 от 29.09.05 п.91</t>
  </si>
  <si>
    <t xml:space="preserve"> Брыткова Лидия Николаевна (Тольяттинский ЦСМ)</t>
  </si>
  <si>
    <t xml:space="preserve"> Диапазон измерения дымности: в единицах коэффициента поглощения света К , не менее, м^(-1) 0...?;  в единицах коэффициента ослабления света N 0,1...100,0 %.</t>
  </si>
  <si>
    <t xml:space="preserve"> CD 2005г</t>
  </si>
  <si>
    <t xml:space="preserve"> ТУ 42 1532-006-21298618-2005</t>
  </si>
  <si>
    <t xml:space="preserve"> 11.07.2019 16:32:48</t>
  </si>
  <si>
    <t xml:space="preserve"> 14023-94</t>
  </si>
  <si>
    <t xml:space="preserve"> СП "Фалко", г.Москва</t>
  </si>
  <si>
    <t xml:space="preserve"> 1108 аннул</t>
  </si>
  <si>
    <t xml:space="preserve"> 1.7.1999</t>
  </si>
  <si>
    <t xml:space="preserve"> МП 14023-94</t>
  </si>
  <si>
    <t xml:space="preserve"> Заменен в 2000 г. на 14023-00</t>
  </si>
  <si>
    <t xml:space="preserve"> ГЦИ СИ ВНИИОФИ (003)</t>
  </si>
  <si>
    <t xml:space="preserve"> 07 от 25.04.00 п.44;  08 от 01.06.94 п.29</t>
  </si>
  <si>
    <t xml:space="preserve"> CD 1994г</t>
  </si>
  <si>
    <t xml:space="preserve"> 11.07.2019 16:32:38</t>
  </si>
  <si>
    <t xml:space="preserve"> Москва</t>
  </si>
  <si>
    <t xml:space="preserve"> ЗАО НПФ "Инкрам", г.Москва</t>
  </si>
  <si>
    <t xml:space="preserve"> 129226, ул.Сельскохозяйственная, 12а. Тел. 181-39-24, 181-61-26, факс (095) 181-61-26, 187-18-18</t>
  </si>
  <si>
    <t xml:space="preserve"> 11.07.2019 16:33:20</t>
  </si>
  <si>
    <t xml:space="preserve"> 14282-01</t>
  </si>
  <si>
    <t xml:space="preserve"> АНКАТ 7654</t>
  </si>
  <si>
    <t xml:space="preserve"> 1.3.2006</t>
  </si>
  <si>
    <t xml:space="preserve"> приложение А к РЭ</t>
  </si>
  <si>
    <t xml:space="preserve"> 6 месяцев</t>
  </si>
  <si>
    <t xml:space="preserve"> Для измерения массовой концентрации одного или нескольких вредных веществ в воздухе рабочей зоны.</t>
  </si>
  <si>
    <t xml:space="preserve"> ГЦИ СИ ФГУП СПО "Аналитприбор" (075)</t>
  </si>
  <si>
    <t xml:space="preserve"> 02 от 13.02.01 п.80</t>
  </si>
  <si>
    <t xml:space="preserve"> Диапазоны измерений массовой концентрации мг/м3: для диоксида азота 0...10, диоксида серы 0...20, сероводорода 0...20, оксида углерода 0...50. Диапазоны показаний для: диоксида азота 0...20, диоксида серы 0...40, сероводорода 0...40, оксида углерода 0...100 мг/м3.</t>
  </si>
  <si>
    <t xml:space="preserve"> Погрешности для NO2 на участке (0-2) мг/м3 ±0,5 мг/м3, на участке (2-10) мг/м3 ±(0,3+0,15 Свх) мг/м3, где Свх - концентрация измеряемого компонента, для SO2 ±(2,5+0,08 Свх) мг/м3, для канала Н2S на участке (0-3) мг/м3 ±0,75 мг/м3, на участке (3-20) мг/м3</t>
  </si>
  <si>
    <t xml:space="preserve"> CD 2001г</t>
  </si>
  <si>
    <t xml:space="preserve"> ИБЯЛ.413411.010-93 ТУ</t>
  </si>
  <si>
    <t xml:space="preserve"> 11.07.2019 16:54:31</t>
  </si>
  <si>
    <t xml:space="preserve"> 14282-94</t>
  </si>
  <si>
    <t xml:space="preserve"> 1223 аннул</t>
  </si>
  <si>
    <t xml:space="preserve"> 1.12.1999</t>
  </si>
  <si>
    <t xml:space="preserve"> МП 14282-94</t>
  </si>
  <si>
    <t xml:space="preserve"> Заменен в 2001 г. на 14282-01</t>
  </si>
  <si>
    <t xml:space="preserve"> 02 от 13.02.01 п.80;  18 от 22.11.94 п.06</t>
  </si>
  <si>
    <t xml:space="preserve"> ИБЯЛ.413411.010-93</t>
  </si>
  <si>
    <t xml:space="preserve"> 11.07.2019 16:54:39</t>
  </si>
  <si>
    <t xml:space="preserve"> 1543-00</t>
  </si>
  <si>
    <t xml:space="preserve"> Газоанализаторы универсальные</t>
  </si>
  <si>
    <t xml:space="preserve"> УГ-2</t>
  </si>
  <si>
    <t xml:space="preserve"> Черкасский государственный завод химреактивов, Украина, г.Черкассы</t>
  </si>
  <si>
    <t xml:space="preserve"> 257036, ул.Чигиринська</t>
  </si>
  <si>
    <t xml:space="preserve"> 1.1.2006</t>
  </si>
  <si>
    <t xml:space="preserve"> МИ 12-120-96</t>
  </si>
  <si>
    <t xml:space="preserve"> 4001 Газоопределители, трубки индикаторные, ленты индикаторные</t>
  </si>
  <si>
    <t xml:space="preserve"> Для измерения массовых концентраций вредных веществ в воздушной среде производственных помещений, промышленной зоны при аварийных ситуациях, промышленных выбросах, емкостях и каналах с помощью индикаторных трубок.</t>
  </si>
  <si>
    <t xml:space="preserve"> Госстандарт Украины (999)</t>
  </si>
  <si>
    <t xml:space="preserve"> 16 от 19.12.00 п.170</t>
  </si>
  <si>
    <t xml:space="preserve"> Диапазоны измерений, мг/м3: 4...100 (аммиак);  100...2000 (ацетон);  50...1000 (бензин);  2...25 (бензол);  20...500 (ксилол);  1...250 (оксиды азота);  10...250 (оксид углерода);  5...120 (сернистый ангидрид);  20...500 (толуол);  100...1500 (углеводороды нефти);  0,5...50 (хлор)</t>
  </si>
  <si>
    <t xml:space="preserve"> Погрешность ±25%.</t>
  </si>
  <si>
    <t xml:space="preserve"> ТУ У 6-00205104.400-99</t>
  </si>
  <si>
    <t xml:space="preserve"> 11.07.2019 16:34:23</t>
  </si>
  <si>
    <t xml:space="preserve">	 Украина</t>
  </si>
  <si>
    <t xml:space="preserve"> Украина</t>
  </si>
  <si>
    <t xml:space="preserve"> 1543-61</t>
  </si>
  <si>
    <t xml:space="preserve"> Газоанализаторы универсальные переносные</t>
  </si>
  <si>
    <t xml:space="preserve"> МИ 1852-88</t>
  </si>
  <si>
    <t xml:space="preserve"> ГСИ. Газоанализатор УГ-2 (воздухозаборное устройство). Методика поверки</t>
  </si>
  <si>
    <t xml:space="preserve"> Исключен в 1967 г.</t>
  </si>
  <si>
    <t xml:space="preserve"> 46-62г с.110</t>
  </si>
  <si>
    <t xml:space="preserve"> 11.07.2019 16:34:37</t>
  </si>
  <si>
    <t xml:space="preserve">	 СССР</t>
  </si>
  <si>
    <t xml:space="preserve"> 1543-67</t>
  </si>
  <si>
    <t xml:space="preserve"> Заменен в 2000 г. на 1543-00</t>
  </si>
  <si>
    <t xml:space="preserve"> 16 от 19.12.00 п.170; 1961</t>
  </si>
  <si>
    <t xml:space="preserve"> 09-68г с.05</t>
  </si>
  <si>
    <t xml:space="preserve"> 857.860 ВТУ</t>
  </si>
  <si>
    <t xml:space="preserve"> 11.07.2019 16:34:50</t>
  </si>
  <si>
    <t xml:space="preserve"> 15709-96</t>
  </si>
  <si>
    <t xml:space="preserve"> АНКАТ 7661</t>
  </si>
  <si>
    <t xml:space="preserve"> 1.11.2001</t>
  </si>
  <si>
    <t xml:space="preserve"> ИБЯЛ.413411.011 ТО</t>
  </si>
  <si>
    <t xml:space="preserve"> 4301 СИ состава природного газа</t>
  </si>
  <si>
    <t xml:space="preserve"> Для периодического контроля содержания этилмеркаптана, либо меркаптановой серы в природном газе при осуществлении процесса одоризации природного газа.</t>
  </si>
  <si>
    <t xml:space="preserve"> 14 от 22.10.96 п.14</t>
  </si>
  <si>
    <t xml:space="preserve"> Гершун Михаил Андреевич (ВНИИМ)</t>
  </si>
  <si>
    <t xml:space="preserve"> Диапазоны измерения содержания 0...80 мг/м3 этилмеркаптана для АНКАТ 7661,0...20 мг/м3 меркаптановой серы для АНКАТ 7661-01. 2 исполнения АНКАТ 7661 и АНКАТ 7661-01.</t>
  </si>
  <si>
    <t xml:space="preserve"> CD 1996г, 125-97г с.06</t>
  </si>
  <si>
    <t xml:space="preserve"> ИБЯЛ.413411.011 ТУ ГОСТ 13320-81</t>
  </si>
  <si>
    <t xml:space="preserve"> 11.07.2019 16:54:47</t>
  </si>
  <si>
    <t xml:space="preserve"> 15710-96</t>
  </si>
  <si>
    <t xml:space="preserve"> АНКАТ 7662</t>
  </si>
  <si>
    <t xml:space="preserve"> ИБЯЛ.413411.012 ТО</t>
  </si>
  <si>
    <t xml:space="preserve"> Для периодического контроля содержания этилмеркаптана, либо меркаптановой серы в природном газе в процессе одоризации природного газа и выдачи сигнализации при понижении концентрации ниже заданного уровня.</t>
  </si>
  <si>
    <t xml:space="preserve"> 14 от 22.10.96 п.15</t>
  </si>
  <si>
    <t xml:space="preserve"> Диапазон измерения содержания 0...80 мг/м3 этилмеркаптана для АНКАТ 7662, 0...20 мг/м3 меркаптановой серы для АНКАТ 7662-01. 2 исполнения АНКАТ 7662 и АНКАТ 7662-01.</t>
  </si>
  <si>
    <t xml:space="preserve"> CD 1996г, 125-97г с.08</t>
  </si>
  <si>
    <t xml:space="preserve"> ИБЯЛ.413411.012 ТУ ГОСТ 13320-81</t>
  </si>
  <si>
    <t xml:space="preserve"> 11.07.2019 16:54:55</t>
  </si>
  <si>
    <t xml:space="preserve"> 15780-02</t>
  </si>
  <si>
    <t xml:space="preserve"> Анализаторы</t>
  </si>
  <si>
    <t xml:space="preserve"> АНКАТ-7645, мод. АНКАТ-7645-01, АНКАТ-7645-02</t>
  </si>
  <si>
    <t xml:space="preserve"> 1.1.2013</t>
  </si>
  <si>
    <t xml:space="preserve"> ИБЯЛ.413411.014 МП</t>
  </si>
  <si>
    <t xml:space="preserve"> 4024 Кислородомеры, оксиметры</t>
  </si>
  <si>
    <t xml:space="preserve"> Взамен № 15780-96</t>
  </si>
  <si>
    <t xml:space="preserve"> Для измерения концентрации кислорода и температуры в поверхностных и сточных водах в экологических лабораториях, очистных сооружениях, системах водоснабжения и канализации в различных отраслях промышленности, в рыбоводческих хозяйствах.</t>
  </si>
  <si>
    <t xml:space="preserve"> ГЦИ СИ ВНИИМС (004)</t>
  </si>
  <si>
    <t xml:space="preserve"> 13д2 от 27.12.07 п.136;  10 от 03.09.02 п.175</t>
  </si>
  <si>
    <t xml:space="preserve"> Диапазоны измерений: - концентрации растворенного кислорода 0...20 мг/дм3;  - температуры 0...40 °С.</t>
  </si>
  <si>
    <t xml:space="preserve"> Погрешность : не более ±4 %;  не более ±0,5 °С.</t>
  </si>
  <si>
    <t xml:space="preserve"> CD 2007г-2, CD 2002г</t>
  </si>
  <si>
    <t xml:space="preserve"> ИБЯЛ.413411.014-96 ТУ</t>
  </si>
  <si>
    <t xml:space="preserve"> 11.07.2019 16:55:04</t>
  </si>
  <si>
    <t xml:space="preserve"> 15780-96</t>
  </si>
  <si>
    <t xml:space="preserve"> АНКАТ 7645</t>
  </si>
  <si>
    <t xml:space="preserve"> 2513 аннул</t>
  </si>
  <si>
    <t xml:space="preserve"> 1.1.2002</t>
  </si>
  <si>
    <t xml:space="preserve"> МП согласована ВНИИМ</t>
  </si>
  <si>
    <t xml:space="preserve"> Заменен в 2002 г. на 15780-02</t>
  </si>
  <si>
    <t xml:space="preserve"> Для измерения концентрации кислорода и температуры в поверхностных и сточных водах.</t>
  </si>
  <si>
    <t xml:space="preserve"> 10 от 03.09.02 п.175;  17 от 05.12.96 п.22</t>
  </si>
  <si>
    <t xml:space="preserve"> Диапазоны измерения концентрации и температуры 0...20 мг/дм3,0...40 ° С</t>
  </si>
  <si>
    <t xml:space="preserve"> Погрешность не более ±4 %, не более +0,5 ° С.</t>
  </si>
  <si>
    <t xml:space="preserve"> CD 1996г, 126-97г с.36</t>
  </si>
  <si>
    <t xml:space="preserve"> 11.07.2019 16:55:19</t>
  </si>
  <si>
    <t xml:space="preserve"> 16625-97</t>
  </si>
  <si>
    <t xml:space="preserve"> 1.5.2008</t>
  </si>
  <si>
    <t xml:space="preserve"> МП 13343-92</t>
  </si>
  <si>
    <t xml:space="preserve"> Для непрерывного контроля содержания в производственном помещении одного из следующих компонентов: диоксида серы, оксида углерода, сероводорода, хлора и выдачи аварийной сигнализации при превышении ПДК измеряемого компонента, для эксплуатации в составе стационарных станций контроля воздуха рабочей зоны помещений и наружных установок.</t>
  </si>
  <si>
    <t xml:space="preserve"> 04 от 08.04.03 п.155</t>
  </si>
  <si>
    <t xml:space="preserve"> Диапазон измерения концентрации mg/m3, 0...20 (диоксид серы);  0...50 (оксид углерода);  0...20 (сероводород);  0...50 (хлор).</t>
  </si>
  <si>
    <t xml:space="preserve"> CD 2003г, CD 1997г, 142-98г с.06</t>
  </si>
  <si>
    <t xml:space="preserve"> ТУ 25-7407.052- 92</t>
  </si>
  <si>
    <t xml:space="preserve"> 11.07.2019 16:55:29</t>
  </si>
  <si>
    <t xml:space="preserve"> 2990 аннул</t>
  </si>
  <si>
    <t xml:space="preserve"> 1.10.2002</t>
  </si>
  <si>
    <t xml:space="preserve"> Сертификат аннулирован в связи с изменением формы собственности предприятия-изготовителя</t>
  </si>
  <si>
    <t xml:space="preserve"> 04 от 08.04.03 п.155;  13 от 23.09.97 п.17</t>
  </si>
  <si>
    <t xml:space="preserve"> 11.07.2019 16:55:39</t>
  </si>
  <si>
    <t xml:space="preserve"> 17438-03</t>
  </si>
  <si>
    <t xml:space="preserve"> ИНФРАКАР</t>
  </si>
  <si>
    <t xml:space="preserve"> ЗАО "Альфа-динамика Химавтоматика", г.Москва</t>
  </si>
  <si>
    <t xml:space="preserve"> 123585, ул.Маршала Тухачевского, 32, корп.2, кв.24, Тел. (495) 799-19-83, 656-77-95, Факс (495) 656-79-84 Юр.адрес: 125459, бульвар Яна Райниса, д.10</t>
  </si>
  <si>
    <t xml:space="preserve"> 15124 аннул</t>
  </si>
  <si>
    <t xml:space="preserve"> 1.7.2008</t>
  </si>
  <si>
    <t xml:space="preserve"> ВЕКМ.413311.002 ДЛ</t>
  </si>
  <si>
    <t xml:space="preserve"> 4506 Анализаторы состава выхлопных газов автомобиля</t>
  </si>
  <si>
    <t xml:space="preserve"> Заменен в 2004 г. на 17438-04</t>
  </si>
  <si>
    <t xml:space="preserve"> Для определения объемной доли оксида углерода и суммы углеводородов (в пересчете на гексан) в отработавших газах автомобилей с бензиновыми двигателями, а также для индикации частоты вращения коленчатого вала двигателя автомобилей на станциях технического обслуживания автомобилей и других предприятий, связанных с ремонтом и регулировкой двигателей в соответствии установленным нормам выбросов оксида углерода и углеводородов, а также при проверке технического состояния автомобилей органами ГИББД.</t>
  </si>
  <si>
    <t xml:space="preserve"> 01 от 27.01.04 п.145; 06д от 10.06.03 п.113</t>
  </si>
  <si>
    <t xml:space="preserve"> Диапазоны измерений объемной доли по каналу СО 0...5 %; 0...10 %; по каналу СН 0...1000 1/млн.; 0...5000 1/млн</t>
  </si>
  <si>
    <t xml:space="preserve"> Погрешность ±5 %.</t>
  </si>
  <si>
    <t xml:space="preserve"> CD 2003г</t>
  </si>
  <si>
    <t xml:space="preserve"> ТУ 4215-002-17329247-98 (ВЕКМ.413311.002 ТУ)</t>
  </si>
  <si>
    <t xml:space="preserve"> 12.07.2019 14:01:58</t>
  </si>
  <si>
    <t xml:space="preserve"> Россия</t>
  </si>
  <si>
    <t xml:space="preserve"> 17438-04</t>
  </si>
  <si>
    <t xml:space="preserve"> Инфракар</t>
  </si>
  <si>
    <t xml:space="preserve"> ООО "Альфа-динамика", г.Москва</t>
  </si>
  <si>
    <t xml:space="preserve"> 123154, ул.Маршала Тухачевского, 28, корп.2, кв.62 Юр.адрес: 123154, ул.Маршала Тухачевского, д.32, корп.2, кв.24; 105066, ул.Новорязанская, д.38, пом.II, комн.1, тел.(495)799-19-83</t>
  </si>
  <si>
    <t xml:space="preserve"> 16845/1 аннул</t>
  </si>
  <si>
    <t xml:space="preserve"> 1.2.2009</t>
  </si>
  <si>
    <t xml:space="preserve"> ВЕКМ.413311.002ДЛ</t>
  </si>
  <si>
    <t xml:space="preserve"> Взамен № 17438-03. Заменен в 2008 г. на 17438-08</t>
  </si>
  <si>
    <t xml:space="preserve"> Для определения объемной доли оксида углерода и суммы углеводородов (в пересчете на гексан) в отработавших газах автомобилей с бензиновыми двигателями, а также для индикации частоты вращения коленчатого вала двигателя автомобилей на станциях технического обслуживания автомобилей и других предприятий, связанных с ремонтом и регулировкой двигателей в соответствии установленным нормам выбросов оксида углерода и углеводородов, а также при проверке технического состояния автомобилей органами ГАИ.</t>
  </si>
  <si>
    <t xml:space="preserve"> 12 от 20.11.08 п.310; 01 от 27.01.04 п.145</t>
  </si>
  <si>
    <t xml:space="preserve"> CD 2004г</t>
  </si>
  <si>
    <t xml:space="preserve"> 12.07.2019 14:04:14</t>
  </si>
  <si>
    <t xml:space="preserve"> 16845 аннул</t>
  </si>
  <si>
    <t xml:space="preserve"> 12.07.2019 14:04:24</t>
  </si>
  <si>
    <t xml:space="preserve"> 17438-08</t>
  </si>
  <si>
    <t xml:space="preserve"> ИНФРАКАР, исп. ИНФРАКАР-08, ИНФРАКАР-10, ИНФРАКАР-12, ИНФРАКАР-12Т</t>
  </si>
  <si>
    <t xml:space="preserve"> 33496/1</t>
  </si>
  <si>
    <t xml:space="preserve"> 1.12.2013</t>
  </si>
  <si>
    <t xml:space="preserve"> МП 242-0770-2008</t>
  </si>
  <si>
    <t xml:space="preserve"> Взамен № 17438-04</t>
  </si>
  <si>
    <t xml:space="preserve"> Для измерения объемной доли оксида углерода и суммы углеводородов (в пересчете на гексан) в отработавших газах автомобилей с бензиновыми двигателями, а также для измерения частоты вращения коленчатого вала и температуры масла двигателей автомобилей на станциях технического обслуживания автомобилей и других предприятиях, связанных с ремонтом и регулировкой двигателей в соответствии с установленными нормами выбросов оксида углерода и суммы углеводородов.</t>
  </si>
  <si>
    <t xml:space="preserve"> 12 от 20.11.08 п.310</t>
  </si>
  <si>
    <t xml:space="preserve"> ТУ 4215-002-17329247-98 (ВЕКМ. 413311. 002 ТУ)</t>
  </si>
  <si>
    <t xml:space="preserve"> 12.07.2019 14:04:39</t>
  </si>
  <si>
    <t xml:space="preserve"> 12.07.2019 14:04:46</t>
  </si>
  <si>
    <t xml:space="preserve"> 17438-98</t>
  </si>
  <si>
    <t xml:space="preserve"> ИНФРАКАР, исп. ИНФРАКАР-01 ... ИНФРАКАР-10.</t>
  </si>
  <si>
    <t xml:space="preserve"> 5102 аннул</t>
  </si>
  <si>
    <t xml:space="preserve"> 1.7.2003</t>
  </si>
  <si>
    <t xml:space="preserve"> Заменен в 2003 г. на 17438-03</t>
  </si>
  <si>
    <t xml:space="preserve"> Для определения оксида углерода и суммы углеводородов (в пересчете на гексан) в отработавших газах автомобильных бензиновых двигателей, а также для измерения частоты вращения коленчатого вала двигателя.</t>
  </si>
  <si>
    <t xml:space="preserve"> 06д от 10.06.03 п.113; 10 от 30.06.98 п.59</t>
  </si>
  <si>
    <t xml:space="preserve"> Диапазоны измерения по каналу СО 0...10 % об.доли; по каналу СН 0...5000 млн (-1); по каналу измерения частоты коленчатого вала 0...10000 мин (-1)</t>
  </si>
  <si>
    <t xml:space="preserve"> Погрешность по каналу СО и СН ±5 %; по каналу частоты ±2,5 %.</t>
  </si>
  <si>
    <t xml:space="preserve"> ВЕКМ.413311.002 ТУ ГОСТ 17.2.2.03-87</t>
  </si>
  <si>
    <t xml:space="preserve"> 12.07.2019 14:04:54</t>
  </si>
  <si>
    <t xml:space="preserve"> 20624-00</t>
  </si>
  <si>
    <t xml:space="preserve"> Инфракар М, мод. Инфракар М-x, где x=1, 2, 3, 1.1, 2.1, 3.1, 1.2, 2.2, 3.2, 4, 4.1, 4.2, 5</t>
  </si>
  <si>
    <t xml:space="preserve"> 9280 аннул</t>
  </si>
  <si>
    <t xml:space="preserve"> ВЕКМ.413311.004 ДЛ</t>
  </si>
  <si>
    <t xml:space="preserve"> Заменен в 2004 г. на 20624-04</t>
  </si>
  <si>
    <t xml:space="preserve"> Для измерения концентрации оксида углерода (СО), суммы углеводородов (в пересчете на гексан), диоксида углерода (СО2), кислорода (О2) и оксида азота (NO) в отработавших газах автомобилей с бензиновыми двигателями, имеются каналы для измерения частоты вращения коленчатого вала двигателя автомобиля, температуры масла автомобильного двигателя, осуществляется расчет коэффициента сгорания топлива, применяются на станциях автотехобслуживания, в органах автоинспекции, в автохозяйствах при контроле за техническим состоянием бензиновых двигателей и их регулирования.</t>
  </si>
  <si>
    <t xml:space="preserve"> 01 от 27.01.04 п.144; 16 от 19.12.00 п.43</t>
  </si>
  <si>
    <t xml:space="preserve"> Диапазоны измерения концентрации в зависимости от определяемого компонента и модификации.</t>
  </si>
  <si>
    <t xml:space="preserve"> ТУ 4215-004-17329247-00 (ВЕКМ.413311.004 ТУ)</t>
  </si>
  <si>
    <t xml:space="preserve"> 12.07.2019 14:02:25</t>
  </si>
  <si>
    <t xml:space="preserve"> 20624-04</t>
  </si>
  <si>
    <t xml:space="preserve"> Инфракар М, мод. Инфракар М1, Инфракар М1Т, Инфракар М2, Инфракар М2Т</t>
  </si>
  <si>
    <t xml:space="preserve"> 16844 аннул</t>
  </si>
  <si>
    <t xml:space="preserve"> Взамен № 20624-00. Заменен в 2008 г. на 20624-08</t>
  </si>
  <si>
    <t xml:space="preserve"> Для измерения концентрации оксида углерода (СО), суммы углеводородов (в пересчете на гексан), диоксида углерода (СО2), кислорода (О2) и оксида азота (NO) в отработавших газах автомобилей с бензиновыми двигателями, а также для измерения частоты вращения коленчатого вала двигателей автомобилей, температуры масла автомобильного двигателя, для расчета коэффициента избытка воздуха ?, применяются на станциях техобслуживания автомобилей и других предприятиях, связанных с ремонтом и регулировкой двигателей в соответствии с установленными нормами выбросов</t>
  </si>
  <si>
    <t xml:space="preserve"> 13 от 11.12.08 п.134; 01 от 27.01.04 п.144</t>
  </si>
  <si>
    <t xml:space="preserve"> ТУ 4215-004-17329247-00 (ВЕКМ.413311.004)</t>
  </si>
  <si>
    <t xml:space="preserve"> 12.07.2019 14:02:33</t>
  </si>
  <si>
    <t xml:space="preserve"> 16844/1 аннул</t>
  </si>
  <si>
    <t xml:space="preserve"> 12.07.2019 14:02:43</t>
  </si>
  <si>
    <t xml:space="preserve"> 20624-08</t>
  </si>
  <si>
    <t xml:space="preserve"> ИНФРАКАР-М</t>
  </si>
  <si>
    <t xml:space="preserve"> 1.1.2014</t>
  </si>
  <si>
    <t xml:space="preserve"> МП 242-0771-2008</t>
  </si>
  <si>
    <t xml:space="preserve"> Взамен № 20624-04</t>
  </si>
  <si>
    <t xml:space="preserve"> Для измерения объемной доли оксида углерода, суммы углеводородов (в пересчете на гексан), диоксида углерода, кислорода и оксида азота в отработавших газах автомобилей с бензиновыми двигателями, а также для измерения частоты вращения коленчатого вала, температуры масла двигателей автомобилей и для расчета коэффициента избытка воздуха, на станциях технического обслуживания автомобилей и других предприятиях, связанных с ремонтом и регулировкой двигателей в соответствии с установленными нормами выбросов оксида углерода, суммы углеводородов, диоксида углерода, кислорода и оксида азота.</t>
  </si>
  <si>
    <t xml:space="preserve"> 13 от 11.12.08 п.134</t>
  </si>
  <si>
    <t xml:space="preserve"> CD 2008г-2</t>
  </si>
  <si>
    <t xml:space="preserve"> ТУ 4215-004-17329247-00 (ВЕКМ. 413311. 004 ТУ) </t>
  </si>
  <si>
    <t xml:space="preserve"> 12.07.2019 14:02:07</t>
  </si>
  <si>
    <t xml:space="preserve"> 33681/1</t>
  </si>
  <si>
    <t xml:space="preserve"> 12.07.2019 14:02:16</t>
  </si>
  <si>
    <t xml:space="preserve"> 22487-02</t>
  </si>
  <si>
    <t xml:space="preserve"> Инфракар-А</t>
  </si>
  <si>
    <t xml:space="preserve"> 11707 аннул</t>
  </si>
  <si>
    <t xml:space="preserve"> 1.3.2007</t>
  </si>
  <si>
    <t xml:space="preserve"> приложение А к паспорту</t>
  </si>
  <si>
    <t xml:space="preserve"> Заменен в 2008 г. на 22487-08</t>
  </si>
  <si>
    <t xml:space="preserve"> Для одновременного измерения объемной доли оксида углерода и суммы углеводородов (в пересчете на гексан) в отработавших газах и измерения частоты вращения коленчатого вала двигателей внутреннего сгорания маломерных судов, для инспекционного контроля при техническом осмотре маломерных судов и сертификационных испытаниях.</t>
  </si>
  <si>
    <t xml:space="preserve"> 11 от 16.10.08 п.253; 02 от 12.02.02 п.37</t>
  </si>
  <si>
    <t xml:space="preserve"> Диапазоны измерения: - объемной доли по каналу: СО, % 0...5, 0...10; - СН, млн.^(-1) 0...5000, 0...10000; - частоты вращения коленчатого вала 0...10000 об/мин.</t>
  </si>
  <si>
    <t xml:space="preserve"> Погрешности, % ±5; ±5; ±2,5.</t>
  </si>
  <si>
    <t xml:space="preserve"> ТУ 4215-005-17329247-01</t>
  </si>
  <si>
    <t xml:space="preserve"> 12.07.2019 14:02:53</t>
  </si>
  <si>
    <t xml:space="preserve"> 22487-08</t>
  </si>
  <si>
    <t xml:space="preserve"> ИНФРАКАР-А, исп. ИНФРАКАР-А-01 и ИНФРАКАР-А-02</t>
  </si>
  <si>
    <t xml:space="preserve"> 1.11.2013</t>
  </si>
  <si>
    <t xml:space="preserve"> Приложение А к ВЕКМ.413311.005ПС</t>
  </si>
  <si>
    <t xml:space="preserve"> Взамен № 22487-02</t>
  </si>
  <si>
    <t xml:space="preserve"> 11 от 16.10.08 п.253</t>
  </si>
  <si>
    <t xml:space="preserve"> Диапазоны измерений объемной доли: по каналу СО: (0...5) %, (0...10) %; по каналу суммы углеводородов CH (по гексану): 0...5000 млн^(-1), 0...10000 млн^(-1); по каналу измерения частоты вращения коленчатого вала: 0...10000 об/мин. </t>
  </si>
  <si>
    <t xml:space="preserve"> Пределы допускаемой основной приведенной погрешности, %: по каналу СО и CH: ±5; по каналу измерения частоты вращения коленчатого вала: ±2,5.</t>
  </si>
  <si>
    <t xml:space="preserve"> CD 2013г-3, CD 2008г-2</t>
  </si>
  <si>
    <t xml:space="preserve"> ТУ 4215-005-17329247-01 (ВЕКМ.413311.005 ТУ)</t>
  </si>
  <si>
    <t xml:space="preserve"> 12.07.2019 14:03:01</t>
  </si>
  <si>
    <t xml:space="preserve"> 33277/1</t>
  </si>
  <si>
    <t xml:space="preserve"> 5.12.2018</t>
  </si>
  <si>
    <t xml:space="preserve"> Приказ 1403 от 05.12.13 п.31; 11 от 16.10.08 п.253</t>
  </si>
  <si>
    <t xml:space="preserve"> Бирюкова Лия (УМ)</t>
  </si>
  <si>
    <t xml:space="preserve"> 5.12.2013</t>
  </si>
  <si>
    <t xml:space="preserve"> 12.07.2019 14:03:11</t>
  </si>
  <si>
    <t xml:space="preserve"> 27801-04</t>
  </si>
  <si>
    <t xml:space="preserve"> Дымомеры</t>
  </si>
  <si>
    <t xml:space="preserve"> ИНФРАКАР Д, мод. Инфракар Д1-1, Инфракар Д1-3, Инфракар Д1-2, Инфракар Д1-3</t>
  </si>
  <si>
    <t xml:space="preserve"> 18803/1</t>
  </si>
  <si>
    <t xml:space="preserve"> ВЕКМ.415311.007 ДЛ</t>
  </si>
  <si>
    <t xml:space="preserve"> Для автоматического определения дымности в отработавших газах дизельных двигателей автотранспортных средств, а также для измерения частоты вращения коленчатого вала двигателя и температуры моторного масла на станциях технического обслуживания автомобилей и других предприятиях, связанных с ремонтом и регулировкой автомобилей с дизельными двигателями на соответствие установленным ГОСТ, а также при проверке технического состояния автомобилей органами автоинспекции.</t>
  </si>
  <si>
    <t xml:space="preserve"> Приказ 1403 от 05.12.13 п.17; 14д от 25.12.08 п.310</t>
  </si>
  <si>
    <t xml:space="preserve"> Диапазон измерений: - коэффициент поглощения света , k, 1/м 0...10; - коэффициент ослабления светового потока, N, % 0...100.</t>
  </si>
  <si>
    <t xml:space="preserve"> CD 2013г-3, CD 2008г-3, CD 2004г</t>
  </si>
  <si>
    <t xml:space="preserve"> ТУ 4215-007-17329247-04(ВЕКМ.415311.007)</t>
  </si>
  <si>
    <t xml:space="preserve"> 12.07.2019 14:03:21</t>
  </si>
  <si>
    <t xml:space="preserve"> 14д от 25.12.08 п.310; 10 от 07.10.04 п.114</t>
  </si>
  <si>
    <t xml:space="preserve"> 12.07.2019 14:03:30</t>
  </si>
  <si>
    <t xml:space="preserve"> 56069-13</t>
  </si>
  <si>
    <t xml:space="preserve"> Инфракар-М, мод. Инфракар M2, Инфракар M3, Инфракар М4, Инфракар 5M2, Инфракар 5M3, Инфракар 5М4</t>
  </si>
  <si>
    <t xml:space="preserve"> 27.12.2018</t>
  </si>
  <si>
    <t xml:space="preserve"> МП-242-1653-2013</t>
  </si>
  <si>
    <t xml:space="preserve"> Для измерения объемной доли оксида углерода, суммы углеводородов (в пересчете на гексан), диоксида углерода, кислорода и оксида азота в отработавших газах автомобилей с бензиновыми двигателями, а также для измерения частоты вращения коленчатого вала, температуры масла двигателей автомобилей и для расчета коэффициента избытка воздуха.</t>
  </si>
  <si>
    <t xml:space="preserve"> Приказ 1528 от 27.12.13 п.25</t>
  </si>
  <si>
    <t xml:space="preserve"> 27.12.2013</t>
  </si>
  <si>
    <t xml:space="preserve"> CD 2013г-3</t>
  </si>
  <si>
    <t xml:space="preserve"> 12.07.2019 14:03:39</t>
  </si>
  <si>
    <t xml:space="preserve"> 56186-14</t>
  </si>
  <si>
    <t xml:space="preserve"> 17.1.2019</t>
  </si>
  <si>
    <t xml:space="preserve"> МП-242-1661-2013</t>
  </si>
  <si>
    <t xml:space="preserve"> Раздел эксплуатационной документации</t>
  </si>
  <si>
    <t xml:space="preserve"> Для измерения объемной доли оксида углерода, суммы углеводородов (в пересчете на гексан), диоксида углерода, кислорода в отработавших газах автомобилей с бензиновыми двигателями, а также для измерения частоты вращения коленчатого вала, температуры масла двигателей автомобилей и для расчета коэффициента избытка воздуха.</t>
  </si>
  <si>
    <t xml:space="preserve"> Приказ 27 от 17.01.14 п.47</t>
  </si>
  <si>
    <t xml:space="preserve"> 17.1.2014</t>
  </si>
  <si>
    <t xml:space="preserve"> CD 2014г-1</t>
  </si>
  <si>
    <t xml:space="preserve"> 12.07.2019 14:03:50</t>
  </si>
  <si>
    <t xml:space="preserve"> 9578-84</t>
  </si>
  <si>
    <t xml:space="preserve"> Комплекты индикаторных трубок на этилацетат совместно с воздухозаборным устройством</t>
  </si>
  <si>
    <t xml:space="preserve"> УГ-2 (КТ-этилацетат УГ-2)</t>
  </si>
  <si>
    <t xml:space="preserve"> ВНИИТБХП, Украина, г.Черкассы</t>
  </si>
  <si>
    <t xml:space="preserve"> Для быстрого количественного определения содержания этилацетата в воздухе.</t>
  </si>
  <si>
    <t xml:space="preserve"> 101 от 13.06.84 п.20</t>
  </si>
  <si>
    <t xml:space="preserve"> 74-86г с.91</t>
  </si>
  <si>
    <t xml:space="preserve"> ГОСТ 12.1.014-79, ТУ 01.204.000.000</t>
  </si>
  <si>
    <t xml:space="preserve"> 11.07.2019 16:35:10</t>
  </si>
  <si>
    <t xml:space="preserve"> 9579-84</t>
  </si>
  <si>
    <t xml:space="preserve"> Комплекты индикаторных трубок на хлорбензол газоанализатора</t>
  </si>
  <si>
    <t xml:space="preserve"> УГ-2 (КТ-хлорбензол УГ-2)</t>
  </si>
  <si>
    <t xml:space="preserve"> Для быстрого количественного определения содержания хлорбензола в воздухе.</t>
  </si>
  <si>
    <t xml:space="preserve"> 101 от 13.06.84 п.21</t>
  </si>
  <si>
    <t xml:space="preserve"> 74-86г с.92</t>
  </si>
  <si>
    <t xml:space="preserve"> 11.07.2019 16:35:20</t>
  </si>
  <si>
    <t xml:space="preserve"> 16999-03</t>
  </si>
  <si>
    <t xml:space="preserve"> АНКАТ 7655, мод. АНКАТ 7655, АНКАТ 7655-01</t>
  </si>
  <si>
    <t xml:space="preserve"> 1.2.2008</t>
  </si>
  <si>
    <t xml:space="preserve"> ИБЯЛ.413411.025 МП</t>
  </si>
  <si>
    <t xml:space="preserve"> Взамен № 16999-98</t>
  </si>
  <si>
    <t xml:space="preserve"> Для автоматического непрерывного измерения массовой концентрации растворенного кислорода в ходе контроля водно-химического режима котлоагрегатов, для контроля качества питательной воды котлоагрегатов котельных.</t>
  </si>
  <si>
    <t xml:space="preserve"> 01 от 14.01.03 п.203</t>
  </si>
  <si>
    <t xml:space="preserve"> Диапазоны измерений, мкг/дм30...50; 0...100; 0...1000</t>
  </si>
  <si>
    <t xml:space="preserve"> Погрешности соответственно, % ±15; ±10; ±5</t>
  </si>
  <si>
    <t xml:space="preserve"> ИБЯЛ.413411.025 ТУ-97</t>
  </si>
  <si>
    <t xml:space="preserve"> 11.07.2019 16:55:47</t>
  </si>
  <si>
    <t xml:space="preserve"> 16999-98</t>
  </si>
  <si>
    <t xml:space="preserve"> АНКАТ 7655</t>
  </si>
  <si>
    <t xml:space="preserve"> 3206 аннул</t>
  </si>
  <si>
    <t xml:space="preserve"> ИБЯЛ.413411.025 ИП</t>
  </si>
  <si>
    <t xml:space="preserve"> Заменен в 2003 г. на 16999-03</t>
  </si>
  <si>
    <t xml:space="preserve"> Для измерения содержания растворенного кислорода в ходе контроля водно-химического режима энергоблоков.</t>
  </si>
  <si>
    <t xml:space="preserve"> 01 от 14.01.03 п.203; 02 от 10.02.98 п.29</t>
  </si>
  <si>
    <t xml:space="preserve"> Конопелько Леонид Алексеевич (ВНИИМ)</t>
  </si>
  <si>
    <t xml:space="preserve"> Диапазон измерения концентрации растворенного кислорода мкГ/дм3, 0...50, 0...100, 0...1000</t>
  </si>
  <si>
    <t xml:space="preserve"> Погрешность ±15 %.</t>
  </si>
  <si>
    <t xml:space="preserve"> ИБЯЛ.413411.025-97 ТУ</t>
  </si>
  <si>
    <t xml:space="preserve"> 11.07.2019 16:55:55</t>
  </si>
  <si>
    <t xml:space="preserve"> 17538-98</t>
  </si>
  <si>
    <t xml:space="preserve"> Анкат 7664, мод. Анкат 7664, Анкат 7664-01</t>
  </si>
  <si>
    <t xml:space="preserve"> 5311 аннул</t>
  </si>
  <si>
    <t xml:space="preserve"> 1.8.2003</t>
  </si>
  <si>
    <t xml:space="preserve"> ИБЯЛ.413411.024 МП</t>
  </si>
  <si>
    <t xml:space="preserve"> 4010 Газоанализаторы вредных и горючих газов (обозначения типов в кириллице)</t>
  </si>
  <si>
    <t xml:space="preserve"> Сертификат заменен на 16788 в связи с изменением формы собственности предприятия</t>
  </si>
  <si>
    <t xml:space="preserve"> Для непрерывного автоматического контроля за содержанием горючих газов (СН4), кислорода (О2), окиси углерода (СО) и сероводорода (Н2S) в зоне проведения работ, с одновременной цифровой индикацией концентраций всех измеряемых компонентов, а также с выдачей аварийной сигнализации при достижении концентрацией измеряемых компонентов установленных порогов.</t>
  </si>
  <si>
    <t xml:space="preserve"> 01 от 27.01.04 п.114; 11 от 28.07.98 п.30</t>
  </si>
  <si>
    <t xml:space="preserve"> Диапазоны измерения 0...50 % НКПР (СН4); 0...30 % об.(О2); 0...200 мг/м3 (СО); 0...40 (Н2S).</t>
  </si>
  <si>
    <t xml:space="preserve"> CD 2004г, CD 1998г</t>
  </si>
  <si>
    <t xml:space="preserve"> ИБЯЛ.413411.024-97 ТУ</t>
  </si>
  <si>
    <t xml:space="preserve"> 11.07.2019 16:56:03</t>
  </si>
  <si>
    <t xml:space="preserve"> 01 от 27.01.04 п.114</t>
  </si>
  <si>
    <t xml:space="preserve"> 11.07.2019 16:56:12</t>
  </si>
  <si>
    <t xml:space="preserve"> 17958-98</t>
  </si>
  <si>
    <t xml:space="preserve"> Аспираторы сильфонные</t>
  </si>
  <si>
    <t xml:space="preserve"> АМ-5М</t>
  </si>
  <si>
    <t xml:space="preserve"> ФГУП "Завод Горноспасательного оборудования", г.Екатеринбург</t>
  </si>
  <si>
    <t xml:space="preserve"> 620027, пр-т Космонавтов, 1-й км. Тел. 34-06-25</t>
  </si>
  <si>
    <t xml:space="preserve"> 16931 аннул</t>
  </si>
  <si>
    <t xml:space="preserve"> 1.3.2009</t>
  </si>
  <si>
    <t xml:space="preserve"> АМ-5М.00.000РЭ, Раздел 3</t>
  </si>
  <si>
    <t xml:space="preserve"> 29.02 Измерения уровня, объема, вместимости</t>
  </si>
  <si>
    <t xml:space="preserve"> 4000 Пробоотборные устройства, аспираторы</t>
  </si>
  <si>
    <t xml:space="preserve"> Сертификат заменен на 34947 в связи с изменением формы собственности изготовителя</t>
  </si>
  <si>
    <t xml:space="preserve"> Для измерения объема отобранного газа с целью определения в комплекте с индикаторными трубками содержания вредных веществ в воздухе рабочей зоны, рудничном воздухе, в атмосфере населенных пунктов, в промышленных выбросах предприятий, в выхлопах автомобилей. Область применения: предприятия в сфере охраны окружающей среды, обеспечения безопасности труда.</t>
  </si>
  <si>
    <t xml:space="preserve"> ГЦИ СИ УНИИМ (005) (311373 РА)</t>
  </si>
  <si>
    <t xml:space="preserve"> 14д2 от 25.12.08 п.521; 02 от 10.02.04 п.59</t>
  </si>
  <si>
    <t xml:space="preserve"> Объем просасываемого (прокачиваемого) воздуха за один рабочий ход 100±5 см3.</t>
  </si>
  <si>
    <t xml:space="preserve"> CD 2013г-3, CD 2008г-3, CD 2004г, CD 1998г</t>
  </si>
  <si>
    <t xml:space="preserve"> ТУ 4215-002-16625682-97, ТУ 4215-002-00211145-2003</t>
  </si>
  <si>
    <t xml:space="preserve"> 11.07.2019 16:38:06</t>
  </si>
  <si>
    <t xml:space="preserve"> Уральский</t>
  </si>
  <si>
    <t xml:space="preserve"> ГП "Завод горноспасательного оборудования", г.Екатеринбург</t>
  </si>
  <si>
    <t xml:space="preserve"> 5778 аннул</t>
  </si>
  <si>
    <t xml:space="preserve"> 1.1.2004</t>
  </si>
  <si>
    <t xml:space="preserve"> Сертификат заменен на 16931 в связи с изменением формы собственности изготовителя</t>
  </si>
  <si>
    <t xml:space="preserve"> 02 от 10.02.04 п.59; 17 от 15.12.98 п.16</t>
  </si>
  <si>
    <t xml:space="preserve"> 11.07.2019 16:38:29</t>
  </si>
  <si>
    <t xml:space="preserve"> ОАО "Завод горноспасательного оборудования" (ЗГСО), г.Екатеринбург</t>
  </si>
  <si>
    <t xml:space="preserve"> 620017, пр.Космонавтов, 9, тел. (343) 334-36-34, факс 334-18-77, E-mail: zgsocb@mail.ru</t>
  </si>
  <si>
    <t xml:space="preserve"> Приказ 1403 от 05.12.13 п.04; 14д2 от 25.12.08 п.521</t>
  </si>
  <si>
    <t xml:space="preserve"> 11.07.2019 16:38:16</t>
  </si>
  <si>
    <t xml:space="preserve"> 19068-03</t>
  </si>
  <si>
    <t xml:space="preserve"> Сигнализаторы оксида углерода</t>
  </si>
  <si>
    <t xml:space="preserve"> СОУ-1</t>
  </si>
  <si>
    <t xml:space="preserve"> Приложение А к ИБЯЛ.413534.001 РЭ</t>
  </si>
  <si>
    <t xml:space="preserve"> Взамен № 19068-99</t>
  </si>
  <si>
    <t xml:space="preserve"> Для сигнализации превышения предельно-допустимой концентрации (ПДК) оксида углерода в воздухе и формирования управляющего воздействия для включения (отключения) исполнительных устройств посредством контактов реле в помещениях котельных различной мощности, а также во взрывоопасных зонах других производственных, административных и жилых помещений.</t>
  </si>
  <si>
    <t xml:space="preserve"> 12 от 20.11.08 п.286; 15 от 30.12.03 п.205</t>
  </si>
  <si>
    <t xml:space="preserve"> Уровни срабатывания сигнализации, мг/м3 20</t>
  </si>
  <si>
    <t xml:space="preserve"> CD 2008г-2, CD 2003г</t>
  </si>
  <si>
    <t xml:space="preserve"> ИБЯЛ.413534.001 ТУ-99</t>
  </si>
  <si>
    <t xml:space="preserve"> 11.07.2019 16:40:23</t>
  </si>
  <si>
    <t xml:space="preserve"> 19068-99</t>
  </si>
  <si>
    <t xml:space="preserve"> 7267 аннул</t>
  </si>
  <si>
    <t xml:space="preserve"> 1.1.2005</t>
  </si>
  <si>
    <t xml:space="preserve"> МП ВНИИМ</t>
  </si>
  <si>
    <t xml:space="preserve"> Заменен в 2003 г. на 19068-03</t>
  </si>
  <si>
    <t xml:space="preserve"> Для сигнализации превышения предельно-допустимой концентрации (ПДК) оксида углерода в воздухе котельных, производственных и жилых помещений и формирования управляющего воздействия для включения (отключения) исполнительных устройств посредством контактов реле.</t>
  </si>
  <si>
    <t xml:space="preserve"> 15 от 30.12.03 п.205; 19 от 28.12.99 п.30</t>
  </si>
  <si>
    <t xml:space="preserve"> Уровни срабатывания сигнализации, мг/м3 20 ("Порог 1"); 100 ("Порог 2")</t>
  </si>
  <si>
    <t xml:space="preserve"> Погрешность мг/м3, ±5 ("Порог 1"); ±25 ("Порог 2").</t>
  </si>
  <si>
    <t xml:space="preserve"> 11.07.2019 16:40:32</t>
  </si>
  <si>
    <t xml:space="preserve"> 20886-01</t>
  </si>
  <si>
    <t xml:space="preserve"> RGD Coompi</t>
  </si>
  <si>
    <t xml:space="preserve"> Фирма "Seitron S.R.L.", Италия</t>
  </si>
  <si>
    <t xml:space="preserve"> Bassfno del Grappa (VI) Via Prosdocimo, 30, Italy, тел.: +39(0)424-567842, www.seitron.it</t>
  </si>
  <si>
    <t xml:space="preserve"> 9600 аннул</t>
  </si>
  <si>
    <t xml:space="preserve"> Приложение А к тех.документации</t>
  </si>
  <si>
    <t xml:space="preserve"> Заменен в 2006 г. на 20886-06</t>
  </si>
  <si>
    <t xml:space="preserve"> Для выдачи сигнализации о превышении предельно допустимых концентраций оксида углерода в воздухе производственных помещений, для применения в невзрывоопасных зонах производственных, административных и жилых помещений и помещения котельных.</t>
  </si>
  <si>
    <t xml:space="preserve"> 10 от 14.09.06 п.124; 03 от 27.02.01 п.26</t>
  </si>
  <si>
    <t xml:space="preserve"> Тудоровская Ольга Вячеславовна (ВНИИМ)</t>
  </si>
  <si>
    <t xml:space="preserve"> Сигнальные концентрации, мг/м3 порог 1 - 20; порог 2 - 100</t>
  </si>
  <si>
    <t xml:space="preserve"> Погрешность ±25 %.</t>
  </si>
  <si>
    <t xml:space="preserve"> тех.документация фирмы</t>
  </si>
  <si>
    <t xml:space="preserve"> 11.07.2019 16:50:26</t>
  </si>
  <si>
    <t xml:space="preserve"> Италия</t>
  </si>
  <si>
    <t xml:space="preserve"> 20886-06</t>
  </si>
  <si>
    <t xml:space="preserve"> RGD CO0 MP1</t>
  </si>
  <si>
    <t xml:space="preserve"> 25228 аннул</t>
  </si>
  <si>
    <t xml:space="preserve"> 1.10.2011</t>
  </si>
  <si>
    <t xml:space="preserve"> МП 242-0358-2006</t>
  </si>
  <si>
    <t xml:space="preserve"> Взамен № 20886-01. Заменен в 2011 г. на 20886-11</t>
  </si>
  <si>
    <t xml:space="preserve"> Для измерения и сигнализации о превышении предельно-допустимых концентраций оксида углерода и формирования управляющего воздействия для включения (отключения) исполнительных устройств посредством контактов реле в помещениях котельных различной мощности, а также во взрывобезопасных зонах других производственных, административных и жилых помещений. </t>
  </si>
  <si>
    <t xml:space="preserve"> Приказ 5200 от 03.10.11 п.16; 10 от 14.09.06 п.124</t>
  </si>
  <si>
    <t xml:space="preserve"> CD 2006г-2</t>
  </si>
  <si>
    <t xml:space="preserve"> 11.07.2019 16:50:16</t>
  </si>
  <si>
    <t xml:space="preserve"> 20886-11</t>
  </si>
  <si>
    <t xml:space="preserve"> Сигнализаторы</t>
  </si>
  <si>
    <t xml:space="preserve"> 3.10.2016</t>
  </si>
  <si>
    <t xml:space="preserve"> МП-242-1183-2011</t>
  </si>
  <si>
    <t xml:space="preserve"> Взамен № 20886-06</t>
  </si>
  <si>
    <t xml:space="preserve"> Для измерения и сигнализации о превышении предельно-допустимых концентраций оксида углерода и формирования управляющего воздействия для включения (отключения) исполнительных устройств посредством контактов реле в помещениях котельных различной мощности, а также во взрывобезопасных зонах других производственных, административных и жилых помещений.</t>
  </si>
  <si>
    <t xml:space="preserve"> Приказ 5200 от 03.10.11 п.16</t>
  </si>
  <si>
    <t xml:space="preserve"> 3.10.2011</t>
  </si>
  <si>
    <t xml:space="preserve"> CD 2011г-2</t>
  </si>
  <si>
    <t xml:space="preserve"> ООО "Компания КИПА", г.Москва</t>
  </si>
  <si>
    <t xml:space="preserve"> 11.07.2019 16:50:34</t>
  </si>
  <si>
    <t xml:space="preserve"> 21547-01</t>
  </si>
  <si>
    <t xml:space="preserve"> Системы индивидуального контроля загазованности</t>
  </si>
  <si>
    <t xml:space="preserve"> СИКЗ</t>
  </si>
  <si>
    <t xml:space="preserve"> ГУНПП "Газотрон-С", г.Саратов</t>
  </si>
  <si>
    <t xml:space="preserve"> 410033, ул.Панфилова, 1</t>
  </si>
  <si>
    <t xml:space="preserve"> 10559 аннул</t>
  </si>
  <si>
    <t xml:space="preserve"> 1.7.2006</t>
  </si>
  <si>
    <t xml:space="preserve"> 4012 Газоанализаторы довзрывоопасных концентраций примесей, эксплозиметры (обозначения типов в кириллице)</t>
  </si>
  <si>
    <t xml:space="preserve"> Сертификат аннулирован в связи с реорганизацией и изменением наименования изготовителя</t>
  </si>
  <si>
    <t xml:space="preserve"> Для выдачи сигнализации о превышении установленного значения довзрывоопасной концентрации горючего газа (природного по ГОСТ 5542-87 или сжиженного по ГОСТ 20448-90) в воздухе и выдачи управляющего воздействия на электромагнитный клапан, для контроля горючих газов в воздухе невзрывоопасных зон производственных, административных и жилых помещений и помещений котельных.</t>
  </si>
  <si>
    <t xml:space="preserve"> 08 от 22.07.03 п.268; 10 от 26.06.01 п.71</t>
  </si>
  <si>
    <t xml:space="preserve"> Порог срабатывания 10 % НКПР. Ду, мм 15, 20, 25, 32.</t>
  </si>
  <si>
    <t xml:space="preserve"> Погрешность ±5 % НКПР.</t>
  </si>
  <si>
    <t xml:space="preserve"> CD 2003г, CD 2001г</t>
  </si>
  <si>
    <t xml:space="preserve"> ТУ 4215-006-33211542-00</t>
  </si>
  <si>
    <t xml:space="preserve"> 11.07.2019 16:45:21</t>
  </si>
  <si>
    <t xml:space="preserve"> Саратовская обл.</t>
  </si>
  <si>
    <t xml:space="preserve"> 21547-06</t>
  </si>
  <si>
    <t xml:space="preserve"> Сигнализаторы загазованности</t>
  </si>
  <si>
    <t xml:space="preserve"> СИКЗ, исп. СИКЗ-1, СИКЗ-П, СИКЗ-ВЦ-1, СИКЗ-ВЦ-П, СИКЗ-И-1, СИКЗ-И-О-1, СИКЗ-И-П, СИКЗ-И-П-0, СИКЗ-П-1, СИКЗ-П-П</t>
  </si>
  <si>
    <t xml:space="preserve"> ФГУП "НПП "Алмаз", г.Саратов</t>
  </si>
  <si>
    <t xml:space="preserve"> 410033, ул.Панфилова, 1. Тел. (8452) 63-35-58, 48-00-39, 48-99-39, www.almaz-rpe.ru, E-mail: almaz@overta.ru</t>
  </si>
  <si>
    <t xml:space="preserve"> 24356 аннул</t>
  </si>
  <si>
    <t xml:space="preserve"> 1.7.2011</t>
  </si>
  <si>
    <t xml:space="preserve"> МП 242-0341-06</t>
  </si>
  <si>
    <t xml:space="preserve"> Взамен № 21547-01. Заменен в 2009 г. на 21547-09</t>
  </si>
  <si>
    <t xml:space="preserve"> Для выдачи сигнализации о превышении установленных значений довзрывоопасных концентраций метана в воздухе и выдачи управляющего воздействия на исполнительное устройство, в помещениях котельных различной мощности, а также во взрывобезопасных зонах других производственных, административных и жилых помещений.</t>
  </si>
  <si>
    <t xml:space="preserve"> 13 от 24.12.09 п.487; 09 от 29.06.06 п.284</t>
  </si>
  <si>
    <t xml:space="preserve"> CD 2006г-1</t>
  </si>
  <si>
    <t xml:space="preserve"> ТУ 4215-009-07566348-05</t>
  </si>
  <si>
    <t xml:space="preserve"> 11.07.2019 16:48:34</t>
  </si>
  <si>
    <t xml:space="preserve"> 21547-09</t>
  </si>
  <si>
    <t xml:space="preserve"> СИКЗ, исп. СИКЗ-1, СИКЗ-С-1, СИКЗ-П, СИКЗ-ВЦ-1, СИКЗ-С-ВЦ-1, СИКЗ-ВЦ-Н, СИКЗ-И-1, СИКЗ-С-И-1, СИКЗ-И-О-1, СИКЗ-С-И-О-1, СИКЗ-И-П, СИКЗ-И-0-II, СИКЗ-П-1, СИКЗ-С-П-1, СИКЗ-П-П</t>
  </si>
  <si>
    <t xml:space="preserve"> 1.1.2015</t>
  </si>
  <si>
    <t xml:space="preserve"> МП-242-0933-2009</t>
  </si>
  <si>
    <t xml:space="preserve"> Взамен № 21547-06. Заменен в 2010 г. на 21547-10</t>
  </si>
  <si>
    <t xml:space="preserve"> Приказ 5484 от 28.12.10; 13 от 24.12.09 п.487</t>
  </si>
  <si>
    <t xml:space="preserve"> CD 2009г-2</t>
  </si>
  <si>
    <t xml:space="preserve"> 11.07.2019 16:48:24</t>
  </si>
  <si>
    <t xml:space="preserve"> 21547-10</t>
  </si>
  <si>
    <t xml:space="preserve"> СИКЗ, исп. СИКЗ-1, СИКЗ-С-1, СИКЗ-И, СИКЗ-ВЦ-1, СИКЗ-С-ВЦ-1, СИКЗ-ВЦ-П</t>
  </si>
  <si>
    <t xml:space="preserve"> АО "НПП "Алмаз", г.Саратов</t>
  </si>
  <si>
    <t xml:space="preserve"> 410033, ул.Панфилова, 1, Тел. (8452) 63-35-58, 48-00-39, www.almaz-rpe.ru, E-mail: almaz@overta.ru</t>
  </si>
  <si>
    <t xml:space="preserve"> 42048/2 аннул</t>
  </si>
  <si>
    <t xml:space="preserve"> 20.11.2020</t>
  </si>
  <si>
    <t xml:space="preserve"> МП-242-1068-2010 с изм.1; МП-242-1068-2010 с изм.1, 2</t>
  </si>
  <si>
    <t xml:space="preserve"> Свидетельство заменено на 42048/3 в связи с внесением изменений в методику поверки</t>
  </si>
  <si>
    <t xml:space="preserve"> Для выдачи сигнализации о превышении установленного значения довзрывоопасной концентрации горючих газов (метана или пропан - бутановой смеси) в воздухе и выдачи управляющего воздействия на исполнительное устройство.В 2017 г. изменены Методика поверки и Описание типа (Приказ 2010 от 25.09.17). Методика поверки распространена на ранее введенные в эксплуатацию</t>
  </si>
  <si>
    <t xml:space="preserve"> Приказ 2010 от 25.09.17; Приказ 1424 от 20.11.15 п.02; Приказ 1327 от 10.11.15</t>
  </si>
  <si>
    <t xml:space="preserve"> Шереметьева Ксения Алексеевна (УМ)</t>
  </si>
  <si>
    <t xml:space="preserve"> 20.11.2015</t>
  </si>
  <si>
    <t xml:space="preserve"> Диапазон сигнальных концентраций при контроле природного и сжиженного газов, % НКПР 5...23. Порог срабатывания, % КПР (по метану): 10, 20.</t>
  </si>
  <si>
    <t xml:space="preserve"> Пределы допускаемой абсолютной погрешности срабатывания, % НКПР (по метану) ±5</t>
  </si>
  <si>
    <t xml:space="preserve"> CD 2017г-3, CD 2015г-3, CD 2012г-2, CD 2010г-2</t>
  </si>
  <si>
    <t xml:space="preserve"> 11.07.2019 16:45:11</t>
  </si>
  <si>
    <t xml:space="preserve"> 42048/3</t>
  </si>
  <si>
    <t xml:space="preserve"> Приказ 2010 от 25.09.17</t>
  </si>
  <si>
    <t xml:space="preserve"> Щербакова Яна Юрьевна (УМ)</t>
  </si>
  <si>
    <t xml:space="preserve"> 25.9.2017</t>
  </si>
  <si>
    <t xml:space="preserve"> 11.07.2019 16:48:43</t>
  </si>
  <si>
    <t xml:space="preserve"> ОАО "НПП "Алмаз", г.Саратов</t>
  </si>
  <si>
    <t xml:space="preserve"> 410033, ул.Панфилова, 1, Тел. (8452) 63-35-58, 48-00-39, www.almazrpe.ru, E-mail: almaz@overta.ru</t>
  </si>
  <si>
    <t xml:space="preserve"> 42048/1 аннул</t>
  </si>
  <si>
    <t xml:space="preserve"> 28.12.2015</t>
  </si>
  <si>
    <t xml:space="preserve"> Свидетельство заменено на 42048/2 в связи с изменением формы собственности изготовителя</t>
  </si>
  <si>
    <t xml:space="preserve"> Приказ 1327 от 10.11.15; Приказ 320 от 10.05.12 п.01</t>
  </si>
  <si>
    <t xml:space="preserve"> Спахова Людмила Геннадьевна (УМ)</t>
  </si>
  <si>
    <t xml:space="preserve"> 10.5.2012</t>
  </si>
  <si>
    <t xml:space="preserve"> 11.07.2019 16:49:05</t>
  </si>
  <si>
    <t xml:space="preserve"> 42048 аннул</t>
  </si>
  <si>
    <t xml:space="preserve"> Взамен № 21547-09. Сертификат заменен на 42048/1 в связи с изменением формы собственности изготовителя</t>
  </si>
  <si>
    <t xml:space="preserve"> Приказ 320 от 10.05.12 п.01; Приказ 5484 от 28.12.10 п.15</t>
  </si>
  <si>
    <t xml:space="preserve"> 28.12.2010</t>
  </si>
  <si>
    <t xml:space="preserve"> 11.07.2019 16:49:15</t>
  </si>
  <si>
    <t xml:space="preserve"> 22019-01</t>
  </si>
  <si>
    <t xml:space="preserve"> Системы аварийного отключения газа</t>
  </si>
  <si>
    <t xml:space="preserve"> САОГ, мод. САОГ, САОГ с УСД-1, САОГ-40, САОГ-50, САОГ-65, САОГ-40 с УСД-1, САОГ-50 с УСД-1, САОГ-65 с УСД-1</t>
  </si>
  <si>
    <t xml:space="preserve"> 15527 аннул</t>
  </si>
  <si>
    <t xml:space="preserve"> 1.12.2006</t>
  </si>
  <si>
    <t xml:space="preserve"> приложение А к КДБВ.425329.001 РЭ</t>
  </si>
  <si>
    <t xml:space="preserve"> Заменен в 2006 г. на 22019-06</t>
  </si>
  <si>
    <t xml:space="preserve"> Для выдачи сигнализации о превышении установленного значения довзрывной концентрации горючих газов (природного по ГОСТ 5542-87 и сжиженного по ГОСТ 20448-90) в воздухе и выдачи управляющего взаимодействия на электромагнитный клапан, для контроля горючих газов в воздухе невзрывоопасных зон производственных, административных и жилых помещений и помещений котельных.</t>
  </si>
  <si>
    <t xml:space="preserve"> 14 от 30.11.06 п.210; 08 от 22.07.03 п.267</t>
  </si>
  <si>
    <t xml:space="preserve"> Порог срабатывания (по метану) 10 % НКПР</t>
  </si>
  <si>
    <t xml:space="preserve"> Погрешность не более ±5 %.</t>
  </si>
  <si>
    <t xml:space="preserve"> ТУ 4215-001-47728080-00</t>
  </si>
  <si>
    <t xml:space="preserve"> 11.07.2019 16:42:33</t>
  </si>
  <si>
    <t xml:space="preserve"> 11103 аннул</t>
  </si>
  <si>
    <t xml:space="preserve"> 08 от 22.07.03 п.267; 15 от 13.11.01 п.19</t>
  </si>
  <si>
    <t xml:space="preserve"> 11.07.2019 16:42:42</t>
  </si>
  <si>
    <t xml:space="preserve"> 22019-06</t>
  </si>
  <si>
    <t xml:space="preserve"> САОГ, исп. САОГ-С, САОГ-Т, САОГ-А</t>
  </si>
  <si>
    <t xml:space="preserve"> 25959 аннул</t>
  </si>
  <si>
    <t xml:space="preserve"> 1.12.2011</t>
  </si>
  <si>
    <t xml:space="preserve"> МП 242-0403-2006</t>
  </si>
  <si>
    <t xml:space="preserve"> Взамен № 22019-01. Заменен в 2011 г. на 22019-11</t>
  </si>
  <si>
    <t xml:space="preserve"> Для выдачи сигнализации о превышении установленных значений довзрывоопасных концентраций метана в воздухе и выдачи управляющего воздействия на исполнительное устройство в помещениях котельных различной мощности, а также во взрывобезопасных зонах других производственных, административных и жилых помещений.</t>
  </si>
  <si>
    <t xml:space="preserve"> Приказ 6410 от 21.12.11 п.15; 14 от 30.11.06 п.210</t>
  </si>
  <si>
    <t xml:space="preserve"> 11.07.2019 16:42:52</t>
  </si>
  <si>
    <t xml:space="preserve"> 22019-11</t>
  </si>
  <si>
    <t xml:space="preserve"> САОГ, исп. САОГ-Т, САОГ-Т-С, САОГ-А, САОГ-А-С, САОГ-А-II</t>
  </si>
  <si>
    <t xml:space="preserve"> 21.12.2016</t>
  </si>
  <si>
    <t xml:space="preserve"> МП-242-1229-2011</t>
  </si>
  <si>
    <t xml:space="preserve"> Приказ 320 от 10.05.12 п.04</t>
  </si>
  <si>
    <t xml:space="preserve"> Порог срабатывания, % НКПР (по метану): 10 (20). </t>
  </si>
  <si>
    <t xml:space="preserve"> CD 2012г-2, CD 2011г-3</t>
  </si>
  <si>
    <t xml:space="preserve"> 11.07.2019 16:42:59</t>
  </si>
  <si>
    <t xml:space="preserve"> 44874 аннул</t>
  </si>
  <si>
    <t xml:space="preserve"> Взамен № 22019-06. Сертификат заменен на 44874 в связи с изменением формы собственности изготовителя</t>
  </si>
  <si>
    <t xml:space="preserve"> Приказ 320 от 10.05.12 п.04; Приказ 6410 от 21.12.11 п.15</t>
  </si>
  <si>
    <t xml:space="preserve"> 21.12.2011</t>
  </si>
  <si>
    <t xml:space="preserve"> 11.07.2019 16:43:09</t>
  </si>
  <si>
    <t xml:space="preserve"> 22510-02</t>
  </si>
  <si>
    <t xml:space="preserve"> RGD</t>
  </si>
  <si>
    <t xml:space="preserve"> 11719 аннул</t>
  </si>
  <si>
    <t xml:space="preserve"> Заменен в 2007 г. на 22510-07</t>
  </si>
  <si>
    <t xml:space="preserve"> Для выдачи сигнализации о превышении установленного значения довзрывоопасной концентрации метана в воздухе в невзрывоопасных зонах производственных, административных и жилых помещений.</t>
  </si>
  <si>
    <t xml:space="preserve"> 12 от 11.10.07 п.188</t>
  </si>
  <si>
    <t xml:space="preserve"> Порог срабатывания 20% НКПР.</t>
  </si>
  <si>
    <t xml:space="preserve"> Погрешность ±8% НКПР.</t>
  </si>
  <si>
    <t xml:space="preserve"> ОАО "Энерготехмонтаж", г.Москва</t>
  </si>
  <si>
    <t xml:space="preserve"> 11.07.2019 16:50:47</t>
  </si>
  <si>
    <t xml:space="preserve"> 22510-07</t>
  </si>
  <si>
    <t xml:space="preserve"> Segugio RGD</t>
  </si>
  <si>
    <t xml:space="preserve"> 1.11.2012</t>
  </si>
  <si>
    <t xml:space="preserve"> МП-242-0589-2007</t>
  </si>
  <si>
    <t xml:space="preserve"> Взамен № 22510-02</t>
  </si>
  <si>
    <t xml:space="preserve"> Порог срабатывания сигнализатора 20 % НКПР.</t>
  </si>
  <si>
    <t xml:space="preserve"> Погрешность сигнализатора, % НКПР ±5.</t>
  </si>
  <si>
    <t xml:space="preserve"> CD 2007г-2</t>
  </si>
  <si>
    <t xml:space="preserve"> 11.07.2019 16:50:56</t>
  </si>
  <si>
    <t xml:space="preserve"> 24848-03</t>
  </si>
  <si>
    <t xml:space="preserve"> АНКАТ-7641М</t>
  </si>
  <si>
    <t xml:space="preserve"> приложение А к ИБЯЛ.413411.038 РЭ</t>
  </si>
  <si>
    <t xml:space="preserve"> Для измерений объемной доли кислорода в кислородосодержащих средах и выдачи сигнализации об уменьшении (увеличении) объемной доли кислорода в анализируемой среде относительно установленных значений на объектах по производству кислорода, в газовой, металлургической, нефтеперерабатывающей промышленностях, на судах речного и морского транспорта.</t>
  </si>
  <si>
    <t xml:space="preserve"> 05 от 22.04.03 п.141</t>
  </si>
  <si>
    <t xml:space="preserve"> Диапазон измерения, % 0...15; 0...30</t>
  </si>
  <si>
    <t xml:space="preserve"> ИБЯЛ.413411.038 ТУ-2002</t>
  </si>
  <si>
    <t xml:space="preserve"> 11.07.2019 16:56:30</t>
  </si>
  <si>
    <t xml:space="preserve"> 24945-08</t>
  </si>
  <si>
    <t xml:space="preserve"> БУГ, исп. БУГ-1, БУГ-1М, БУГ-2, БУГ-2М, БУГ-2ПМ, БУГ-3, БУГ-ЗМ, БУГ-ЗДМ, БУГ-ЗД</t>
  </si>
  <si>
    <t xml:space="preserve"> 1.6.2013</t>
  </si>
  <si>
    <t xml:space="preserve"> МП-242-0697-2008</t>
  </si>
  <si>
    <t xml:space="preserve"> Взамен № 24945-03. Заменен в 2011 г. на 24945-11.</t>
  </si>
  <si>
    <t xml:space="preserve"> Для сигнализации превышения предельно-допустимых концентраций (ПДК) оксида углерода в воздухе производственных, административных, жилых помещениях и помещениях котельных.</t>
  </si>
  <si>
    <t xml:space="preserve"> Приказ 131 от 25.01.11 п.17; 131 от 25.01.11; 07 от 29.05.08 п.209</t>
  </si>
  <si>
    <t xml:space="preserve"> Пороги срабатывания сигнализатора, мг/м3 20, 100.</t>
  </si>
  <si>
    <t xml:space="preserve"> Погрешность мг/м3 ±5; ±25.</t>
  </si>
  <si>
    <t xml:space="preserve"> CD 2008г-1</t>
  </si>
  <si>
    <t xml:space="preserve"> ТУ 4215-003-47728080-01</t>
  </si>
  <si>
    <t xml:space="preserve"> 11.07.2019 16:36:55</t>
  </si>
  <si>
    <t xml:space="preserve"> 24945-11</t>
  </si>
  <si>
    <t xml:space="preserve"> БУГ, мод. БУГ-1М, БУГ-2М, БУГ-2ПМ, БУГ-3М, БУГ-3ДМ, БУГ-Е, БУГ-Р</t>
  </si>
  <si>
    <t xml:space="preserve"> 42088/2</t>
  </si>
  <si>
    <t xml:space="preserve"> МП-242-1096-2010 с изм.1; МП-242-1096-2010 с изм.1, 2</t>
  </si>
  <si>
    <t xml:space="preserve"> Для измерений массовой концентрации оксида углерода и сигнализации о превышении предельно-допустимых концентраций оксида углерода в воздухе.В 2017 г. изменены Методика поверки и Описание типа (Приказ 2009 от 25.09.17). Методика поверки распространена на ранее введенные в эксплуатацию</t>
  </si>
  <si>
    <t xml:space="preserve"> Приказ 2009 от 25.09.17</t>
  </si>
  <si>
    <t xml:space="preserve"> Пороги срабатывания, массовая концентрация оксида углерода, мг/м3 20, 100.</t>
  </si>
  <si>
    <t xml:space="preserve"> Пределы допускаемой основной абсолютной погрешности, массовая концентрация оксида углерода, мг/м3 ±5; ±25</t>
  </si>
  <si>
    <t xml:space="preserve"> CD 2017г-3, CD 2015г-3, CD 2012г-2, CD 2011г-1</t>
  </si>
  <si>
    <t xml:space="preserve"> 11.07.2019 16:35:47</t>
  </si>
  <si>
    <t xml:space="preserve"> 42088 аннул</t>
  </si>
  <si>
    <t xml:space="preserve"> 25.1.2016</t>
  </si>
  <si>
    <t xml:space="preserve"> Взамен № 24945-08. Свидетельство заменено на 42088/1 в связи с изменением формы собственности изготовителя</t>
  </si>
  <si>
    <t xml:space="preserve"> Приказ 1326 от 10.11.15; Приказ 320 от 10.05.12 п.03</t>
  </si>
  <si>
    <t xml:space="preserve"> 11.07.2019 16:36:42</t>
  </si>
  <si>
    <t xml:space="preserve"> 42088/1 аннул</t>
  </si>
  <si>
    <t xml:space="preserve"> Свидетельство заменено на 42088/2 в связи с внесением изменений в методику поверки</t>
  </si>
  <si>
    <t xml:space="preserve"> Приказ 2009 от 25.09.17; Приказ 1424 от 20.11.15 п.03; Приказ 1326 от 10.11.15</t>
  </si>
  <si>
    <t xml:space="preserve"> 11.07.2019 16:37:06</t>
  </si>
  <si>
    <t xml:space="preserve"> Взамен № 24945-08. Сертификат заменен в связи с изменением формы собственности изготовителя</t>
  </si>
  <si>
    <t xml:space="preserve"> Приказ 320 от 10.05.12 п.03; Приказ 131 от 25.01.11 п.17</t>
  </si>
  <si>
    <t xml:space="preserve"> 25.1.2011</t>
  </si>
  <si>
    <t xml:space="preserve"> 11.07.2019 16:37:17</t>
  </si>
  <si>
    <t xml:space="preserve"> 26373-04</t>
  </si>
  <si>
    <t xml:space="preserve"> Анкат-7631М</t>
  </si>
  <si>
    <t xml:space="preserve"> Приложение А к ИБЯЛ.413411.039 РЭ</t>
  </si>
  <si>
    <t xml:space="preserve"> Для измерения массовой концентрации токсичных газов (CO, H2S, Cl2, NH3, SO2, NO2) и объемной доли кислорода (О2) в воздухе взрывоопасных зон помещений и открытых пространств и выдачи сигнализации об увеличении (уменьшении) массовой концентрации токсичных газов (объемной доли кислорода) относительно установленных пороговых значений на объектах народно-хозяйственного назначения, объектах речного и морского транспорта. </t>
  </si>
  <si>
    <t xml:space="preserve"> 14д2 от 25.12.08 п.371; 02 от 10.02.04 п.24</t>
  </si>
  <si>
    <t xml:space="preserve"> CD 2008г-3, CD 2004г</t>
  </si>
  <si>
    <t xml:space="preserve"> ИБЯЛ.413411.039 ТУ-2003</t>
  </si>
  <si>
    <t xml:space="preserve"> 11.07.2019 16:56:37</t>
  </si>
  <si>
    <t xml:space="preserve"> 28739-08</t>
  </si>
  <si>
    <t xml:space="preserve"> Счетчики газа турбинные</t>
  </si>
  <si>
    <t xml:space="preserve"> СТГ, мод. СТГ-50-100, СТГ-80-160, СТГ-80-250, СТГ-80-400, СТГ-100-250, СТГ-100-400, СТГ-100-650, СТГ-150-650, СТГ-150-1000, СТГ-150-1600</t>
  </si>
  <si>
    <t xml:space="preserve"> ООО Энгельсское ПО "Сигнал", г.Энгельс</t>
  </si>
  <si>
    <t xml:space="preserve"> 413119, Саратовская обл., территория ОАО "Сигнал", Тел.: (8453) 75-04-72, Факс: 75-17-00, E-mail: office@eposign.al.ru, office@eposignal.ru</t>
  </si>
  <si>
    <t xml:space="preserve"> 33494 аннул</t>
  </si>
  <si>
    <t xml:space="preserve"> СЯМИ. 407221-448 РЭ</t>
  </si>
  <si>
    <t xml:space="preserve"> 6 лет</t>
  </si>
  <si>
    <t xml:space="preserve"> 29.01.01.02 Измерения массового и объемного расхода газов (для бытовых нужд)</t>
  </si>
  <si>
    <t xml:space="preserve"> 2971 Счетчики газа свыше 10 м3/ч</t>
  </si>
  <si>
    <t xml:space="preserve"> Взамен № 28739-05. Заменен в 2013 г. на 28739-13</t>
  </si>
  <si>
    <t xml:space="preserve"> Для измерения рабочего объема природного газа и других неагрессивных газов с целью его коммерческого и технологического учета Область применения - учет газа на промышленных, коммунальных предприятиях, газораспределительных пунктах и станциях. Являются взрывозащищенными изделиями и могут эксплуатироваться во взрывоопасных зонах в соответствии с параметрами их взрывозащищенности.В 2010 г. изменено Описание типа (НТК 03д3 от 29.07.10 п.356) в части новой модификации</t>
  </si>
  <si>
    <t xml:space="preserve"> ВНИИР (006) (310592 РА)</t>
  </si>
  <si>
    <t xml:space="preserve"> Приказ 921 от 16.08.13 п.09; 03д3 от 29.07.10 п.356; 12 от 20.11.08 п.308</t>
  </si>
  <si>
    <t xml:space="preserve"> Реут Геннадий Иванович (ВНИИР)</t>
  </si>
  <si>
    <t xml:space="preserve"> CD 2010г-2, CD 2008г-2</t>
  </si>
  <si>
    <t xml:space="preserve"> СЯМИ. 407221-448 ТУ и ГОСТ 28724-90</t>
  </si>
  <si>
    <t xml:space="preserve"> 11.07.2019 16:43:56</t>
  </si>
  <si>
    <t xml:space="preserve"> 28739-13</t>
  </si>
  <si>
    <t xml:space="preserve"> СТГ, исп. СТГ-50-100, СТГ-80-160, СТГ-80-250, СТГ-80-400, СТГ-100-250, СТГ-100-400, СТГ-100-650, СТГ-150-650, СТГ-150-800, СТГ-150-1000, СТГ-150-1600</t>
  </si>
  <si>
    <t xml:space="preserve"> 51947 аннул</t>
  </si>
  <si>
    <t xml:space="preserve"> 16.8.2018</t>
  </si>
  <si>
    <t xml:space="preserve"> СЯМИ 407221-448 МП</t>
  </si>
  <si>
    <t xml:space="preserve"> Взамен № 28739-08. Заменен в 2019 г. на 28739-19</t>
  </si>
  <si>
    <t xml:space="preserve"> Для измерения рабочего объема природного газа, свободного нефтяного газа, азота, воздуха и других неагрессивных, чистых, сухих газов.</t>
  </si>
  <si>
    <t xml:space="preserve"> Приказ 204 от 08.02.19 п.29; Приказ 921 от 16.08.13 п.09</t>
  </si>
  <si>
    <t xml:space="preserve"> Богатова Ольга Сергеевна (УМ)</t>
  </si>
  <si>
    <t xml:space="preserve"> 16.8.2013</t>
  </si>
  <si>
    <t xml:space="preserve"> Максимальный расход, м3/ч 100, 160, 250, 400, 650, 800, 1000, 1600. Ду, мм 50, 80, 100, 150</t>
  </si>
  <si>
    <t xml:space="preserve"> CD 2013г-2</t>
  </si>
  <si>
    <t xml:space="preserve"> СЯМИ. 407221-448 ТУ</t>
  </si>
  <si>
    <t xml:space="preserve"> 11.07.2019 16:44:07</t>
  </si>
  <si>
    <t xml:space="preserve"> 29681-05</t>
  </si>
  <si>
    <t xml:space="preserve"> АНКАТ-310, мод. АНКАТ-310-01, АНКАТ-310-02, АНКАТ-310-03, АНКАТ-310-04, АНКАТ-310-05, АНКАТ-310-06</t>
  </si>
  <si>
    <t xml:space="preserve"> 4.6.2020</t>
  </si>
  <si>
    <t xml:space="preserve"> ИБЯЛ.413411.042 РЭ, Приложение А</t>
  </si>
  <si>
    <t xml:space="preserve"> 4007 Газоанализаторы выбросов и отходящих газов (обозначения типов в кириллице)</t>
  </si>
  <si>
    <t xml:space="preserve"> Для измерения объемной доли кислорода (O2), оксида углерода (CO), диоксида серы (SO2) и оксида азота (NO), давления/разрежения, температуры анализируемой и окружающей сред, для оптимизации и контроля режимов горения в котельных установках, работающих на различных видах топлива, для использования в невзрывоопасных зонах помещений и наружных установок.</t>
  </si>
  <si>
    <t xml:space="preserve"> Приказ 642 от 04.06.15 п.05; 03д2 от 29.07.10 п.562; 11д от 27.07.05 п.30</t>
  </si>
  <si>
    <t xml:space="preserve"> Радюхин Валерий Степанович (ВНИИМС)</t>
  </si>
  <si>
    <t xml:space="preserve"> 4.6.2015</t>
  </si>
  <si>
    <t xml:space="preserve"> CD 2015г-2, CD 2010г-2, CD 2005г</t>
  </si>
  <si>
    <t xml:space="preserve"> ИБЯЛ.413411.042 ТУ</t>
  </si>
  <si>
    <t xml:space="preserve"> 11.07.2019 16:56:45</t>
  </si>
  <si>
    <t xml:space="preserve"> 29710-05</t>
  </si>
  <si>
    <t xml:space="preserve"> АНКАТ-7664М</t>
  </si>
  <si>
    <t xml:space="preserve"> 21426 аннул</t>
  </si>
  <si>
    <t xml:space="preserve"> 1.8.2010</t>
  </si>
  <si>
    <t xml:space="preserve"> приложение А к ИБЯЛ.413411.043 РЭ</t>
  </si>
  <si>
    <t xml:space="preserve"> Заменен в 2008 г. на 29710-08</t>
  </si>
  <si>
    <t xml:space="preserve"> Для измерения объемной доли кислорода (О2), массовой концентрации оксида углерода (СО), сероводорода (H2S), диоксида азота (NO2), диоксида серы (SO2) и довзрывоопасных концентраций метана в воздухе рабочей зоны, а также сигнализации о наличии горючих газов и паров и их смеси (Ех) в воздухе в диапазоне сигнальных концентраций (5-50) % НКПР, для контроля содержания определяемых компонентов в воздухе производственных, административных и жилых помещений.</t>
  </si>
  <si>
    <t xml:space="preserve"> 14д2 от 25.12.08 п.370; 11д от 27.07.05 п.59</t>
  </si>
  <si>
    <t xml:space="preserve"> ИБЯЛ.413411.043 ТУ</t>
  </si>
  <si>
    <t xml:space="preserve"> 11.07.2019 16:57:00</t>
  </si>
  <si>
    <t xml:space="preserve"> 29710-08</t>
  </si>
  <si>
    <t xml:space="preserve"> ИБЯЛ.413411.043 МП</t>
  </si>
  <si>
    <t xml:space="preserve"> Взамен № 29710-05</t>
  </si>
  <si>
    <t xml:space="preserve"> 14д2 от 25.12.08 п.370</t>
  </si>
  <si>
    <t xml:space="preserve"> CD 2008г-3</t>
  </si>
  <si>
    <t xml:space="preserve"> 11.07.2019 16:56:53</t>
  </si>
  <si>
    <t xml:space="preserve"> 30844-05</t>
  </si>
  <si>
    <t xml:space="preserve"> АНКАТ-7670</t>
  </si>
  <si>
    <t xml:space="preserve"> 22921 аннул</t>
  </si>
  <si>
    <t xml:space="preserve"> 1.1.2011</t>
  </si>
  <si>
    <t xml:space="preserve"> Приложение А к ИБЯЛ. 413411.044 РЭ</t>
  </si>
  <si>
    <t xml:space="preserve"> Заменен в 2011 г. на 30844-11</t>
  </si>
  <si>
    <t xml:space="preserve"> Для измерения массовой концентрации меркаптанов (одоранта) в природном газе по ГОСТ 5542-87 и выдачи сигнализации при снижении или превышении концентрации относительно установленных пороговых значений, обеспечивают также автоматический пересчет результатов измерений в массовую концентрацию серы меркаптановой. Область применения - газораспределительные станции с газопроводами высокого и среднего давления согласно СНиП 42-01-2002. </t>
  </si>
  <si>
    <t xml:space="preserve"> Приказ 2174 от 12.05.11 п.12; 18 от 22.12.05 п.84</t>
  </si>
  <si>
    <t xml:space="preserve"> ИБЯЛ.413411.044 ТУ</t>
  </si>
  <si>
    <t xml:space="preserve"> 11.07.2019 16:57:20</t>
  </si>
  <si>
    <t xml:space="preserve"> 30844-11</t>
  </si>
  <si>
    <t xml:space="preserve"> 18.5.2021</t>
  </si>
  <si>
    <t xml:space="preserve"> ИБЯЛ.413411.044 МП</t>
  </si>
  <si>
    <t xml:space="preserve"> Взамен № 30844-05</t>
  </si>
  <si>
    <t xml:space="preserve"> Для измерения массовой концентрации меркаптанов (одоранта) в природном газе по ГОСТ 5542-87 и выдачи сигнализации при снижении или превышении концентрации относительно установленных пороговых значений, обеспечивают также автоматический пересчет результатов измерений в массовую концентрацию серы меркаптановой. Область применения - газораспределительные станции с газопроводами высокого и среднего давления согласно СНиП 42-01-2002.</t>
  </si>
  <si>
    <t xml:space="preserve"> Приказ 583 от 18.05.16 п.24; Приказ 2174 от 12.05.11 п.12</t>
  </si>
  <si>
    <t xml:space="preserve"> 18.5.2016</t>
  </si>
  <si>
    <t xml:space="preserve"> CD 2016г-2, CD 2011г-1</t>
  </si>
  <si>
    <t xml:space="preserve"> 11.07.2019 16:57:12</t>
  </si>
  <si>
    <t xml:space="preserve"> 33443-06</t>
  </si>
  <si>
    <t xml:space="preserve"> АНКАТ-410</t>
  </si>
  <si>
    <t xml:space="preserve"> 26182 аннул</t>
  </si>
  <si>
    <t xml:space="preserve"> 1.1.2012</t>
  </si>
  <si>
    <t xml:space="preserve"> приложением А к ИБЯЛ. 413252.001 РЭ</t>
  </si>
  <si>
    <t xml:space="preserve"> Заменен в 2012 г. на 33443-12</t>
  </si>
  <si>
    <t xml:space="preserve"> Для непрерывного экологического и технологического контроля топливосжигающих и технологических установок и непрерывного измерения концентрации О2 (кислорода), СО (оксида углерода), СО2 (диоксида углерода), NO (оксида азота), NO2 (диоксида азота), SO2 (диоксида серы), H2S (сероводорода), HCl (хлористого водорода), NH3 (аммиака), Cl2 (хлора), а так же для анализа отработавших газов (СО, NO, NOx, ?CH) тепловозов и других дизельных двигателей, кроме автомобильных и тракторных двигателей, область применения - топливосжигающие и технологические установки предприятий теплоэнергетической, металлургической, стекольной, химической и нефтехимической промышленности, предприятий производства строительных материалов, железнодорожный транспорт.</t>
  </si>
  <si>
    <t xml:space="preserve"> Приказ 59 от 02.02.12 п.21; 14д от 14.12.06 п.150</t>
  </si>
  <si>
    <t xml:space="preserve"> ИБЯЛ.413252.001 ТУ</t>
  </si>
  <si>
    <t xml:space="preserve"> 11.07.2019 16:57:28</t>
  </si>
  <si>
    <t xml:space="preserve"> 33443-12</t>
  </si>
  <si>
    <t xml:space="preserve"> АНКАТ-410, мод. АНКАТ-410-01, АНКАТ-410-02, АНКАТ-410-03, АНКАТ-410-04, АНКАТ-410-05, АНКАТ-410-06, АНКАТ-410-07, АНКАТ-410-08, АНКАТ-410-09, АНКАТ-410-10, АНКАТ-410-11, АНКАТ-410-12, АНКАТ-410-13, АНКАТ-410-14, АНКАТ-410-15, АНКАТ-410-16</t>
  </si>
  <si>
    <t xml:space="preserve"> 25.11.2021</t>
  </si>
  <si>
    <t xml:space="preserve"> ИБЯЛ.413252.001 МП</t>
  </si>
  <si>
    <t xml:space="preserve"> Взамен № 33443-06</t>
  </si>
  <si>
    <t xml:space="preserve"> Для измерений объемной доли кислорода (О2), оксида углерода (СО), диоксида углерода (СО2), оксида азота (NО), диоксида азота (NО2), диоксида серы (SО2), суммы углеводородов (?СH), массовой концентрации сероводорода (Н2S), хлористого водорода (HCl), аммиака (NН3), хлора (Сl2), вычислений объемной доли суммы оксидов азота (NOx), коэффициента избытка воздуха (?) и объемной доли диоксида углерода (СО2).</t>
  </si>
  <si>
    <t xml:space="preserve"> Приказ 1744 от 25.11.16 п.20; Приказ 59 от 02.02.12 п.21</t>
  </si>
  <si>
    <t xml:space="preserve"> 25.11.2016</t>
  </si>
  <si>
    <t xml:space="preserve"> CD 2016г-4, CD 2012г-1</t>
  </si>
  <si>
    <t xml:space="preserve"> ГОСТ 13320-81, ГОСТ Р 52931-2008</t>
  </si>
  <si>
    <t xml:space="preserve"> 11.07.2019 16:57:40</t>
  </si>
  <si>
    <t xml:space="preserve"> 34943-07</t>
  </si>
  <si>
    <t xml:space="preserve"> АНКАТ-500</t>
  </si>
  <si>
    <t xml:space="preserve"> 12.4.2022</t>
  </si>
  <si>
    <t xml:space="preserve"> МП 242-0486-2007</t>
  </si>
  <si>
    <t xml:space="preserve"> 3123 Газоанализаторы технологических многокомпонентных смесей (обозначения типов в кириллице)</t>
  </si>
  <si>
    <t xml:space="preserve"> Для измерения объемной доли кислорода в смеси с азотом, аргоном, гелием, водородом, пропиленом и других невзрывоопасных смесях, не реагирующих с кислородом, между собой, с материалом катода и электролитом, область применения - криогенно-жидкостные комплексы, в химической и металлургической промышленности в системах регулирования технологических процессов, для использования в невзрывоопасных зонах.</t>
  </si>
  <si>
    <t xml:space="preserve"> Приказ 759 от 12.04.17 п.05; Приказ 411 от 08.06.12 п.10; 07 от 17.05.07 п.151</t>
  </si>
  <si>
    <t xml:space="preserve"> 12.4.2017</t>
  </si>
  <si>
    <t xml:space="preserve"> CD 2017г-2, CD 2012г-2, CD 2007г-1</t>
  </si>
  <si>
    <t xml:space="preserve"> ИБЯЛ.413411.049 ТУ</t>
  </si>
  <si>
    <t xml:space="preserve"> 11.07.2019 16:57:49</t>
  </si>
  <si>
    <t xml:space="preserve"> 39085-08</t>
  </si>
  <si>
    <t xml:space="preserve"> Сигнализаторы горючих газов</t>
  </si>
  <si>
    <t xml:space="preserve"> Beagle RGD, исп. RGD ME5 МР1, RGD GP5 МР1</t>
  </si>
  <si>
    <t xml:space="preserve"> 33392 аннул</t>
  </si>
  <si>
    <t xml:space="preserve"> МП-242-0723-2008</t>
  </si>
  <si>
    <t xml:space="preserve"> Заменен в 2013 г. на 39085-13</t>
  </si>
  <si>
    <t xml:space="preserve"> Для выдачи сигнализации о превышении установленного значения довзрывоопасной концентрации метана или изобутана в воздухе. Область применения - невзрывоопасные зоны производственных, административных и жилых помещений.</t>
  </si>
  <si>
    <t xml:space="preserve"> Приказ 1371 от 20.11.13 п.42; 11 от 16.10.08 п.213</t>
  </si>
  <si>
    <t xml:space="preserve"> Довзрывоопасная концентрация 20 % НКПР.</t>
  </si>
  <si>
    <t xml:space="preserve"> ООО "КИП и Автоматика", г.Москва</t>
  </si>
  <si>
    <t xml:space="preserve"> 11.07.2019 16:51:17</t>
  </si>
  <si>
    <t xml:space="preserve"> 39085-13</t>
  </si>
  <si>
    <t xml:space="preserve"> Beagle RGD, исп. RGD ME5 MP1, RGD GP5 MP1</t>
  </si>
  <si>
    <t xml:space="preserve"> 20.11.2018</t>
  </si>
  <si>
    <t xml:space="preserve"> МП-242-1594-2013</t>
  </si>
  <si>
    <t xml:space="preserve"> Взамен № 39085-08</t>
  </si>
  <si>
    <t xml:space="preserve"> Для измерения и сигнализации о превышении установленного значения довзрывоопасной концентрации метана или изобутана в воздухе.</t>
  </si>
  <si>
    <t xml:space="preserve"> Приказ 1371 от 20.11.13 п.42</t>
  </si>
  <si>
    <t xml:space="preserve"> 20.11.2013</t>
  </si>
  <si>
    <t xml:space="preserve"> Довзрывоопасная концентрация, % НКПР 20.</t>
  </si>
  <si>
    <t xml:space="preserve"> 11.07.2019 16:51:25</t>
  </si>
  <si>
    <t xml:space="preserve"> 39098-08</t>
  </si>
  <si>
    <t xml:space="preserve"> АМ-5П</t>
  </si>
  <si>
    <t xml:space="preserve"> ЗАО "Промбезопасность", г.Екатеринбург</t>
  </si>
  <si>
    <t xml:space="preserve"> 620130, ул.С.Разина, 109. Тел.(343) 210-44-48, факс 260-23-41, E-mail: promtrubka@mail.ru</t>
  </si>
  <si>
    <t xml:space="preserve"> раздел 3 АМ-5П.00.000 РЭ</t>
  </si>
  <si>
    <t xml:space="preserve"> Для просасывания (прокачивания) фиксированного объема исследуемой газовой смеси через индикаторные трубки с целью измерения содержания вредных веществ в атмосферном воздухе, воздухе рабочей зоны, промышленных воздушных выбросах в атмосферу, рудничном воздухе, выбросах автомобильной техники. Область применения: охрана окружающей среды, обеспечение безопасности труда.</t>
  </si>
  <si>
    <t xml:space="preserve"> 12 от 20.11.08 п.12</t>
  </si>
  <si>
    <t xml:space="preserve"> Номинальный объем просасываемого (прокачиваемого) воздуха за один рабочий ход 100 см3.</t>
  </si>
  <si>
    <t xml:space="preserve"> ТУ 4215-002-16625682-2008</t>
  </si>
  <si>
    <t xml:space="preserve"> 11.07.2019 16:38:48</t>
  </si>
  <si>
    <t xml:space="preserve"> 43122-09</t>
  </si>
  <si>
    <t xml:space="preserve"> АНКАТ 7655, АНКАТ 7655-01, АНКАТ 7655-02, АНКАТ 7655-03, АНКАТ 7655-04, АНКАТ 7655-05, АНКАТ 7655-06</t>
  </si>
  <si>
    <t xml:space="preserve"> 12.11.2019</t>
  </si>
  <si>
    <t xml:space="preserve"> Для автоматических непрерывных измерений массовой концентрации растворенного в водной среде кислорода и температуры анализируемой водной среды. Область применения предприятия электро- и теплоэнергетики, осуществляющие контроль водно-химического режима котлоагрегатов; экологические лаборатории на очистных сооружениях, осуществляющие контроль сточных и поверхностных вод; рыбоводческие хозяйства и другие отрасли промышленности.</t>
  </si>
  <si>
    <t xml:space="preserve"> Приказ 1809 от 12.11.14 п.01; 13д от 24.12.09 п.149</t>
  </si>
  <si>
    <t xml:space="preserve"> Фаткудинова Шада Рашидовна (ВНИИМС)</t>
  </si>
  <si>
    <t xml:space="preserve"> 12.11.2014</t>
  </si>
  <si>
    <t xml:space="preserve"> CD 2014г-3, CD 2009г-3</t>
  </si>
  <si>
    <t xml:space="preserve"> ИБЯЛ.413411.025 ТУ- 97 (часть 1, часть 2)</t>
  </si>
  <si>
    <t xml:space="preserve"> 11.07.2019 16:57:58</t>
  </si>
  <si>
    <t xml:space="preserve"> 44977-10</t>
  </si>
  <si>
    <t xml:space="preserve"> МЕТА-01МП, мод. Мета-01МП 0.1, Мета-01МП 0.2, Мета-01 МП 0.43</t>
  </si>
  <si>
    <t xml:space="preserve"> ООО НПФ "МЕТА", г.Жигулевск</t>
  </si>
  <si>
    <t xml:space="preserve"> 446350, Самарская обл., ул.Радиозаводская, 1, а/я 25. тел.(84662)2-18-55, 2-39-48, (495) 273-92-59</t>
  </si>
  <si>
    <t xml:space="preserve"> 18.5.2020</t>
  </si>
  <si>
    <t xml:space="preserve"> М006.000.00 МП </t>
  </si>
  <si>
    <t xml:space="preserve"> Для экспрессного измерения дьпкности отработавших газов автомобилей, оснащенных двигателями с воспламенением от сжатия, тракторов, а также других транспортных средств и стационарных установок с дизельными двигателями, тепловозов, морских и речных судов, а также сельскохозяйственных машин на соответствие ГОСТ Р 52160-2003, ГОСТ 17.2.2.02-98, ГОСТ Р 50953-2008. Прибор применяется органами ГИБДД на пунктах инструментального контроля при государственном техническом осмотре автомобилей, Комитетами охраны природы при инспекционном контроле за выбросами автотранспортных средств, а также автохозяйствами, станциями технического обслуживания и диагностики автомобилей для ведомственного и государственного контроля дымности отработавших газов.</t>
  </si>
  <si>
    <t xml:space="preserve"> Приказ 579 от 18.05.15 п.03; 03д от 29.07.10 п.354</t>
  </si>
  <si>
    <t xml:space="preserve"> 18.5.2015</t>
  </si>
  <si>
    <t xml:space="preserve"> Диапазон измерения дымности:- в единицах коэффициента поглощения света К, не менее, 1/м 0...?;- в единицах коэффициента ослабления света N, % 0,0...100,0.</t>
  </si>
  <si>
    <t xml:space="preserve"> Пределы допускаемой абсолютной погрешности измерения дымности, 1/м, не более ±0,05 при коэффициенте поглощения, 1/м 1,6...1,8.</t>
  </si>
  <si>
    <t xml:space="preserve"> CD 2015г-2, CD 2010г-2</t>
  </si>
  <si>
    <t xml:space="preserve"> 11.07.2019 16:33:32</t>
  </si>
  <si>
    <t xml:space="preserve"> 47100-11</t>
  </si>
  <si>
    <t xml:space="preserve"> СОУ1</t>
  </si>
  <si>
    <t xml:space="preserve"> ИБЯЛ.413534.011 МП</t>
  </si>
  <si>
    <t xml:space="preserve"> Для выдачи световой и звуковой сигнализации о превышении установленных пороговых значений массовой концентрации оксида углерода (СО) в воздухе рабочей зоны и формирования управляющего воздействия для включения (отключения) исполнительных устройств посредством контактов реле.</t>
  </si>
  <si>
    <t xml:space="preserve"> ГЦИ СИ ООО КИП "МЦЭ" (до 2010 г. Тест-ПЭ) (092) (311313 РА)</t>
  </si>
  <si>
    <t xml:space="preserve"> Приказ 583 от 18.05.16 п.28; Приказ 2872 от 16.06.11 п.12</t>
  </si>
  <si>
    <t xml:space="preserve"> Диапазон измерений массовой концентрации, мг/м3 0...200.</t>
  </si>
  <si>
    <t xml:space="preserve"> Погрешности в диапазоне измерений 0...20 мг/м3 ±5мг/м3; 20...200 мг/м3 ±25 %.</t>
  </si>
  <si>
    <t xml:space="preserve"> ГОСТ 13320-81, ГОСТ Р 52931-2008 </t>
  </si>
  <si>
    <t xml:space="preserve"> 11.07.2019 16:40:53</t>
  </si>
  <si>
    <t xml:space="preserve"> 47101-11</t>
  </si>
  <si>
    <t xml:space="preserve"> Сигнализаторы оксида углерода и горючих газов</t>
  </si>
  <si>
    <t xml:space="preserve"> СТГ-1, исп. СТГ-1-1, СТГ-1-2</t>
  </si>
  <si>
    <t xml:space="preserve"> ИБЯЛ.413411.056 МП</t>
  </si>
  <si>
    <t xml:space="preserve"> Для выдачи сигнализации о превышении установленных пороговых значений оксида углерода и довзрывоопасной концентрации горючих газов - метана или пропан-бутановой смеси в воздухе.</t>
  </si>
  <si>
    <t xml:space="preserve"> Приказ 583 от 18.05.16 п.25; Приказ 2872 от 16.06.11 п.13</t>
  </si>
  <si>
    <t xml:space="preserve"> ГОСТ 13320-81, ГОСТ 27540-87, ГОСТ Р 52931-2008</t>
  </si>
  <si>
    <t xml:space="preserve"> 11.07.2019 16:44:25</t>
  </si>
  <si>
    <t xml:space="preserve"> 47449-11</t>
  </si>
  <si>
    <t xml:space="preserve"> АНКАТ-7664Микро</t>
  </si>
  <si>
    <t xml:space="preserve"> 3.8.2016</t>
  </si>
  <si>
    <t xml:space="preserve"> ИБЯЛ.413411.053 МП</t>
  </si>
  <si>
    <t xml:space="preserve"> Для непрерывного автоматического измерения объемной доли кислорода (О2), диоксида углерода (СО2), пропана (С3Н8), метана (СН4), массовой концентрации оксида углерода (СО), сероводорода (H2S), диоксида азота (NO2), диоксида серы (SO2), хлора (Cl2), хлороводорода (HCl), аммиака (NH3) и довзрывоопасных концентраций метана, горючих газов и паров, их смесей (Ех), довзрывоопасных концентраций суммы предельных углеводородов (?СН) в воздухе рабочей зоны, а также выдачи сигнализации о достижении содержания определяемых компонентов установленных пороговых значений.</t>
  </si>
  <si>
    <t xml:space="preserve"> Приказ 4082 от 03.08.11 п.12 </t>
  </si>
  <si>
    <t xml:space="preserve"> 3.8.2011</t>
  </si>
  <si>
    <t xml:space="preserve"> Диапазон измерений по измерительным каналам: СО 0...200 мг/м3, H2S 0...40 мг/м3.</t>
  </si>
  <si>
    <t xml:space="preserve"> 11.07.2019 16:58:06</t>
  </si>
  <si>
    <t xml:space="preserve"> 50725-12</t>
  </si>
  <si>
    <t xml:space="preserve"> Сигнализаторы с внешним сенсором метана</t>
  </si>
  <si>
    <t xml:space="preserve"> RGD CO0 MP1 (сигнализаторы) SGAMET (сенсор)</t>
  </si>
  <si>
    <t xml:space="preserve"> 30.7.2017</t>
  </si>
  <si>
    <t xml:space="preserve"> МП-242-1354-2012</t>
  </si>
  <si>
    <t xml:space="preserve"> Для измерения и сигнализации о превышении предельно-допустимых концентраций оксида углерода и довзрывоопасной концентрации метана.</t>
  </si>
  <si>
    <t xml:space="preserve"> Приказ 548 от 30.07.12 п.35</t>
  </si>
  <si>
    <t xml:space="preserve"> 30.7.2012</t>
  </si>
  <si>
    <t xml:space="preserve"> Уровень срабатывания сигнализации по каналу метана, % НКПР 20.</t>
  </si>
  <si>
    <t xml:space="preserve"> Пределы допускаемой абсолютной погрешности по каналу метана, % НКПР ±5.</t>
  </si>
  <si>
    <t xml:space="preserve"> CD 2012г-3</t>
  </si>
  <si>
    <t xml:space="preserve"> 11.07.2019 16:51:35</t>
  </si>
  <si>
    <t xml:space="preserve"> 51495-12</t>
  </si>
  <si>
    <t xml:space="preserve"> Сигнализаторы загазованности с внешним сенсором метана</t>
  </si>
  <si>
    <t xml:space="preserve"> RGD MET MP1 (сигнализаторы) SGA MET (сенсор метана)</t>
  </si>
  <si>
    <t xml:space="preserve"> 22.10.2017</t>
  </si>
  <si>
    <t xml:space="preserve"> МП-242-1390-2012</t>
  </si>
  <si>
    <t xml:space="preserve"> Для измерения и сигнализации о превышении довзрывоопасной концентрации метана.</t>
  </si>
  <si>
    <t xml:space="preserve"> Приказ 869 от 22.10.12 п.51</t>
  </si>
  <si>
    <t xml:space="preserve"> 22.10.2012</t>
  </si>
  <si>
    <t xml:space="preserve"> Порог срабатывания сигнализации (по метану) для встроенного датчика метана и внешнего сенсора метана SGA MET, % НКПР 20.</t>
  </si>
  <si>
    <t xml:space="preserve"> Пределы допускаемой абсолютной погрешности сигнализатора, % НКПР ±5.</t>
  </si>
  <si>
    <t xml:space="preserve"> 11.07.2019 16:51:44</t>
  </si>
  <si>
    <t xml:space="preserve"> 53540-13</t>
  </si>
  <si>
    <t xml:space="preserve"> АНКАТ-7631Микро, мод. АНКАТ-7631Микро-СО, АНКАТ-7631Микро-HCl, АНКАТ-7631Микро-H2S, АНКАТ-7631Микро-NH3, АНКАТ-7631Микро-Сl2, АНКАТ-7631Микро-SO2, АНКАТ-7631Микро-NO2, АНКАТ-7631Микро-O2, АНКАТ-7631Микро-O2-ВД, (АНКАТ-7631Микро-ФИД, АНКАТ-7631Микро-ФИД(в) - с 2015 г.)</t>
  </si>
  <si>
    <t xml:space="preserve"> 50802/3</t>
  </si>
  <si>
    <t xml:space="preserve"> 11.4.2023</t>
  </si>
  <si>
    <t xml:space="preserve"> ИБЯЛ.413411.058МП; МП-242-1951-2015; МП-242-1951-2015 с изм.1; ИБЯЛ.413411.058МП</t>
  </si>
  <si>
    <t xml:space="preserve"> Для непрерывного автоматического измерения массовой концентрации оксида углерода (СО), хлороводорода (HCl), сероводорода (H2S), аммиака (NH3), хлора (Cl2), диоксида серы (SO2), диоксида азота (NO2), объемной доли кислорода (О2) в воздухе, а также выдачи сигнализации о достижении содержания определяемых компонентов установленных пороговых значений.В 2015 г. изменено Описание типа (Приказ 1746 от 31.12.15) в связи с введением новых исполнений и методики поверки.В 2016 г. изменены Описание типа (Приказ 1128 от 19.08.16) и Методика поверки и Описание типа (Приказ 1914 от 19.12.16).В 2017 г. изменены Методика поверки и Описание типа (Приказ 2224 от 23.10.17).</t>
  </si>
  <si>
    <t xml:space="preserve"> Приказ 683 от 11.04.18 п.09; Приказ 2224 от 23.10.17</t>
  </si>
  <si>
    <t xml:space="preserve"> Вихрова Светлана Владимировна (ВНИИМС)</t>
  </si>
  <si>
    <t xml:space="preserve"> 11.4.2018</t>
  </si>
  <si>
    <t xml:space="preserve"> CD 2018г-2, CD 2017г-4, CD 2016г-4, CD 2016г-3, CD 2015г-3, CD 2013г-1</t>
  </si>
  <si>
    <t xml:space="preserve"> ГОСТ 13320-81, ГОСТ Р 52931-2008, ИБЯЛ.413411.058 ТУ, ИБЯЛ.413411.058 ТУ часть 2</t>
  </si>
  <si>
    <t xml:space="preserve"> 11.07.2019 16:58:14</t>
  </si>
  <si>
    <t>Россия</t>
  </si>
  <si>
    <t xml:space="preserve"> 50802/1 аннул</t>
  </si>
  <si>
    <t xml:space="preserve"> 17.5.2018</t>
  </si>
  <si>
    <t xml:space="preserve"> Свидетельство заменено на 50802/2 в связи с внесением изменений в методику поверки</t>
  </si>
  <si>
    <t xml:space="preserve"> Приказ 1914 от 19.12.16; Приказ 1128 от 19.08.16; Приказ 1746 от 31.12.15</t>
  </si>
  <si>
    <t xml:space="preserve"> 19.8.2016</t>
  </si>
  <si>
    <t xml:space="preserve"> 11.07.2019 16:58:28</t>
  </si>
  <si>
    <t xml:space="preserve"> 50802/2 аннул</t>
  </si>
  <si>
    <t xml:space="preserve"> Свидетельство заменено на 50802/3 в связи с внесением изменений в методику поверки</t>
  </si>
  <si>
    <t xml:space="preserve"> Приказ 2224 от 23.10.17; Приказ 1914 от 19.12.16</t>
  </si>
  <si>
    <t xml:space="preserve"> 19.12.2016</t>
  </si>
  <si>
    <t xml:space="preserve"> 11.07.2019 16:58:39</t>
  </si>
  <si>
    <t xml:space="preserve"> 50802 аннул</t>
  </si>
  <si>
    <t xml:space="preserve"> Свидетельство заменено на 50802/1 в связи с изменением методики поверки</t>
  </si>
  <si>
    <t xml:space="preserve"> Приказ 1746 от 31.12.15; Приказ 509 от 17.05.13 п.27</t>
  </si>
  <si>
    <t xml:space="preserve"> 17.5.2013</t>
  </si>
  <si>
    <t xml:space="preserve"> 11.07.2019 16:58:48</t>
  </si>
  <si>
    <t xml:space="preserve"> 58833-14</t>
  </si>
  <si>
    <t xml:space="preserve"> Сигнализаторы загазованности с внешними сенсорами</t>
  </si>
  <si>
    <t xml:space="preserve"> RGD (сигнализаторы) SGA (сенсоры), исп. RGDMETMP1, RGDME5MP1, RGDGPLMP1, RGDGP5MP1 (Beagle GPL)</t>
  </si>
  <si>
    <t xml:space="preserve"> Фирма "Seitron S.p.A.", Италия</t>
  </si>
  <si>
    <t xml:space="preserve"> Via Prosdocimo, 30, 36061 Bassano del Grappa (VI) Italy, тел.: +39(0)424-567842 www.seitron.com</t>
  </si>
  <si>
    <t xml:space="preserve"> 24.10.2019</t>
  </si>
  <si>
    <t xml:space="preserve"> МП-242-1760-2014</t>
  </si>
  <si>
    <t xml:space="preserve"> Для измерения и сигнализации о превышении довзрывоопасной концентрации метана, пропана и бутана в воздухе.</t>
  </si>
  <si>
    <t xml:space="preserve"> Приказ 1683 от 24.10.14 п.26</t>
  </si>
  <si>
    <t xml:space="preserve"> 24.10.2014</t>
  </si>
  <si>
    <t xml:space="preserve"> CD 2014г-3</t>
  </si>
  <si>
    <t xml:space="preserve"> ООО "Компания "КИПА", г.Москва</t>
  </si>
  <si>
    <t xml:space="preserve"> 11.07.2019 16:51:55</t>
  </si>
  <si>
    <t xml:space="preserve"> 61020-15</t>
  </si>
  <si>
    <t xml:space="preserve"> 59164/2</t>
  </si>
  <si>
    <t xml:space="preserve"> 30.6.2020</t>
  </si>
  <si>
    <t xml:space="preserve"> ИБЯЛ.413411.053 МП, МП-242-1981-2015; МП-242-1981-2015 изм.1</t>
  </si>
  <si>
    <t xml:space="preserve"> Для непрерывных автоматических измерений объемной доли кислорода (О2), диоксида углерода (СО2), пропана (С3Н8) и метана (СН4), массовой концентрации оксида углерода (СО), сероводорода (H2S), диоксида азота (NO2), диоксида серы (SO2), хлора (Cl2), хлороводорода (HCl), аммиака (NH3) и довзрывоопасных концентраций метана, горючих газов и паров, их смесей (Ех), довзрывоопасных концентраций суммы предельных углеводородов (?СН) в воздухе рабочей зоны, а также выдачи сигнализации о достижении концентрации определяемых компонентов установленных пороговых значений.В 2016 г. изменена Методика поверки (Приказ 765 от 16.06.16).В 2018 г. изменены Методика поверки и Описание типа (Приказ 2467 от 26.11.18).</t>
  </si>
  <si>
    <t xml:space="preserve"> Приказ 2467 от 26.11.18</t>
  </si>
  <si>
    <t xml:space="preserve"> 26.11.2018</t>
  </si>
  <si>
    <t xml:space="preserve"> CD 2018г-4, CD 2016г-2, CD 2015г-2</t>
  </si>
  <si>
    <t xml:space="preserve"> ИБЯЛ.413411.053 ТУ, ИБЯЛ.413411.053 ТУ часть 2</t>
  </si>
  <si>
    <t xml:space="preserve"> 11.07.2019 16:58:57</t>
  </si>
  <si>
    <t xml:space="preserve"> 59164 аннул</t>
  </si>
  <si>
    <t xml:space="preserve"> Свидетельство заменено на 59164/1 в связи с внесением изменений в методику поверки</t>
  </si>
  <si>
    <t xml:space="preserve"> Приказ 765 от 16.06.16; Приказ 759 от 30.06.15 п.52</t>
  </si>
  <si>
    <t xml:space="preserve"> 30.6.2015</t>
  </si>
  <si>
    <t xml:space="preserve"> 11.07.2019 16:59:06</t>
  </si>
  <si>
    <t xml:space="preserve"> 59164/1 аннул</t>
  </si>
  <si>
    <t xml:space="preserve"> Свидетельство заменено на 59164/2 в связи с внесением изменений в методику поверки</t>
  </si>
  <si>
    <t xml:space="preserve"> Приказ 2467 от 26.11.18; Приказ 765 от 16.06.16</t>
  </si>
  <si>
    <t xml:space="preserve"> 16.6.2016</t>
  </si>
  <si>
    <t xml:space="preserve"> 11.07.2019 16:59:14</t>
  </si>
  <si>
    <t xml:space="preserve"> 62119-15</t>
  </si>
  <si>
    <t xml:space="preserve"> АМ-5Е</t>
  </si>
  <si>
    <t xml:space="preserve"> ЗАО НПЦ "Горноспасательные технологии", г.Екатеринбург</t>
  </si>
  <si>
    <t xml:space="preserve"> 620034, ул.Степана Разина, 109-219, тел/факс (343) 210 50 29; 620024, ул.Симская, 1, литер "Б", Тел./факс (343) 2211505, E-mail: cnil@ural.org, gst@66.ru</t>
  </si>
  <si>
    <t xml:space="preserve"> 30.10.2020</t>
  </si>
  <si>
    <t xml:space="preserve"> раздел 2.4 AM-5Е.00.000 РЭ</t>
  </si>
  <si>
    <t xml:space="preserve"> Для отбора и измерения фиксированного объема пробы исследуемой газовой среды через индикаторную трубку с целью определения содержания вредных веществ в воздухе рабочей зоны и в промышленных выбросах.</t>
  </si>
  <si>
    <t xml:space="preserve"> Приказ 1251 от 30.10.15 п.12</t>
  </si>
  <si>
    <t xml:space="preserve"> 30.10.2015</t>
  </si>
  <si>
    <t xml:space="preserve"> Диапазон измерений объема пробы прокачиваемого воздуха за один рабочий ход, см3 95...105. </t>
  </si>
  <si>
    <t xml:space="preserve"> Пределы допускаемой приведенной к верхнему пределу измерений погрешности, % ±5</t>
  </si>
  <si>
    <t xml:space="preserve"> CD 2015г-3</t>
  </si>
  <si>
    <t xml:space="preserve"> ТУ 4215-003-72886819-2015</t>
  </si>
  <si>
    <t xml:space="preserve"> 11.07.2019 16:39:03</t>
  </si>
  <si>
    <t xml:space="preserve"> 68997-17</t>
  </si>
  <si>
    <t xml:space="preserve"> Сигнализаторы загазованности комбинированные</t>
  </si>
  <si>
    <t xml:space="preserve"> RGDCO0MP1</t>
  </si>
  <si>
    <t xml:space="preserve"> 24.10.2022</t>
  </si>
  <si>
    <t xml:space="preserve"> МП-242-2139-2017</t>
  </si>
  <si>
    <t xml:space="preserve"> Для измерений массовой концентрации оксида углерода и довзрывоопасной концентрации метана и выдачи сигнализации о превышении установленных пороговых значений.</t>
  </si>
  <si>
    <t xml:space="preserve"> Приказ 2247 от 24.10.17 п.16</t>
  </si>
  <si>
    <t xml:space="preserve"> 24.10.2017</t>
  </si>
  <si>
    <t xml:space="preserve"> CD 2017г-4</t>
  </si>
  <si>
    <t xml:space="preserve"> 11.07.2019 16:52:06</t>
  </si>
  <si>
    <t xml:space="preserve"> 70810-18</t>
  </si>
  <si>
    <t xml:space="preserve"> Газоанализаторы (индивидуальные)</t>
  </si>
  <si>
    <t xml:space="preserve"> АНКАТ-7631Микро-ФИД-ПН</t>
  </si>
  <si>
    <t xml:space="preserve"> 16.4.2023</t>
  </si>
  <si>
    <t xml:space="preserve"> МП-242-2156-2017</t>
  </si>
  <si>
    <t xml:space="preserve"> Для непрерывных автоматических измерений содержания паров нефти и нефтепродуктов и изобутилена (i-C4H8) в воздухе, а также выдачи сигнализации о достижении содержания определяемых компонентов установленных пороговых значений.</t>
  </si>
  <si>
    <t xml:space="preserve"> Приказ 725 от 16.04.18 п.30</t>
  </si>
  <si>
    <t xml:space="preserve"> 16.4.2018</t>
  </si>
  <si>
    <t xml:space="preserve"> CD 2018г-2</t>
  </si>
  <si>
    <t xml:space="preserve"> часть 3. ИБЯЛ.413411.058 ТУ2</t>
  </si>
  <si>
    <t xml:space="preserve"> 11.07.2019 16:59:22</t>
  </si>
  <si>
    <t xml:space="preserve"> 72981-18</t>
  </si>
  <si>
    <t xml:space="preserve"> RGDM01</t>
  </si>
  <si>
    <t xml:space="preserve"> 30.10.2023</t>
  </si>
  <si>
    <t xml:space="preserve"> ИЦРМ-МП-119-18</t>
  </si>
  <si>
    <t xml:space="preserve"> Для непрерывного автоматического контроля превышения установленных значений довзрывоопасных концентраций горючих газов и предельно-допустимых концентраций оксида углерода в воздухе невзрывоопасных зон производственных, административных, бытовых, общественных, жилых помещений и помещений котельных с выдачей световой и звуковой сигнализации, а также формирования управляющего сигнала для закрытия электромагнитного клапана посредством импульсного сигнала электрического тока.</t>
  </si>
  <si>
    <t xml:space="preserve"> ООО "Испытательный центр разработок в области метрологии" (158) (311390 РА)</t>
  </si>
  <si>
    <t xml:space="preserve"> Приказ 2271 от 30.10.18 п.49</t>
  </si>
  <si>
    <t xml:space="preserve"> 30.10.2018</t>
  </si>
  <si>
    <t xml:space="preserve"> CD 2018г-4</t>
  </si>
  <si>
    <t xml:space="preserve"> ООО "КИПА", г.Москва</t>
  </si>
  <si>
    <t xml:space="preserve"> 11.07.2019 16:52:20</t>
  </si>
  <si>
    <t xml:space="preserve"> 73186-18</t>
  </si>
  <si>
    <t xml:space="preserve"> АНКАТ-64М3</t>
  </si>
  <si>
    <t xml:space="preserve"> 21.11.2023</t>
  </si>
  <si>
    <t xml:space="preserve"> ИБЯЛ.413411.062 МП</t>
  </si>
  <si>
    <t xml:space="preserve"> Для непрерывных автоматических измерений объемной доли кислорода (О2), массовой концентрации вредных веществ, довзрывоопасных концентраций одиночных горючих газов, паров горючих жидкостей и их совокупности в воздухе, в том числе паров нефти и нефтепродуктов, а также выдачи сигнализации о достижении содержания определяемых компонентов установленных пороговых значений.</t>
  </si>
  <si>
    <t xml:space="preserve"> ООО "ПРОММАШ ТЕСТ" (165) (312126 РА)</t>
  </si>
  <si>
    <t xml:space="preserve"> Приказ 2406 от 21.11.18 п.73</t>
  </si>
  <si>
    <t xml:space="preserve"> 21.11.2018</t>
  </si>
  <si>
    <t xml:space="preserve"> ИБЯЛ.413411.062 ТУ</t>
  </si>
  <si>
    <t xml:space="preserve"> 11.07.2019 16:59:31</t>
  </si>
  <si>
    <t xml:space="preserve"> 15528 аннул</t>
  </si>
  <si>
    <t xml:space="preserve"> Заменен в 2006 г. на 21547-06</t>
  </si>
  <si>
    <t xml:space="preserve"> 09 от 29.06.06 п.284; 08 от 22.07.03 п.268</t>
  </si>
  <si>
    <t xml:space="preserve"> 11.07.2019 16:48:56</t>
  </si>
  <si>
    <t xml:space="preserve"> 28739-05</t>
  </si>
  <si>
    <t xml:space="preserve"> СТГ, мод. СТГ-50-100; СТГ-80-160; СТГ-80-250; СТГ-80-400; СТГ-100-250; СТГ-100-400; СТГ-100-650; СТГ-150-650; СТГ-15 0-1000; СТГ-150-1600.</t>
  </si>
  <si>
    <t xml:space="preserve"> 20051 аннул</t>
  </si>
  <si>
    <t xml:space="preserve"> 1.3.2010</t>
  </si>
  <si>
    <t xml:space="preserve"> СЯМИ 407 221-448 РЭ</t>
  </si>
  <si>
    <t xml:space="preserve"> Заменен в 2008 г. на 28739-08</t>
  </si>
  <si>
    <t xml:space="preserve"> Для измерения объема природного газа и других неагрессивных сухих газов, являются взрывозащищенными изделиями с маркировкой взрывозащиты 1ExibIIAT6Х, для коммерческого учета на промышленных и коммунальных предприятиях, во взрывоопасных зонах помещений и наружной установке согласно маркировке взрывозащиты, гл. 7.3 ПУЭ и другим нормативным документам, регламентирующим применение электрооборудования во взрывоопасных условиях, например на газораспределительных станциях, газораспределительных пунктах, котельных и других узлах учета газа.</t>
  </si>
  <si>
    <t xml:space="preserve"> 12 от 20.11.08 п.308; 03 от 24.02.05 п.66</t>
  </si>
  <si>
    <t xml:space="preserve"> Расход в зависимости от Ду 10...1600 м3/ч. Ду, мм 50, 80, 100, 150.</t>
  </si>
  <si>
    <t xml:space="preserve"> СЯМИ 407 221 - 448 ТУ и ГОСТ 28724-90</t>
  </si>
  <si>
    <t xml:space="preserve"> 11.07.2019 16:44:17</t>
  </si>
  <si>
    <t xml:space="preserve"> 10719-07</t>
  </si>
  <si>
    <t xml:space="preserve"> Газоопределители химические</t>
  </si>
  <si>
    <t xml:space="preserve"> ГХ-М, исп. ГХ-М СО-0,25, ГХ-М СО-5, ГХ-М СО2-2, ГХ-М СО2-15, ГХ-М СО2-50, ГХ-М SО2-0,007, ГХ-М H2S-0,0066, ГХ-М NO+NO2-0,005, ГХ-М O2-21, ГХ-М СН2О-0,004, ГХ-М Н2О</t>
  </si>
  <si>
    <t xml:space="preserve"> ОАО "Донецкий завод горноспасательной аппаратуры", Украина, г.Донецк</t>
  </si>
  <si>
    <t xml:space="preserve"> 26761 аннул</t>
  </si>
  <si>
    <t xml:space="preserve"> 1.3.2012</t>
  </si>
  <si>
    <t xml:space="preserve"> МИ 1516-86</t>
  </si>
  <si>
    <t xml:space="preserve"> Для экспресс-определения содержания газовых компонентов в рудничном воздухе непосредственно в горных выработках, для контроля за составом газовой среды и относительной влажностью рудничного воздуха при ведении горных и горноспасательных работ, с целью обеспечения безопасных условий труда.</t>
  </si>
  <si>
    <t xml:space="preserve"> Приказ 95 от 08.02.13 п.54; 02 от 15.02.07 п.146</t>
  </si>
  <si>
    <t xml:space="preserve"> 15.07.2019 12:01:21</t>
  </si>
  <si>
    <t xml:space="preserve"> ПАО "Донецкий завод горноспасательной аппаратуры" (ДЗГА), Украина, г.Донецк</t>
  </si>
  <si>
    <t xml:space="preserve"> 8.2.2018</t>
  </si>
  <si>
    <t xml:space="preserve"> Приказ 95 от 08.02.13 п.54</t>
  </si>
  <si>
    <t xml:space="preserve"> 15.07.2019 12:01:30</t>
  </si>
  <si>
    <t xml:space="preserve"> 10719-86</t>
  </si>
  <si>
    <t xml:space="preserve"> ГХ-М</t>
  </si>
  <si>
    <t xml:space="preserve"> ВНПО "Респиратор", Украина, г.Донецк</t>
  </si>
  <si>
    <t xml:space="preserve"> Для экспресс-определения содержания газовых компонентов в рудничном воздухе непосредственно в горных выработках шахт и применяются для контроля за составом газовой среды при ведении горных и горноспасательных работ </t>
  </si>
  <si>
    <t xml:space="preserve"> 02 от 15.02.07 п.146; 08 от 16.12.86 п.09</t>
  </si>
  <si>
    <t xml:space="preserve"> 15.07.2019 12:01:13</t>
  </si>
  <si>
    <t xml:space="preserve"> 32941-06</t>
  </si>
  <si>
    <t xml:space="preserve"> Датчики-сигнализаторы</t>
  </si>
  <si>
    <t xml:space="preserve"> ДАТ-М, исп. ДАТ-М-01, ДАТ-М-02, ДАТ-М-03, ДАТ-М-04, ДАТ-М-05, ДАТ-М-06</t>
  </si>
  <si>
    <t xml:space="preserve"> 25624 аннул</t>
  </si>
  <si>
    <t xml:space="preserve"> 1.11.2011</t>
  </si>
  <si>
    <t xml:space="preserve"> приложение А к ИБЯЛ. 413216.044 РЭ, ИБЯЛ.413216.044 МП</t>
  </si>
  <si>
    <t xml:space="preserve"> Заменен в 2010 г. на 32941-10</t>
  </si>
  <si>
    <t xml:space="preserve"> Для непрерывного автоматического контроля довзрывоопасных концентраций суммы горючих газов и паров в воздухе рабочей зоны помещений и на открытых площадках с выдачей световой сигнализации о превышении установленных пороговых значений.В 2009 г. изменено Описание типа (НТК 13д от 24.12.09 п.571) в части корректировки напряжения питания, климатического исполнения отдельных исполнений, диапазона рабочих температур.</t>
  </si>
  <si>
    <t xml:space="preserve"> 01д3 от 25.03.10 п.262; 13д от 24.12.09 п.571; 12 от 19.10.06 п.129</t>
  </si>
  <si>
    <t xml:space="preserve"> Диапазон сигнальных концентраций 5...50 % НКПР.</t>
  </si>
  <si>
    <t xml:space="preserve"> Погрешность не более ±5,0 % НКПР.</t>
  </si>
  <si>
    <t xml:space="preserve"> CD 2009г-3, CD 2006г-2</t>
  </si>
  <si>
    <t xml:space="preserve"> ИБЯЛ.413216.044 ТУ</t>
  </si>
  <si>
    <t xml:space="preserve"> 15.07.2019 10:47:28</t>
  </si>
  <si>
    <t xml:space="preserve"> 32941-10</t>
  </si>
  <si>
    <t xml:space="preserve"> ДАТ-М, мод. ДАТ-М-01, ДАТ-М-02, ДАТ-М-03, ДАТ-М-04-IP54, ДАТ-М-05, ДАТ-М-06-IP65</t>
  </si>
  <si>
    <t xml:space="preserve"> 39975 аннул</t>
  </si>
  <si>
    <t xml:space="preserve"> 1.8.2015</t>
  </si>
  <si>
    <t xml:space="preserve"> ИБЯЛ.413216.044 МП</t>
  </si>
  <si>
    <t xml:space="preserve"> Взамен № 32941-06. Заменен в 2015 г. на 32941-15</t>
  </si>
  <si>
    <t xml:space="preserve"> Для непрерывного автоматического контроля довзрывоопасных концентраций суммы горючих газов и паров в воздухе рабочей зоны помещений и на открытых площадках с выдачей световой сигнализации о превышении установленных пороговых значений.</t>
  </si>
  <si>
    <t xml:space="preserve"> Приказ 1128 от 24.09.15 п.05; 01д3 от 25.03.10 п.262</t>
  </si>
  <si>
    <t xml:space="preserve"> Диапазон измерений по поверочном компоненту, % НКПР (нижнего концентрационного предела распространения пламени) 0...50.</t>
  </si>
  <si>
    <t xml:space="preserve"> Погрешность, % НКПР ±1,0</t>
  </si>
  <si>
    <t xml:space="preserve"> CD 2010г-1</t>
  </si>
  <si>
    <t xml:space="preserve"> 15.07.2019 10:47:12</t>
  </si>
  <si>
    <t xml:space="preserve"> 32941-15</t>
  </si>
  <si>
    <t xml:space="preserve"> ДАТ-М, исп. ДАТ-М-01, ДАТ-М-02, ДАТ-М-03, ДАТ-М-04, ДАТ-М-05, ДАТ-М-05Х, ДАТ-М-05ХН, ДАТ-М-05Г, ДАТ-М-05ГХ, ДАТ-М-05ГХН, ДАТ-М-06, ДАТ-М-06ТР, ДАТ-М-06ТРХ, ДАТ-М-06ТРХН, ДАТ-М-06Г, ДАТ-М-06ГТР, ДАТ-М-06ГТРХ, ДАТ-М-06ГТРХН</t>
  </si>
  <si>
    <t xml:space="preserve"> 24.9.2020</t>
  </si>
  <si>
    <t xml:space="preserve"> Взамен № 32941-10</t>
  </si>
  <si>
    <t xml:space="preserve"> Для непрерывного автоматического контроля довзрывоопасных концентраций суммы горючих газов и паров в воздухе рабочей зоны помещений и на открытых площадках с выдачей световой сигнализации о превышении установленных пороговых значений.В 2018 г. изменено Описание типа (Приказ 1406 от 06.07.18).</t>
  </si>
  <si>
    <t xml:space="preserve"> Приказ 1406 от 06.07.18; Приказ 1128 от 24.09.15 п.05</t>
  </si>
  <si>
    <t xml:space="preserve"> 6.7.2018</t>
  </si>
  <si>
    <t xml:space="preserve"> CD 2018г-3, CD 2015г-3</t>
  </si>
  <si>
    <t xml:space="preserve"> 15.07.2019 10:47:02</t>
  </si>
  <si>
    <t xml:space="preserve"> 25664-03</t>
  </si>
  <si>
    <t xml:space="preserve"> Устройства контроля загазованности и режимов универсальные</t>
  </si>
  <si>
    <t xml:space="preserve"> УКЗ-РУ, мод. УКЗ-РУ-СН4 (1); УКЗ-РУ-СН4 (2); УКЗ-РУ-СО</t>
  </si>
  <si>
    <t xml:space="preserve"> ООО "МИКРОМ", г.Саратов</t>
  </si>
  <si>
    <t xml:space="preserve"> 410005, ул.Астраханская, 87. Тел. (845-2) 74-91-70, тел/факс 24-08-32, www.microm.com.ru, E-mail: microm@inbox.ru</t>
  </si>
  <si>
    <t xml:space="preserve"> 29630 аннул</t>
  </si>
  <si>
    <t xml:space="preserve"> 1.10.2008</t>
  </si>
  <si>
    <t xml:space="preserve"> МП Саратовского ЦСМ</t>
  </si>
  <si>
    <t xml:space="preserve"> Заменен в 2008 г. на 25664-08</t>
  </si>
  <si>
    <t xml:space="preserve"> Для измерения довзрывоопасных концентраций горючих газов (природного газа по ГОСТ 5542-87 или сжиженного газа по ГОСТ 20448-90) и окиси углерода СО в воздухе помещений потребителей газа и выдачи предаварийной и аварийной сигнализации для управления внешними исполнительными устройствами, для контроля концентрации горючих газов и угарного газа в воздухе невзрывоопасных зон производственных, административных и жилых помещений и помещений котельных.</t>
  </si>
  <si>
    <t xml:space="preserve"> ГЦИ СИ Саратовского ЦСМ (062) (310663 РА)</t>
  </si>
  <si>
    <t xml:space="preserve"> 09д3 от 11.09.08 п.197; 12д от 25.10.07 п.117</t>
  </si>
  <si>
    <t xml:space="preserve"> Пороги срабатывания устройства, мг/м3 20...100. Пороги срабатывания устройства, % НКПР 10...20.</t>
  </si>
  <si>
    <t xml:space="preserve"> Погрешности, мг/м3 ±5; ±10.</t>
  </si>
  <si>
    <t xml:space="preserve"> CD 2007г-2, CD 2003г</t>
  </si>
  <si>
    <t xml:space="preserve"> ТУ 4215-001-55384683-01</t>
  </si>
  <si>
    <t xml:space="preserve"> 16.07.2019 16:09:21</t>
  </si>
  <si>
    <t xml:space="preserve"> ООО НПФ "МИКРОРЭАЛ-Маханов", г.Саратов</t>
  </si>
  <si>
    <t xml:space="preserve"> 410005, ул.Астраханская, 87, тел. (845-2) 74-91-70, факс 24-08-32</t>
  </si>
  <si>
    <t xml:space="preserve"> 15948 аннул</t>
  </si>
  <si>
    <t xml:space="preserve"> Сертификат заменен на 29630 в связи с переименованием изготовителя</t>
  </si>
  <si>
    <t xml:space="preserve"> 12д от 25.10.07 п.117; 09д от 16.09.03 п.39</t>
  </si>
  <si>
    <t xml:space="preserve"> 16.07.2019 16:09:46</t>
  </si>
  <si>
    <t xml:space="preserve"> 25664-08</t>
  </si>
  <si>
    <t xml:space="preserve"> УКЗ-РУ, мод.УКЗ-РУ-СН4(О), УКЗ-РУ-СН4(2), УКЗ-РУ-СН4(2В), УКЗ-РУ-СО, УКЗ-РУ-СН4(2В)-СО</t>
  </si>
  <si>
    <t xml:space="preserve"> 32796 аннул</t>
  </si>
  <si>
    <t xml:space="preserve"> 1.10.2013</t>
  </si>
  <si>
    <t xml:space="preserve"> Взамен № 25664-03. Заменен в 2013 г. на 25664-13</t>
  </si>
  <si>
    <t xml:space="preserve"> Для контроля довзрывоопасных концентраций горючих газов (природного газа по ГОСТ 5542-87 или сжиженного газа по ГОСТ 20448-90) и окиси углерода СО в воздухе помещений потребителей газа и выдачи предавари иной и аварийной сигнализации для управления внешними исполнительными устройствами. Область применения - контроль концентрации горючих газов и угарного газа в воздухе невзрывоопасных зон производственных, административных и жилых помещений и помещений котельных.</t>
  </si>
  <si>
    <t xml:space="preserve"> Приказ 95 от 08.02.13 п.44; 09д3 от 11.09.08 п.197</t>
  </si>
  <si>
    <t xml:space="preserve"> ТУ 4215-001-55384683-07</t>
  </si>
  <si>
    <t xml:space="preserve"> 16.07.2019 16:09:30</t>
  </si>
  <si>
    <t xml:space="preserve"> 25664-13</t>
  </si>
  <si>
    <t xml:space="preserve"> УКЗ-РУ</t>
  </si>
  <si>
    <t xml:space="preserve"> 27.12.2022</t>
  </si>
  <si>
    <t xml:space="preserve"> ЯГКП.407 729.001 РЭ, приложение А</t>
  </si>
  <si>
    <t xml:space="preserve"> Взамен № 25664-08</t>
  </si>
  <si>
    <t xml:space="preserve"> Для непрерывного контроля содержания горючего газа (природного газа по ГОСТ 5542-87) и оксида углерода СО в воздухе помещений потребителей газа и выдачи предаварийной и аварийной сигнализации для управления внешними исполнительными устройствами.</t>
  </si>
  <si>
    <t xml:space="preserve"> Приказ 2980 от 27.12.17 п.05; Приказ 95 от 08.02.13 п.44</t>
  </si>
  <si>
    <t xml:space="preserve"> 27.12.2017</t>
  </si>
  <si>
    <t xml:space="preserve"> Пороги срабатывания устройств, %НКПР 10, 20.</t>
  </si>
  <si>
    <t xml:space="preserve"> Предел допускаемой абсолютной погрешности срабатывания, %НКПР ±5.</t>
  </si>
  <si>
    <t xml:space="preserve"> CD 2017г-4, CD 2013г-1</t>
  </si>
  <si>
    <t xml:space="preserve"> 16.07.2019 16:09:57</t>
  </si>
  <si>
    <t xml:space="preserve"> 30419-05</t>
  </si>
  <si>
    <t xml:space="preserve"> Системы контроля загазованности</t>
  </si>
  <si>
    <t xml:space="preserve"> ЭКО</t>
  </si>
  <si>
    <t xml:space="preserve"> 22329 аннул</t>
  </si>
  <si>
    <t xml:space="preserve"> 1.12.2010</t>
  </si>
  <si>
    <t xml:space="preserve"> приложение А к РЭ ВНИИМ</t>
  </si>
  <si>
    <t xml:space="preserve"> Заменен в 2010 г. на 30419-10</t>
  </si>
  <si>
    <t xml:space="preserve"> Для измерений массовой концентрации оксида углерода и сигнализации о превышении предельно-допустимых концентраций оксида углерода и довзрывоопасных концентраций метана в воздухе, область применения - помещения котельных различной мощности, а также во взрывобезопасных зонах других производственных, административных и жилых помещений.</t>
  </si>
  <si>
    <t xml:space="preserve"> Приказ 5484 от 28.12.10; 16 от 24.11.05 п.06</t>
  </si>
  <si>
    <t xml:space="preserve"> Диапазон измерений массовой концентрации оксида углерода 0...120 мг/м3.</t>
  </si>
  <si>
    <t xml:space="preserve"> Погрешность ±20 %.</t>
  </si>
  <si>
    <t xml:space="preserve"> ТУ 4215-008-47728080-05</t>
  </si>
  <si>
    <t xml:space="preserve"> 16.07.2019 16:33:55</t>
  </si>
  <si>
    <t xml:space="preserve"> 30419-10</t>
  </si>
  <si>
    <t xml:space="preserve"> ЭКО, исп. ЭКО, ЭКО-1, ЭКО-2, ЭКО-3</t>
  </si>
  <si>
    <t xml:space="preserve"> 42042/1</t>
  </si>
  <si>
    <t xml:space="preserve"> МП 30419-10 с изм.2</t>
  </si>
  <si>
    <t xml:space="preserve"> Приказ 1424 от 20.11.15 п.04; Приказ 1328 от 10.11.15</t>
  </si>
  <si>
    <t xml:space="preserve"> Диапазон измерений массовой концентрации оксида углерода, мг/м3 0...120.</t>
  </si>
  <si>
    <t xml:space="preserve"> Пределы допускаемой основной погрешности по каналу оксида углерода: абсолютной, в диапазоне 0...20 мг/м3, мг/м3 ±5; относительной, св. 20...120 мг/м3, % ±20.</t>
  </si>
  <si>
    <t xml:space="preserve"> CD 2015г-3, CD 2012г-2, CD 2010г-2</t>
  </si>
  <si>
    <t xml:space="preserve"> 16.07.2019 16:33:25</t>
  </si>
  <si>
    <t xml:space="preserve"> 42042 аннул</t>
  </si>
  <si>
    <t xml:space="preserve"> Свидетельство заменено на 42042/1 в связи с изменением формы собственности изготовителя</t>
  </si>
  <si>
    <t xml:space="preserve"> Приказ 1328 от 10.11.15; Приказ 320 от 10.05.12 п.05</t>
  </si>
  <si>
    <t xml:space="preserve"> 16.07.2019 16:33:37</t>
  </si>
  <si>
    <t xml:space="preserve"> Взамен № 30419-05. Сертификат заменен в связи с изменением формы собственности изготовителя</t>
  </si>
  <si>
    <t xml:space="preserve"> Приказ 320 от 10.05.12 п.05; Приказ 5484 от 28.12.10 п.09</t>
  </si>
  <si>
    <t xml:space="preserve"> 16.07.2019 16:33:47</t>
  </si>
  <si>
    <t>УЭСП</t>
  </si>
  <si>
    <t>ПЕРВОЕ ДОРОЖНОЕ УПРАВЛЕНИЕ</t>
  </si>
  <si>
    <t>460540, ОРЕНБУРГСКАЯ ОБЛ.,ОРЕНБУРГСКИЙ Р-Н П.ПЕРВОМАЙСКИЙ, УЛ.КОВАЛЕВА, 1 А</t>
  </si>
  <si>
    <t>Приволжское УГМС</t>
  </si>
  <si>
    <t>443125 область Самарская, город Самара, улица  Ново-Садовая, 325</t>
  </si>
  <si>
    <t>Состав</t>
  </si>
  <si>
    <t>Концентрация</t>
  </si>
  <si>
    <t>Паспорт №</t>
  </si>
  <si>
    <t xml:space="preserve"> Разряд</t>
  </si>
  <si>
    <t>10506-2014</t>
  </si>
  <si>
    <t>10597-2015</t>
  </si>
  <si>
    <t>10563-2015</t>
  </si>
  <si>
    <t>10566-2015</t>
  </si>
  <si>
    <t>10509-2014</t>
  </si>
  <si>
    <t>1,809 %</t>
  </si>
  <si>
    <t>П-5153</t>
  </si>
  <si>
    <t>П-6500</t>
  </si>
  <si>
    <t>П-6748</t>
  </si>
  <si>
    <t>П-6506</t>
  </si>
  <si>
    <t>П-4862</t>
  </si>
  <si>
    <t>П-5763</t>
  </si>
  <si>
    <t>П-5764</t>
  </si>
  <si>
    <t>П-5762</t>
  </si>
  <si>
    <t>П-6345</t>
  </si>
  <si>
    <t>П-6343</t>
  </si>
  <si>
    <t>П-6285</t>
  </si>
  <si>
    <t>П-6282</t>
  </si>
  <si>
    <t>П-6301</t>
  </si>
  <si>
    <t>П-0340</t>
  </si>
  <si>
    <t>П-0341</t>
  </si>
  <si>
    <t>П-0263</t>
  </si>
  <si>
    <t>П-0262</t>
  </si>
  <si>
    <t>П-0265</t>
  </si>
  <si>
    <t>П-0266</t>
  </si>
  <si>
    <t>П-0270</t>
  </si>
  <si>
    <t>П-0269</t>
  </si>
  <si>
    <t>460550, ОРЕНБУРГСКАЯ ОБЛ;ОРЕНБУРГСКИЙ; Р-Н,П. ЧЕБЕНЬКИ,УЛ; ЭЛЕВАТОРНАЯ Д6</t>
  </si>
  <si>
    <t>напряжение питания 12 В</t>
  </si>
  <si>
    <t>напряжение питающей сети 220,7 В; частота питающей сети 50,0 Гц</t>
  </si>
  <si>
    <t>460525, Оренбургская обл, Благословенка с, Наб ул, дом № 24</t>
  </si>
  <si>
    <t>ДИСПАНСЕР ПРОТИВОТУБЕРКУЛЕЗНЫЙ ГОРОД.</t>
  </si>
  <si>
    <t>460021, Оренбургская обл, Оренбург г, Мало-Луговая ул, дом № 1А</t>
  </si>
  <si>
    <t>ТЕХНОПАРК ОГУ</t>
  </si>
  <si>
    <t>460018, Оренбургская обл, Оренбург г, Победы пр-кт, дом № 13</t>
  </si>
  <si>
    <t>ДИСПАНСЕР НАРКОЛОГИЧЕСКИЙ БУЗУЛУК</t>
  </si>
  <si>
    <t>Г. БУЗУЛУК УЛ. ГАЯ 43</t>
  </si>
  <si>
    <t>460026, Оренбургская обл, Оренбург г, Полигонная ул, дом № 6</t>
  </si>
  <si>
    <t>460004, Оренбургская обл, Оренбург г, Юркина ул, дом № 17</t>
  </si>
  <si>
    <t>в полном объёме</t>
  </si>
  <si>
    <t>Анализатор нефтепродуктов TS 3000, рег. № 25596-08</t>
  </si>
  <si>
    <t>Анализаторы нефтепродуктов «Невод», рег. № 17946-05</t>
  </si>
  <si>
    <t>Аспиратор сильфонный АМ-0059, рег. № 19028-09</t>
  </si>
  <si>
    <t>Газоанализатор АВГ-4, рег. № 27861-08</t>
  </si>
  <si>
    <t>Газоанализатор Анкат 7664, рег. № 17538-98</t>
  </si>
  <si>
    <t>Газоанализатор АНКАТ-7631, рег. № 13608-99</t>
  </si>
  <si>
    <t>Газоанализатор АНКАТ-7664М, рег. № 29710-05</t>
  </si>
  <si>
    <t>Газоанализатор АНКАТ-7664Микро, рег. № 47449-11</t>
  </si>
  <si>
    <t>Газоанализатор взрывоопасных газов многоканальный Сигма-1, рег. № 20692-00</t>
  </si>
  <si>
    <t>Газоанализатор ГИАМ-302, рег. № 17131-98</t>
  </si>
  <si>
    <t>Газоанализатор ГТМ-5101-В3, рег. № 16569-97</t>
  </si>
  <si>
    <t>Газоанализатор ИНФРАКАР-А, рег. № 22487-08</t>
  </si>
  <si>
    <t>Газоанализатор инфракрасный ПГА-7, рег. № 17679-04</t>
  </si>
  <si>
    <t>Газоанализатор Колион-1В, рег. № 16298-09</t>
  </si>
  <si>
    <t>Газоанализатор метана РОДОС 03, рег. № 25639-03</t>
  </si>
  <si>
    <t>Газоанализатор непрерывного определения метана ГНОМ 1, рег. № 22491-13</t>
  </si>
  <si>
    <t>Газоанализатор Ока-92МТ, рег. № 19520-05</t>
  </si>
  <si>
    <t>Газоанализатор Ока-МТ, рег. № 19520-10</t>
  </si>
  <si>
    <t>Газоанализатор Ока-Т, рег. № 19520-05</t>
  </si>
  <si>
    <t>Газоанализатор Ока-Т, рег. № 19520-10</t>
  </si>
  <si>
    <t>Газоанализатор Оптик ИК, рег. № 62288-15</t>
  </si>
  <si>
    <t>Газоанализатор ПГА-200, рег. № 27731-10</t>
  </si>
  <si>
    <t>Газоанализатор ПКГ-4-СО-К-1, рег. № 26329-09</t>
  </si>
  <si>
    <t>Газоанализатор портативный Orion Plus, рег. № 26651-07</t>
  </si>
  <si>
    <t>Газоанализатор портативный ALTAIR 5, рег. № 45171-10</t>
  </si>
  <si>
    <t>Газоанализатор портативный Protégé, рег. № 46043-10</t>
  </si>
  <si>
    <t>Газоанализатор портативный PULSAR+, рег. № 26653-04</t>
  </si>
  <si>
    <t>Газоанализатор портативный Solaris, рег. № 28237-04</t>
  </si>
  <si>
    <t>Газоанализатор портативный одноканальный ElGas мод. ElGas-ToxiRAE Pro, рег. № 55702-13</t>
  </si>
  <si>
    <t>Газоанализатор РОДОС 05, рег. № 35857-07</t>
  </si>
  <si>
    <t>Газоанализатор сероводорода стационарный электрохимический C7064E, рег. № 32655-06</t>
  </si>
  <si>
    <t>Газоанализатор ФП11, рег. № 22577-08</t>
  </si>
  <si>
    <t>Газоанализатор ФП22, рег. № 45203-10</t>
  </si>
  <si>
    <t>Газоанализатор Хоббит-Т, рег. № 18754-12</t>
  </si>
  <si>
    <t>Газоанализатор Хоббит-Т, рег. № 18754-99</t>
  </si>
  <si>
    <t>Газоанализатор Хоббит-Т-О₂, рег. № 18754-05</t>
  </si>
  <si>
    <t>Газоанализатор ЭССА, рег. № 17424-09</t>
  </si>
  <si>
    <t>Газосигнализатор ИГС-98 мод. Дукат, рег. № 21790-06</t>
  </si>
  <si>
    <t>Газосигнализатор ИГС-98 мод. Комета-2, рег. № 21790-06</t>
  </si>
  <si>
    <t>Газосигнализатор ИГС-98 мод. Марш-В, рег. № 21790-13</t>
  </si>
  <si>
    <t>Газосигнализатор ИГС-98 мод. Марш-С, рег. № 21790-13</t>
  </si>
  <si>
    <t>Газосигнализатор ТГС-3И, рег. № 15935-07</t>
  </si>
  <si>
    <t>Датчик газоаналитический OLCT 20, рег. № 33656-06</t>
  </si>
  <si>
    <t>Датчик газов электрохимический Drager Polytron 3000, рег. № 39018-08</t>
  </si>
  <si>
    <t>Датчик горючих газов стационарный Sensepoint, рег. № 24166-02</t>
  </si>
  <si>
    <t>Датчик метана SGY ME0 V4 ND, рег. № 39086-08</t>
  </si>
  <si>
    <t>Датчик-газоанализатор электрохимический ДАХ-H₂S-40, рег. № 24049-05</t>
  </si>
  <si>
    <t>Датчик-сигнализатор термохимический ДАТ, рег. № 24051-02</t>
  </si>
  <si>
    <t>Дымомер оптический ДО-1, рег. № 12770-90</t>
  </si>
  <si>
    <t>Измеритель дымности ОМД-21, рег. № 31212-12</t>
  </si>
  <si>
    <t>Измеритель дымности отработавших газов МЕТА-01МП, рег. № 14023-05</t>
  </si>
  <si>
    <t>Измеритель дымности отработавших газов МЕТА-01МП, рег. № 44977-10</t>
  </si>
  <si>
    <t>Измеритель светового коэффициента пропускания автомобильных стекол ИСС-1, рег. № 18613-04</t>
  </si>
  <si>
    <t>Интерферометр шахтный ШИ-11, рег. № 8728-82</t>
  </si>
  <si>
    <t>Камера испытательная газовая переносная КИГ-П1, рег. № 25656-08</t>
  </si>
  <si>
    <t>Комплекс аппаратно-программный для медицинских исследований на базе хроматографа «Хроматэк-Кристалл 5000» исп.1, рег. № 18482-08</t>
  </si>
  <si>
    <t>Комплекс аппаратно-программный для медицинских исследований на базе хроматографа «Хроматэк-Кристалл 5000» исп.1, рег. № 18482-09</t>
  </si>
  <si>
    <t>Комплекс аппаратно-программный для медицинских исследований на базе хроматографа «Хроматэк-Кристалл 5000» исп.1, рег. № 58954-14</t>
  </si>
  <si>
    <t>Насос-пробоотборник GV мод. GV100, рег. № 26364-09</t>
  </si>
  <si>
    <t>Насос-пробоотборник ручной «НП-3М», рег. № 18166-99</t>
  </si>
  <si>
    <t>Сигнализатор загазованности СЗЦ-1, рег. № 42576-09</t>
  </si>
  <si>
    <t>Сигнализатор загазованности СЗЦ-2, рег. № 42576-09</t>
  </si>
  <si>
    <t>Сигнализатор взрывоопасных газов и паров Сигнал-02, рег. № 16000-02</t>
  </si>
  <si>
    <t>Сигнализатор газов шлейфовый СТГ-3-И-SO₂, рег. № 43130-09</t>
  </si>
  <si>
    <t>Сигнализатор газов шлейфовый СТГ-3-И-СO, рег. № 43130-09</t>
  </si>
  <si>
    <t>Сигнализатор горючих газов и паров СГГ-20Микро, рег. № 53539-13</t>
  </si>
  <si>
    <t>Сигнализатор горючих газов ОКА-М, рег. № 16541-03</t>
  </si>
  <si>
    <t>Сигнализатор горючих газов СГГ-20, рег. № 22208-01</t>
  </si>
  <si>
    <t>Сигнализатор горючих газов СГГ-20, рег. № 22208-07</t>
  </si>
  <si>
    <t>Сигнализатор горючих газов СГГ-6, рег. № 16259-97</t>
  </si>
  <si>
    <t>Сигнализатор горючих газов СГГ-6М, рег. № 47099-11</t>
  </si>
  <si>
    <t>Сигнализатор довзрывоопасных концентраций суммы горючих газов и паров в воздухе СТХ-3, рег. № 5363-76</t>
  </si>
  <si>
    <t>Сигнализатор загазованности природным газом СЗ-1, рег. № 47262-11</t>
  </si>
  <si>
    <t>Сигнализатор оксида углерода RGD CO0 MP1, рег. № 20886-06</t>
  </si>
  <si>
    <t>Сигнализатор оксида углерода RGD CO0 MP1, рег. № 20886-11</t>
  </si>
  <si>
    <t>Сигнализатор оксида углерода RGI CO0 L42, рег. № 28042-04</t>
  </si>
  <si>
    <t>Сигнализатор оксида углерода БУГ, рег. № 24945-03</t>
  </si>
  <si>
    <t>Сигнализатор оксида углерода БУГ, рег. № 24945-08</t>
  </si>
  <si>
    <t>Сигнализатор оксида углерода БУГ, рег. № 24945-11</t>
  </si>
  <si>
    <t>Сигнализатор оксида углерода СЗ-2, рег. № 32940-06</t>
  </si>
  <si>
    <t>Сигнализатор оксида углерода СОУ-1, рег. № 19068-03</t>
  </si>
  <si>
    <t>Сигнализатор оксида углерода СОУ1, рег. № 47100-11</t>
  </si>
  <si>
    <t>Сигнализатор Орт-03М, рег. № 29808-05</t>
  </si>
  <si>
    <t>Сигнализатор природного газа СЗ-1, рег. № 32972-06</t>
  </si>
  <si>
    <t>Сигнализатор с внешним сенсором метана RGD CO0 MP1, рег. № 50725-12</t>
  </si>
  <si>
    <t>Сигнализатор СГГ-4М, рег. № 12809-03</t>
  </si>
  <si>
    <t>Сигнализатор СТМ10, рег. № 11597-10</t>
  </si>
  <si>
    <t>Сигнализатор СТМ-30, рег. № 18334-12</t>
  </si>
  <si>
    <t>Сигнализатор термохимический ЩИТ-2, рег. № 9831-88</t>
  </si>
  <si>
    <t>Сигнализаторы загазованности оксидом углерода СЗ-2, рег. № 47261-11</t>
  </si>
  <si>
    <t>Система аварийного отключения газа САОГ, рег. № 22019-01</t>
  </si>
  <si>
    <t>Система аварийного отключения газа САОГ, рег. № 22019-06</t>
  </si>
  <si>
    <t>Система аварийного отключения газа САОГ, рег. № 22019-11</t>
  </si>
  <si>
    <t>Система газоаналитическая СГАЭС-ТГ, рег. № 28041-08</t>
  </si>
  <si>
    <t>Система индивидуального контроля загазованности СИКЗ, рег. № 21547-01</t>
  </si>
  <si>
    <t>Течеискатель-сигнализатор ФП12, рег. № 30331-11</t>
  </si>
  <si>
    <t>Титратор автоматический Titrino мод. 794, рег. № 25075-08</t>
  </si>
  <si>
    <t>Фотометр пламенный автоматический «ФПА-2-01», рег. № 11777-05</t>
  </si>
  <si>
    <t>Хроматограф Хроматэк-Кристалл 5000, рег. № 16949-98</t>
  </si>
  <si>
    <t>Хроматограф газовый «Кристалл 2000М», рег. № 14516-08</t>
  </si>
  <si>
    <t>Хроматограф газовый Agilent 3000A Micro GC, рег. № 20698-05</t>
  </si>
  <si>
    <t>Хроматограф газовый аналитический ЦВЕТ-800, рег. № 16904-03</t>
  </si>
  <si>
    <t>Хроматограф типа ХТМ-73Л, рег. № 4417-74</t>
  </si>
  <si>
    <t>Эксплозиметр ЭТХ-1, рег. № 11631-88</t>
  </si>
  <si>
    <t>Газоанализатор стационарный со сменными сенсорами взрывозащищенный ССС-903МТ, рег. № 65124-16</t>
  </si>
  <si>
    <t>Газоанализатор Ока-92МТ, рег. № 19520-10</t>
  </si>
  <si>
    <t>Денситометр цифровой с ручным зондом ДД 5005-220, рег. № 29466-05</t>
  </si>
  <si>
    <t>Преобразователь универсальный XNX, рег. № 43971-10</t>
  </si>
  <si>
    <t>Газоанализатор АНКАТ-7664М, рег. № 29710-08</t>
  </si>
  <si>
    <t>Измеритель дымности отработавших газов МЕТА-01МП, рег. № 14023-00</t>
  </si>
  <si>
    <t>Газоанализатор Ока-92М, модификация Ока-92М-О₂-СН₄, рег. № 19520-00.</t>
  </si>
  <si>
    <t>Газоанализатор S4100, мод. S4100T, рег. № 25422-08</t>
  </si>
  <si>
    <t>Газоанализатор S4100, мод. S4100С, рег. № 25422-08</t>
  </si>
  <si>
    <t>Газоанализатор АНКАТ 7621, исполнение АНКАТ 7621-03ВН, рег. № 16625-97</t>
  </si>
  <si>
    <t>Газоанализатор АНКАТ-7631М, мод. АНКАТ-7631М-О₂, рег. № 26373-04</t>
  </si>
  <si>
    <t>Газоанализатор АНКАТ-7631М, мод. АНКАТ-7631М-СО, рег. № 26373-04</t>
  </si>
  <si>
    <t>Газоанализатор АНКАТ-7664Микро, мод. АНКАТ-7664Микро-02, рег. № 47449-11</t>
  </si>
  <si>
    <t>Газоанализатор АНКАТ-7664Микро, мод. АНКАТ-7664Микро-03, рег. № 47449-11</t>
  </si>
  <si>
    <t>Газоанализатор АНКАТ-7664Микро, мод. АНКАТ-7664Микро-04, рег. № 47449-11</t>
  </si>
  <si>
    <t>Газоанализатор АНКАТ-7664Микро, мод. АНКАТ-7664Микро-06, рег. № 47449-11</t>
  </si>
  <si>
    <t>Газоанализатор АНКАТ-7664Микро, мод. АНКАТ-7664Микро-08, рег. № 47449-11</t>
  </si>
  <si>
    <t>Газоанализатор АНКАТ-7664Микро, мод. АНКАТ-7664Микро-14, рег. № 47449-11</t>
  </si>
  <si>
    <t>Газоанализатор взрывоопасных паров Сигнал-4, мод. Сигнал-4М-Н2S, рег. № 38260-08</t>
  </si>
  <si>
    <t>Газоанализатор диоксида углерода ПКУ-4, исп. ПКУ-4-К, рег. № 41710-09</t>
  </si>
  <si>
    <t>Газоанализатор инфракрасный ПГА, исполнения ПГА-6, рег. № 17679-12</t>
  </si>
  <si>
    <t>Газоанализатор МГЛ-19, мод. МГЛ-19.8А, рег. № 17541-09</t>
  </si>
  <si>
    <t>Газоанализатор многокомпонентный МАГ-6, мод. МАГ-6 П-В, рег. № 46523-11</t>
  </si>
  <si>
    <t>Газоанализатор Ока-92Т, модификация Ока-92Т-О₂-Н₂-NH₃, рег. № 9520-10</t>
  </si>
  <si>
    <t>Газоанализатор оптический стационарный, ОГС-ПГП, рег. № 49128-12</t>
  </si>
  <si>
    <t>Газоанализатор Палладий-3М, исп. Палладий-ЗМ-02, рег. № 32916-11</t>
  </si>
  <si>
    <t>Газоанализатор персональный Gas Watch 2, мод. GW-2H, рег. № 23953-02</t>
  </si>
  <si>
    <t>Газоанализатор портативный Лидер, мод. Лидер 01, рег. № 60659-15</t>
  </si>
  <si>
    <t>Газоанализатор СГОЭС, исполнение СГОЭС-метанол, рег. № 32808-11</t>
  </si>
  <si>
    <t>Газоанализатор СГОЭС-М, исполнение СГОЭС-М метан, рег. № 56611-14</t>
  </si>
  <si>
    <t>Газоанализатор СГОЭС, исполнение СГОЭС метан, рег. № 32808-11</t>
  </si>
  <si>
    <t>Газоанализатор СГОЭС, исполнение СГОЭС пропан, рег. № 32808-11</t>
  </si>
  <si>
    <t>Газоанализатор стационарный оптический СГОЭС, модификация СГОЭС-2 метан, рег. № 59942-15</t>
  </si>
  <si>
    <t>Газоанализатор стационарный со сменными сенсорами взрывозащищенный ССС-903, мод. ССС-903МЕ, рег. № 57655-14</t>
  </si>
  <si>
    <t>Газоанализатор углеводородных газов стационарный инфракрасный, PIR 9400, рег. № 32635-06</t>
  </si>
  <si>
    <t>Газоанализатор универсальный, СИГМА-03, рег. № 8261-08</t>
  </si>
  <si>
    <t>Газоанализатор, Палладий-3, рег. № 12081-89</t>
  </si>
  <si>
    <t>Газосигнализатор ГСМ, мод. ГСМ-05, рег. № 19605-06</t>
  </si>
  <si>
    <t>Газосигнализатор ИГС-98, мод. Клевер-СВ, рег. № 21790-13</t>
  </si>
  <si>
    <t>Газосигнализатор ИГС-98, мод. Мак-С, рег. № 21790-13</t>
  </si>
  <si>
    <t>Газосигнализатор ИГС-98, мод. Сирень-В, рег. № 21790-13</t>
  </si>
  <si>
    <t>Датчик горючих и токсичных газов стационарный Sensepoint, модификация Sensepoint XCD, рег. № 43117-09</t>
  </si>
  <si>
    <t>Датчик-газоанализатор ДАК, модель ДАК-СО₂-26, рег. № 25645-07</t>
  </si>
  <si>
    <t>Датчик-газоанализатор стационарный, ДГС ЭРИС-230, рег. № 44404-10</t>
  </si>
  <si>
    <t>Датчик-сигнализатор ДАТ-М, мод. ДАТ-М-01, рег. № 32941-10</t>
  </si>
  <si>
    <t>Датчик-сигнализатор ДАТ-М, мод. ДАТ-М-03, рег. № 32941-10</t>
  </si>
  <si>
    <t>Датчик-сигнализатор ДАТ-М, мод. ДАТ-М-04, рег. № 32941-10</t>
  </si>
  <si>
    <t>Дымомер АВГ-1Д, исп. АВГ-1Д-1, рег. № 27860-14</t>
  </si>
  <si>
    <t>Дымомер АВГ-1Д, исп. АВГ-1Д-4, рег. № 27860-14</t>
  </si>
  <si>
    <t>Дымомер ИНФРАКАР Д, мод. Инфракар Д1, рег. № 27801-04</t>
  </si>
  <si>
    <t>Дымомер ИНФРАКАР Д, мод. Инфракар Д1-1, рег. № 27801-04</t>
  </si>
  <si>
    <t>Дымомер СМОГ-1М, мод. СМОГ-1М-01, рег. № 14022-07</t>
  </si>
  <si>
    <t>Сигнал-03, мод. Сигнал-03К-СО, рег. № 16003-07</t>
  </si>
  <si>
    <t>Сигнализатор Domino, исп. В10-DM03G, рег. № 31689-12</t>
  </si>
  <si>
    <t>Сигнализатор SCACCO, исп.В10-SC01, рег. № 49461-12</t>
  </si>
  <si>
    <t>Сигнализатор взрывоопасных газов и паров Сигнал-02, мод. Сигнал-02КМ, рег. № 16000-07</t>
  </si>
  <si>
    <t>Сигнализатор загазованности Кенарь GD100 мод. GD100-N, GD100-L, GD100-C, GD100-CN, рег. № 64822-16</t>
  </si>
  <si>
    <t>Сигнализатор загазованности оксидом углерода СЗ-2А, исполнение СЗ-2-2АГ, рег. № 56850-14</t>
  </si>
  <si>
    <t>Сигнализатор загазованности природным газом СЗ-1, исполнение СЗ-1-2Г, рег. № 35781-07</t>
  </si>
  <si>
    <t>Сигнализатор загазованности природным газом СЗ-1А, исполнение СЗ-1-1АВ, рег. № 56849-14</t>
  </si>
  <si>
    <t>Сигнализатор загазованности СЗБ-1, мод. СЗБ-1КД, рег. № 61963-15</t>
  </si>
  <si>
    <t>Сигнализатор загазованности СЗБ-2, мод. СЗБ-2Д, рег. № 61963-15</t>
  </si>
  <si>
    <t>Сигнализатор загазованности СИКЗ, исп. СИКЗ-И-О-1, рег. № 21547-06</t>
  </si>
  <si>
    <t>Сигнализатор загазованности СИКЗ, исп. СИКЗ-И-О-1, рег. № 21547-09</t>
  </si>
  <si>
    <t>Сигнализатор загазованности СИКЗ, исп. СИКЗ-И-О-1, рег. № 21547-10</t>
  </si>
  <si>
    <t>Сигнализатор оксида углерода и горючих газов СТГ-1, исп. СТГ-1-1, рег. № 47101-11</t>
  </si>
  <si>
    <t>Сигнализатор оксида углерода и горючих газов СТГ-1, исп. СТГ-1-2, рег. № 47101-11</t>
  </si>
  <si>
    <t>Сигнализатор СТГ1 мод., СТГ1-1Д10, рег. № 21791-01</t>
  </si>
  <si>
    <t>Сигнализатор СТГ1 мод., СТГ1-2Д10, рег. № 21791-01</t>
  </si>
  <si>
    <t>Сигнализатор-эксплозиметр термохимический СТХ-17, исп. СТХ-17-81, рег. № 42565-09</t>
  </si>
  <si>
    <t>Спектрометр атомно-абсорбционный, КВАНТ-2, модель КВАНТ-2А, рег. № 17991-04</t>
  </si>
  <si>
    <t>Спектрофотометр «Cintra», модель 1010, рег. № 53770-13</t>
  </si>
  <si>
    <t>Титратор автоматический DL, мод. DL50, рег. № 17064-03</t>
  </si>
  <si>
    <t>Титратор потенциометрический серии 900 Titrando, модель 904, рег. № 46718-11</t>
  </si>
  <si>
    <t>Устройство контроля загазованности и режимов универсальное, УКЗ-РУ, рег. № 25664-13</t>
  </si>
  <si>
    <t>Фотометр фотоэлектрический КФК-3-01, рег. № 11598-02</t>
  </si>
  <si>
    <t>Фотометр фотоэлектрический КФК-3, рег. № 11598-88</t>
  </si>
  <si>
    <t>Фотометр фотоэлектрический КФК-3-«ЗОМЗ», модификация КФК-3-01-«ЗОМЗ», рег. № 32672-06</t>
  </si>
  <si>
    <t>Хроматограф газовый автоматический «АХТ», модель «АХТ-СЖ», рег. № 16948-08</t>
  </si>
  <si>
    <t>Хроматограф промышленный, Микрохром-1121, мод. Микрохром-1121-5, рег. № 17248-98</t>
  </si>
  <si>
    <t>Сигнализатор взрывоопасных газов и паров Сигнал-02, модификация Сигнал-02М, рег. № 16000-07</t>
  </si>
  <si>
    <t>Фотометр КФК-3КМ, рег. № 31884-06</t>
  </si>
  <si>
    <t>Газоанализатор Инфракар М, мод. Инфракар М2, рег. № 56069-13</t>
  </si>
  <si>
    <t>Датчик-сигнализатор ДАТ-М, мод. ДАТ-М-03, рег. № 32941-15</t>
  </si>
  <si>
    <t>Газоанализатор инфракрасный ПГА, исполнения ПГА-46, рег. № 17679-12</t>
  </si>
  <si>
    <t>Газоанализатор ФСТ-03, исполнение ФСТ-03м, рег. № 22426-11</t>
  </si>
  <si>
    <t>Дымомер АВГ-1Д, исп. АВГ-1Д-1, рег. № 27860-04</t>
  </si>
  <si>
    <t>Газоанализатор СГОЭС-М11, исполнение СГОЭС-М11 метан, рег. № 55450-13</t>
  </si>
  <si>
    <t>Дата актуализации</t>
  </si>
  <si>
    <t>Форма поиска по столбу</t>
  </si>
  <si>
    <t>Поле ввода искомой строки, по нажатию "Enter" переходит к следующему найденному элементу</t>
  </si>
  <si>
    <t>напряжение переменного тока 220,7 В; частота переменнго тока 50,0 Гц</t>
  </si>
  <si>
    <t>напряжение питающей сети 220,7 В</t>
  </si>
  <si>
    <t>3.1.ZBK.0930.2018</t>
  </si>
  <si>
    <t>Воздухозаборное устройство газоанализатора универсального переносного типа УГ-2, рег. № 1543-61</t>
  </si>
  <si>
    <t>Воздухозаборное устройство газоанализатора универсального переносного типа УГ-2, рег. № 1543-67</t>
  </si>
  <si>
    <t>№ приказа об утверждении эталона</t>
  </si>
  <si>
    <t>Дата приказа об утверждении эталона</t>
  </si>
  <si>
    <t>1048</t>
  </si>
  <si>
    <t>1080</t>
  </si>
  <si>
    <t>219</t>
  </si>
  <si>
    <t>КНФ-1</t>
  </si>
  <si>
    <t>1047</t>
  </si>
  <si>
    <t>03-01-06; 03-02-06; 04-01-06; 04-02-06; 05-01-06; 05-02-06</t>
  </si>
  <si>
    <t>001330861; 001330862; 001330863</t>
  </si>
  <si>
    <t>3.1.ZBK.0169.2013</t>
  </si>
  <si>
    <t>(0,118-1,410) Б</t>
  </si>
  <si>
    <t>209</t>
  </si>
  <si>
    <t>785</t>
  </si>
  <si>
    <t>3.1.ZBK.0877.2018</t>
  </si>
  <si>
    <t>на оформлении</t>
  </si>
  <si>
    <t>3.1.ZBK.0699.2018</t>
  </si>
  <si>
    <t>3.1.ZBK.0919.2018</t>
  </si>
  <si>
    <t>3.1.ZBK.0920.2018</t>
  </si>
  <si>
    <t>0001331808</t>
  </si>
  <si>
    <t>3.1.ZBK.0931.2018</t>
  </si>
  <si>
    <t>73.7</t>
  </si>
  <si>
    <t>3.1.ZBK.0933.2018</t>
  </si>
  <si>
    <t>Окно справки по горячим клавишам</t>
  </si>
  <si>
    <t>460000, Оренбургская обл, Оренбург г, Матросский пер, дом № 2</t>
  </si>
  <si>
    <t>САКМАРСКАЯ ТЭЦ</t>
  </si>
  <si>
    <t>460000 РОССИЙСКАЯ ФЕДЕРАЦИЯ Г. ОРЕНБУРГ УЛ. ЭНЕРГЕТИКОВ, 1</t>
  </si>
  <si>
    <t>Индивидуальный предприниматель Брыкин Александр Витальевич</t>
  </si>
  <si>
    <t>ИП Брыкин Александр Витальевич</t>
  </si>
  <si>
    <t>ФГБНУ ФНЦ БСТ РАН</t>
  </si>
  <si>
    <t>460000, Оренбургская обл, Оренбург г, 9 Января ул, дом № 29</t>
  </si>
  <si>
    <t>Архив записей о поверке</t>
  </si>
  <si>
    <t>Записи с листа "Поверка" переносятся на лист "Архив"</t>
  </si>
  <si>
    <t>461131, Оренбургская обл, Тоцкий район,Тоцкое село, Терешковой улица, дом № 18</t>
  </si>
  <si>
    <t>460000, Оренбургская обл, Оренбург г, Мусы Джалиля ул, дом № 78</t>
  </si>
  <si>
    <t>Сигнализатор горючих газов Beagle RGD, исп. RGD ME5 MP1, рег. № 39085-08</t>
  </si>
  <si>
    <t>Сигнализатор горючих газов Beagle RGD, исп. RGD ME5 MP1, рег. № 39085-13</t>
  </si>
  <si>
    <t>Глубокое архивирование</t>
  </si>
  <si>
    <t>Лист "Архив" копируется в новую книгу, книга сохраняется, данные на листе "Архив" удаляются</t>
  </si>
  <si>
    <t>Отменено</t>
  </si>
  <si>
    <t>Агишев Б.Т.</t>
  </si>
  <si>
    <t>ПОБЕДЫ 13В</t>
  </si>
  <si>
    <t>Газоанализатор Инфракар М, мод. Инфракар М1Т.01, рег. № 56186-14</t>
  </si>
  <si>
    <t>23.07.2019</t>
  </si>
  <si>
    <t>Номера поверителей</t>
  </si>
  <si>
    <t>Номера поверителей вставляются автоматически</t>
  </si>
  <si>
    <t>Газоанализатор ОПТОГАЗ-500.1С, рег. № 31195-06</t>
  </si>
  <si>
    <t>Температура</t>
  </si>
  <si>
    <t>Влажность</t>
  </si>
  <si>
    <t>Давление</t>
  </si>
  <si>
    <t>Напряжение</t>
  </si>
  <si>
    <t>Частота</t>
  </si>
  <si>
    <t>Номер поверителя</t>
  </si>
  <si>
    <t>Использовать текстовые подсказки. Для больших текстов использовать MsgBox.</t>
  </si>
  <si>
    <t xml:space="preserve">	</t>
  </si>
  <si>
    <t>3.1.ZBK.0692.2016, газометр тарировочный ГТ-1, №89, основная относительная погрешность ± 2 %</t>
  </si>
  <si>
    <t>22,3</t>
  </si>
  <si>
    <t>23,3</t>
  </si>
  <si>
    <t>51,2</t>
  </si>
  <si>
    <t>22,4</t>
  </si>
  <si>
    <t>100,46</t>
  </si>
  <si>
    <t>460000, Оренбургская обл, Оренбург г, Кирова ул, дом № 48</t>
  </si>
  <si>
    <t>460052, Оренбургская обл, Оренбург г, 70 Лет Влксм мкр, дом № 6</t>
  </si>
  <si>
    <t>методикой поверки МП2006-4, утвержденной ГЦИ СИ ФГУП «СКБ ВНИИФТРИ»</t>
  </si>
  <si>
    <t xml:space="preserve">детекторы ДТП1 № б/н </t>
  </si>
  <si>
    <t xml:space="preserve">Сигнализатор загазованности СЗ-1, мод. СЗ-1-1Д, рег. № 22633-02 </t>
  </si>
  <si>
    <t xml:space="preserve">электрод модели 6.0430.100, зав. № </t>
  </si>
  <si>
    <t>Автоматически проставлять дату актуализации при изменении ячеек на листе "СИ"</t>
  </si>
  <si>
    <t>Номер</t>
  </si>
  <si>
    <t>0,508 %</t>
  </si>
  <si>
    <t>9,510 %</t>
  </si>
  <si>
    <t>1,023 %</t>
  </si>
  <si>
    <t>0,516 %</t>
  </si>
  <si>
    <t>9,89 %</t>
  </si>
  <si>
    <t>15,10 %</t>
  </si>
  <si>
    <t>10,8 ppm</t>
  </si>
  <si>
    <t>ГСО</t>
  </si>
  <si>
    <t>CO+N2</t>
  </si>
  <si>
    <t>NH3+N2</t>
  </si>
  <si>
    <t>NO+N2</t>
  </si>
  <si>
    <t>CO2+N2</t>
  </si>
  <si>
    <t>H2S+Воздух</t>
  </si>
  <si>
    <t>0,866 %</t>
  </si>
  <si>
    <t>1,582 %</t>
  </si>
  <si>
    <t>0,865 %</t>
  </si>
  <si>
    <t>3,60 %</t>
  </si>
  <si>
    <t>0,482 %</t>
  </si>
  <si>
    <t>C3H8+Воздух</t>
  </si>
  <si>
    <t>4,136 %</t>
  </si>
  <si>
    <t>4,21 %</t>
  </si>
  <si>
    <t>2,29 %</t>
  </si>
  <si>
    <t>93,25 %</t>
  </si>
  <si>
    <t>CH4+N2</t>
  </si>
  <si>
    <t>0,931 %</t>
  </si>
  <si>
    <t>1,102 %</t>
  </si>
  <si>
    <t>0,661 %</t>
  </si>
  <si>
    <t>0,220 %</t>
  </si>
  <si>
    <t>2,217 %</t>
  </si>
  <si>
    <t>2,116 %</t>
  </si>
  <si>
    <t>0,1050 %</t>
  </si>
  <si>
    <t>0,909 %</t>
  </si>
  <si>
    <t>0,0106 %</t>
  </si>
  <si>
    <t>0,00673 %</t>
  </si>
  <si>
    <t>0,0108 %</t>
  </si>
  <si>
    <t>0,00145 %</t>
  </si>
  <si>
    <t>0,00216 %</t>
  </si>
  <si>
    <t>0,843 %</t>
  </si>
  <si>
    <t>0,0166 %</t>
  </si>
  <si>
    <t>0,00134 %</t>
  </si>
  <si>
    <t>0,00225 %</t>
  </si>
  <si>
    <t>0,00648</t>
  </si>
  <si>
    <t>9,79 %</t>
  </si>
  <si>
    <t>95,19 %</t>
  </si>
  <si>
    <t>H2+N2</t>
  </si>
  <si>
    <t>97,70 %</t>
  </si>
  <si>
    <t>9,56 %</t>
  </si>
  <si>
    <t>H2S+N2</t>
  </si>
  <si>
    <t>77 ppm</t>
  </si>
  <si>
    <t>10 ppm</t>
  </si>
  <si>
    <t>0,818 %</t>
  </si>
  <si>
    <t>26512</t>
  </si>
  <si>
    <t>38,4 ppm</t>
  </si>
  <si>
    <t>26511</t>
  </si>
  <si>
    <t>NO2+N2</t>
  </si>
  <si>
    <t>0,801 %</t>
  </si>
  <si>
    <t>26510</t>
  </si>
  <si>
    <t>38 ppm</t>
  </si>
  <si>
    <t>23198</t>
  </si>
  <si>
    <t>O2+N2</t>
  </si>
  <si>
    <t>35,47 %</t>
  </si>
  <si>
    <t>23196</t>
  </si>
  <si>
    <t>11,97 %</t>
  </si>
  <si>
    <t>23195</t>
  </si>
  <si>
    <t>4,98 %</t>
  </si>
  <si>
    <t>28,05 %</t>
  </si>
  <si>
    <t>26514</t>
  </si>
  <si>
    <t>SO2+N2</t>
  </si>
  <si>
    <t>21,3 ppm</t>
  </si>
  <si>
    <t>21613</t>
  </si>
  <si>
    <t>0,1561 %</t>
  </si>
  <si>
    <t>1354-И</t>
  </si>
  <si>
    <t>10871-2017</t>
  </si>
  <si>
    <t>O2+CO+CO2+C3H8+N2</t>
  </si>
  <si>
    <t>20,98 % + 3,450 % + 14,101 % + 0,3867 %</t>
  </si>
  <si>
    <t>10,193 % + 0,984 % + 10,059 % + 0,2030 %</t>
  </si>
  <si>
    <t>1353-И</t>
  </si>
  <si>
    <t>1352-И</t>
  </si>
  <si>
    <t>0,4924 % + 0,4832 % + 5,892 % + 0,01970 %</t>
  </si>
  <si>
    <t>Азот газообразный особой чистоты марки "5.5"</t>
  </si>
  <si>
    <t>2295-Л</t>
  </si>
  <si>
    <t>2294-Л</t>
  </si>
  <si>
    <t>2293-Л</t>
  </si>
  <si>
    <t>ТУ 2114-005-72689906-2014</t>
  </si>
  <si>
    <t>2292-Л</t>
  </si>
  <si>
    <t>2291-Л</t>
  </si>
  <si>
    <t>ТУ 2114-003-72689906-2014</t>
  </si>
  <si>
    <t>Выяснить, почему не работает поиск по таблице "Эталоны", "ГРСИ"</t>
  </si>
  <si>
    <t>Перенести макрос создания рассылки в excel</t>
  </si>
  <si>
    <t>Добавить кнопки пред./след. Запись</t>
  </si>
  <si>
    <t>Добавить строку с именами полей таблицы соответствующими именам полей формы</t>
  </si>
  <si>
    <t>Язык запросов для протоколов</t>
  </si>
  <si>
    <t>Открывать свидетельства из Macro</t>
  </si>
  <si>
    <t>в таблице присутствовали ячейки с значением Error</t>
  </si>
  <si>
    <t>Строка определяющая формат протокола и его содержимое</t>
  </si>
  <si>
    <t>Сигнализатор RGI, мод. RGI ME1 MSX2, рег. № 22508-07</t>
  </si>
  <si>
    <t xml:space="preserve"> 22508-02</t>
  </si>
  <si>
    <t xml:space="preserve"> RGI, мод. RGI 000 MSX2, RGI MET MSX2, RGI MET MBX2</t>
  </si>
  <si>
    <t xml:space="preserve"> 11717 аннул</t>
  </si>
  <si>
    <t xml:space="preserve"> Заменен в 2007 г. на 22508-07</t>
  </si>
  <si>
    <t xml:space="preserve"> Для выдачи сигнализации о превышении установленного значения довзрывоопасной концентрации метана в воздухе в газовых котельных, работающих на природном газе (ГОСТ 5542-87), а также невзрывоопасных зонах производственных, административных и жилых помещений.</t>
  </si>
  <si>
    <t xml:space="preserve"> 12д от 25.10.07 п.116; 02 от 12.02.02 п.58</t>
  </si>
  <si>
    <t xml:space="preserve"> Порог срабатывания 20 % НКПР.</t>
  </si>
  <si>
    <t xml:space="preserve"> Погрешность ±8 % НКПР.</t>
  </si>
  <si>
    <t xml:space="preserve"> 30.07.2019 12:29:57</t>
  </si>
  <si>
    <t xml:space="preserve"> 22508-07</t>
  </si>
  <si>
    <t xml:space="preserve"> RGI</t>
  </si>
  <si>
    <t xml:space="preserve"> МП-242-0602 -2007</t>
  </si>
  <si>
    <t xml:space="preserve"> Взамен № 22508-02</t>
  </si>
  <si>
    <t xml:space="preserve"> Для выдачи сигнализации о превышении установленного значения довзрывоопасной концентрации метана в воздухе в газовых котельных, работающих на природном газе, а также невзрывоопасных зонах производственных, административных и жилых помещений. </t>
  </si>
  <si>
    <t xml:space="preserve"> 12д от 25.10.07 п.116</t>
  </si>
  <si>
    <t xml:space="preserve"> Порог срабатывания сигнализатора 20 %НКПР.</t>
  </si>
  <si>
    <t xml:space="preserve"> ООО "Группа Компаний "СЕЙТРОН", г.Подольск, Московская обл.</t>
  </si>
  <si>
    <t xml:space="preserve"> 30.07.2019 12:29:48</t>
  </si>
  <si>
    <t xml:space="preserve"> 22509-02</t>
  </si>
  <si>
    <t xml:space="preserve"> RGI 000, мод. RGI 000 MSX4, RGI 000 LBXD</t>
  </si>
  <si>
    <t xml:space="preserve"> 11718 аннул</t>
  </si>
  <si>
    <t xml:space="preserve"> Заменен в 2007 г. на 22509-07</t>
  </si>
  <si>
    <t xml:space="preserve"> 12 от 11.10.07 п.189; 02 от 12.02.02 п.59</t>
  </si>
  <si>
    <t xml:space="preserve"> 30.07.2019 12:30:19</t>
  </si>
  <si>
    <t xml:space="preserve"> 22509-07</t>
  </si>
  <si>
    <t xml:space="preserve"> RGI 000</t>
  </si>
  <si>
    <t xml:space="preserve"> МП-242-0593-2007</t>
  </si>
  <si>
    <t xml:space="preserve"> Взамен № 22509-02</t>
  </si>
  <si>
    <t xml:space="preserve"> Для выдачи сигнализации о превышении установленного значения довзрывоопасной концентрации метана в воздухе. Область применения - газовые котельные, работающие на природном газе, а также невзрывоопасные зоны производственных, административных и жилых помещений. </t>
  </si>
  <si>
    <t xml:space="preserve"> 12 от 11.10.07 п.189</t>
  </si>
  <si>
    <t xml:space="preserve"> 30.07.2019 12:30:38</t>
  </si>
  <si>
    <t xml:space="preserve"> 28042-04</t>
  </si>
  <si>
    <t xml:space="preserve"> RGI CO0 L42</t>
  </si>
  <si>
    <t xml:space="preserve"> 19267 аннул</t>
  </si>
  <si>
    <t xml:space="preserve"> МП-242-0909-2009, приложение А к РЭ ВНИИМ; МП-242-0909-2009 с изм. № 1 от 24.11.2014</t>
  </si>
  <si>
    <t xml:space="preserve"> Свидетельство заменено на 19267/1 в связи с изменением формы собственности изготовителя</t>
  </si>
  <si>
    <t xml:space="preserve"> Для сигнализации превышения предельно-допустимых концентраций оксида углерода в воздухе и формирования управляющего воздействия для включения (отключения) исполнительных устройств посредством контактов реле. Область применения - помещения котельных различной мощности, а также во взрывобезопасных зонах других производственных, административных и жилых помещений.В 2009 г. изменено Описание типа (НТК 12д от 10.12.09 п.278), утверждена новая редакция методики поверки и распространено ее действие на приборы, находящиеся в эксплуатации.</t>
  </si>
  <si>
    <t xml:space="preserve"> Приказ 149 от 06.02.15 п.55; 12д от 10.12.09 п.278; 11 от 28.10.04 п.205</t>
  </si>
  <si>
    <t xml:space="preserve"> Уровни срабатывания сигнализации, мг/м3 20, 100.</t>
  </si>
  <si>
    <t xml:space="preserve"> Погрешность, мг/м3 ±5; ±25.</t>
  </si>
  <si>
    <t xml:space="preserve"> CD 2015г-1, CD 2009г-2, CD 2004г</t>
  </si>
  <si>
    <t xml:space="preserve"> 30.07.2019 12:30:53</t>
  </si>
  <si>
    <t xml:space="preserve"> 19267/1</t>
  </si>
  <si>
    <t xml:space="preserve"> 6.2.2020</t>
  </si>
  <si>
    <t xml:space="preserve"> Приказ 149 от 06.02.15 п.55</t>
  </si>
  <si>
    <t xml:space="preserve"> 6.2.2015</t>
  </si>
  <si>
    <t xml:space="preserve"> 30.07.2019 12:31:03</t>
  </si>
  <si>
    <t xml:space="preserve"> 51496-12</t>
  </si>
  <si>
    <t xml:space="preserve"> RGI (сигнализаторы) SGA MET/SGI ME1 (сенсоры)</t>
  </si>
  <si>
    <t xml:space="preserve"> МП-242-1389-2012</t>
  </si>
  <si>
    <t xml:space="preserve"> Приказ 869 от 22.10.12 п.52</t>
  </si>
  <si>
    <t xml:space="preserve"> Порог срабатывания сигнализации (по метану) для встроенного датчика метана и внешних сенсоров метана SGA MET, SGI ME1, % НКПР 20.</t>
  </si>
  <si>
    <t xml:space="preserve"> 30.07.2019 12:31:28</t>
  </si>
  <si>
    <t>22,2</t>
  </si>
  <si>
    <t>31.07.2019</t>
  </si>
  <si>
    <t>В таблице "Поверка", добавить столбцы номер документа, литера "н"</t>
  </si>
  <si>
    <t>Данные для протоколов</t>
  </si>
  <si>
    <t>Газоанализатор Инфракар М, мод. Инфракар М1.01, рег. № 56186-14</t>
  </si>
  <si>
    <t>51,3</t>
  </si>
  <si>
    <t>использовать функцию форматирования строк для вставки значений в строку</t>
  </si>
  <si>
    <t>№ счета</t>
  </si>
  <si>
    <t>протокол</t>
  </si>
  <si>
    <t xml:space="preserve"> 18388-99</t>
  </si>
  <si>
    <t xml:space="preserve"> Газосигнализаторы индивидуальные</t>
  </si>
  <si>
    <t xml:space="preserve"> ИГС-98, мод. Хмель и Астра</t>
  </si>
  <si>
    <t xml:space="preserve"> ГНПП "Дельта", г.Москва</t>
  </si>
  <si>
    <t xml:space="preserve"> 125299, ул.К.Цеткин, 18. Тел.154-05-43</t>
  </si>
  <si>
    <t xml:space="preserve"> МП ВНИИМС</t>
  </si>
  <si>
    <t xml:space="preserve"> Для непрерывного автоматического контроля концентрации хлора и аммиака, соответственно, и оповещают персонал об опасности в случае превышения предельно допустимой концентрации, в виде звукового и светового сигналов во взрывоопасных зонах классов В-1, В-1а, В-1б, В-1г, где возможно образование взрывоопасных газовых смесей, относящихся к категории IIА и группе взрывоопасности Т1-Т6, для оснащения персонала, а также аварийно-спасательных бригад предприятий, производящих и потребляющих хлор и аммиак.</t>
  </si>
  <si>
    <t xml:space="preserve"> 06 от 27.04.99 п.25</t>
  </si>
  <si>
    <t xml:space="preserve"> Пебалк Валерий Владимирович (ВНИИМС)</t>
  </si>
  <si>
    <t xml:space="preserve"> Количество порогов сигнализации -2: санитарный порог - 1 ПДК, аварийный порог - 15 ПДК</t>
  </si>
  <si>
    <t xml:space="preserve"> ТУ 6350-001-07518800-98</t>
  </si>
  <si>
    <t xml:space="preserve"> 02.08.2019 10:35:26</t>
  </si>
  <si>
    <t xml:space="preserve"> 21790-01</t>
  </si>
  <si>
    <t xml:space="preserve"> Газосигнализаторы</t>
  </si>
  <si>
    <t xml:space="preserve"> ИГС-98, мод. Хмель, Астра, Клевер, Мак, Бриз, Агат, Сирень, Марш, Пион, Бином, Осока, Сапфир, Верба, Флора, Комета-1, Комета-2, Комета-3, Комета-4</t>
  </si>
  <si>
    <t xml:space="preserve"> ФГУП НПП "Дельта", г.Москва</t>
  </si>
  <si>
    <t xml:space="preserve"> 125299, ул.Клары Цеткин, 18, тел. (499) 154-4011</t>
  </si>
  <si>
    <t xml:space="preserve"> 10793 аннул</t>
  </si>
  <si>
    <t xml:space="preserve"> 1.10.2006</t>
  </si>
  <si>
    <t xml:space="preserve"> ФГИМ 413415.001 МП</t>
  </si>
  <si>
    <t xml:space="preserve"> Заменен в 2006 г. на 21790-06</t>
  </si>
  <si>
    <t xml:space="preserve"> Для непрерывного автоматического контроля концентраций горючих и токсичных газов в атмосфере рабочей зоны и оповещении в виде звукового и светового сигналов в случае превышения предельно допустимой концентрации: водорода, кислорода, метана, пропана, бутана, паров бензина, хлора, аммиака, диоксида азота, моноксида углерода, формальдегида, этанола, диоксида серы, сероводорода, озона, для применения на химических производствах во взрывоопасных зонах, относящихся к категории IIА и группе взрывоопасности Т1-Т6, в производствах потребляющих аммиак и хлор, а также для оснащения персонала предприятий, персонала аварийно-спасательных бригад, личного состава служб Министерства гражданской обороны и чрезвычайных ситуаций.</t>
  </si>
  <si>
    <t xml:space="preserve"> 09д от 01.08.06 п.306; 12 от 11.09.01 п.22</t>
  </si>
  <si>
    <t xml:space="preserve"> Порог срабатывания: кислород - 18 % об.долей; эталон - 145 мг/м3; горючие газы - 20 % НКПР; токсичные газы - 1 ПДК</t>
  </si>
  <si>
    <t xml:space="preserve"> Погрешности не более: кислород ±0,3 % об.долей; водород ±0,2 % об.долей; остальные газы и пары ±25 %.</t>
  </si>
  <si>
    <t xml:space="preserve"> ТУ 4215-001-07518800-99</t>
  </si>
  <si>
    <t xml:space="preserve"> 02.08.2019 10:36:07</t>
  </si>
  <si>
    <t xml:space="preserve"> 21790-06</t>
  </si>
  <si>
    <t xml:space="preserve"> ИГС-98, мод. Хмель, Астра, Клевер, Мак, Бриз, Агат, Сирень, Марш, Пион, Бином, Осока, Сапфир, Верба, Флора, Дукат, Хвощ, Комета-1, Комета-2, Комета-3, Комета-4</t>
  </si>
  <si>
    <t xml:space="preserve"> 24653 аннул</t>
  </si>
  <si>
    <t xml:space="preserve"> 1.9.2011</t>
  </si>
  <si>
    <t xml:space="preserve"> ФГИМ 413415.001-МП</t>
  </si>
  <si>
    <t xml:space="preserve"> Взамен № 21790-01. Заменен в 2013 г. на 21790-13</t>
  </si>
  <si>
    <t xml:space="preserve"> Для непрерывного автоматического контроля концентраций горючих и токсичных газов в атмосфере рабочей зоны и оповещении в виде звукового и светового сигналов в случае превышения предельно допустимой концентрации: водорода, кислорода, метана, пропана, бутана, паров бензина, хлора, аммиака, диоксида азота, моноксида углерода, формальдегида, этанола, диоксида серы, сероводорода, озона, для применения на химических производствах во взрывоопасных зонах, относящихся к категории IIА и группе взрывоопасности Т1-Т6, в производствах потребляющих аммиак и хлор, а также для оснащения персонала предприятий, персонала аварийно-спасательных бригад, личного состава служб Министерства гражданской обороны и чрезвычайных ситуаций. </t>
  </si>
  <si>
    <t xml:space="preserve"> Приказ 129 от 15.02.13 п.23; 09д от 01.08.06 п.306</t>
  </si>
  <si>
    <t xml:space="preserve"> 02.08.2019 10:35:40</t>
  </si>
  <si>
    <t xml:space="preserve"> 21790-13</t>
  </si>
  <si>
    <t xml:space="preserve"> ИГС-98</t>
  </si>
  <si>
    <t xml:space="preserve"> АО "НПП "Дельта", г.Москва</t>
  </si>
  <si>
    <t xml:space="preserve"> 127299, ул.Клары Цеткин, 18. Тел.(499) 154-41-96, факс: (495) 450-27-48, E-mail: delta44@mail.ru</t>
  </si>
  <si>
    <t xml:space="preserve"> 49891/1</t>
  </si>
  <si>
    <t xml:space="preserve"> 6.12.2022</t>
  </si>
  <si>
    <t xml:space="preserve"> Для автоматического измерения концентраций горючих газов (H2, CH4, C3H8, углеводородов CхHу), токсичных газов (NH3, NO2, NO, CO, SO2, H2S, HCl, Cl2, H2CO, пары C2H5OH, пары CH3OH), опасных газов O2 и CO2 в атмосфере рабочей зоны, а также для подачи оповещения (в виде звукового и светового сигналов) при превышении уровней их предельно допустимых концентраций в воздушной среде.</t>
  </si>
  <si>
    <t xml:space="preserve"> Приказ 2724 от 06.12.17</t>
  </si>
  <si>
    <t xml:space="preserve"> 6.12.2017</t>
  </si>
  <si>
    <t xml:space="preserve"> ГОСТ 13320-81</t>
  </si>
  <si>
    <t xml:space="preserve"> 02.08.2019 10:35:56</t>
  </si>
  <si>
    <t xml:space="preserve"> ОАО "НПП "Дельта", г.Москва</t>
  </si>
  <si>
    <t xml:space="preserve"> 49891 аннул</t>
  </si>
  <si>
    <t xml:space="preserve"> 15.2.2018</t>
  </si>
  <si>
    <t xml:space="preserve"> Взамен № 21790-06. Свидетельство заменено на 49891/1 в связи с изменением формы собственности изготовителя</t>
  </si>
  <si>
    <t xml:space="preserve"> Приказ 2724 от 06.12.17; Приказ 129 от 15.02.13 п.23</t>
  </si>
  <si>
    <t xml:space="preserve"> 15.2.2013</t>
  </si>
  <si>
    <t xml:space="preserve"> 02.08.2019 10:36:20</t>
  </si>
  <si>
    <t xml:space="preserve"> 68339-17</t>
  </si>
  <si>
    <t xml:space="preserve"> ИГС-98М</t>
  </si>
  <si>
    <t xml:space="preserve"> ООО "НИИИТ", г.Москва</t>
  </si>
  <si>
    <t xml:space="preserve"> 123592, ул.Кулакова д.20 стр. 1Г Тел./факс: (495) 788-44-44, (495) 788-44-42 www.senson.ru, E-mail: info@senson.ru</t>
  </si>
  <si>
    <t xml:space="preserve"> 15.8.2022</t>
  </si>
  <si>
    <t xml:space="preserve"> МП 205-03-2017</t>
  </si>
  <si>
    <t xml:space="preserve"> Для непрерывных автоматических измерений концентраций горючих (H2, CH4, C3H8, паров углеводородов С2-С10) и токсичных газов (NH3, NO2, NO, CO, SO2, H2S, HCl, Cl2, H2CO, пары C2H5OH, пары CH3OH), а также кислорода (О2) и углерода диоксида (СО2), гелия (He) в воздухе рабочей зоны и в технологических газовых средах, содержащих измеряемые компоненты, а также для оповещения (в виде звукового и светового сигналов) при превышении концентрации контролируемых веществ установленных для них пороговых значений</t>
  </si>
  <si>
    <t xml:space="preserve"> Приказ 1730 от 15.08.17 п.13</t>
  </si>
  <si>
    <t xml:space="preserve"> 15.8.2017</t>
  </si>
  <si>
    <t xml:space="preserve"> CD 2017г-3</t>
  </si>
  <si>
    <t xml:space="preserve"> ТУ 432131-001-17182181-2016</t>
  </si>
  <si>
    <t xml:space="preserve"> 02.08.2019 10:36:30</t>
  </si>
  <si>
    <t xml:space="preserve"> 38637-08</t>
  </si>
  <si>
    <t xml:space="preserve"> Преобразователи измерительные</t>
  </si>
  <si>
    <t xml:space="preserve"> ИГМ-10, исп. ИГМ-10-l-YY, ИГМ-10-2-YY, ИГМ-10-3-YY, ИГМ-10-4-YY</t>
  </si>
  <si>
    <t xml:space="preserve"> ООО "ЭМИ", г.С.-Петербург</t>
  </si>
  <si>
    <t xml:space="preserve"> 197110, Левашовский пр., 12, офис 613 тел./факс: (812) 718-63-56 (191014, Саперный пер., пом.36-Н; 191028, ул.Мохова, 26, тел. 275-84-21) 194156, пр.Энгельса, д.27, лит.АД, 4 эт., тел. (812) 633-05-94, E-mail: igm@igm.spb.ru</t>
  </si>
  <si>
    <t xml:space="preserve"> 28.11.2018</t>
  </si>
  <si>
    <t xml:space="preserve"> МП-242-0722-2008</t>
  </si>
  <si>
    <t xml:space="preserve"> Для измерения: довзрывоопасных концентраций метана, пропана или гексана; объемной доли диоксида углерода в воздухе рабочей зоны. Область применения - взрывоопасные зоны помещений и вблизи наружных технологических установок, в которых возможно образование взрывоопасных смесей газов и паров с воздухом.</t>
  </si>
  <si>
    <t xml:space="preserve"> Приказ 1387 от 28.11.13 п.07; 09д3 от 11.09.08 п.82</t>
  </si>
  <si>
    <t xml:space="preserve"> 28.11.2013</t>
  </si>
  <si>
    <t xml:space="preserve"> КДЮШ.413347.005 ТУ</t>
  </si>
  <si>
    <t xml:space="preserve"> 02.08.2019 15:43:11</t>
  </si>
  <si>
    <t xml:space="preserve"> С.-Петербург</t>
  </si>
  <si>
    <t xml:space="preserve"> 67141-17</t>
  </si>
  <si>
    <t xml:space="preserve"> ИГМ-10-Х-11, ИГМ-10-Х-20, ИГМ-10-Х-22</t>
  </si>
  <si>
    <t xml:space="preserve"> 3.4.2022</t>
  </si>
  <si>
    <t xml:space="preserve"> МП 19-221-2017</t>
  </si>
  <si>
    <t xml:space="preserve"> 2 года</t>
  </si>
  <si>
    <t xml:space="preserve"> Для автоматического, непрерывного измерения и преобразования измеренной объемной доли взрывоопасных углеводородных газов (СН4, С3Н8) в окружающей атмосфере.</t>
  </si>
  <si>
    <t xml:space="preserve"> Приказ 688 от 03.04.17 п.18</t>
  </si>
  <si>
    <t xml:space="preserve"> 3.4.2017</t>
  </si>
  <si>
    <t xml:space="preserve"> CD 2017г-2</t>
  </si>
  <si>
    <t xml:space="preserve"> ТУ КДЮШ.413347.005</t>
  </si>
  <si>
    <t xml:space="preserve"> 02.08.2019 15:43:23</t>
  </si>
  <si>
    <t xml:space="preserve"> 71045-18</t>
  </si>
  <si>
    <t xml:space="preserve"> Газоанализаторы стационарные</t>
  </si>
  <si>
    <t xml:space="preserve"> ИГМ-10ИК и ИГМ-10Э</t>
  </si>
  <si>
    <t xml:space="preserve"> ООО "ЭМИ-Прибор", г.С.-Петербург</t>
  </si>
  <si>
    <t xml:space="preserve"> 194156, пр.Энгельса, д.27, корп.5, офис 104 Тел.: +7 (812) 601-06-94 www.igm-pribor.ru, E-mail: info@igm-pribor.ru</t>
  </si>
  <si>
    <t xml:space="preserve"> 11.5.2023</t>
  </si>
  <si>
    <t xml:space="preserve"> МП 271-221-2017</t>
  </si>
  <si>
    <t xml:space="preserve"> 1 год - ИГМ-10Э; 2 года - ИГМ-10ИК</t>
  </si>
  <si>
    <t xml:space="preserve"> 3121 Газоанализаторы бинарных смесей (обозначения типов в кириллице)</t>
  </si>
  <si>
    <t xml:space="preserve"> Для автоматического, непрерывного измерения объемной доли взрывоопасных углеводородных газов, диоксида углерода, токсичных газов, кислородa и водорода в окружающей атмосфере.</t>
  </si>
  <si>
    <t xml:space="preserve"> Приказ 897 от 11.05.18 п.049</t>
  </si>
  <si>
    <t xml:space="preserve"> 11.5.2018</t>
  </si>
  <si>
    <t xml:space="preserve"> ТУ МРБП.413347.010</t>
  </si>
  <si>
    <t xml:space="preserve"> 02.08.2019 15:43:33</t>
  </si>
  <si>
    <t>Преобразователь измерительный ИГМ-10-1-22, рег. № 38367-08</t>
  </si>
  <si>
    <t>Конева Ирина Александровна</t>
  </si>
  <si>
    <t>описать стурктуру БД в классе</t>
  </si>
  <si>
    <t>ФИЛИАЛ ОРЕНБУРГМЕЖРАЙГАЗ</t>
  </si>
  <si>
    <t>460026, Г.ОРЕНБУРГ, УЛ САМОЛЕТНАЯ, Д. 79</t>
  </si>
  <si>
    <t>ФИЛИАЛ ОРЕНБУРГЦЕНТРСЕЛЬГАЗ</t>
  </si>
  <si>
    <t>460022, Г.ОРЕНБУРГ, БР. БАШИЛОВЫХ 2А</t>
  </si>
  <si>
    <t>02.08.2019</t>
  </si>
  <si>
    <t>9575</t>
  </si>
  <si>
    <t>07.08.2019</t>
  </si>
  <si>
    <t>100,3</t>
  </si>
  <si>
    <t>Сокращенное наименование</t>
  </si>
  <si>
    <t>Комплекс аппаратно-программный для медицинских исследований на базе хроматографа «Хроматэк-Кристалл 5000» исп. 2, рег. № 58954-14</t>
  </si>
  <si>
    <t>напряжение питающей сети 220 В; частота питающей сети 50,0 Гц</t>
  </si>
  <si>
    <t xml:space="preserve"> 25878-03</t>
  </si>
  <si>
    <t xml:space="preserve"> Комплексы аппаратно-программные для сбора и обработки хроматографических данных</t>
  </si>
  <si>
    <t xml:space="preserve"> Хроматэк-Кристалл</t>
  </si>
  <si>
    <t xml:space="preserve"> ЗАО СКБ "Хроматэк", г.Йошкар-Ола</t>
  </si>
  <si>
    <t xml:space="preserve"> 424000, ул.Строителей, 94; почт.адрес 424000, главпочтамт а/я 84, Тел./факс: (8362) 68-59-16; тел. 68-59-01, 68-59-02, 68-59-03, 68-59-04, 68-59-70, www.chromatec.ru, E-mail: chromatec@mari-el.ru, mail@chromatec.ru</t>
  </si>
  <si>
    <t xml:space="preserve"> 28.3.2019</t>
  </si>
  <si>
    <t xml:space="preserve"> 214.2.008.000 Д</t>
  </si>
  <si>
    <t xml:space="preserve"> 3141 Хроматографы</t>
  </si>
  <si>
    <t xml:space="preserve"> Для автоматизации измерения хроматографических анализов в научно-исследовательских лабораториях, заводских лабораториях при проведении массовых анализов контроля производственных процессов, контроля окружающей среды.</t>
  </si>
  <si>
    <t xml:space="preserve"> Приказ 381 от 28.03.14 п.14; 14д2 от 25.12.08 п.379; 13 от 11.11.03 п.21</t>
  </si>
  <si>
    <t xml:space="preserve"> 28.3.2014</t>
  </si>
  <si>
    <t xml:space="preserve"> CD 2014г-1, CD 2008г-3, CD 2003г</t>
  </si>
  <si>
    <t xml:space="preserve"> ТУ 4012-006-12908609-03</t>
  </si>
  <si>
    <t xml:space="preserve"> 12.08.2019 9:55:09</t>
  </si>
  <si>
    <t xml:space="preserve"> Марийская АР</t>
  </si>
  <si>
    <t xml:space="preserve"> СКБ "Хроматэк", г.Йошкар-Ола</t>
  </si>
  <si>
    <t xml:space="preserve"> 424000, ул.Строителей, 94 (главпочтамт, а/я 84), тел.(8362) 68-59-01, факс 68-59-16, E-mail: chromatec@mari-el.ru</t>
  </si>
  <si>
    <t xml:space="preserve"> 16332 аннул</t>
  </si>
  <si>
    <t xml:space="preserve"> Сертификат заменен в связи с изменением формы собственности изготовителя</t>
  </si>
  <si>
    <t xml:space="preserve"> 12.08.2019 9:54:35</t>
  </si>
  <si>
    <t>Детектор:</t>
  </si>
  <si>
    <t xml:space="preserve"> 58954-14</t>
  </si>
  <si>
    <t xml:space="preserve"> Комплексы аппаратно-программные для медицинских исследований на базе хроматографа "Хроматэк-Кристалл 5000"</t>
  </si>
  <si>
    <t xml:space="preserve"> 55590/2</t>
  </si>
  <si>
    <t xml:space="preserve"> 10.11.2019</t>
  </si>
  <si>
    <t xml:space="preserve"> 214.2.840.043-02Д; 214.2.840.043-02Д с изм.1; 214.2.840.043-03Д</t>
  </si>
  <si>
    <t xml:space="preserve"> 39 Биологические и биомедицинские измерения</t>
  </si>
  <si>
    <t xml:space="preserve"> 3979 Аппаратура биохимических лабораторий прочая</t>
  </si>
  <si>
    <t xml:space="preserve"> Для обнаружения и определения алкоголя, наркотических средств, психотропных и других токсических веществ в биожидкостях и тканях человека, контроля среды обитания (воздух, вода, почва), влияющих на жизнедеятельность и здоровье, а также контроля лекарственных препаратов при их производстве. Могут применяться при проведении анализов по оценке качества продукции в различных отраслях промышленности в соответствии с законом о техническом регулировании Российской Федерации при выполнении требований технических регламентов.В 2017 г. изменены Методика поверки и Описание типа (Приказ 324 от 17.02.17).В 2018 г. изменены Методика поверки и Описание типа (Приказ 845 от 03.05.18).</t>
  </si>
  <si>
    <t xml:space="preserve"> ГЦИ СИ Марийского ЦСМ (118)</t>
  </si>
  <si>
    <t xml:space="preserve"> Приказ 845 от 03.05.18</t>
  </si>
  <si>
    <t xml:space="preserve"> 3.5.2018</t>
  </si>
  <si>
    <t xml:space="preserve"> CD 2018г-2, CD 2017г-1, CD 2014г-3</t>
  </si>
  <si>
    <t xml:space="preserve"> ТУ 9443-004-12908609-99</t>
  </si>
  <si>
    <t xml:space="preserve"> 12.08.2019 10:04:45</t>
  </si>
  <si>
    <t>Комплекс аппаратно-программный для медицинских исследований на базе хроматографа "Хроматэк-Кристалл 5000", рег. № 58954-14</t>
  </si>
  <si>
    <t>12.08.2019</t>
  </si>
  <si>
    <t>Глобальные константы</t>
  </si>
  <si>
    <t>Хранятся в модуле с конфигурацией проекта config</t>
  </si>
  <si>
    <t>Поиск по таблице через форму и listbox</t>
  </si>
  <si>
    <t>Актуализировано</t>
  </si>
  <si>
    <t>CH4+Воздух</t>
  </si>
  <si>
    <t>Номер сферы</t>
  </si>
  <si>
    <t>Тип СИ</t>
  </si>
  <si>
    <t>Газоанализатор стационарный оптический, ГСО-Р, рег. № 53085-13</t>
  </si>
  <si>
    <t>13.08.2019</t>
  </si>
  <si>
    <t>99,26</t>
  </si>
  <si>
    <t xml:space="preserve"> 61055-15</t>
  </si>
  <si>
    <t xml:space="preserve"> Датчики-газоанализаторы стационарные</t>
  </si>
  <si>
    <t xml:space="preserve"> ДГС ЭРИС-210, ДГС ЭРИС-230, исп. ДГС ЭРИС-210ИК, ДГС ЭРИС-210ТК, ДГС ЭРИС-210ЭЛ, ДГС ЭРИС-230ИК, ДГС ЭРИС-230ТК, ДГС ЭРИС-230ЭЛ</t>
  </si>
  <si>
    <t xml:space="preserve"> ООО "ЭРИС", г.Чайковский</t>
  </si>
  <si>
    <t xml:space="preserve"> 617760, Пермская обл., ул.Промышленная, 8/25,Тел. (34241) 6-02-40, 6-55-11, факс 6-04-35, www.eriskip.ru, E-mail: info@eriskip.ru</t>
  </si>
  <si>
    <t xml:space="preserve"> 59201/1</t>
  </si>
  <si>
    <t xml:space="preserve"> 14.7.2020</t>
  </si>
  <si>
    <t xml:space="preserve"> МП 116-221-2014; МП 116-221-2014 с изм.1</t>
  </si>
  <si>
    <t xml:space="preserve"> 3 года - ДГС ЭРИС-210ИК, ДГС ЭРИС-230ИК, ДГС-ЭРИС-210IR, ДГС-ЭРИС-230IR; 1 год - ДГС ЭРИС-210ТК, ДГС ЭРИС-230ТК, ДГС ЭРИС-210ЭЛ, ДГС ЭРИС-230ЭЛ, ДГС-ЭРИС-210CT, ДГС-ЭРИС-210EC, ДГС-ЭРИС-210FR, ДГС-ЭРИС-230CT, ДГС-ЭРИС-230EC, ДГС-ЭРИС-230FR</t>
  </si>
  <si>
    <t xml:space="preserve"> Для измерения и передачи информации о содержании горючих газов и паров горючих жидкостей (в том числе - паров нефтепродуктов), токсичных газов и кислорода в воздухе рабочей зоны, технологических газовых средах, промышленных помещений и открытых пространств промышленных объектов, трубопроводах и воздуховодах; и подачи предупредительной сигнализации о превышении установленных пороговых значений.В 2017 г. изменены Методика поверки и Описание типа (Приказ 2209 от 23.10.17).</t>
  </si>
  <si>
    <t xml:space="preserve"> Приказ 2209 от 23.10.17</t>
  </si>
  <si>
    <t xml:space="preserve"> 23.10.2017</t>
  </si>
  <si>
    <t xml:space="preserve"> CD 2017г-4, CD 2015г-2</t>
  </si>
  <si>
    <t xml:space="preserve"> ТУ 4215-020-56795556-2009</t>
  </si>
  <si>
    <t xml:space="preserve"> 13.08.2019 8:57:43</t>
  </si>
  <si>
    <t xml:space="preserve"> Пермская обл.</t>
  </si>
  <si>
    <t xml:space="preserve"> 13.08.2019 9:07:34</t>
  </si>
  <si>
    <t xml:space="preserve"> 73370-18</t>
  </si>
  <si>
    <t xml:space="preserve"> ДГС ЭРИС-210, ДГС ЭРИС-230 (CH3COOH)</t>
  </si>
  <si>
    <t xml:space="preserve"> 4.12.2023</t>
  </si>
  <si>
    <t xml:space="preserve"> МП-242-2252-2018</t>
  </si>
  <si>
    <t xml:space="preserve"> Для измерений довзрывоопасных концентраций уксусной кислоты в воздухе, сигнализации о превышении установленных значений и передачи измерительной информации в виде аналогового или цифрового выходных сигналов.</t>
  </si>
  <si>
    <t xml:space="preserve"> Приказ 2562 от 04.12.18 п.22</t>
  </si>
  <si>
    <t xml:space="preserve"> 4.12.2018</t>
  </si>
  <si>
    <t xml:space="preserve"> Диапазон измерений довзрывоопасной концентрации паров уксусной кислоты, % НКПР 0...50. </t>
  </si>
  <si>
    <t xml:space="preserve"> Пределы допускаемой основной2) абсолютной погрешности, довзрывоопасная концентрация паров уксусной кислоты, % НКПР ±5</t>
  </si>
  <si>
    <t xml:space="preserve"> ТУ 4215-020-56795556-2017</t>
  </si>
  <si>
    <t xml:space="preserve"> 13.08.2019 8:57:10</t>
  </si>
  <si>
    <t>Номера эталонов</t>
  </si>
  <si>
    <t>п. 5.1 Внешний осмотр; п. 5.2 Опробование; п. 5.3 Определение абсолютной погрешности аспиратора</t>
  </si>
  <si>
    <t>Значение 1</t>
  </si>
  <si>
    <t>Значение 2</t>
  </si>
  <si>
    <t>Значение 3</t>
  </si>
  <si>
    <t>Значение 4</t>
  </si>
  <si>
    <t>Значение 5</t>
  </si>
  <si>
    <t>Значение 6</t>
  </si>
  <si>
    <t>Значение 7</t>
  </si>
  <si>
    <t>Значение 8</t>
  </si>
  <si>
    <t>Значение 9</t>
  </si>
  <si>
    <t>Значение 10</t>
  </si>
  <si>
    <t>Значение 11</t>
  </si>
  <si>
    <t>Значение 12</t>
  </si>
  <si>
    <t>Значение 13</t>
  </si>
  <si>
    <t>Значение 14</t>
  </si>
  <si>
    <t>Значение 15</t>
  </si>
  <si>
    <t>Значение 16</t>
  </si>
  <si>
    <t>Значение 17</t>
  </si>
  <si>
    <t>Значение 18</t>
  </si>
  <si>
    <t>Значение 19</t>
  </si>
  <si>
    <t>Значение 20</t>
  </si>
  <si>
    <t>Значение 21</t>
  </si>
  <si>
    <t>Значение 22</t>
  </si>
  <si>
    <t>Значение 23</t>
  </si>
  <si>
    <t>Значение 24</t>
  </si>
  <si>
    <t>Значение 25</t>
  </si>
  <si>
    <t>Значение 26</t>
  </si>
  <si>
    <t>Значение 27</t>
  </si>
  <si>
    <t>Значение 28</t>
  </si>
  <si>
    <t>Значение 29</t>
  </si>
  <si>
    <t>Значение 30</t>
  </si>
  <si>
    <t>Значение 31</t>
  </si>
  <si>
    <t>Значение 32</t>
  </si>
  <si>
    <t>Значение 33</t>
  </si>
  <si>
    <t>Значение 34</t>
  </si>
  <si>
    <t>Значение 35</t>
  </si>
  <si>
    <t>Значение 36</t>
  </si>
  <si>
    <t>Значение 37</t>
  </si>
  <si>
    <t>Значение 38</t>
  </si>
  <si>
    <t>Значение 39</t>
  </si>
  <si>
    <t>Значение 40</t>
  </si>
  <si>
    <t>Значение 41</t>
  </si>
  <si>
    <t>Значение 42</t>
  </si>
  <si>
    <t>Значение 43</t>
  </si>
  <si>
    <t>Значение 44</t>
  </si>
  <si>
    <t>Значение 45</t>
  </si>
  <si>
    <t>Значение 46</t>
  </si>
  <si>
    <t>Значение 47</t>
  </si>
  <si>
    <t>Значение 48</t>
  </si>
  <si>
    <t>Значение 49</t>
  </si>
  <si>
    <t>Значение 50</t>
  </si>
  <si>
    <t>Значение 51</t>
  </si>
  <si>
    <t>Значение 52</t>
  </si>
  <si>
    <t>Значение 53</t>
  </si>
  <si>
    <t>Значение 54</t>
  </si>
  <si>
    <t>Значение 55</t>
  </si>
  <si>
    <t>Значение 56</t>
  </si>
  <si>
    <t>Значение 57</t>
  </si>
  <si>
    <t>Значение 58</t>
  </si>
  <si>
    <t>Значение 59</t>
  </si>
  <si>
    <t>Значение 60</t>
  </si>
  <si>
    <t>462270, Оренбургская обл, Медногорск г, Заводская ул, дом № 1</t>
  </si>
  <si>
    <t>462781, Оренбургская обл, Ясный г, Ленина ул, дом № 7</t>
  </si>
  <si>
    <t>462631, Оренбургская обл, Гай г, Промышленная ул, дом № 1</t>
  </si>
  <si>
    <t>15.08.2019</t>
  </si>
  <si>
    <t>460026, Оренбургская обл, Оренбург г, Победы пр-кт, дом № 118, строение 2 Кабинет 6</t>
  </si>
  <si>
    <t>23,2</t>
  </si>
  <si>
    <t>22,1</t>
  </si>
  <si>
    <t>Отказаться от кодов в именах полей</t>
  </si>
  <si>
    <t>Коды в именах полей создают путаницу при обращении к полю</t>
  </si>
  <si>
    <t>N2</t>
  </si>
  <si>
    <t>ПНГ-воздух</t>
  </si>
  <si>
    <t>ЭксМнемо</t>
  </si>
  <si>
    <t>сторона 1</t>
  </si>
  <si>
    <t>сторона 2</t>
  </si>
  <si>
    <t>тэги</t>
  </si>
  <si>
    <t>повтор</t>
  </si>
  <si>
    <t>текст</t>
  </si>
  <si>
    <t>0-1-10-30-60-90</t>
  </si>
  <si>
    <t>дата повторения</t>
  </si>
  <si>
    <t>Условия поверки для протокола</t>
  </si>
  <si>
    <t xml:space="preserve"> 11422-89</t>
  </si>
  <si>
    <t xml:space="preserve"> Завод горноспасательной аппаратуры ВНПО "Респиратор", Украина, г.Донецк</t>
  </si>
  <si>
    <t xml:space="preserve"> Для экспресс-определения содержания газовых компонентов в рудничном воздухе непосредственно в горных выработках </t>
  </si>
  <si>
    <t xml:space="preserve"> 16 от 19.12.89 п.26; 06 от 17.05.88 п.25</t>
  </si>
  <si>
    <t xml:space="preserve"> 95-91г с.147</t>
  </si>
  <si>
    <t xml:space="preserve"> ТУ 12.43.01 166-86</t>
  </si>
  <si>
    <t xml:space="preserve"> 26.08.2019 15:25:33</t>
  </si>
  <si>
    <t xml:space="preserve"> 19028-04</t>
  </si>
  <si>
    <t xml:space="preserve"> АМ-0059</t>
  </si>
  <si>
    <t xml:space="preserve"> ЗАО "НПФ "Сервэк", г.С.-Петербург</t>
  </si>
  <si>
    <t xml:space="preserve"> 198020, ул.Бумажная, 17, тел./факс (812) 186-54-86, почт. 190121, а/я 214, E-mail: info@servek.spb.ru, servek_spb@mail.ru</t>
  </si>
  <si>
    <t xml:space="preserve"> 17076 аннул</t>
  </si>
  <si>
    <t xml:space="preserve"> Приложение А к РЮАЖ.413543.010 ПС</t>
  </si>
  <si>
    <t xml:space="preserve"> Взамен № 19028-99. Заменен в 2009 г. на 19028-09</t>
  </si>
  <si>
    <t xml:space="preserve"> Для отбора и измерения объема исследуемой газовой смеси, прокачиваемой через индикаторные трубки с целью последующего определении содержания вредных и токсичных веществ в воздухе рабочей зоны и промышленных выбросах, для контроля воздуха рабочей зоны на уровне предельно допускаемых концентраций (ПДК) в соответствии с ГОСТ 12.1.005-88 и при значительном превышении ПДК при аварийных ситуациях, а также контроля промышленных выбросов во взрывоопасных зонах.В 2009 г. утверждена новая редакцая методики поверки (Госреестр 19028-09) и распространено ее действие на аспираторы сильфонные АМ-0059, находящиеся в эксплуатации.</t>
  </si>
  <si>
    <t xml:space="preserve"> 09 от 17.09.09 п.384; 03 от 17.02.04 п.164</t>
  </si>
  <si>
    <t xml:space="preserve"> Номинальный объем всасываемого воздуха 100 см3.</t>
  </si>
  <si>
    <t xml:space="preserve"> Погрешность ±5 см3.</t>
  </si>
  <si>
    <t xml:space="preserve"> РЮАЖ.413543.010 ТУ</t>
  </si>
  <si>
    <t xml:space="preserve"> 26.08.2019 15:22:09</t>
  </si>
  <si>
    <t xml:space="preserve"> 19028-09</t>
  </si>
  <si>
    <t xml:space="preserve"> 28.10.2019</t>
  </si>
  <si>
    <t xml:space="preserve"> МП-242-0873-2009</t>
  </si>
  <si>
    <t xml:space="preserve"> Взамен № 19028-04</t>
  </si>
  <si>
    <t xml:space="preserve"> Для прокачивания через индикаторные трубки заданного объема исследуемой газовой смеси при экспресс-определении (измерении) концентрации вредных и токсичных веществ, кислорода и диоксида углерода в воздухе рабочей зоны и промышленных выбросах. Имеют взрывозащищенное исполнение. Область применения - контроль воздуха рабочей зоны на уровне предельно допускаемых концентраций (ПДК) в соответствии с ГОСТ 12.1.005-88 и при аварийных ситуациях, а также контроль промышленных выбросов во взрывоопасных зонах.</t>
  </si>
  <si>
    <t xml:space="preserve"> Приказ 1725 от 28.10.14 п.29; 09 от 17.09.09 п.384</t>
  </si>
  <si>
    <t xml:space="preserve"> 28.10.2014</t>
  </si>
  <si>
    <t xml:space="preserve"> Номинальное значение объема отбираемой пробы воздуха (газовой среды) за один рабочий ход 100 см3.</t>
  </si>
  <si>
    <t xml:space="preserve"> CD 2014г-3, CD 2009г-2</t>
  </si>
  <si>
    <t xml:space="preserve"> 26.08.2019 15:21:47</t>
  </si>
  <si>
    <t xml:space="preserve"> 36279В</t>
  </si>
  <si>
    <t xml:space="preserve"> 1.10.2014</t>
  </si>
  <si>
    <t xml:space="preserve"> Спецраздел. Для прокачивания через индикаторные трубки заданного объема исследуемой газовой смеси при экспресс-определении (измерении) концентрации вредных и токсичных веществ, кислорода и диоксида углерода в воздухе рабочей зоны и промышленных выбросах. Имеют взрывозащищенное исполнение. Область применения - контроль воздуха рабочей зоны на уровне предельно допускаемых концентраций (ПДК) в соответствии с ГОСТ 12.1.005-88 и при аварийных ситуациях, а также контроль промышленных выбросов во взрывоопасных зонах.</t>
  </si>
  <si>
    <t xml:space="preserve"> ГЦИ СИ "Воентест" (018) (311314 РА)</t>
  </si>
  <si>
    <t xml:space="preserve"> 01д3 от 25.03.10 п.289</t>
  </si>
  <si>
    <t xml:space="preserve"> Калинин Сергей Сергеевич ("Воентест")</t>
  </si>
  <si>
    <t xml:space="preserve"> 26.08.2019 15:21:32</t>
  </si>
  <si>
    <t xml:space="preserve"> 19028-99</t>
  </si>
  <si>
    <t xml:space="preserve"> 7305 аннул</t>
  </si>
  <si>
    <t xml:space="preserve"> РЮАЖ.413543.010 МП</t>
  </si>
  <si>
    <t xml:space="preserve"> Заменен в 2004 г. на 19028-04</t>
  </si>
  <si>
    <t xml:space="preserve"> Для просасывания через индикаторные трубки заданного объема исследуемой газовой смеси при экспресс-определении (измерении) концентрации вредных и токсичных веществ в воздухе рабочей зоны и промышленных выбросах.</t>
  </si>
  <si>
    <t xml:space="preserve"> 03 от 17.02.04 п.164; 18 от 14.12.99 п.31</t>
  </si>
  <si>
    <t xml:space="preserve"> Номинальный объем всасываемого воздуха за один рабочий ход аспиратора 100 см3</t>
  </si>
  <si>
    <t xml:space="preserve"> 26.08.2019 15:22:00</t>
  </si>
  <si>
    <t xml:space="preserve"> 68261-17</t>
  </si>
  <si>
    <t xml:space="preserve"> ООО "Южно-Уральский завод спасательного оборудования" (ЮЗСО), г.Гай</t>
  </si>
  <si>
    <t xml:space="preserve"> 462630, Оренбургская обл., Орское шоссе, д.13 тел. (факс): 8 (35362) 4-19-95, www.dezega.ru, E-mail: info@dezega.ru</t>
  </si>
  <si>
    <t xml:space="preserve"> 66848 аннул</t>
  </si>
  <si>
    <t xml:space="preserve"> 7.8.2022</t>
  </si>
  <si>
    <t xml:space="preserve"> МП-242-2129-2017; МП 242-2129-2017 с изм.1</t>
  </si>
  <si>
    <t xml:space="preserve"> Свидетельство заменено на 66848/1 в связи с изменением документа на поверку</t>
  </si>
  <si>
    <t xml:space="preserve"> Для периодического экспрессного измерения объемной доли кислорода, оксидов углерода, оксидов азота, сероводорода и диоксида серы в воздушных средах.В 2019 г. изменены Методика поверки и Описание типа (Приказ 171 от 05.02.19). Методика поверки распространена на ранее введенные в эксплуатацию</t>
  </si>
  <si>
    <t xml:space="preserve"> Приказ 171 от 05.02.19; Приказ 1692 от 07.08.17 п.48</t>
  </si>
  <si>
    <t xml:space="preserve"> 7.8.2017</t>
  </si>
  <si>
    <t xml:space="preserve"> ТУ 2651-015-95663625-2016</t>
  </si>
  <si>
    <t xml:space="preserve"> 26.08.2019 15:25:43</t>
  </si>
  <si>
    <t xml:space="preserve"> Оренбургская обл.</t>
  </si>
  <si>
    <t xml:space="preserve"> 66848/1</t>
  </si>
  <si>
    <t xml:space="preserve"> Приказ 171 от 05.02.19</t>
  </si>
  <si>
    <t xml:space="preserve"> 5.2.2019</t>
  </si>
  <si>
    <t xml:space="preserve"> 26.08.2019 15:25:57</t>
  </si>
  <si>
    <t>Заменить Array на Collection</t>
  </si>
  <si>
    <t>Номер знака поверки</t>
  </si>
  <si>
    <t>п. 6.1 Внешний осмотр; п. 6.2 Опробование; п. 6.3 Подтверждение соответствия программного обеспечения; п. 6.4 Определение метрологических характеристик</t>
  </si>
  <si>
    <t>п. 6.1 Внешний осмотр; п. 6.2 Опробование; п. 6.3 Определение метрологических характеристик</t>
  </si>
  <si>
    <t>100,77</t>
  </si>
  <si>
    <t>22,6</t>
  </si>
  <si>
    <t>АМ-5</t>
  </si>
  <si>
    <t>АМ-5М</t>
  </si>
  <si>
    <t>АМ-0059</t>
  </si>
  <si>
    <t>Анкат 7664</t>
  </si>
  <si>
    <t>АНКАТ-7631</t>
  </si>
  <si>
    <t>АМ-5Е</t>
  </si>
  <si>
    <t>S4100T</t>
  </si>
  <si>
    <t>S4100С</t>
  </si>
  <si>
    <t>АНКАТ 7621-03ВН</t>
  </si>
  <si>
    <t>АНКАТ-7664М</t>
  </si>
  <si>
    <t>АНКАТ-7664Микро-02</t>
  </si>
  <si>
    <t>АНКАТ-7664Микро-03</t>
  </si>
  <si>
    <t>АНКАТ-7664Микро-04</t>
  </si>
  <si>
    <t>АНКАТ-7664Микро-06</t>
  </si>
  <si>
    <t>АНКАТ-7664Микро-08</t>
  </si>
  <si>
    <t>АНКАТ-7664Микро-14</t>
  </si>
  <si>
    <t>АНКАТ-7664Микро</t>
  </si>
  <si>
    <t>ГТМ-5101-В3</t>
  </si>
  <si>
    <t>ПКУ-4-К</t>
  </si>
  <si>
    <t>Инфракар М1</t>
  </si>
  <si>
    <t>Инфракар М1.01</t>
  </si>
  <si>
    <t>Инфракар М2</t>
  </si>
  <si>
    <t>ИНФРАКАР-А</t>
  </si>
  <si>
    <t>Колион-1В</t>
  </si>
  <si>
    <t>МГЛ-19.8А</t>
  </si>
  <si>
    <t>Ока-92МТ</t>
  </si>
  <si>
    <t>Ока-МТ</t>
  </si>
  <si>
    <t>Ока-Т</t>
  </si>
  <si>
    <t>Оптик ИК</t>
  </si>
  <si>
    <t>ОГС-ПГП</t>
  </si>
  <si>
    <t>ОПТОГАЗ-500.1С</t>
  </si>
  <si>
    <t>Палладий-ЗМ-02</t>
  </si>
  <si>
    <t>GW-2H</t>
  </si>
  <si>
    <t>GasAlert Extreme</t>
  </si>
  <si>
    <t>Orion Plus</t>
  </si>
  <si>
    <t>СГОЭС метан</t>
  </si>
  <si>
    <t>СГОЭС пропан</t>
  </si>
  <si>
    <t>СГОЭС-метанол</t>
  </si>
  <si>
    <t>C7064E</t>
  </si>
  <si>
    <t>СГОЭС-2 метан</t>
  </si>
  <si>
    <t>ГСО-Р</t>
  </si>
  <si>
    <t>СГОЭС-метан</t>
  </si>
  <si>
    <t>ССС-903МЕ</t>
  </si>
  <si>
    <t>ССС-903МТ</t>
  </si>
  <si>
    <t>ФСТ-03м</t>
  </si>
  <si>
    <t>Хоббит-Т</t>
  </si>
  <si>
    <t>Комета-М</t>
  </si>
  <si>
    <t>Марш-В</t>
  </si>
  <si>
    <t>Марш-С</t>
  </si>
  <si>
    <t>Клевер-СВ</t>
  </si>
  <si>
    <t>Мак-С</t>
  </si>
  <si>
    <t>Сирень-В</t>
  </si>
  <si>
    <t>ТГС-3И</t>
  </si>
  <si>
    <t>Drager Polytron 3000</t>
  </si>
  <si>
    <t>Polytron PEX 3000</t>
  </si>
  <si>
    <t>Sensepoint XCD</t>
  </si>
  <si>
    <t>ДАК-СО₂-26</t>
  </si>
  <si>
    <t>ДГС ЭРИС-210</t>
  </si>
  <si>
    <t>ДГС ЭРИС-230</t>
  </si>
  <si>
    <t>ДАТ-М-01</t>
  </si>
  <si>
    <t>ДАТ-М-03</t>
  </si>
  <si>
    <t>ДАТ-М-04</t>
  </si>
  <si>
    <t>АВГ-1Д-1</t>
  </si>
  <si>
    <t>АВГ-1Д-4</t>
  </si>
  <si>
    <t>Инфракар Д1-1</t>
  </si>
  <si>
    <t>СМОГ-1М-01</t>
  </si>
  <si>
    <t>МЕТА-01МП</t>
  </si>
  <si>
    <t>КИГ-П1</t>
  </si>
  <si>
    <t>Кристалл 5000» исп.1</t>
  </si>
  <si>
    <t>Кристалл 5000» исп. 2</t>
  </si>
  <si>
    <t>Гелий-микро</t>
  </si>
  <si>
    <t>В10-SC01</t>
  </si>
  <si>
    <t>Сигнал-02КМ</t>
  </si>
  <si>
    <t>Сигнал-02А</t>
  </si>
  <si>
    <t>Сигнал-02М</t>
  </si>
  <si>
    <t>СГГ-20Микро</t>
  </si>
  <si>
    <t>ОКА-М</t>
  </si>
  <si>
    <t>СГГ-6М</t>
  </si>
  <si>
    <t>GD100-CN</t>
  </si>
  <si>
    <t>СЗ-2-2В</t>
  </si>
  <si>
    <t>СЗ-2-2АГ</t>
  </si>
  <si>
    <t>СЗ-1-2Г</t>
  </si>
  <si>
    <t>СЗ-1-1АВ</t>
  </si>
  <si>
    <t>СЗ-1-1Д</t>
  </si>
  <si>
    <t>СЗ-2-2Д</t>
  </si>
  <si>
    <t>СЗБ-1КД</t>
  </si>
  <si>
    <t>СЗБ-2Д</t>
  </si>
  <si>
    <t>Орт-03М</t>
  </si>
  <si>
    <t>СГГ-4М</t>
  </si>
  <si>
    <t>СТГ1-1Д10</t>
  </si>
  <si>
    <t>СТГ1-2Д10</t>
  </si>
  <si>
    <t>СГАЭС-ТГ</t>
  </si>
  <si>
    <t>КВАНТ-2А</t>
  </si>
  <si>
    <t>Titrino мод. 794</t>
  </si>
  <si>
    <t>Titrando, модель 904</t>
  </si>
  <si>
    <t>УКЗ-РУ</t>
  </si>
  <si>
    <t>КФК-3КМ</t>
  </si>
  <si>
    <t>КФК-3-01-«ЗОМЗ»</t>
  </si>
  <si>
    <t>ХТМ-73Л</t>
  </si>
  <si>
    <t>Хроматэк-Кристалл 5000</t>
  </si>
  <si>
    <t>TS 3000</t>
  </si>
  <si>
    <t>Невод</t>
  </si>
  <si>
    <t>АНКАТ-7631М-H2S</t>
  </si>
  <si>
    <t>АНКАТ-7631М-О₂</t>
  </si>
  <si>
    <t>АНКАТ-7631М-СО</t>
  </si>
  <si>
    <t>АНКАТ-7631Микро-H2S</t>
  </si>
  <si>
    <t>АНКАТ-7631Микро-О₂</t>
  </si>
  <si>
    <t>АСКОН-02.13</t>
  </si>
  <si>
    <t>АСКОН-02.44</t>
  </si>
  <si>
    <t>Сигма-1</t>
  </si>
  <si>
    <t>Сигнал-4М-Н2S</t>
  </si>
  <si>
    <t>ГИАМ-302</t>
  </si>
  <si>
    <t>Инфракар М1Т.01</t>
  </si>
  <si>
    <t>ИНФРАКАР-08</t>
  </si>
  <si>
    <t>ИНФРАКАР-10</t>
  </si>
  <si>
    <t>ПГА-46</t>
  </si>
  <si>
    <t>ПГА-6</t>
  </si>
  <si>
    <t>ПГА-7</t>
  </si>
  <si>
    <t>РОДОС 03</t>
  </si>
  <si>
    <t>АВТОТЕСТ-01.03</t>
  </si>
  <si>
    <t>АВТОТЕСТ-01.04</t>
  </si>
  <si>
    <t>МАГ-6 П-В</t>
  </si>
  <si>
    <t>ГНОМ 1</t>
  </si>
  <si>
    <t>Ока-92М-О₂-СН₄</t>
  </si>
  <si>
    <t>Ока-92Т-О₂-Н₂-NH₃</t>
  </si>
  <si>
    <t>ПГА-200</t>
  </si>
  <si>
    <t>ПКГ-4-СО-К-1</t>
  </si>
  <si>
    <t>ALTAIR 5</t>
  </si>
  <si>
    <t>ALTAIR PRO H2S</t>
  </si>
  <si>
    <t>GasAlertMicro Clip XT</t>
  </si>
  <si>
    <t>Protégé</t>
  </si>
  <si>
    <t>PULSAR+</t>
  </si>
  <si>
    <t>Solaris</t>
  </si>
  <si>
    <t>Лидер 01</t>
  </si>
  <si>
    <t>ElGas-ToxiRAE Pro</t>
  </si>
  <si>
    <t>РОДОС 05</t>
  </si>
  <si>
    <t>СГОЭС-М метан</t>
  </si>
  <si>
    <t>СГОЭС-М11 метан</t>
  </si>
  <si>
    <t>СЕАН-Н-H2S</t>
  </si>
  <si>
    <t>ССС-903М</t>
  </si>
  <si>
    <t>ССС-903</t>
  </si>
  <si>
    <t>PIR 9400</t>
  </si>
  <si>
    <t>СИГМА-03</t>
  </si>
  <si>
    <t>ФП11</t>
  </si>
  <si>
    <t>ФП22</t>
  </si>
  <si>
    <t>Хоббит-Т-О₂</t>
  </si>
  <si>
    <t>ЭССА</t>
  </si>
  <si>
    <t>Палладий-3</t>
  </si>
  <si>
    <t>ГСМ-05</t>
  </si>
  <si>
    <t>Дукат</t>
  </si>
  <si>
    <t>Комета-2</t>
  </si>
  <si>
    <t>Комета-3</t>
  </si>
  <si>
    <t>OLCT 20</t>
  </si>
  <si>
    <t>Sensepoint</t>
  </si>
  <si>
    <t>SGY ME0 V4 ND</t>
  </si>
  <si>
    <t>ДАХ-М-01-Н₂S-40</t>
  </si>
  <si>
    <t>ДАХ-М-03-H₂S-40</t>
  </si>
  <si>
    <t>ДАХ-М-03-О2-30</t>
  </si>
  <si>
    <t>ДАХ-М-03-СO-200</t>
  </si>
  <si>
    <t>ДАХ-H₂S-40</t>
  </si>
  <si>
    <t>ДАТ</t>
  </si>
  <si>
    <t>ДД 5005-220</t>
  </si>
  <si>
    <t>ДО-1</t>
  </si>
  <si>
    <t>ОМД-21</t>
  </si>
  <si>
    <t>Свет</t>
  </si>
  <si>
    <t>ИСС-1</t>
  </si>
  <si>
    <t>ТОНИК</t>
  </si>
  <si>
    <t>ШИ-11</t>
  </si>
  <si>
    <t>GV100</t>
  </si>
  <si>
    <t>НП-3М</t>
  </si>
  <si>
    <t>XNX</t>
  </si>
  <si>
    <t>ОО-3</t>
  </si>
  <si>
    <t>ElGas-MeshGuard</t>
  </si>
  <si>
    <t>Сигнал-03К-СО</t>
  </si>
  <si>
    <t>СТХ-17</t>
  </si>
  <si>
    <t>Сигнализатор (эксплозиметр) термохимический СТХ-17, рег. № 15791-96</t>
  </si>
  <si>
    <t>В10-DM03G</t>
  </si>
  <si>
    <t>RGI ME1 MSX2</t>
  </si>
  <si>
    <t>Сигнал-02</t>
  </si>
  <si>
    <t>СТГ-3-И-SO₂</t>
  </si>
  <si>
    <t>СТГ-3-И-СO</t>
  </si>
  <si>
    <t>RGD ME5 MP1</t>
  </si>
  <si>
    <t>СГГ-20</t>
  </si>
  <si>
    <t>СГГ-6</t>
  </si>
  <si>
    <t>СГГ6М-П10</t>
  </si>
  <si>
    <t>СТХ-3</t>
  </si>
  <si>
    <t>SGY CO0 V4 NC SE</t>
  </si>
  <si>
    <t xml:space="preserve"> СЗ-1</t>
  </si>
  <si>
    <t>СЗЦ-1</t>
  </si>
  <si>
    <t>СЗЦ-2</t>
  </si>
  <si>
    <t>СИКЗ-И-О-1</t>
  </si>
  <si>
    <t>RGD CO0 MP1</t>
  </si>
  <si>
    <t>RGI CO0 L42</t>
  </si>
  <si>
    <t>БУГ</t>
  </si>
  <si>
    <t>СТГ-1-1</t>
  </si>
  <si>
    <t>СТГ-1-2</t>
  </si>
  <si>
    <t>СЗ-2</t>
  </si>
  <si>
    <t>СОУ-1</t>
  </si>
  <si>
    <t>СОУ1</t>
  </si>
  <si>
    <t>СЗ-1</t>
  </si>
  <si>
    <t>СТМ10</t>
  </si>
  <si>
    <t>СТМ-30</t>
  </si>
  <si>
    <t>ЩИТ-2</t>
  </si>
  <si>
    <t>RGDGPLMP1</t>
  </si>
  <si>
    <t>СТХ-17-81</t>
  </si>
  <si>
    <t>САОГ</t>
  </si>
  <si>
    <t>СИКЗ</t>
  </si>
  <si>
    <t>Cintra 1010</t>
  </si>
  <si>
    <t>ФП12</t>
  </si>
  <si>
    <t>DL50</t>
  </si>
  <si>
    <t>ФПА-2-01</t>
  </si>
  <si>
    <t>КФК-3</t>
  </si>
  <si>
    <t>КФК-3-01</t>
  </si>
  <si>
    <t>Кристалл 2000М</t>
  </si>
  <si>
    <t>Agilent 3000A Micro GC</t>
  </si>
  <si>
    <t>АХТ-СЖ</t>
  </si>
  <si>
    <t>ЦВЕТ-800</t>
  </si>
  <si>
    <t>Микрохром-1121-5</t>
  </si>
  <si>
    <t>ЭТХ-1</t>
  </si>
  <si>
    <t>ИГМ-10-1-22</t>
  </si>
  <si>
    <t>29.08.2019</t>
  </si>
  <si>
    <t>23,1</t>
  </si>
  <si>
    <t>40,6</t>
  </si>
  <si>
    <t>Значение 61</t>
  </si>
  <si>
    <t>Значение 62</t>
  </si>
  <si>
    <t>Значение 63</t>
  </si>
  <si>
    <t>Значение 64</t>
  </si>
  <si>
    <t>Значение 65</t>
  </si>
  <si>
    <t>Значение 66</t>
  </si>
  <si>
    <t>Значение 67</t>
  </si>
  <si>
    <t>Значение 68</t>
  </si>
  <si>
    <t>Значение 69</t>
  </si>
  <si>
    <t>Значение 70</t>
  </si>
  <si>
    <t>Значение 71</t>
  </si>
  <si>
    <t>Значение 72</t>
  </si>
  <si>
    <t>Значение 73</t>
  </si>
  <si>
    <t>Значение 74</t>
  </si>
  <si>
    <t>Значение 75</t>
  </si>
  <si>
    <t>Значение 76</t>
  </si>
  <si>
    <t>Значение 77</t>
  </si>
  <si>
    <t>Значение 78</t>
  </si>
  <si>
    <t>Значение 79</t>
  </si>
  <si>
    <t>Значение 80</t>
  </si>
  <si>
    <t>Значение 81</t>
  </si>
  <si>
    <t>Значение 82</t>
  </si>
  <si>
    <t>Значение 83</t>
  </si>
  <si>
    <t>Значение 84</t>
  </si>
  <si>
    <t>Значение 85</t>
  </si>
  <si>
    <t>Значение 86</t>
  </si>
  <si>
    <t>Значение 87</t>
  </si>
  <si>
    <t>Значение 88</t>
  </si>
  <si>
    <t>Значение 89</t>
  </si>
  <si>
    <t>Значение 90</t>
  </si>
  <si>
    <t>Значение 91</t>
  </si>
  <si>
    <t>Значение 92</t>
  </si>
  <si>
    <t>Значение 93</t>
  </si>
  <si>
    <t>Значение 94</t>
  </si>
  <si>
    <t>Значение 95</t>
  </si>
  <si>
    <t>Значение 96</t>
  </si>
  <si>
    <t>Значение 97</t>
  </si>
  <si>
    <t>Значение 98</t>
  </si>
  <si>
    <t>Значение 99</t>
  </si>
  <si>
    <t>Значение 100</t>
  </si>
  <si>
    <t>Functions.поверка_наименование_си</t>
  </si>
  <si>
    <t>Добавить обработку номеров эталонов</t>
  </si>
  <si>
    <t>460035, Оренбургская обл, Оренбург г, Новгородская ул/Комсомольская,  99/231</t>
  </si>
  <si>
    <t>461040, Оренбургская обл, Бузулук г, Ленина ул, дом № 73</t>
  </si>
  <si>
    <t>462353, Оренбургская обл, Новотроицк г, Промышленная ул, дом № 49, корпус -, кв.-</t>
  </si>
  <si>
    <t>21,5</t>
  </si>
  <si>
    <t>выполнено</t>
  </si>
  <si>
    <t>Код_сферы и протокол</t>
  </si>
  <si>
    <t>не копирует данные из таблицы СИ. Почему???</t>
  </si>
  <si>
    <t>свидетельство</t>
  </si>
  <si>
    <t>АМ-5П</t>
  </si>
  <si>
    <t>52,3</t>
  </si>
  <si>
    <t>0,3</t>
  </si>
  <si>
    <t>101,3</t>
  </si>
  <si>
    <t>19.07.2019</t>
  </si>
  <si>
    <t>Функции распаковывания массива</t>
  </si>
  <si>
    <t>ExtractArray Array(var1, var2), Array(val1, val2)</t>
  </si>
  <si>
    <t>п. 6.1 Внешний осмотр; п. 6.2.3 Проверка функционирования сигнализатора; п. 6.2.4 Проверка напряжения выходного сигнала; п. 6.3.1 Определение абсолютной погрешности срабатывания сигнализатора; п. 6.3.2 Определение времени срабатывания сигнализатора</t>
  </si>
  <si>
    <t>Журнал поверочных работ</t>
  </si>
  <si>
    <t>Доделать: записи добавлять после существующих!</t>
  </si>
  <si>
    <t>УГ-2</t>
  </si>
  <si>
    <t xml:space="preserve"> 31233-11</t>
  </si>
  <si>
    <t xml:space="preserve"> Сигнализаторы газов в комплекте с внешними сенсорами</t>
  </si>
  <si>
    <t xml:space="preserve"> RGY (сигнализаторы) SGY (сенсоры)</t>
  </si>
  <si>
    <t xml:space="preserve"> 25.4.2016</t>
  </si>
  <si>
    <t xml:space="preserve"> МП 242-1102-2010</t>
  </si>
  <si>
    <t xml:space="preserve"> Взамен № 31233-06</t>
  </si>
  <si>
    <t xml:space="preserve"> Для измерений довзрывоопасных концентраций метана и объемной доли оксида углерода в воздухе, а также сигнализации о превышении предельно-допустимых концентраций оксида углерода и довзрывоопасных концентраций метана в воздухе, область применения - помещения котельных различной мощности, а также во взрывобезопасных зонах других производственных, административных и жилых помещений.</t>
  </si>
  <si>
    <t xml:space="preserve"> Приказ 1981 от 25.04.11 п.11</t>
  </si>
  <si>
    <t xml:space="preserve"> 25.4.2011</t>
  </si>
  <si>
    <t xml:space="preserve"> CD 2011г-1</t>
  </si>
  <si>
    <t xml:space="preserve"> 03.09.2019 14:12:55</t>
  </si>
  <si>
    <t xml:space="preserve"> 31233-06</t>
  </si>
  <si>
    <t xml:space="preserve"> RGY 000 MBP4</t>
  </si>
  <si>
    <t xml:space="preserve"> 23346 аннул</t>
  </si>
  <si>
    <t xml:space="preserve"> 1.4.2011</t>
  </si>
  <si>
    <t xml:space="preserve"> Заменен в 2011 г. на 31233-11</t>
  </si>
  <si>
    <t xml:space="preserve"> Приказ 1981 от 25.04.11 п.11; 03 от 02.03.06 п.73</t>
  </si>
  <si>
    <t xml:space="preserve"> 03.09.2019 14:12:44</t>
  </si>
  <si>
    <t>RGY S00 MBP 4SE</t>
  </si>
  <si>
    <t>п. 6.1 Внешний осмотр; п. 6.2 Опробование; п. 6.3.1 Определение основной абсолютной погрешности преобразователя; п. 6.3.3 Определение времени установления показаний</t>
  </si>
  <si>
    <t>п. 6.1 Внешний осмотр; п. 6.2.1 Проверка работоспособности сигнализатора; п. 6.2.2 Проверка электрического сопротивления изоляции; п. 6.3.1 Определение основной абсолютной погрешности сигнализатора по поверочному компоненту; п. 6.3.2 Определение допускаемой вариации выходного сигнала по поверочному компоненту; п. 6.3.3 Определение основной абсолютной погрешности срабатывания порогового устройства сигнализатора; п. 6.3.4 Определение времени срабатывания сигнализации</t>
  </si>
  <si>
    <t>21,4</t>
  </si>
  <si>
    <t>приемка</t>
  </si>
  <si>
    <t>50,6</t>
  </si>
  <si>
    <t>460009, Оренбургская обл, Оренбург г, Цвиллинга ул, дом № 61/1</t>
  </si>
  <si>
    <t>Газоанализатор стационарный со сменными сенсорами взрывозащищенный ССС-903, рег. № 33549-12</t>
  </si>
  <si>
    <t>Газоанализатор стационарный со сменными сенсорами взрывозащищенный ССС-903, мод. ССС-903М, рег. № 33549-12</t>
  </si>
  <si>
    <t>9576</t>
  </si>
  <si>
    <t>33549-12</t>
  </si>
  <si>
    <t>0,4</t>
  </si>
  <si>
    <t>0,5</t>
  </si>
  <si>
    <t>0,03</t>
  </si>
  <si>
    <t>0,09</t>
  </si>
  <si>
    <t>0,14</t>
  </si>
  <si>
    <t>50,7</t>
  </si>
  <si>
    <t>RGDMETMP1</t>
  </si>
  <si>
    <t>RGDCO0MP11SE</t>
  </si>
  <si>
    <t>05.09.2019</t>
  </si>
  <si>
    <t>SGY ME0 V4 NC SE</t>
  </si>
  <si>
    <t>460056, Оренбургская обл, Оренбург г, Тихая ул, дом № 8/2, оф.201</t>
  </si>
  <si>
    <t>ПОНОМАРЕВСКАЯ РАЙОННАЯ БОЛЬНИЦА</t>
  </si>
  <si>
    <t>461780, ОРЕНБУРГСКАЯ ОБЛАСТЬ  ПОНОМАРЕВСКИЙ РАЙОН, С.ПОНОМАРЕВКА, УЛ.СОВЕТСКАЯ, 14</t>
  </si>
  <si>
    <t>п. А.6.1 Внешний осмотр; п. А.6.2 Опробование; п. А.6.3.1 Определение основной абсолютной погрешности сигнализатора; п. А.6.3.2 Определение времени срабатывания сигнализатора</t>
  </si>
  <si>
    <t>Исключение</t>
  </si>
  <si>
    <t>Реализовать обработку исключений</t>
  </si>
  <si>
    <t>АВГ-4</t>
  </si>
  <si>
    <t xml:space="preserve"> 22633-02</t>
  </si>
  <si>
    <t xml:space="preserve"> СЗ-1, мод. СЗ-1-2Г, СЗ-1-1Г, СЗ-1-1ГТ, СЗ-1-2Д, СЗ-1-1Д, СЗ-1-2В, СЗ-1-1В</t>
  </si>
  <si>
    <t xml:space="preserve"> ООО "Центр инновационных технологий", г.Саратов</t>
  </si>
  <si>
    <t xml:space="preserve"> 410010, 1-й Пугачевский поселок, 44б</t>
  </si>
  <si>
    <t xml:space="preserve"> 1.5.2012</t>
  </si>
  <si>
    <t xml:space="preserve"> приложение Г ФСКЕ.408837.001 РЭ</t>
  </si>
  <si>
    <t xml:space="preserve"> Для непрерывного, автоматического контроля содержания топливного углеводородного газа CnHm (природного по ГОСТ 5542-87) в воздухе котельных и других коммунальных помещений.</t>
  </si>
  <si>
    <t xml:space="preserve"> ГЦИ СИ ОАО "Центрохимсерт" (081)</t>
  </si>
  <si>
    <t xml:space="preserve"> 06 от 25.04.07 п.200; 03 от 12.03.02 п.68</t>
  </si>
  <si>
    <t xml:space="preserve"> Диапазон измерения концентрации газа, вызывающей срабатывание 1-ый порог 10 % НКПР, 2-й порог 20 % НКПР</t>
  </si>
  <si>
    <t xml:space="preserve"> CD 2007г-1, CD 2002г</t>
  </si>
  <si>
    <t xml:space="preserve"> ТУ 4215-005-51391678-2000</t>
  </si>
  <si>
    <t xml:space="preserve"> 06.09.2019 13:13:16</t>
  </si>
  <si>
    <t xml:space="preserve"> 22634-02</t>
  </si>
  <si>
    <t xml:space="preserve"> СЗ-2-2, исп. С3-2-2Д и С3-2-2В</t>
  </si>
  <si>
    <t xml:space="preserve"> приложение Г ФСКЕ.408837.002 РЭ</t>
  </si>
  <si>
    <t xml:space="preserve"> Для непрерывного, автоматического контроля содержания оксида углерода (СО) в воздухе помещений потребителей газа.</t>
  </si>
  <si>
    <t xml:space="preserve"> 06 от 25.04.07 п.201; 03 от 12.03.02 п.69</t>
  </si>
  <si>
    <t xml:space="preserve"> Диапазон измерения концентрации СО, вызывающей срабатывание 1-ый порог 20 мг/м3 и 2-1 порог - 100 мг/м3.</t>
  </si>
  <si>
    <t xml:space="preserve"> Погрешности, мг/м3 для 1-го порога ±5; для 2-го ±25.</t>
  </si>
  <si>
    <t xml:space="preserve"> ТУ 4215-003-51391678-2000</t>
  </si>
  <si>
    <t xml:space="preserve"> 06.09.2019 13:13:28</t>
  </si>
  <si>
    <t xml:space="preserve"> 32940-06</t>
  </si>
  <si>
    <t xml:space="preserve"> СЗ-2</t>
  </si>
  <si>
    <t xml:space="preserve"> ООО "Саратовская газовая компания", г.Саратов</t>
  </si>
  <si>
    <t xml:space="preserve"> 410004, ул.6-й Проезд первомайского поселка 21/23. Тел: (845-2) 580-570, факс: 61-63-93, 62-98-30</t>
  </si>
  <si>
    <t xml:space="preserve"> МП 3712-001-93019469-06</t>
  </si>
  <si>
    <t xml:space="preserve"> Для измерения концентрации оксида углерода в воздухе и оповещения об опасных концентрациях, для непрерывного автоматического контроля атмосферы помещений потребителей природного газа и служат для управления средствами защиты (запорный клапан топливоснабжения), могут применяться в составе автоматизированных систем управления.</t>
  </si>
  <si>
    <t xml:space="preserve"> 12 от 19.10.06 п.128</t>
  </si>
  <si>
    <t xml:space="preserve"> Концентрация оксида углерода, вызывающая срабатывание сигнализатора, мг/м3 20; 100</t>
  </si>
  <si>
    <t xml:space="preserve"> Погрешность ±10мг/м3.</t>
  </si>
  <si>
    <t xml:space="preserve"> ТУ 4215-001-93019469-06</t>
  </si>
  <si>
    <t xml:space="preserve"> 06.09.2019 13:13:43</t>
  </si>
  <si>
    <t xml:space="preserve"> 32972-06</t>
  </si>
  <si>
    <t xml:space="preserve"> Сигнализаторы природного газа</t>
  </si>
  <si>
    <t xml:space="preserve"> Для измерения концентрации природного газа в воздухе и оповещения об опасных концентрациях, для непрерывного автоматического контроля атмосферы помещений потребителей газа и служат для управления средствами защиты (запорный клапан топливоснабжения). Могут применяться в составе автоматизированных систем управления.</t>
  </si>
  <si>
    <t xml:space="preserve"> 13 от 02.11.06 п.06</t>
  </si>
  <si>
    <t xml:space="preserve"> Концентрация газа (метан), вызывающая срабатывание сигнализатора, % НКПР 10; 20</t>
  </si>
  <si>
    <t xml:space="preserve"> 06.09.2019 13:13:56</t>
  </si>
  <si>
    <t xml:space="preserve"> 35781-07</t>
  </si>
  <si>
    <t xml:space="preserve"> Сигнализаторы загазованности природным газом</t>
  </si>
  <si>
    <t xml:space="preserve"> СЗ-1, исп. Г, ГТ, Д</t>
  </si>
  <si>
    <t xml:space="preserve"> ООО "Центр Инновационных технологий - Плюс" (ЦИТ-Плюс), г.Саратов</t>
  </si>
  <si>
    <t xml:space="preserve"> 410010, 1-й Пугачевский поселок, 44б. Тел. (8452)64-32-13, 64-92-82, 69-32-23, www.cit-td.ru, www.cit-plus.ru, E-mail: cits@overta.ru, info@cit-td.ru</t>
  </si>
  <si>
    <t xml:space="preserve"> ЯБКЮ.421453.001 РЭ, Приложение Г</t>
  </si>
  <si>
    <t xml:space="preserve"> Для непрерывного, автоматического контроля содержания топливного углеводородного газа CnHm (природного по ГОСТ 5542-87).В 2015 г. изменено Описание типа (Приказ 1113 от 21.09.15)</t>
  </si>
  <si>
    <t xml:space="preserve"> Приказ 1689 от 07.08.17 п.01; Приказ 1113 от 21.09.15; Приказ 748 от 12.09.12 п.03; 10 от 13.09.07 п.46</t>
  </si>
  <si>
    <t xml:space="preserve"> Концентрация газа, вызывающая срабатывание сигнализатора, % НКПР 10, 20.</t>
  </si>
  <si>
    <t xml:space="preserve"> Предел допускаемой основной абсолютной погрешности, % НКПР ±5.</t>
  </si>
  <si>
    <t xml:space="preserve"> CD 2017г-3, CD 2015г-3, CD 2012г-3, CD 2007г-2</t>
  </si>
  <si>
    <t xml:space="preserve"> ТУ 4215-001-96941919-2007</t>
  </si>
  <si>
    <t xml:space="preserve"> 06.09.2019 13:14:09</t>
  </si>
  <si>
    <t xml:space="preserve"> 35782-07</t>
  </si>
  <si>
    <t xml:space="preserve"> Сигнализаторы загазованности оксидом углерода</t>
  </si>
  <si>
    <t xml:space="preserve"> СЗ-2, исп. Д и В</t>
  </si>
  <si>
    <t xml:space="preserve"> 29067 аннул</t>
  </si>
  <si>
    <t xml:space="preserve"> 1.10.2012</t>
  </si>
  <si>
    <t xml:space="preserve"> приложение Г ЯКБЮ.421453.002 РЭ</t>
  </si>
  <si>
    <t xml:space="preserve"> Заменен в 2008 г. на 35782-08</t>
  </si>
  <si>
    <t xml:space="preserve"> Для непрерывного, автоматического контроля содержания оксида углерода (СО). Область применения - помещения котельных и другие производственные, коммунально-бытовые помещения. </t>
  </si>
  <si>
    <t xml:space="preserve"> 09д3 от 11.09.08 п.198; 10 от 13.09.07 п.48</t>
  </si>
  <si>
    <t xml:space="preserve"> Концентрация газа, вызывающая срабатывание сигнализатора, мг/м3 20 и 100.</t>
  </si>
  <si>
    <t xml:space="preserve"> Погрешность, мг/м3 ±5, ±25.</t>
  </si>
  <si>
    <t xml:space="preserve"> ТУ 4215-002-96941919-2007 </t>
  </si>
  <si>
    <t xml:space="preserve"> 06.09.2019 13:14:38</t>
  </si>
  <si>
    <t xml:space="preserve"> 35782-08</t>
  </si>
  <si>
    <t xml:space="preserve"> ЯБКЮ.421453.002 РЭ, Приложение Г</t>
  </si>
  <si>
    <t xml:space="preserve"> Взамен № 35782-07</t>
  </si>
  <si>
    <t xml:space="preserve"> Для непрерывного, автоматического контроля содержания оксида углерода (СО).В 2015 г. изменено Описание типа (Приказ 1114 от 21.09.15)</t>
  </si>
  <si>
    <t xml:space="preserve"> Приказ 1689 от 07.08.17 п.03; Приказ 1114 от 21.09.15; Приказ 748 от 12.09.12 п.02; 09д3 от 11.09.08 п.198</t>
  </si>
  <si>
    <t xml:space="preserve"> Концентрация газа, вызывающая срабатывание сигнализатора, мг/м3 20, 100.</t>
  </si>
  <si>
    <t xml:space="preserve"> Предел допускаемой основной абсолютной погрешности, мг/м3 ±5; ±25.</t>
  </si>
  <si>
    <t xml:space="preserve"> CD 2017г-3, CD 2015г-3</t>
  </si>
  <si>
    <t xml:space="preserve"> ТУ 4215-002-96941919-2007</t>
  </si>
  <si>
    <t xml:space="preserve"> 06.09.2019 13:14:18</t>
  </si>
  <si>
    <t xml:space="preserve"> 44121-10</t>
  </si>
  <si>
    <t xml:space="preserve"> СЗ-1С, исп.СЗ-1-1С, СЗ-1-2С</t>
  </si>
  <si>
    <t xml:space="preserve"> 6.4.2020</t>
  </si>
  <si>
    <t xml:space="preserve"> ЯБКЮ.421453.012 РЭ, Приложение Г</t>
  </si>
  <si>
    <t xml:space="preserve"> Для выдачи сигнализации о превышении установленных значений довзрывоопасных концентраций горючих природных газов по ГОСТ 5542-87, а также выдачи сигнала на закрытие запорного газового клапана с возможностью передачи информации на внешние устройства по интерфейсу RS485 или радиоканалу. Область применения - невзрывоопасные зоны производственных, административных и жилых помещений.</t>
  </si>
  <si>
    <t xml:space="preserve"> Приказ 407 от 06.04.15 п.47; 01д от 18.03.10 п.286</t>
  </si>
  <si>
    <t xml:space="preserve"> 6.4.2015</t>
  </si>
  <si>
    <t xml:space="preserve"> Концентрация газа, вызывающая срабатывание сигнализатора, % НКПР 10, 20. </t>
  </si>
  <si>
    <t xml:space="preserve"> Погрешность ±5 % НКПР</t>
  </si>
  <si>
    <t xml:space="preserve"> CD 2015г-1, CD 2010г-1</t>
  </si>
  <si>
    <t xml:space="preserve"> ТУ 4215-101-96941919-2009</t>
  </si>
  <si>
    <t xml:space="preserve"> 06.09.2019 13:14:53</t>
  </si>
  <si>
    <t xml:space="preserve"> 44123-10</t>
  </si>
  <si>
    <t xml:space="preserve"> СЗ-2С</t>
  </si>
  <si>
    <t xml:space="preserve"> ЯБКЮ.421453.013 РЭ, Приложение Г</t>
  </si>
  <si>
    <t xml:space="preserve"> Для выдачи сигнализации о превышении установленных значений предельно допустимых концентраций оксида углерода, а также выдачи сигнала на закрытие запорного газового клапана с возможностью передачи информации на внешние устройства по интерфейсу RS485 или радиоканалу. Область применения - невзрывоопасные зоны помещений котельных, и производственных, административных и жилых помещений.</t>
  </si>
  <si>
    <t xml:space="preserve"> Приказ 407 от 06.04.15 п.48; 01д от 18.03.10 п.288</t>
  </si>
  <si>
    <t xml:space="preserve"> Массовая концентрация газа, вызывающая срабатывание сигнализатора, мг/м3 20, 100. </t>
  </si>
  <si>
    <t xml:space="preserve"> ТУ 4215-102-96941919-2009</t>
  </si>
  <si>
    <t xml:space="preserve"> 06.09.2019 13:15:02</t>
  </si>
  <si>
    <t xml:space="preserve"> 44411-10</t>
  </si>
  <si>
    <t xml:space="preserve"> Сигнализаторы загазованности сжиженным газом</t>
  </si>
  <si>
    <t xml:space="preserve"> СЗ-3С, исп.C3-3-1C, C3-3-2C</t>
  </si>
  <si>
    <t xml:space="preserve"> МП-242-0926-2009</t>
  </si>
  <si>
    <t xml:space="preserve"> Для выдачи сигнализации о превышении установленных значений довзрывоопасных концентраций сжиженного углеводородного газа, а также выдачи сигнала на закрытие запорного газового клапана с возможностью передачи информации на внешние устройства по интерфейсу RS485 или радиоканалу. Область применения - невзрывоопасные зоны производственных, административных и жилых помещений.</t>
  </si>
  <si>
    <t xml:space="preserve"> Приказ 407 от 06.04.15 п.49; 01д3 от 25.03.10 п.08</t>
  </si>
  <si>
    <t xml:space="preserve"> Порог срабатывания, % НКПР 10, 20.</t>
  </si>
  <si>
    <t xml:space="preserve"> Погрешности, % НКПР ±5,0; ±7,0</t>
  </si>
  <si>
    <t xml:space="preserve"> ТУ 4215-108-96941919-2009</t>
  </si>
  <si>
    <t xml:space="preserve"> 06.09.2019 13:15:12</t>
  </si>
  <si>
    <t xml:space="preserve"> 47260-11</t>
  </si>
  <si>
    <t xml:space="preserve"> Сигнализаторы загазованности природным газом бытовые</t>
  </si>
  <si>
    <t xml:space="preserve"> СЗ-1-Б</t>
  </si>
  <si>
    <t xml:space="preserve"> ООО ПКФ "СарГазКом", г.Саратов</t>
  </si>
  <si>
    <t xml:space="preserve"> 410047, ул.Танкистов, д.124-а. Тел. (8452) 66-10-79, Факс (845-2) 66-11-36, 66-11-15, www.sargazcom.ru, E-mail: mail@sargazcom.ru</t>
  </si>
  <si>
    <t xml:space="preserve"> 19.7.2016</t>
  </si>
  <si>
    <t xml:space="preserve"> МЦКЛ.0012.МП</t>
  </si>
  <si>
    <t xml:space="preserve"> Для выдачи световой и звуковой сигнализации о превышении установленного порогового значения довзрывоопасной концентрации горючих газов (метана) в воздухе рабочей зоны и формирования управляющего выходного сигнала для включения (отключения) исполнительных устройств.</t>
  </si>
  <si>
    <t xml:space="preserve"> Приказ 3651 от 19.07.11 п.20</t>
  </si>
  <si>
    <t xml:space="preserve"> 19.7.2011</t>
  </si>
  <si>
    <t xml:space="preserve"> Концентрация газа, вызывающая срабатывание сигнализатора, % НКПР- ПОРОГ1 - 10.Время прогрева сигнализатора, с, не более 60.Время срабатывания сигнализатора, с, не более 15.</t>
  </si>
  <si>
    <t xml:space="preserve"> Пределы допускаемой абсолютной погрешности сигнализатора на метан, % НКПР ±5</t>
  </si>
  <si>
    <t xml:space="preserve"> ГОСТ Р 52931-2008</t>
  </si>
  <si>
    <t xml:space="preserve"> 06.09.2019 13:15:22</t>
  </si>
  <si>
    <t xml:space="preserve"> 47261-11</t>
  </si>
  <si>
    <t xml:space="preserve"> 28.6.2021</t>
  </si>
  <si>
    <t xml:space="preserve"> МЦКЛ.0013.МП</t>
  </si>
  <si>
    <t xml:space="preserve"> Для выдачи световой и звуковой сигнализации о превышении установленных пороговых значений массовой концентрации оксида углерода (СО) в воздухе рабочей зоны и формирования управляющего сигнала для включения (отключения) исполнительных устройств.</t>
  </si>
  <si>
    <t xml:space="preserve"> Приказ 801 от 28.06.16 п.30; Приказ 3651 от 19.07.11 п.21</t>
  </si>
  <si>
    <t xml:space="preserve"> 28.6.2016</t>
  </si>
  <si>
    <t xml:space="preserve"> Массовая концентрация газа, вызывающая срабатывание сигнализатора:- порог сигнализации ПОРОГ1 (предупредительный), мг/м3 20- порог сигнализации ПОРОГ2 (аварийный), мг/м3 100.</t>
  </si>
  <si>
    <t xml:space="preserve"> Пределы допускаемой абсолютной погрешности срабатывания сигнализации, мг/м3: - порог сигнализации ПОРОГ1 ±5,- порог сигнализации ПОРОГ2 ±25.</t>
  </si>
  <si>
    <t xml:space="preserve"> CD 2016г-2, CD 2011г-2</t>
  </si>
  <si>
    <t xml:space="preserve"> 06.09.2019 13:15:36</t>
  </si>
  <si>
    <t xml:space="preserve"> 47262-11</t>
  </si>
  <si>
    <t xml:space="preserve"> МЦКЛ.0011.МП</t>
  </si>
  <si>
    <t xml:space="preserve"> Для выдачи световой и звуковой сигнализации о превышении установленных пороговых значений довзрывоопасной концентрации горючих газов (метана) в воздухе рабочей зоны и формирования управляющего выходного сигнала для включения (отключения) исполнительных устройств.</t>
  </si>
  <si>
    <t xml:space="preserve"> Приказ 801 от 28.06.16 п.29; Приказ 3651 от 19.07.11 п.22</t>
  </si>
  <si>
    <t xml:space="preserve"> Концентрация газа, вызывающая срабатывание сигнализатора, % НКПР- ПОРОГ1 - 10,- ПОРОГ2 - 20.Время прогрева сигнализатора, с, не более 60.Время срабатывания сигнализатора, с, не более 15.</t>
  </si>
  <si>
    <t xml:space="preserve"> 06.09.2019 13:15:46</t>
  </si>
  <si>
    <t xml:space="preserve"> 54153-13</t>
  </si>
  <si>
    <t xml:space="preserve"> СЗ-3</t>
  </si>
  <si>
    <t xml:space="preserve"> ООО ПКФ "СГК", г.Саратов</t>
  </si>
  <si>
    <t xml:space="preserve"> 410047, ул.Танкистов, д.124-а. тел.: (8452) 66-10-79, факс: (8452) 66-11-36, 66-11-15. www.sargazcom.ru, E-mail: mail@sargazcom.ru</t>
  </si>
  <si>
    <t xml:space="preserve"> 1.6.2023</t>
  </si>
  <si>
    <t xml:space="preserve"> МЦКЛ.0112.МП</t>
  </si>
  <si>
    <t xml:space="preserve"> Для выдачи световой и звуковой сигнализации о превышении установленных пороговых значений довзрывоопасной концентрации горючего газа (бутана) в воздухе невзрывоопасных зон и формирования управляющего выходного сигнала для включения (отключения) исполнительных устройств.</t>
  </si>
  <si>
    <t xml:space="preserve"> Приказ 1093 от 01.06.18 п.04; Приказ 794 от 11.07.13 п.25</t>
  </si>
  <si>
    <t xml:space="preserve"> Коноплева Яна Анатольевна (УМ)</t>
  </si>
  <si>
    <t xml:space="preserve"> 1.6.2018</t>
  </si>
  <si>
    <t xml:space="preserve"> Концентрация бутана, вызывающая срабатывание сигнализации на бутан, % НКПР ПОРОГ 1 10;ПОРОГ 2 20.</t>
  </si>
  <si>
    <t xml:space="preserve"> Пределы допускаемой абсолютной погрешности срабатывания сигнализации на бутан, % НКПР ±5.</t>
  </si>
  <si>
    <t xml:space="preserve"> CD 2018г-2, CD 2013г-2</t>
  </si>
  <si>
    <t xml:space="preserve"> ТУ 4215-009-89363468-2013</t>
  </si>
  <si>
    <t xml:space="preserve"> 06.09.2019 13:16:03</t>
  </si>
  <si>
    <t xml:space="preserve"> 55956-13</t>
  </si>
  <si>
    <t xml:space="preserve"> Сигнализаторы загазованности природным газом с оптическим сенсором</t>
  </si>
  <si>
    <t xml:space="preserve"> СЗ-1Т, мод. СЗ-1-1ТГ, СЗ-1-1ТГЭ, СЗ-1-2ТГ, СЗ-1-2ТГЭ, СЗ-1-1ТВ, СЗ-1-2ТВ</t>
  </si>
  <si>
    <t xml:space="preserve"> 18.12.2018</t>
  </si>
  <si>
    <t xml:space="preserve"> Приложение Е к ЯБКЮ.421453.029 РЭ</t>
  </si>
  <si>
    <t xml:space="preserve"> Для непрерывного автоматического контроля содержания углеводородного газа (природного - по ГОСТ 5542-87, или метана) в воздухе.</t>
  </si>
  <si>
    <t xml:space="preserve"> Приказ 1482 от 18.12.13 п.32</t>
  </si>
  <si>
    <t xml:space="preserve"> 18.12.2013</t>
  </si>
  <si>
    <t xml:space="preserve"> Концентрация газа, вызывающая срабатывание, % НКПР 10, 20.</t>
  </si>
  <si>
    <t xml:space="preserve"> Пределы допускаемой основной абсолютной погрешности, % НКПР ±5.</t>
  </si>
  <si>
    <t xml:space="preserve"> ТУ 4215-016-96941919-2013</t>
  </si>
  <si>
    <t xml:space="preserve"> 06.09.2019 13:16:16</t>
  </si>
  <si>
    <t xml:space="preserve"> 56849-14</t>
  </si>
  <si>
    <t xml:space="preserve"> СЗ-1А, исп. СЗ-1-1АГ, СЗ-1-1АВ</t>
  </si>
  <si>
    <t xml:space="preserve"> 17.1.2024</t>
  </si>
  <si>
    <t xml:space="preserve"> ЯБКЮ.421453.111 РЭ, Приложение Е</t>
  </si>
  <si>
    <t xml:space="preserve"> Приказ 52 от 17.01.19 п.01; Приказ 338 от 14.03.14 п.53</t>
  </si>
  <si>
    <t xml:space="preserve"> ЯБКЮ.421453.111 ТУ </t>
  </si>
  <si>
    <t xml:space="preserve"> 06.09.2019 13:16:29</t>
  </si>
  <si>
    <t xml:space="preserve"> 56850-14</t>
  </si>
  <si>
    <t xml:space="preserve"> СЗ-2А, исп. СЗ-2-2АГ, СЗ-2-2АВ</t>
  </si>
  <si>
    <t xml:space="preserve"> ЯБКЮ.421453.112 РЭ,Приложение Е</t>
  </si>
  <si>
    <t xml:space="preserve"> Для непрерывного автоматического контроля содержания оксида углерода (СО) в воздухе.</t>
  </si>
  <si>
    <t xml:space="preserve"> Приказ 52 от 17.01.19 п.02; Приказ 338 от 14.03.14 п.54</t>
  </si>
  <si>
    <t xml:space="preserve"> Массовая концентрация оксида углерода, вызывающая срабатывание сигнализатора, мг/м3 20, 100. </t>
  </si>
  <si>
    <t xml:space="preserve"> Пределы допускаемой основной абсолютной погрешности, мг/м3 ±5, ±25.</t>
  </si>
  <si>
    <t xml:space="preserve"> ЯБКЮ.421453.112 ТУ</t>
  </si>
  <si>
    <t xml:space="preserve"> 06.09.2019 13:16:41</t>
  </si>
  <si>
    <t xml:space="preserve"> 57809-14</t>
  </si>
  <si>
    <t xml:space="preserve"> СЗ-1Е</t>
  </si>
  <si>
    <t xml:space="preserve"> 2.7.2019</t>
  </si>
  <si>
    <t xml:space="preserve"> Приложениe Е ЯБКЮ.421453.115 РЭ</t>
  </si>
  <si>
    <t xml:space="preserve"> Приказ 1044 от 02.07.14 п.51</t>
  </si>
  <si>
    <t xml:space="preserve"> Константинович Ирина Борисовна (УМ)</t>
  </si>
  <si>
    <t xml:space="preserve"> 2.7.2014</t>
  </si>
  <si>
    <t xml:space="preserve"> Концентрация газа, вызывающая срабатывание сигнализатора, % НКПР 10; 20. </t>
  </si>
  <si>
    <t xml:space="preserve"> CD 2014г-2</t>
  </si>
  <si>
    <t xml:space="preserve"> ЯБКЮ.421453.115 ТУ</t>
  </si>
  <si>
    <t xml:space="preserve"> 06.09.2019 13:16:55</t>
  </si>
  <si>
    <t xml:space="preserve"> 57810-14</t>
  </si>
  <si>
    <t xml:space="preserve"> СЗ-2Е</t>
  </si>
  <si>
    <t xml:space="preserve"> Приложении Е ЯБКЮ.421453.116 РЭ</t>
  </si>
  <si>
    <t xml:space="preserve"> Приказ 1044 от 02.07.14 п.52</t>
  </si>
  <si>
    <t xml:space="preserve"> Концентрация газа, вызывающая срабатывание сигнализатора, мг/м3 20, 100. </t>
  </si>
  <si>
    <t xml:space="preserve"> ЯБКЮ.421453.116 ТУ</t>
  </si>
  <si>
    <t xml:space="preserve"> 06.09.2019 13:17:03</t>
  </si>
  <si>
    <t xml:space="preserve"> 67651-17</t>
  </si>
  <si>
    <t xml:space="preserve"> СЗ-1 и СЗ-2, мод. СЗ-1.1, СЗ-1.2, СЗ-1.2М, СЗ-2.2, СЗ-2.2М</t>
  </si>
  <si>
    <t xml:space="preserve"> ООО НПО "ГазЭксперт", г.Саратов</t>
  </si>
  <si>
    <t xml:space="preserve"> 410009, ул.2-я Выселочная, 21 Тел./факс: (8452)470-133 WWW.gasexp.ru, E-mail: nfo@gasexp.ru</t>
  </si>
  <si>
    <t xml:space="preserve"> 2.6.2022</t>
  </si>
  <si>
    <t xml:space="preserve"> ГЭ.421453.004МП</t>
  </si>
  <si>
    <t xml:space="preserve"> Для непрерывного автоматического контроля содержания природного газа и оксида углерода в воздухе помещений с газогорелочными приборами и прочими устройствами сжигания природного газа, например, котлами паровыми и водогрейными.</t>
  </si>
  <si>
    <t xml:space="preserve"> ГЦИ СИ Нижегородского ЦСМ (011)</t>
  </si>
  <si>
    <t xml:space="preserve"> Приказ 1170 от 02.06.17 п.13</t>
  </si>
  <si>
    <t xml:space="preserve"> 2.6.2017</t>
  </si>
  <si>
    <t xml:space="preserve"> Порог срабатывания сигнализации: 10 % НКПР, 20 % НКПР, 20 мг/м3, 100 мг/м3.</t>
  </si>
  <si>
    <t xml:space="preserve"> Пределы допускаемой основной абсолютной погрешности: ±5 % НКПР, ±5 мг/м3, ±25 мг/м3</t>
  </si>
  <si>
    <t xml:space="preserve"> ТУ 4215-004-00044440-2017</t>
  </si>
  <si>
    <t xml:space="preserve"> 06.09.2019 13:17:18</t>
  </si>
  <si>
    <t xml:space="preserve"> 69545-17</t>
  </si>
  <si>
    <t xml:space="preserve"> Сигнализаторы загазованности бытовые</t>
  </si>
  <si>
    <t xml:space="preserve"> СЗ-Б, мод. СЗ-1Б, СЗ-1-1Б, СЗ-2Б, СЗ-2БВ</t>
  </si>
  <si>
    <t xml:space="preserve"> 4.12.2022</t>
  </si>
  <si>
    <t xml:space="preserve"> МП-006/08-2017</t>
  </si>
  <si>
    <t xml:space="preserve"> Для измерения массовой концентрации оксида углерода или довзрывоопасной концентрации метана и выдачи сигнализации о превышении установленных пороговых значений.</t>
  </si>
  <si>
    <t xml:space="preserve"> Приказ 2695 от 04.12.17 п.18</t>
  </si>
  <si>
    <t xml:space="preserve"> 4.12.2017</t>
  </si>
  <si>
    <t xml:space="preserve"> Пороги срабатывания сигнализации для сигнализатора загазованности метаном, довзрывоопасная концентрация метана, % НКПР 10, 20.</t>
  </si>
  <si>
    <t xml:space="preserve"> Пределы допускаемой абсолютной погрешности срабатывания сигнализатора загазованности метаном, % НКПР ±5</t>
  </si>
  <si>
    <t xml:space="preserve"> ТУ 4215-016-89363468-2017</t>
  </si>
  <si>
    <t xml:space="preserve"> 06.09.2019 13:17:30</t>
  </si>
  <si>
    <t xml:space="preserve"> 71331-18</t>
  </si>
  <si>
    <t xml:space="preserve"> СЗ-1ДЛВ-420К</t>
  </si>
  <si>
    <t xml:space="preserve"> РТ-МП-5152-448-2018</t>
  </si>
  <si>
    <t xml:space="preserve"> Для автоматического непрерывного измерения и контроля довзрывоопасных концентраций метана в воздухе рабочей зоны.</t>
  </si>
  <si>
    <t xml:space="preserve"> ГЦИ СИ Ростест-Москва (010) (310639 РА)</t>
  </si>
  <si>
    <t xml:space="preserve"> Приказ 1072 от 01.06.18 п.63</t>
  </si>
  <si>
    <t xml:space="preserve"> Диапазон измерений концентрации метана, % НКПР 0...50. </t>
  </si>
  <si>
    <t xml:space="preserve"> Пределы допускаемой абсолютной погрешности измерений концентрации метана, % НКПР ±5</t>
  </si>
  <si>
    <t xml:space="preserve"> ЯБКЮ.421453.001 ТУ (ТУ 4215-001-96941919-2007)</t>
  </si>
  <si>
    <t xml:space="preserve"> 06.09.2019 13:17:49</t>
  </si>
  <si>
    <t xml:space="preserve"> 71802-18</t>
  </si>
  <si>
    <t xml:space="preserve"> СЗ-3, исп. СЗ-3-1ГТ, СЗ-3-1Г, СЗ-3-1АГ, СЗ-3-1АВ, СЗ-3-2Г, СЗ-3Е, СЗ-3ЕВ, СЗ-3ЕР</t>
  </si>
  <si>
    <t xml:space="preserve"> 70538/1</t>
  </si>
  <si>
    <t xml:space="preserve"> 9.7.2023</t>
  </si>
  <si>
    <t xml:space="preserve"> МП-038/04-2018; МП-038/04-2018 с изм.1</t>
  </si>
  <si>
    <t xml:space="preserve"> Для непрерывного автоматического контроля содержания паров сжиженного углеводородного газа (природного - по ГОСТ 5542-2014, топливного - по ГОСТ Р 52087-2003) в воздухе котельных и других коммунально-бытовых и производственных помещений.В 2018 г. изменены Методика поверки и Описание типа (Приказ 2439 от 23.11.18). Методика поверки распространена на ранее введенные в эксплуатацию</t>
  </si>
  <si>
    <t xml:space="preserve"> Приказ 2439 от 23.11.18</t>
  </si>
  <si>
    <t xml:space="preserve"> 23.11.2018</t>
  </si>
  <si>
    <t xml:space="preserve"> Порог срабатывания сигнализатора (для поверочного компонента бутана), % НКПР: 10; 20.</t>
  </si>
  <si>
    <t xml:space="preserve"> Пределы допускаемой абсолютной основной погрешности срабатывания сигнализации, % НКПР ±5</t>
  </si>
  <si>
    <t xml:space="preserve"> CD 2018г-4, CD 2018г-3</t>
  </si>
  <si>
    <t xml:space="preserve"> ТУ 26.51.53-003-96941919-2017</t>
  </si>
  <si>
    <t xml:space="preserve"> 06.09.2019 13:17:57</t>
  </si>
  <si>
    <t xml:space="preserve">Маковеева Т.Ю.  </t>
  </si>
  <si>
    <t>ул. Чичерина 19</t>
  </si>
  <si>
    <t>ЗОЛИНА Т.С.</t>
  </si>
  <si>
    <t>ШОССЕЙНАЯ 30</t>
  </si>
  <si>
    <t>ФИЛИАЛ СОЛЬ-ИЛЕЦКМЕЖРАЙГАЗ</t>
  </si>
  <si>
    <t>461634, ОРЕНБУРГСКАЯ ОБЛ., г. СОЛЬ-ИЛЕЦК ПЕР. СТЕПНОЙ 1А</t>
  </si>
  <si>
    <t>460021, Оренбургская обл, Оренбург г, 60 лет Октября ул, 30/2</t>
  </si>
  <si>
    <t>Сигнализатор Segugio RGD, исп. RGD MET MP1, рег. № 22510-07</t>
  </si>
  <si>
    <t>RGD MET MP1</t>
  </si>
  <si>
    <t>ОРЕНБУРГСКИЙ РАЙПОТРЕБСОЮЗ</t>
  </si>
  <si>
    <t>РПС РАЙПОТРЕБСОЮЗ</t>
  </si>
  <si>
    <t>460520 ОРЕНБУРГСКАЯ ОБЛАСТЬ ОРЕНБУРГСКИЙ Р-Н, С.НЕЖИНКА, УЛ.КУЙБЫШЕВА, 50</t>
  </si>
  <si>
    <t>21,0</t>
  </si>
  <si>
    <t>45,0</t>
  </si>
  <si>
    <t xml:space="preserve"> 27861-14</t>
  </si>
  <si>
    <t xml:space="preserve"> АВГ-4, исп. АВГ-4-1, АВГ-4-0, АВГ-4-00, АВГ-4-1-5, АВГ-4-0-5, АВГ-4-00-5</t>
  </si>
  <si>
    <t xml:space="preserve"> ООО "ЦИНУС" завода "ГАРО", г.Великий Новгород</t>
  </si>
  <si>
    <t xml:space="preserve"> 173003, ул.Большая Санкт-Петербургская, 64, тел. (816-2) 940-953, 940-812, E-mail: cinus@novgaro.ru</t>
  </si>
  <si>
    <t xml:space="preserve"> 10.1.2024</t>
  </si>
  <si>
    <t xml:space="preserve"> МП 242-1662-2013</t>
  </si>
  <si>
    <t xml:space="preserve"> Взамен № 27861-08</t>
  </si>
  <si>
    <t xml:space="preserve"> Для измерения объемной доли оксида углерода, суммы углеводородов (в пересчете на гексан), диоксида углерода и кислорода в отработавших газах автомобилей с бензиновыми двигателями, а также для измерения частоты вращения коленчатого вала двигателей автомобилей, температуры масла автомобильного двигателя, для расчета коэффициента избытка воздуха ? на станциях технического обслуживания автомобилей и других предприятиях, связанных с ремонтом и регулировкой двигателей в соответствии с установленными нормами выбросов.</t>
  </si>
  <si>
    <t xml:space="preserve"> Приказ 8 от 10.01.19 п.04; Приказ 206 от 26.02.14 п.07</t>
  </si>
  <si>
    <t xml:space="preserve"> 10.1.2019</t>
  </si>
  <si>
    <t xml:space="preserve"> ТУ 4215-008-17329247-04 (ВЕКМ.413311.008 ТУ)</t>
  </si>
  <si>
    <t xml:space="preserve"> 11.09.2019 9:54:07</t>
  </si>
  <si>
    <t xml:space="preserve"> Новгородская обл.</t>
  </si>
  <si>
    <t xml:space="preserve"> Приказ 8 от 10.01.19 п.03; Приказ 206 от 26.02.14 п.07</t>
  </si>
  <si>
    <t xml:space="preserve"> 11.09.2019 9:53:56</t>
  </si>
  <si>
    <t xml:space="preserve"> 27861-08</t>
  </si>
  <si>
    <t xml:space="preserve"> АВГ-4</t>
  </si>
  <si>
    <t xml:space="preserve"> МП 242-0783-2008</t>
  </si>
  <si>
    <t xml:space="preserve"> Взамен № 27861-04</t>
  </si>
  <si>
    <t xml:space="preserve"> 14 от 25.12.08 п.387</t>
  </si>
  <si>
    <t xml:space="preserve"> ТУ 4215-008-17329247-04 (ВЕКМ. 413311. 008 ТУ)</t>
  </si>
  <si>
    <t xml:space="preserve"> 11.09.2019 9:53:38</t>
  </si>
  <si>
    <t xml:space="preserve"> ЗАО "Компания "Новгородский завод ГАРО", г.Великий Новгород</t>
  </si>
  <si>
    <t xml:space="preserve"> 173003, ул.Б.С.-Петербургская, 64, факс (81622) 7-57-09</t>
  </si>
  <si>
    <t xml:space="preserve"> 33878/1 аннул</t>
  </si>
  <si>
    <t xml:space="preserve"> Взамен № 27861-04. Заменен в 2014 г. на 27861-14</t>
  </si>
  <si>
    <t xml:space="preserve"> Приказ 206 от 26.02.14 п.07; 14 от 25.12.08 п.387</t>
  </si>
  <si>
    <t xml:space="preserve"> 11.09.2019 9:53:25</t>
  </si>
  <si>
    <t xml:space="preserve"> 27861-04</t>
  </si>
  <si>
    <t xml:space="preserve"> 19037/1 аннул</t>
  </si>
  <si>
    <t xml:space="preserve"> 1.11.2009</t>
  </si>
  <si>
    <t xml:space="preserve"> ВЕКМ.413311.008 ДЛ</t>
  </si>
  <si>
    <t xml:space="preserve"> Заменен в 2008 г. на 27861-08</t>
  </si>
  <si>
    <t xml:space="preserve"> 14 от 25.12.08 п.387; 11 от 28.10.04 п.21</t>
  </si>
  <si>
    <t xml:space="preserve"> ТУ 4215-008-17329247-04 (ВЕКМ413311.008 ТУ)</t>
  </si>
  <si>
    <t xml:space="preserve"> 11.09.2019 9:53:11</t>
  </si>
  <si>
    <t xml:space="preserve"> 33878/2 аннул</t>
  </si>
  <si>
    <t xml:space="preserve"> 11.09.2019 9:52:52</t>
  </si>
  <si>
    <t xml:space="preserve"> 19037 аннул</t>
  </si>
  <si>
    <t xml:space="preserve"> 11.09.2019 9:52:34</t>
  </si>
  <si>
    <t xml:space="preserve"> 27860-14</t>
  </si>
  <si>
    <t xml:space="preserve"> АВГ-1Д, исп. АВГ-1Д-1, АВГ-1Д-2, АВГ-1Д-3, АВГ-1Д-4</t>
  </si>
  <si>
    <t xml:space="preserve"> МП 242-1671-2013</t>
  </si>
  <si>
    <t xml:space="preserve"> Взамен № 27860-04</t>
  </si>
  <si>
    <t xml:space="preserve"> Приказ 8 от 10.01.19 п.01; Приказ 206 от 26.02.14 п.18</t>
  </si>
  <si>
    <t xml:space="preserve"> ТУ 4215-009-17329247-04 (ВЕКМ.415311.009 ТУ)</t>
  </si>
  <si>
    <t xml:space="preserve"> 11.09.2019 9:52:05</t>
  </si>
  <si>
    <t xml:space="preserve"> Приказ 8 от 10.01.19 п.02; Приказ 206 от 26.02.14 п.18</t>
  </si>
  <si>
    <t xml:space="preserve"> 11.09.2019 9:51:54</t>
  </si>
  <si>
    <t xml:space="preserve"> 27860-04</t>
  </si>
  <si>
    <t xml:space="preserve"> АВГ-1Д, мод. АВГ-1Д-1, АВГ-1Д-2, АВГ-1Д-3, АВГ-1Д-4</t>
  </si>
  <si>
    <t xml:space="preserve"> 19036/1 аннул</t>
  </si>
  <si>
    <t xml:space="preserve"> ВЕКМ.415311.009 ДЛ</t>
  </si>
  <si>
    <t xml:space="preserve"> Заменен в 2014 г. на 27860-14</t>
  </si>
  <si>
    <t xml:space="preserve"> Приказ 206 от 26.02.14 п.18; 14д от 25.12.08 п.311; 11 от 28.10.04 п.20</t>
  </si>
  <si>
    <t xml:space="preserve"> ТУ 4215-009-17329247-04 (ВЕКМ.415311.009)</t>
  </si>
  <si>
    <t xml:space="preserve"> 11.09.2019 9:51:23</t>
  </si>
  <si>
    <t xml:space="preserve"> 14д от 25.12.08 п.311; 11 от 28.10.04 п.20</t>
  </si>
  <si>
    <t xml:space="preserve"> 11.09.2019 9:50:49</t>
  </si>
  <si>
    <t xml:space="preserve"> 19036/2 аннул</t>
  </si>
  <si>
    <t xml:space="preserve"> Приказ 206 от 26.02.14 п.18; 14д от 25.12.08 п.311</t>
  </si>
  <si>
    <t xml:space="preserve"> 11.09.2019 9:50:33</t>
  </si>
  <si>
    <t>3.1.ZBK.0154.2013, набор мер коэффициентов пропускания и оптической плотности КНФ-1, зав. № 33</t>
  </si>
  <si>
    <t>п. 6.1 Внешний осмотр; п. 6.2.1 Опробование работы прибора; п. 6.2.3 Определение электрического сопротивления изоляции; п. 6.3 Определение метрологических характеристик</t>
  </si>
  <si>
    <t xml:space="preserve"> 31212-12</t>
  </si>
  <si>
    <t xml:space="preserve"> Измерители дымности</t>
  </si>
  <si>
    <t xml:space="preserve"> ОМД-21</t>
  </si>
  <si>
    <t xml:space="preserve"> ЗАО "Оптэк", г.С.-Петербург</t>
  </si>
  <si>
    <t xml:space="preserve"> 199406, В.О., ул.Гаванская, 47, корп.Г. Тел/факс (812) 325-5567, 356-0430, 351-7434, 320-6884, www.optec.ru, 199178, Малый проспект В.О., д.58, литер. А, пом. 20Н. Тел./факс (812) 325-55-67, 327-72-22, 320-68-84, E-mail: optec@peteriink.ru</t>
  </si>
  <si>
    <t xml:space="preserve"> 14.12.2017</t>
  </si>
  <si>
    <t xml:space="preserve"> МП 242-0305-2006</t>
  </si>
  <si>
    <t xml:space="preserve"> Взамен № 31212-06</t>
  </si>
  <si>
    <t xml:space="preserve"> Для определения дымности отработавших газов дизельных двигателей автотранспортных средств на станциях технического обслуживания автомобилей и других предприятиях, связанных с ремонтом и регулировкой автомобилей с дизельными двигателями в соответствие с установленными нормами, а также при проверке технического состояния автомобилей органами автоинспекции.</t>
  </si>
  <si>
    <t xml:space="preserve"> Приказ 1133 от 14.12.12 п.12</t>
  </si>
  <si>
    <t xml:space="preserve"> 14.12.2012</t>
  </si>
  <si>
    <t xml:space="preserve"> Диапазон измерений коэффициент поглощения света k, м^(-1) 0...99,99, коэффициент ослабления света N, % 0...100.</t>
  </si>
  <si>
    <t xml:space="preserve"> Пределы допускаемой погрешности абсолютной, м^(-1) ±0,05; приведенной, % ±1.</t>
  </si>
  <si>
    <t xml:space="preserve"> ИРМБ.413312.022 ТУ</t>
  </si>
  <si>
    <t xml:space="preserve"> 11.09.2019 10:52:50</t>
  </si>
  <si>
    <t xml:space="preserve"> 31212-06</t>
  </si>
  <si>
    <t xml:space="preserve"> 23289 аннул</t>
  </si>
  <si>
    <t xml:space="preserve"> МП-242-0305-06</t>
  </si>
  <si>
    <t xml:space="preserve"> Заменен в 2012 г. на 31212-12</t>
  </si>
  <si>
    <t xml:space="preserve"> Приказ 1133 от 14.12.12 п.12; 03 от 02.03.06 п.51</t>
  </si>
  <si>
    <t xml:space="preserve"> Диапазон измерений: - коэффициент поглощения света 0...99,99 k,м^(-1); - коэффициент ослабления светового потока 0...100 N %.</t>
  </si>
  <si>
    <t xml:space="preserve"> ИРМБ. 413312.022 ТУ</t>
  </si>
  <si>
    <t xml:space="preserve"> 11.09.2019 10:52:39</t>
  </si>
  <si>
    <t>п. 5.1 Проверка работоспособности; п. 5.3 Проведение поверки прибора с помощью пневмо-газовых смесей (ПГС); превышение предельно допустимой концентрации</t>
  </si>
  <si>
    <t>460050, Оренбургская обл, Оренбург г, Терешковой ул, дом № 144</t>
  </si>
  <si>
    <t>460021, Оренбургская обл, Оренбург г, Пикетная ул, дом № 73 А</t>
  </si>
  <si>
    <t>НПФ ОРЕНБУРГГАЗГЕОФИЗИКА ГАЗПРОМ ГЕОРЕСУРС</t>
  </si>
  <si>
    <t>460000, г.Оренбург, ул.Донгузская, 56</t>
  </si>
  <si>
    <t>12.09.2019</t>
  </si>
  <si>
    <t>п. 7.1 Внешний осмотр; п. 7.3 Проверка сопротивления изоляции; п. 7.4 Определение идентификационного наименования ПО; п. 7.5 Определение номера версии (идентификационного номера) ПО; п. 7.6 Определение цифрового идентификатора ПО; п. 7.7.2 Определение диапазона и основной погрешности измерений; п. 7.7.3 Определение вариации показаний; п. 7.7.4 Определение времени установления показаний</t>
  </si>
  <si>
    <t>блок датчика горючих газов зав. №</t>
  </si>
  <si>
    <t>ДОЛГОЛЕТИЕ</t>
  </si>
  <si>
    <t>460021, Г.ОРЕНБУРГ, УЛ.МАЛО-ВОСТОЧНАЯ, 1</t>
  </si>
  <si>
    <t>461903, Оренбургская обл, Сорочинск г, Карла Маркса ул, дом № 231</t>
  </si>
  <si>
    <t>460035, Оренбургская обл, Оренбург г, Полтавская ул, дом № 43/2</t>
  </si>
  <si>
    <t xml:space="preserve"> 18754-12</t>
  </si>
  <si>
    <t xml:space="preserve"> Хоббит-Т, исп. Хоббит-ТВ</t>
  </si>
  <si>
    <t xml:space="preserve"> ООО "Информаналитика", г.С.-Петербург</t>
  </si>
  <si>
    <t xml:space="preserve"> 194223, ул.Курчатова, 10; 194223, а/я 4, ул.Гданьская, 18, к.1, лит.Б. Тел/факс (812) 552-29-42, 552-98-31, 591-67-05 www.infogas.ru, E-mail: mail@info.sp.ru, mail@infogas.ru</t>
  </si>
  <si>
    <t xml:space="preserve"> 46948 аннул</t>
  </si>
  <si>
    <t xml:space="preserve"> 26.6.2017</t>
  </si>
  <si>
    <t xml:space="preserve"> 436-076-2012 МП с изм.1, 2; 436-076-2012 МП</t>
  </si>
  <si>
    <t xml:space="preserve"> Взамен № 18754-05. Свидетельство заменено на 46948/1 в связи с внесением изменений в методику поверки</t>
  </si>
  <si>
    <t xml:space="preserve"> Для измерения концентрации токсичных газов: оксида углерода, сероводорода, диоксида серы, хлора, фтористого водорода, аммиака; горючих газов: водорода и оксида углерода; суммы горючих газов с градуировкой по одному из газов: метану, пропану, гексану, водороду или оксиду углерода, а также диоксида углерода, кислорода и сигнализации о выходе концентрации за установленные пороговые значения их содержания в воздухе рабочей зоны и в газовых средах при различных технологических процессах, в том числе в системах противоаварийной защиты. Взрывозащищенное исп. "Хоббит-ТВ" с блоком искрозащиты.В 2016 г. изменены Методика поверки и Описание типа (Приказ 1570 от 17.10.16).В 2017 г. изменены Методика поверки и Описание типа (Приказ 1365 от 19.06.17).</t>
  </si>
  <si>
    <t xml:space="preserve"> ГЦИ СИ Тест-Санкт-Петербург (022) (311484 РА)</t>
  </si>
  <si>
    <t xml:space="preserve"> Приказ 1570 от 17.10.16; Приказ 443 от 26.06.12 п.50</t>
  </si>
  <si>
    <t xml:space="preserve"> 26.6.2012</t>
  </si>
  <si>
    <t xml:space="preserve"> CD 2017г-2, CD 2016г-3, CD 2012г-2</t>
  </si>
  <si>
    <t xml:space="preserve"> ТУ 4215-010-46919435-99 (ЛШЮГ.413411.010)</t>
  </si>
  <si>
    <t xml:space="preserve"> 13.09.2019 8:52:38</t>
  </si>
  <si>
    <t xml:space="preserve"> 18754-05</t>
  </si>
  <si>
    <t xml:space="preserve"> Хоббит-Т</t>
  </si>
  <si>
    <t xml:space="preserve"> 20183 аннул</t>
  </si>
  <si>
    <t xml:space="preserve"> 1.4.2010</t>
  </si>
  <si>
    <t xml:space="preserve"> МП Тест-С.-Петербург</t>
  </si>
  <si>
    <t xml:space="preserve"> Взамен № 18754-99. Заменен в 2012 г. на 18754-12</t>
  </si>
  <si>
    <t xml:space="preserve"> Для измерения содержания токсичных газов (оксида углерода СО, сероводорода H2S, диоксида серы SO2, хлора Cl2, фтора F2, фтористого водорода HF, аммиака NH3), кислорода О2 и суммы горючих газов (с градуировкой по метану СН4, пропану С3Н8, гексану С6Н14, водороду Н2 или оксиду углерода СО) в различных сочетаниях и сигнализации о выходе за установленные пороговые значения содержания токсичных газов, кислорода и горючих газов в воздухе рабочей зоны.</t>
  </si>
  <si>
    <t xml:space="preserve"> Приказ 443 от 26.06.12 п.50; 04 от 17.03.05 п.96</t>
  </si>
  <si>
    <t xml:space="preserve"> ТУ 4215-010-46919435-99 (ЛШЮГ 413411.010)</t>
  </si>
  <si>
    <t xml:space="preserve"> 13.09.2019 8:52:23</t>
  </si>
  <si>
    <t xml:space="preserve"> 46948/1 аннул</t>
  </si>
  <si>
    <t xml:space="preserve"> Свидетельство заменено на 46948/2 в связи с внесением изменений в методику поверки</t>
  </si>
  <si>
    <t xml:space="preserve"> Приказ 1365 от 19.06.17; Приказ 1570 от 17.10.16</t>
  </si>
  <si>
    <t xml:space="preserve"> 17.10.2016</t>
  </si>
  <si>
    <t xml:space="preserve"> 13.09.2019 8:52:14</t>
  </si>
  <si>
    <t xml:space="preserve"> 18754-99</t>
  </si>
  <si>
    <t xml:space="preserve"> 6824 аннул</t>
  </si>
  <si>
    <t xml:space="preserve"> 1.10.2004</t>
  </si>
  <si>
    <t xml:space="preserve"> Заменен в 2005 г. на 18754-05</t>
  </si>
  <si>
    <t xml:space="preserve"> 04 от 17.03.05 п.96; 14 от 28.09.99 п.25</t>
  </si>
  <si>
    <t xml:space="preserve"> Диапазоны измерения, мг/м3 20...100 (СО); 5...30 (H2S); 10...100 (SO2); 1,0...20 (Cl2); 0,03...0,15 (F2); 0,5...2,5(HF); 20...500 (NH3)</t>
  </si>
  <si>
    <t xml:space="preserve"> ЛШЮГ 413411.010 ТУ</t>
  </si>
  <si>
    <t xml:space="preserve"> 13.09.2019 8:51:55</t>
  </si>
  <si>
    <t xml:space="preserve"> 46948/2</t>
  </si>
  <si>
    <t xml:space="preserve"> 19.6.2022</t>
  </si>
  <si>
    <t xml:space="preserve"> Приказ 1365 от 19.06.17</t>
  </si>
  <si>
    <t xml:space="preserve"> 19.6.2017</t>
  </si>
  <si>
    <t xml:space="preserve"> 13.09.2019 8:51:46</t>
  </si>
  <si>
    <t xml:space="preserve"> 17437-04</t>
  </si>
  <si>
    <t xml:space="preserve"> ХОББИТ-F, ХОББИТ-HF</t>
  </si>
  <si>
    <t xml:space="preserve"> МП Тест-Санкт-Петербург</t>
  </si>
  <si>
    <t xml:space="preserve"> Взамен № 17437-98</t>
  </si>
  <si>
    <t xml:space="preserve"> Для измерения и сигнализации о превышении установленных предельно допустимых концентраций содержания фтора или фтористого водорода в воздухе, химических производств, местах производства, хранения и применения фтора и фтористого водорода, для контроля воздуха рабочей зоны для обеспечения безопасных условий труда и использования в системах противоаварийной защиты.</t>
  </si>
  <si>
    <t xml:space="preserve"> 10 от 07.10.04 п.157</t>
  </si>
  <si>
    <t xml:space="preserve"> ТУ 4215-011-46919435-98 (ЛШЮГ.413411.011 ТУ)</t>
  </si>
  <si>
    <t xml:space="preserve"> 13.09.2019 8:51:36</t>
  </si>
  <si>
    <t xml:space="preserve"> 17437-98</t>
  </si>
  <si>
    <t xml:space="preserve"> Хоббит-F/HF, Хоббит-F, Хоббит-HF</t>
  </si>
  <si>
    <t xml:space="preserve"> 5101 аннул</t>
  </si>
  <si>
    <t xml:space="preserve"> МП-254-98</t>
  </si>
  <si>
    <t xml:space="preserve"> Заменен в 2004 г. на 17437-04</t>
  </si>
  <si>
    <t xml:space="preserve"> Для сигнализации об увеличении содержании фтора и (или) фтористого водорода выше допустимого предела в воздухе рабочей зоны - химических производств, местах хранения и применения фтора и фтористого водорода, для обеспечения безопасных условий труда, а также для использования противоаварийных системах защиты.</t>
  </si>
  <si>
    <t xml:space="preserve"> 10 от 07.10.04 п.157; 10 от 30.06.98 п.58</t>
  </si>
  <si>
    <t xml:space="preserve"> Пороги срабатывания сигнализации 1 ПДК и 5 ПДК (1 ПДК фтора =0,03 мг/м3, 1 ПДК фтористого водорода = 0,5 мг/м3)</t>
  </si>
  <si>
    <t xml:space="preserve"> ЛШЮГ 413411.011 ТУ</t>
  </si>
  <si>
    <t xml:space="preserve"> 13.09.2019 8:51:21</t>
  </si>
  <si>
    <t xml:space="preserve"> 16542-97</t>
  </si>
  <si>
    <t xml:space="preserve"> Сигнализаторы содержания аммиака</t>
  </si>
  <si>
    <t xml:space="preserve"> Хоббит-А</t>
  </si>
  <si>
    <t xml:space="preserve"> ВИЧП "Информаналитика", г.С.-Петербург</t>
  </si>
  <si>
    <t xml:space="preserve"> 194223, а/я 4</t>
  </si>
  <si>
    <t xml:space="preserve"> ИП-121-96</t>
  </si>
  <si>
    <t xml:space="preserve"> Для сигнализации об увеличении содержания аммиака выше допустимого предела в воздухе рабочей зоны - производств, имеющих органические отходы, местах производства, хранения и применения аммиака и т.п.</t>
  </si>
  <si>
    <t xml:space="preserve"> 12 от 09.09.97 п.25</t>
  </si>
  <si>
    <t xml:space="preserve"> Пороги срабатывания 1 ПДК и 5 ПДК (1 ПДК= 20 мг/м3) для контроля малых содержаний; 500 мг/м3 и 1500 мг/м3 (0,06 % и 0,19 % об.) для контроля больших содержаний</t>
  </si>
  <si>
    <t xml:space="preserve"> CD 1997г, 140-98г с.55</t>
  </si>
  <si>
    <t xml:space="preserve"> ТУ ЛШЮГ.413411.006 ТУ</t>
  </si>
  <si>
    <t xml:space="preserve"> 13.09.2019 8:51:11</t>
  </si>
  <si>
    <t xml:space="preserve"> 2972/1</t>
  </si>
  <si>
    <t xml:space="preserve"> 13.09.2019 8:51:00</t>
  </si>
  <si>
    <t xml:space="preserve"> 14435-95</t>
  </si>
  <si>
    <t xml:space="preserve"> Сигнализаторы содержания хлора</t>
  </si>
  <si>
    <t xml:space="preserve"> Хоббит</t>
  </si>
  <si>
    <t xml:space="preserve"> 1374 аннул</t>
  </si>
  <si>
    <t xml:space="preserve"> 1.4.2000</t>
  </si>
  <si>
    <t xml:space="preserve"> ИП-51-94</t>
  </si>
  <si>
    <t xml:space="preserve"> Заменен в 1998 г. на 14435-98</t>
  </si>
  <si>
    <t xml:space="preserve"> 05 от 07.04.98 п.48</t>
  </si>
  <si>
    <t xml:space="preserve"> CD 1995г, 102-95г с.51</t>
  </si>
  <si>
    <t xml:space="preserve"> ЛШЮГ.413411.003 ТУ</t>
  </si>
  <si>
    <t xml:space="preserve"> 13.09.2019 8:50:50</t>
  </si>
  <si>
    <t xml:space="preserve"> 14435-98</t>
  </si>
  <si>
    <t xml:space="preserve"> 3316/1</t>
  </si>
  <si>
    <t xml:space="preserve"> 1.5.2003</t>
  </si>
  <si>
    <t xml:space="preserve"> Для сигнализации об увеличении содержания хлора выше допустимого предела в воздухе рабочей зоны - хлораторных водопроводных станций, местах ранения и применения хлора и т.п.</t>
  </si>
  <si>
    <t xml:space="preserve"> Пороги срабатывания (1 ПДК = 1 мг/м3) ПДК, 1 и 5 или 1 и 10, или 1 и 20</t>
  </si>
  <si>
    <t xml:space="preserve"> ЛШЮГ 413411.003 ТУ</t>
  </si>
  <si>
    <t xml:space="preserve"> 13.09.2019 8:50:39</t>
  </si>
  <si>
    <t xml:space="preserve"> 13.09.2019 8:50:27</t>
  </si>
  <si>
    <t>п. 6.1 Внешний осмотр; п. 6.2.1 Проверка работоспособности; п. 6.2.2 Определение электрического сопротивления изоляции; п. 6.3.1 Определение основной абсолютной погрешности сигнализатора по каналу горючих газов и проверка порогов срабатывания сигнализации; п. 6.3.2 Определение основной погрешности по каналу оксида углерода; п. 6.3.4 Определение времени срабатывания сигнализации</t>
  </si>
  <si>
    <t>13.09.2019</t>
  </si>
  <si>
    <t xml:space="preserve"> 21791-01</t>
  </si>
  <si>
    <t xml:space="preserve"> СТГ1, исп. СТГ1-1Д10(в), СТГ1-1Д10(о), СТГ1-2Д10(в), СТГ1-2Д10(о), СТГ1-1 Д20(в), СТГ1-1 Д20(о) СТГ1-2Д20(в), СТГ1-2Д20(о)</t>
  </si>
  <si>
    <t xml:space="preserve"> приложение А к СТГ1 ИБЯЛ.413411.034 РЭ</t>
  </si>
  <si>
    <t xml:space="preserve"> Для выдачи сигнализации о превышении предельно допустимых концентраций оксида углерода и довзрывных концентраций горючих газов (метана или пропан-бутановой смеси) в воздухе, для применения в помещениях котельных различной мощности, работающих на сжиженном (ГОСТ 20448-90) и природном (ГОСТ 5542-87) газах, а также в невзрывоопасных зонах других производственных, административных и жилых помещений.</t>
  </si>
  <si>
    <t xml:space="preserve"> 11 от 28.09.06 п.171; 12 от 11.09.01 п.23</t>
  </si>
  <si>
    <t xml:space="preserve"> Сигнальные концентрации: по каналу горючих газов, % НКПР 10; 20; по каналу оксида углерода, мг/м3 20, 100</t>
  </si>
  <si>
    <t xml:space="preserve"> Погрешности ±5 % НКПР; ±5 мг/м3.</t>
  </si>
  <si>
    <t xml:space="preserve"> CD 2006г-2, CD 2001г</t>
  </si>
  <si>
    <t xml:space="preserve"> ИБЯЛ.413411.034 ТУ-2000</t>
  </si>
  <si>
    <t xml:space="preserve"> 13.09.2019 9:51:53</t>
  </si>
  <si>
    <t xml:space="preserve"> 29709-05</t>
  </si>
  <si>
    <t xml:space="preserve"> СГГ-10Б</t>
  </si>
  <si>
    <t xml:space="preserve"> приложение А к ИБЯЛ.413216.040 РЭ</t>
  </si>
  <si>
    <t xml:space="preserve"> Для выдачи сигнализации о превышении установленного значения довзрывоопасной концентрации горючих газов (метана или пропан - бутановой смеси) в воздухе, область применения сигнализаторов - невзрывоопасные зоны объектов, поднадзорных Ростехнадзору, и других помещений, в которых используется сжиженный или природный газ.</t>
  </si>
  <si>
    <t xml:space="preserve"> 11д от 27.07.05 п.58</t>
  </si>
  <si>
    <t xml:space="preserve"> Диапазон измерений довзрывоопасных концентраций метана 0...50 % НКПР.</t>
  </si>
  <si>
    <t xml:space="preserve"> ИБЯЛ.413216.040 ТУ</t>
  </si>
  <si>
    <t xml:space="preserve"> 13.09.2019 10:19:41</t>
  </si>
  <si>
    <t xml:space="preserve"> 41617-14</t>
  </si>
  <si>
    <t xml:space="preserve"> СГГ10-Б, мод. СГГ10-Б, СГГ10-Б-МР, СГГ10-Б-ОР, СГГ10-Б-И, СГГ10-Б-РК</t>
  </si>
  <si>
    <t xml:space="preserve"> 25.9.2019</t>
  </si>
  <si>
    <t xml:space="preserve"> ИБЯЛ.413216.047 МП</t>
  </si>
  <si>
    <t xml:space="preserve"> Взамен № 41617-09</t>
  </si>
  <si>
    <t xml:space="preserve"> Для выдачи сигнализации о превышении установленных пороговых значений довзрывоопасной концентрации горючих газов (метана или пропан-бутановой смеси) в воздухе.</t>
  </si>
  <si>
    <t xml:space="preserve"> Приказ 1377 от 25.09.14 п.39</t>
  </si>
  <si>
    <t xml:space="preserve"> 25.9.2014</t>
  </si>
  <si>
    <t xml:space="preserve"> Пороги срабатывания сигнализации "ГАЗ", % НКПР 20 (10; 10 и 20)</t>
  </si>
  <si>
    <t xml:space="preserve"> ИБЯЛ.413216.047 ТУ</t>
  </si>
  <si>
    <t xml:space="preserve"> 13.09.2019 10:19:27</t>
  </si>
  <si>
    <t xml:space="preserve"> 41617-09</t>
  </si>
  <si>
    <t xml:space="preserve"> СГГ10-Б</t>
  </si>
  <si>
    <t xml:space="preserve"> 36655 аннул</t>
  </si>
  <si>
    <t xml:space="preserve"> 1.11.2014</t>
  </si>
  <si>
    <t xml:space="preserve"> Заменен в 2014 г. на 41617-14</t>
  </si>
  <si>
    <t xml:space="preserve"> Для выдачи сигнализации о превышении установленных пороговых значений довзрывоопасной концентрации горючих газов (метана или пропан-бутановой смеси) в воздухе. Область применения сигнализаторов - жилые, бытовые, административные, общественные и производственные помещения, в том числе помещения котельных различной мощности, оборудованные газогорелочными устройствами, работающими на природном (ГОСТ 5542-87) или сжиженном (ГОСТ 20448-90) газах. Для работы совместно с клапанами электромагнитными КЭГ 9720 ИБЯЛ.685181.001 ТУ-2003.</t>
  </si>
  <si>
    <t xml:space="preserve"> Приказ 1377 от 25.09.14 п.39; 09д от 08.10.09 п.56</t>
  </si>
  <si>
    <t xml:space="preserve"> 13.09.2019 10:19:19</t>
  </si>
  <si>
    <t xml:space="preserve"> 47099-11</t>
  </si>
  <si>
    <t xml:space="preserve"> СГГ-6М</t>
  </si>
  <si>
    <t xml:space="preserve"> ИБЯЛ.413531.010МП</t>
  </si>
  <si>
    <t xml:space="preserve"> Для выдачи сигнализации о превышении установленного порогового значения довзрывоопасной концентрации горючих газов (метана или пропан-бутановой смеси) в воздухе.</t>
  </si>
  <si>
    <t xml:space="preserve"> Приказ 583 от 18.05.16 п.26; Приказ 2872 от 16.06.11 п.11</t>
  </si>
  <si>
    <t xml:space="preserve"> Значение порога сигнализации выбирается потребителем, % НКПР 10 и 20.</t>
  </si>
  <si>
    <t xml:space="preserve"> ГОСТ 27540-87, ГОСТ Р 52931-2008 </t>
  </si>
  <si>
    <t xml:space="preserve"> 13.09.2019 10:18:53</t>
  </si>
  <si>
    <t xml:space="preserve"> 22208-01</t>
  </si>
  <si>
    <t xml:space="preserve"> СГГ-20, мод. СГГ-20, СГГ-20Н, СГГ-20М, СГГ-20Р, СГГ-20-01, СГГ-20-1М, СГГ-20-02, СГГ-20-02Н, СГГ-20-02М, СГГ-20-03К</t>
  </si>
  <si>
    <t xml:space="preserve"> 11427 аннул</t>
  </si>
  <si>
    <t xml:space="preserve"> 1.1.2007</t>
  </si>
  <si>
    <t xml:space="preserve"> приложение А ИБЯЛ.413531.009 РЭ</t>
  </si>
  <si>
    <t xml:space="preserve"> Заменен в 2007 г. на 22208-07</t>
  </si>
  <si>
    <t xml:space="preserve"> Для измерения концентрации горючих газов и паров в воздухе взрывоопасных зон помещений и открытых пространств и выдачи сигнализации о превышении установленных значений довзрывоопасных концентраций, для применения на объектах газового хозяйства, объектах общепромышленного назначения, объектах речного и морского транспорта.</t>
  </si>
  <si>
    <t xml:space="preserve"> 01 от 18.01.07 п.167; 16 от 18.12.01 п.19</t>
  </si>
  <si>
    <t xml:space="preserve"> Диапазон измерения концентрации горючих газов и паров 0...50 % НКПР; объемной доли 0...2,5 %</t>
  </si>
  <si>
    <t xml:space="preserve"> Погрешность ±5 % НКПР, ±0,25 %.</t>
  </si>
  <si>
    <t xml:space="preserve"> ИБЯЛ.413531.009 ТУ - 2001</t>
  </si>
  <si>
    <t xml:space="preserve"> 13.09.2019 10:18:31</t>
  </si>
  <si>
    <t xml:space="preserve"> 22208-07</t>
  </si>
  <si>
    <t xml:space="preserve"> СГГ-20</t>
  </si>
  <si>
    <t xml:space="preserve"> 26618 аннул</t>
  </si>
  <si>
    <t xml:space="preserve"> 1.2.2012</t>
  </si>
  <si>
    <t xml:space="preserve"> приложение А ИБЯЛ. 413531.009 РЭ</t>
  </si>
  <si>
    <t xml:space="preserve"> Взамен № 22208-01. Заменен в 2012 г. на 22208-12</t>
  </si>
  <si>
    <t xml:space="preserve"> Для измерения концентрации горючих газов и паров в воздухе взрывоопасных зон помещений и открытых пространств и выдачи сигнализации о превышении установленных значений довзрывоопасных концентраций, область применения - объекты газового хозяйства, объекты общепромышленного назначения, объекты речного и морского транспорта.</t>
  </si>
  <si>
    <t xml:space="preserve"> Приказ 127 от 06.03.12 п.04; 01 от 18.01.07 п.167</t>
  </si>
  <si>
    <t xml:space="preserve"> CD 2007г-1</t>
  </si>
  <si>
    <t xml:space="preserve"> ИБЯЛ.413531.009 ТУ-2001</t>
  </si>
  <si>
    <t xml:space="preserve"> 13.09.2019 10:18:24</t>
  </si>
  <si>
    <t xml:space="preserve"> 22208-12</t>
  </si>
  <si>
    <t xml:space="preserve"> СГГ-20, мод. СГГ-20, СГГ-20Н, СГГ-20Р, СГГ-20-01, СГГ-20-02, СГГ-20-02Н, СГГ-20-03К</t>
  </si>
  <si>
    <t xml:space="preserve"> 6.3.2017</t>
  </si>
  <si>
    <t xml:space="preserve"> ИБЯЛ.413531.009 МП</t>
  </si>
  <si>
    <t xml:space="preserve"> Взамен № 22208-07</t>
  </si>
  <si>
    <t xml:space="preserve"> Приказ 127 от 06.03.12 п.04</t>
  </si>
  <si>
    <t xml:space="preserve"> 6.3.2012</t>
  </si>
  <si>
    <t xml:space="preserve"> Диапазон сигнальных концентраций сигнализаторов, % НКПР 5...50.</t>
  </si>
  <si>
    <t xml:space="preserve"> Пределы допускаемого значения абсолютной погрешности по поверочному компоненту, % НКПР ±5.</t>
  </si>
  <si>
    <t xml:space="preserve"> CD 2012г-1</t>
  </si>
  <si>
    <t xml:space="preserve"> 13.09.2019 10:18:16</t>
  </si>
  <si>
    <t xml:space="preserve"> 21849-01</t>
  </si>
  <si>
    <t xml:space="preserve"> СГГ6М, мод. СГГ6М-П10, СГГ6М-П10Н, СГГ6М-П10С, СГГ6М-В10, СГГ6М-П20, СГГ6М-П20Н, СГГ6М-П20С, СГГ6М-В20</t>
  </si>
  <si>
    <t xml:space="preserve"> приложение А к ИБЯЛ.413531.008 РЭ</t>
  </si>
  <si>
    <t xml:space="preserve"> Для выдачи сигнализации о превышении установленных значений довзрывоопасных концентраций горючих газов (метан или пропан - бутановой смеси) в воздухе, для применения в помещениях котельных различной мощности, работающих на сжиженном (ГОСТ 20448-90) и природном (ГОСТ 5542-87) газа, а также в невзрывоопасных зонах других производственных, административных и жилых помещениях.</t>
  </si>
  <si>
    <t xml:space="preserve"> 11 от 28.09.06 п.170; 12 от 11.09.01 п.83</t>
  </si>
  <si>
    <t xml:space="preserve"> Диапазон сигнальных концентраций, % НКПР 5...19; 15...31</t>
  </si>
  <si>
    <t xml:space="preserve"> Погрешность ±5 %</t>
  </si>
  <si>
    <t xml:space="preserve"> ИБЯЛ.413431.008 ТУ- 2001</t>
  </si>
  <si>
    <t xml:space="preserve"> 13.09.2019 10:18:02</t>
  </si>
  <si>
    <t xml:space="preserve"> 16259-97</t>
  </si>
  <si>
    <t xml:space="preserve"> СГГ-6 мод. 01, 02</t>
  </si>
  <si>
    <t xml:space="preserve"> 1.6.2002</t>
  </si>
  <si>
    <t xml:space="preserve"> Для контроля довзрывоопасных концентраций горючих отопительных газов (метана или пропан-бутановой смеси) выраженных в процентах от нижнего контракционного предела распространения пламени и перекрытия газопровода при превышении концентрации контролируемых газов порогового значения.</t>
  </si>
  <si>
    <t xml:space="preserve"> 08 от 20.05.97 п.18</t>
  </si>
  <si>
    <t xml:space="preserve"> Порог срабатывания сигнализации 10 % от нижнего контракционного предела распространения пламени</t>
  </si>
  <si>
    <t xml:space="preserve"> Погрешность не более ±6 % НКПР.</t>
  </si>
  <si>
    <t xml:space="preserve"> CD 1997г, 135-98г с.37</t>
  </si>
  <si>
    <t xml:space="preserve"> ИБЯЛ.413531.005-96 ТУ</t>
  </si>
  <si>
    <t xml:space="preserve"> 13.09.2019 10:17:38</t>
  </si>
  <si>
    <t>п. А.6.1 Внешний осмотр; п. А.6.2.1 Проверка работоспособности; п. А.6.2.3 Проверка электрического сопротивления изоляции; п. А.6.3.1 Определение (по каналу оксида углерода), контроль (по каналу горючих газов) абсолютной погрешности и сигнальных концентраций; п. А.6.3.2 Определение времени срабатывания сигнализатора</t>
  </si>
  <si>
    <t>динамический ListBox</t>
  </si>
  <si>
    <t>п. 6.1 Внешний осмотр; п. 6.2.2 Проверка работоспособности; п. 6.2.3 Проверка электрического сопротивления изоляции; п. 6.3.1 Определение абсолютной погрешности сигнализатора, проверка порогов срабатывания сигнализации и проверка выходного электрического дискретного сигнала "АВАРИЯ"; п. 6.3.2 Определение времени срабатывания сигнализации</t>
  </si>
  <si>
    <t>11.09.2019</t>
  </si>
  <si>
    <t xml:space="preserve"> 67645-17</t>
  </si>
  <si>
    <t xml:space="preserve"> СЗЦ-3-1, СЗЦ-3-2, мод. СЗЦ-3-1, СЗЦ-3-1К, СЗЦ-3-1Р, СЗЦ-3-2, СЗЦ-3-2К, СЗЦ-3-2Р</t>
  </si>
  <si>
    <t xml:space="preserve"> ООО "ПКФ "Энергосистемы", г.Саратов</t>
  </si>
  <si>
    <t xml:space="preserve"> 410003, 1-й Глебучев проезд, д.2А; 410003, ул.Кооперативная, 100. Тел./факс: (8452) 740-850 многоканальный, www.systemgaz.ru, E-mail: info@systemgaz.ru</t>
  </si>
  <si>
    <t xml:space="preserve"> Приложение Г к ЭСТД.15.000.001 РЭ</t>
  </si>
  <si>
    <t xml:space="preserve"> Для измерения и сигнализации о превышении заданных пороговых значений оксида углерода и довзрывоопасной концентрации горючих газов в воздухе производственных, котельных и других коммунально-бытовыхпомещений.</t>
  </si>
  <si>
    <t xml:space="preserve"> Приказ 1170 от 02.06.17 п.07</t>
  </si>
  <si>
    <t xml:space="preserve"> Пороги срабатывания сигнализатора: 10% НКПР, 20% НКПР; 20 мг/м3, 100мг/м3.</t>
  </si>
  <si>
    <t xml:space="preserve"> Пределы допускаемой основной абсолютной погрешности срабатывания сигнализатора: ±5% НКПР; 5 мг/м3, 25мг/м3</t>
  </si>
  <si>
    <t xml:space="preserve"> ТУ 4215-007-59395956-16</t>
  </si>
  <si>
    <t xml:space="preserve"> ООО "Алира", г.Москва</t>
  </si>
  <si>
    <t xml:space="preserve"> 13.09.2019 11:42:28</t>
  </si>
  <si>
    <t xml:space="preserve"> 42576-09</t>
  </si>
  <si>
    <t xml:space="preserve"> СЗЦ-1, СЗЦ-2</t>
  </si>
  <si>
    <t xml:space="preserve"> 20.2.2020</t>
  </si>
  <si>
    <t xml:space="preserve"> МП 4215-002-59395936-2009</t>
  </si>
  <si>
    <t xml:space="preserve"> Для непрерывного автоматического контроля содержания топливных углеводородных газов CnHm (природного - по ГОСТ 5542-87 или сжиженного - по ГОСТ 20448-90) и (или) оксида углерода (СО) по ГОСТ 12.1.005-88, а также для управления (в режиме включено/выключено) внешними устройствами. Область применения - невзрывоопасные зоны котельных, другие производственные, коммунально-бытовые и жилые помещения.</t>
  </si>
  <si>
    <t xml:space="preserve"> Приказ 229 от 20.02.15 п.12; 12д от 10.12.09 п.149</t>
  </si>
  <si>
    <t xml:space="preserve"> 20.2.2015</t>
  </si>
  <si>
    <t xml:space="preserve"> Пороги срабатывания сигнализатора на метан (СН4), %, нижнего концентрационного предела распространения пламени (% НКПР) 10, 20.</t>
  </si>
  <si>
    <t xml:space="preserve"> CD 2015г-1, CD 2009г-2</t>
  </si>
  <si>
    <t xml:space="preserve"> ТУ 4215-002-59395956-2009</t>
  </si>
  <si>
    <t xml:space="preserve"> 13.09.2019 11:42:17</t>
  </si>
  <si>
    <t>п. Е.6.1 Внешний осмотр; п. Е.6.2 Опробование; п. Е.6.3 Определение абсолютной погрешности сигнализатора CH4</t>
  </si>
  <si>
    <t>п. Е.6.1 Внешний осмотр; п. Е.6.2 Опробование; п. Е.6.4 Определение относительной погрешности сигнализатора на СО</t>
  </si>
  <si>
    <t>Измеритель дымности ОМД-21, рег. № 31212-06</t>
  </si>
  <si>
    <t>эталоны</t>
  </si>
  <si>
    <t>Автотест CO-CH-Д-Т</t>
  </si>
  <si>
    <t>вставка изображение подписи на лист протокола</t>
  </si>
  <si>
    <t>16.09.2019</t>
  </si>
  <si>
    <t>21,3</t>
  </si>
  <si>
    <t>Оренбург бурение филиал</t>
  </si>
  <si>
    <t>460000, г. Оренбург, ул. Донгузская, д.50</t>
  </si>
  <si>
    <t xml:space="preserve"> 44423-15</t>
  </si>
  <si>
    <t xml:space="preserve"> Датчики-газоанализаторы</t>
  </si>
  <si>
    <t xml:space="preserve"> ДАХ-М, исп. ДАХ-М-01, ДАХ-М-03, ДАХ-М-04, ДАХ-М-05, ДАХ-М-05Х, ДАХ-М-06</t>
  </si>
  <si>
    <t xml:space="preserve"> 58460/1</t>
  </si>
  <si>
    <t xml:space="preserve"> 14.4.2020</t>
  </si>
  <si>
    <t xml:space="preserve"> ИБЯЛ.413412.005 МП; ИБЯЛ.413412.005 МП с изм.1, 2</t>
  </si>
  <si>
    <t xml:space="preserve"> Для непрерывных автоматических измерений массовой концентрации одного из вредных веществ (СО, H2S, SO2, НСl, Cl2, NO2, NH3), массовой концентрации одоранта (RSH) в воздухе рабочей зоны, а также объемной доли кислорода (О2) в воздухе рабочей зоны и в технологических средах, содержащих углеводороды. В 2016 г. изменено Описание типа (Приказ 348 от 28.03.16).В 2017 г. изменены Методика поверки и Описание типа (Приказ 2 от 10.01.17).</t>
  </si>
  <si>
    <t xml:space="preserve"> Приказ 2 от 10.01.17</t>
  </si>
  <si>
    <t xml:space="preserve"> 10.1.2017</t>
  </si>
  <si>
    <t xml:space="preserve"> CD 2017г-1, CD 2016г-1, CD 2015г-1</t>
  </si>
  <si>
    <t xml:space="preserve"> ИБЯЛ.413412.005 ТУ</t>
  </si>
  <si>
    <t xml:space="preserve"> 16.09.2019 12:06:55</t>
  </si>
  <si>
    <t xml:space="preserve"> 58460 аннул</t>
  </si>
  <si>
    <t xml:space="preserve"> Взамен № 44423-10. Свидетельство заменено на 58460/1 в связи с внесением изменений в методику поверки</t>
  </si>
  <si>
    <t xml:space="preserve"> Приказ 2 от 10.01.17; Приказ 348 от 28.03.16; Приказ 444 от 14.04.15 п.18</t>
  </si>
  <si>
    <t xml:space="preserve"> 28.3.2016</t>
  </si>
  <si>
    <t xml:space="preserve"> 16.09.2019 12:06:30</t>
  </si>
  <si>
    <t xml:space="preserve"> 44423-10</t>
  </si>
  <si>
    <t xml:space="preserve"> ДАХ-М, мод. ДАХ-М-01, ДАХ-М-03, ДАХ-М-04, ДАХ-М-05, ДАХ-М-06</t>
  </si>
  <si>
    <t xml:space="preserve"> 39966 аннул</t>
  </si>
  <si>
    <t xml:space="preserve"> Заменен в 2015 г. на 44423-15</t>
  </si>
  <si>
    <t xml:space="preserve"> Для непрерывных автоматических измерений массовой концентрации одного из вредных веществ (СО, H2S, SO2, НСl, Cl2, NO2, NH3), массовой концентрации одоранта (RSH) в воздухе рабочей зоны, а также объемной доли кислорода (О2) в воздухе рабочей зоны и в технологических средах, содержащих углеводороды. Область применения - контроль параметров воздуха рабочей зоны химических, нефтехимических и нефтеперерабатывающих производств, других отраслей промышленности.</t>
  </si>
  <si>
    <t xml:space="preserve"> Приказ 444 от 14.04.15 п.18; 01д3 от 25.03.10 п.20</t>
  </si>
  <si>
    <t xml:space="preserve"> 16.09.2019 12:04:56</t>
  </si>
  <si>
    <t xml:space="preserve"> 33749-07</t>
  </si>
  <si>
    <t xml:space="preserve"> ДАХ-М, исп. ДАХ-М-01, ДАХ-М-02, ДАХ-М-03, ДАХ-М-04, ДАХ-М-05, ДАХ-М-06</t>
  </si>
  <si>
    <t xml:space="preserve"> приложение А к ИБЯЛ. 413412.005 РЭ</t>
  </si>
  <si>
    <t xml:space="preserve"> Для непрерывного измерения концентрации токсичных газов (СО, H2S, SO2, HCl, Сl, NO2, NH3) и объемной доли кислорода (О2) в воздухе рабочей зоны помещений и открытых площадок.</t>
  </si>
  <si>
    <t xml:space="preserve"> 01 от 18.01.07 п.92</t>
  </si>
  <si>
    <t xml:space="preserve"> 16.09.2019 12:04:48</t>
  </si>
  <si>
    <t xml:space="preserve"> 24049-05</t>
  </si>
  <si>
    <t xml:space="preserve"> Датчики-газоанализаторы электрохимические</t>
  </si>
  <si>
    <t xml:space="preserve"> ДАХ</t>
  </si>
  <si>
    <t xml:space="preserve"> 1.6.2010</t>
  </si>
  <si>
    <t xml:space="preserve"> приложение А к ИБЯЛ.413412.003 РЭ</t>
  </si>
  <si>
    <t xml:space="preserve"> Взамен № 24049-02</t>
  </si>
  <si>
    <t xml:space="preserve"> Для непрерывного измерения концентрации токсичных газов (СО, H2S, SO2, Cl2, NH3) и объемной доли кислорода (О2) в воздухе рабочей зоны помещений и открытых площадок.</t>
  </si>
  <si>
    <t xml:space="preserve"> 08 от 26.05.05 п.149</t>
  </si>
  <si>
    <t xml:space="preserve"> ИБЯЛ.413412.003 ТУ - 2002</t>
  </si>
  <si>
    <t xml:space="preserve"> 16.09.2019 12:04:40</t>
  </si>
  <si>
    <t xml:space="preserve"> 24049-02</t>
  </si>
  <si>
    <t xml:space="preserve"> 13802 аннул</t>
  </si>
  <si>
    <t xml:space="preserve"> 1.1.2008</t>
  </si>
  <si>
    <t xml:space="preserve"> Заменен в 2005 г. на 24049-05</t>
  </si>
  <si>
    <t xml:space="preserve"> 08 от 26.05.05 п.149; 15 от 24.12.02 п.11</t>
  </si>
  <si>
    <t xml:space="preserve"> Диапазоны измерения, мг/м3: СО 0...1500, H2S 0...40, SO2 0...20, Cl2 0...25, NH3 20...6000; О2 0...30 об.доля, %.</t>
  </si>
  <si>
    <t xml:space="preserve"> ИБЯЛ.424355.003 ТУ-2002</t>
  </si>
  <si>
    <t xml:space="preserve"> 16.09.2019 12:04:28</t>
  </si>
  <si>
    <t>Датчик-газоанализатор ДАХ-М, мод. ДАХ-М-05, рег. № 44423-15</t>
  </si>
  <si>
    <t>ДАХ-М-05</t>
  </si>
  <si>
    <t>п. 6.1 Внешний осмотр; п. 6.2 Проверка работоспособности; п. 6.3.1 Определение основной погрешности газоанализатора; п. 6.3.2 Определение вариации выходного сигнала; п. 6.4.1 Проверка идентификационных данных программного обеспечения</t>
  </si>
  <si>
    <t>Датчик-газоанализатор ДАХ-М, мод. ДАХ-М-01, рег. № 44423-15</t>
  </si>
  <si>
    <t>Датчик-газоанализатор ДАХ-М, мод. ДАХ-М-02, рег. № 44423-15</t>
  </si>
  <si>
    <t>Датчик-газоанализатор ДАХ-М, мод. ДАХ-М-03, рег. № 44423-15</t>
  </si>
  <si>
    <t>Датчик-газоанализатор ДАХ-М, мод. ДАХ-М-04, рег. № 44423-15</t>
  </si>
  <si>
    <t>ДАХ-М-01</t>
  </si>
  <si>
    <t>ДАХ-М-02</t>
  </si>
  <si>
    <t>ДАХ-М-03</t>
  </si>
  <si>
    <t>ДАХ-М-04</t>
  </si>
  <si>
    <t>п. А.6.1 Внешний осмотр; п. А.6.2.1 Проверка работоспособности; п. А.6.2.3 Проверка электрического сопротивления изоляции; п. А.6.3.1 Определение основной абсолютной погрешности сигнализатора по поверочным компонентам; п. А.6.3.2 Определение допускаемой вариации выходного сигнала по поверочному компоненту; п. А.6.3.3 Определение основной абсолютной погрешности срабатывания порогового устройства сигнализатора; п. А.6.3.4 Определение времени срабатывания сигнализации</t>
  </si>
  <si>
    <t xml:space="preserve">НЕСТЕРОВ Н.В.  </t>
  </si>
  <si>
    <t>БЕЛЯЕВКА КРАСНОЗНАМЕННАЯ</t>
  </si>
  <si>
    <t>БАНОКИНА О.А.</t>
  </si>
  <si>
    <t>г. Оренбург ул. Ленинская 43</t>
  </si>
  <si>
    <t xml:space="preserve">ИП Руденко А.Б.  </t>
  </si>
  <si>
    <t>460008, г. Оренбург,п. Ростоши, ул. Терновая 25</t>
  </si>
  <si>
    <t xml:space="preserve">ИП ГОРИН П.А.  </t>
  </si>
  <si>
    <t>460014, г.Оренбург,ул. Челюскинцев 17-33</t>
  </si>
  <si>
    <t>461177, РФ Оренбургская область, Ташлинский район, Трудовое село, Почтовый пееулокр, дом  2</t>
  </si>
  <si>
    <t>460052, Оренбургская обл, Оренбург г, Джангильдина ул, дом № Дом 8</t>
  </si>
  <si>
    <t>Ярошенко А.С.</t>
  </si>
  <si>
    <t>ул. Кондукторская 1</t>
  </si>
  <si>
    <t>ВОДОКАНАЛ САРАКТАШ</t>
  </si>
  <si>
    <t>462100 ОРЕНБУРГСКАЯ ОБЛ. САРАКТАШСКИЙ Р-Н П. САРАКТАШ УЛ. ПОБЕДЫ 99</t>
  </si>
  <si>
    <t>Индивидуальный предприниматель Андреев Сергей Владимирович</t>
  </si>
  <si>
    <t>ИП Андреев Сергей Владимирович</t>
  </si>
  <si>
    <t>п. Новосергиевка, ул. Гагарина 18</t>
  </si>
  <si>
    <t>п. 6.1 Внешний осмотр; п. 6.2 Опробование; п. 6.3.1 Определение погрешности сигнализатора; п. 6.3.2 Определение времени срабатывания</t>
  </si>
  <si>
    <t>Оренбургская нефтебаза</t>
  </si>
  <si>
    <t>460009 Оренбургская область г. Оренбург ул. Деповская д.49</t>
  </si>
  <si>
    <t>УРАЛЬСКИЙ ФИЛИАЛ ФПК</t>
  </si>
  <si>
    <t>620107 Свердловская область г.Екатеринбург Железнодорожный район ул. Вокзальная д.16</t>
  </si>
  <si>
    <t>АДМИНИСТРАЦИЯ ЗЕЛЕНОРОЩИНСКОГО СЕЛЬСОВЕТА АЛЕКСАНДРОВСКОГО РАЙОНА ОРЕНБУРГСКОЙ ОБЛАСТИ</t>
  </si>
  <si>
    <t>АДМИНИСТРАЦИЯ ЗЕЛЕНОРОЩИНСКОГО СЕЛЬСОВЕТА</t>
  </si>
  <si>
    <t>461831, Оренбургская обл, Александровский р-н, Зеленая Роща с, Ленина ул, дом № 21</t>
  </si>
  <si>
    <t>ТЕПЛОАВТОМАТИКА</t>
  </si>
  <si>
    <t>460555, ОРЕНБУРГСКИЙ Р-Н ПОС. ВЕСЕННИЙ УЛ. ЦЕНТРАЛЬНАЯ 12</t>
  </si>
  <si>
    <t>21,6</t>
  </si>
  <si>
    <t>51,1</t>
  </si>
  <si>
    <t>ПОДГОРОДНЕ-ПОКРОВСКОЕ СЕЛЬСКОЕ ПОТРЕБИТЕЛЬСКОЕ ОБЩЕСТВО</t>
  </si>
  <si>
    <t>460511, Оренбургская обл, Оренбургский р-н, Подгородняя Покровка с, Советская ул, дом № 63</t>
  </si>
  <si>
    <t>ИП Шаяхметова Д. И.</t>
  </si>
  <si>
    <t>Оренбургская обл., Саракташский район,с. Карагузино,ул. Лесная,6</t>
  </si>
  <si>
    <t>КОМБИНАТ СВЕТЛЫЙ РОСРЕЗЕРВА</t>
  </si>
  <si>
    <t>461504,ОРЕНБУРГСКАЯ ОБЛАСТЬ Г.СОЛЬ-ИЛЕЦК</t>
  </si>
  <si>
    <t>460006, область Оренбургская, город Оренбург,переулок  Лечебный, дом 6А</t>
  </si>
  <si>
    <t>21,8</t>
  </si>
  <si>
    <t>51,5</t>
  </si>
  <si>
    <t>п. А.6.1 Внешний осмотр; п. А.6.2.1 Проверка работоспособности сигнализатора; п. А.6.2.2 Проверка электрического сопротивления изоляции; п. А.6.2.4 Проверка герметичности газового канала блока датчика; п. А.6.3.1 Проверка основной абсолютной погрешноости; п. А.6.3.2 Определение времени срабатывания сигнализации</t>
  </si>
  <si>
    <t>0,9</t>
  </si>
  <si>
    <t>блоки датчиков горючих газов (зав. №):</t>
  </si>
  <si>
    <t>отменено</t>
  </si>
  <si>
    <t>отложено</t>
  </si>
  <si>
    <t>Доп. Эталоны</t>
  </si>
  <si>
    <t>450022, Башкортостан Респ, Уфа г, Бакалинская ул, дом № 11</t>
  </si>
  <si>
    <t xml:space="preserve">Узбеков Н.Б.  </t>
  </si>
  <si>
    <t>п. Пригородный, ул. Студенческая 2г-46</t>
  </si>
  <si>
    <t xml:space="preserve">Водяная Л.В.  </t>
  </si>
  <si>
    <t>пос. Каргала, ул. Советская 16б</t>
  </si>
  <si>
    <t>ИНДИВИДУАЛЬНЫЙ ПРЕДПРИНИМАТЕЛЬ Салазкин Александр Николаевич</t>
  </si>
  <si>
    <t>ИП Салазкин Александр Николаевич</t>
  </si>
  <si>
    <t>22,5</t>
  </si>
  <si>
    <t>МУРАТОВ А.Н.</t>
  </si>
  <si>
    <t>С. НОВОЧЕРКАСС РАБОЧАЯ 12</t>
  </si>
  <si>
    <t>Сигнализатор Segugio RGD, исп. RGD MET MP1, рег. № 22510-02</t>
  </si>
  <si>
    <t xml:space="preserve"> 72281-18</t>
  </si>
  <si>
    <t xml:space="preserve"> Газоанализаторы стационарные со сменными сенсорами взрывозащищенные</t>
  </si>
  <si>
    <t xml:space="preserve"> ССС-903 мод. ССС-903МТ18</t>
  </si>
  <si>
    <t xml:space="preserve"> АО "Электронстандарт-Прибор", г.С.-Петербург</t>
  </si>
  <si>
    <t xml:space="preserve"> 192286, пр.Славы, 35, корп.2 Тел./факс +7 (81371) 91-825, 21-407, +7 (812) 347-88-34, www.esp.com.ru, E-mail: info@esp.com.ru</t>
  </si>
  <si>
    <t xml:space="preserve"> 24.8.2023</t>
  </si>
  <si>
    <t xml:space="preserve"> МП-048/06-2018</t>
  </si>
  <si>
    <t xml:space="preserve"> Для непрерывного автоматического измерения объемной доли и массовой концентрации диметиламина и несимметричного диметилгидразина в воздухе рабочей зоны.</t>
  </si>
  <si>
    <t xml:space="preserve"> Приказ 1809 от 24.08.18 п.99</t>
  </si>
  <si>
    <t xml:space="preserve"> 24.8.2018</t>
  </si>
  <si>
    <t xml:space="preserve"> CD 2018г-3</t>
  </si>
  <si>
    <t xml:space="preserve"> ЖСКФ.413425.003 ТУ</t>
  </si>
  <si>
    <t xml:space="preserve"> ООО "Технологии АСУ", г.Москва</t>
  </si>
  <si>
    <t xml:space="preserve"> 24.09.2019 13:46:36</t>
  </si>
  <si>
    <t xml:space="preserve"> 69131-17</t>
  </si>
  <si>
    <t xml:space="preserve"> ССС-903 (мод. ССС-903, ССС-903М)</t>
  </si>
  <si>
    <t xml:space="preserve"> 31.10.2022</t>
  </si>
  <si>
    <t xml:space="preserve"> МП 242-2150-2017</t>
  </si>
  <si>
    <t xml:space="preserve"> Для непрерывного автоматического измерения объемной доли кислорода, диоксида углерода, объемной доли или массовой концентрации вредных газов, а также объемной доли горючих газов в воздухе рабочей зоны.</t>
  </si>
  <si>
    <t xml:space="preserve"> Приказ 2310 от 31.10.17 п.29</t>
  </si>
  <si>
    <t xml:space="preserve"> 31.10.2017</t>
  </si>
  <si>
    <t xml:space="preserve"> 24.09.2019 13:46:28</t>
  </si>
  <si>
    <t xml:space="preserve"> 65124-16</t>
  </si>
  <si>
    <t xml:space="preserve"> ССС-903МT</t>
  </si>
  <si>
    <t xml:space="preserve"> 15.9.2021</t>
  </si>
  <si>
    <t xml:space="preserve"> МП 242-1979-2016</t>
  </si>
  <si>
    <t xml:space="preserve"> 1 год - для газоанализаторов с преобразователями газовыми ПГТ-903У, ПГЭ-903У, ПГФ-903У; 3 года - с преобразователями ПГО-903У</t>
  </si>
  <si>
    <t xml:space="preserve"> Для непрерывного автоматического измерения объемной доли кислорода, диоксида углерода, объемной доли или массовой концентрации вредных газов, а также довзрывоопасных концентраций или объемной доли горючих газов и паров горючих жидкостей (в том числе - паров нефтепродуктов) в воздухе рабочей зоны.</t>
  </si>
  <si>
    <t xml:space="preserve"> Приказ 1316 от 15.09.16 п.11</t>
  </si>
  <si>
    <t xml:space="preserve"> 15.9.2016</t>
  </si>
  <si>
    <t xml:space="preserve"> CD 2016г-3</t>
  </si>
  <si>
    <t xml:space="preserve"> 24.09.2019 13:46:16</t>
  </si>
  <si>
    <t xml:space="preserve"> 63423-16</t>
  </si>
  <si>
    <t xml:space="preserve"> ССС-903 мод. ССС-903МЕ (HNO3)</t>
  </si>
  <si>
    <t xml:space="preserve"> 16.3.2021</t>
  </si>
  <si>
    <t xml:space="preserve"> МП-242-1925-2015</t>
  </si>
  <si>
    <t xml:space="preserve"> Для измерения массовой концентрации объемной доли) паров азотной кислоты в воздухе рабочей зоны.</t>
  </si>
  <si>
    <t xml:space="preserve"> Приказ 268 от 16.03.16 п.10</t>
  </si>
  <si>
    <t xml:space="preserve"> 16.3.2016</t>
  </si>
  <si>
    <t xml:space="preserve"> CD 2016г-1</t>
  </si>
  <si>
    <t xml:space="preserve"> ЖСКФ 413311.003 ТУ</t>
  </si>
  <si>
    <t xml:space="preserve"> 24.09.2019 13:46:09</t>
  </si>
  <si>
    <t xml:space="preserve"> 57655-14</t>
  </si>
  <si>
    <t xml:space="preserve"> ССС-903 мод. ССС-903МЕ</t>
  </si>
  <si>
    <t xml:space="preserve"> 55423/1</t>
  </si>
  <si>
    <t xml:space="preserve"> 11.6.2019</t>
  </si>
  <si>
    <t xml:space="preserve"> МП-242-1672-2013 с изм.1</t>
  </si>
  <si>
    <t xml:space="preserve"> Для измерения объемной доли кислорода, диоксида углерода, объемной доли или массовой концентрации вредных газов, а также довзрывоопасных концентраций горючих газов и паров горючих жидкостей (в том числе - паров нефтепродуктов) в воздухе рабочей зоны.В 2016 г. изменена Методика поверки (Приказ 1144 от 19.08.16)</t>
  </si>
  <si>
    <t xml:space="preserve"> Приказ 1144 от 19.08.16</t>
  </si>
  <si>
    <t xml:space="preserve"> CD 2016г-3, CD 2014г-2</t>
  </si>
  <si>
    <t xml:space="preserve"> 24.09.2019 13:45:54</t>
  </si>
  <si>
    <t xml:space="preserve"> ЗАО "Электронстандарт-Прибор", г.С.-Петербург</t>
  </si>
  <si>
    <t xml:space="preserve"> 192286, пр.Славы, 35, корп.2</t>
  </si>
  <si>
    <t xml:space="preserve"> 55423 аннул</t>
  </si>
  <si>
    <t xml:space="preserve"> Свидетельство заменено на 55423/1 в связи с изменением формы собственности изготовителя</t>
  </si>
  <si>
    <t xml:space="preserve"> Приказ 1144 от 19.08.16; Приказ 964 от 11.06.14 п.11</t>
  </si>
  <si>
    <t xml:space="preserve"> 11.6.2014</t>
  </si>
  <si>
    <t xml:space="preserve"> 24.09.2019 13:45:42</t>
  </si>
  <si>
    <t xml:space="preserve"> 33549-08</t>
  </si>
  <si>
    <t xml:space="preserve"> ССС-903</t>
  </si>
  <si>
    <t xml:space="preserve"> 32847 аннул</t>
  </si>
  <si>
    <t xml:space="preserve"> МП 242-0728-2008</t>
  </si>
  <si>
    <t xml:space="preserve"> Взамен № 33549-06. Заменен в 2012 г. на 33549-12</t>
  </si>
  <si>
    <t xml:space="preserve"> Для измерения объемной доли метана, пропана, гексана, водорода, кислорода, массовой концентрации оксида углерода, сероводорода, диоксида серы, аммиака и хлора в смеси с азотом или воздухом, область применения - взрывоопасные зоны помещений и наружных установок согласно маркировке взрывозащиты и нормативным документам, регламентирующим применение электрооборудования, расположенного во взрывоопасных зонах.</t>
  </si>
  <si>
    <t xml:space="preserve"> Приказ 534 от 25.07.12 п.15; 10 от 25.09.08 п.206</t>
  </si>
  <si>
    <t xml:space="preserve"> ЖСКФ 413425.003 ТУ</t>
  </si>
  <si>
    <t xml:space="preserve"> 24.09.2019 13:45:21</t>
  </si>
  <si>
    <t xml:space="preserve"> 33549-06</t>
  </si>
  <si>
    <t xml:space="preserve"> 26302 аннул</t>
  </si>
  <si>
    <t xml:space="preserve"> МП 242-0407-2006</t>
  </si>
  <si>
    <t xml:space="preserve"> Заменен в 2008 г. на 33549-08</t>
  </si>
  <si>
    <t xml:space="preserve"> 10 от 25.09.08 п.206; 14д от 14.12.06 п.257</t>
  </si>
  <si>
    <t xml:space="preserve"> 24.09.2019 13:45:11</t>
  </si>
  <si>
    <t>9,88</t>
  </si>
  <si>
    <t>462010, Оренбургская обл, Тюльганский район,Тюльган поселок, 8 Марта улица, дом № 11</t>
  </si>
  <si>
    <t>100,93</t>
  </si>
  <si>
    <t xml:space="preserve">МАЗИТОВ Ф.Г.  </t>
  </si>
  <si>
    <t>ПЕРЕВОЛОЦКИЙ Р-Н ЗУБОЧИСТКА 1 ЗАРЕЧНАЯ 13</t>
  </si>
  <si>
    <t xml:space="preserve">Похлебухин А.А.  </t>
  </si>
  <si>
    <t>ул. Мичурина 88</t>
  </si>
  <si>
    <t xml:space="preserve">КОВАЛЕНКО В.И.  </t>
  </si>
  <si>
    <t>СОРОЧИНСК ТЕМИРЯЗЕВА 1</t>
  </si>
  <si>
    <t>461261, Оренбургская обл, Переволоцкий р-н, Переволоцкий п, Западная ул, дом № 7</t>
  </si>
  <si>
    <t>461263, Оренбургская обл, Переволоцкий р-н, Переволоцкий п, Ленинская ул, дом № 76</t>
  </si>
  <si>
    <t>Сигнализатор загазованности природным газом СЗ-1, исполнение СЗ-1-1Г, рег. № 35781-07</t>
  </si>
  <si>
    <t>СЗ-1-1Г</t>
  </si>
  <si>
    <t>ЯБКЮ.421453.001 РЭ приложение Г, «Сигнализаторы загазованности природным газом СЗ-1. Методика поверки»</t>
  </si>
  <si>
    <t>п. Г.6.1 Внешний осмотр; п. Г.6.2 Опробование; п. Г.6.3 Определение основной абсолютной погрешности</t>
  </si>
  <si>
    <t>Кузнецова Ю.Ю.</t>
  </si>
  <si>
    <t>с. Беляевка, ул. Комсомольская 1б</t>
  </si>
  <si>
    <t>3.1.ZBK.0150.2013, комплект нейтральных светосфильтров Д-1 для поверки дымомеров СМОГ-1, зав. № 694</t>
  </si>
  <si>
    <t>461041, Оренбургская обл, Бузулук г, Техническая ул, дом № Дом 1</t>
  </si>
  <si>
    <t>460021, Оренбургская обл, Оренбург г, Знаменский проезд, дом № 1/1, кв.28</t>
  </si>
  <si>
    <t>23,7</t>
  </si>
  <si>
    <t>101,25</t>
  </si>
  <si>
    <t>СЕРВИСНЕФТЕГАЗ</t>
  </si>
  <si>
    <t>функции условного форматирования</t>
  </si>
  <si>
    <t>АВТОТЕСТ-01.02</t>
  </si>
  <si>
    <t>51,6</t>
  </si>
  <si>
    <t>п. 6.1 Внешний осмотр; п. 6.2.1 Проверка работоспособности; п. 6.2.2 Опробование работы канала измерения дымности; п. 6.2.3 Проверка герметичности; п. 6.3.1 Определение основной погрешности</t>
  </si>
  <si>
    <t>C3H8+N2</t>
  </si>
  <si>
    <t>CO+Воздух</t>
  </si>
  <si>
    <t>10599-2015</t>
  </si>
  <si>
    <t>26.02.2020</t>
  </si>
  <si>
    <t>ГСО-ПГС  10599-2015, 1-го разряда, паспорт № П-0341</t>
  </si>
  <si>
    <t>закончился</t>
  </si>
  <si>
    <t>МБУК ТМЦ ОРЕНБУРГСКОГО РАЙОНА</t>
  </si>
  <si>
    <t>460022, Оренбургская ОБЛАСТЬ, Оренбург ГОРОД, Пролетарская УЛИЦА, дом № Дом 261</t>
  </si>
  <si>
    <t>460000, Оренбургская обл, Оренбург г, Косогорный пер, дом № 3</t>
  </si>
  <si>
    <t>Индивидуальный предприниматель Демина Татьяна Михайловна</t>
  </si>
  <si>
    <t>ИП Демина Татьяна Михайловна</t>
  </si>
  <si>
    <t xml:space="preserve">КНЯЗЕВ Е.А.  </t>
  </si>
  <si>
    <t>С. КРАСНОХОЛМ ЧКАЛОВА 70</t>
  </si>
  <si>
    <t>ИВАНОВ Б.А.</t>
  </si>
  <si>
    <t>СОЛОВЬЕВКА ДАЧНАЯ 4</t>
  </si>
  <si>
    <t>ИНФРАКАР-08.01</t>
  </si>
  <si>
    <t>Газоанализатор ИНФРАКАР, исп. ИНФРАКАР-08.01, рег. № 17438-08</t>
  </si>
  <si>
    <t>03.10.2019</t>
  </si>
  <si>
    <t>п. 6.1 Внешний осмотр; п. 6.2 Опробование; п. 6.3.1 Определение предела погрешности измерительного канала дымности; п. 6.3.2 Определение приведенной погрешности канала измерения температуры масла; п. 6.3.3 Определение предела приведенной погрешности прибора при измерении частоты вращения коленчатого вала</t>
  </si>
  <si>
    <t>ЗАПАДНОЕ ПРОИЗВОДСТВЕННОЕ ОТДЕЛЕНИЕ</t>
  </si>
  <si>
    <t>461048 Оренбургская обл., г.Бузулук, ул.Заречная, д.16</t>
  </si>
  <si>
    <t>101,27</t>
  </si>
  <si>
    <t>п. 6.1 Внешний осмотр; п. 6.2.1 Проверка работоспособности; п. 6.2.2 Проверка герметичности; п. 6.3.1 Определение основной погрешности измерения объемной доли оксида углерода и суммы углеводородов; п. 6.3.2 Определение основной приведенной погрешности измерения частоты вращения коленчатого вала двигателя; п. 6.3.3 Определение абсолютной погрешности измерения температуры масла</t>
  </si>
  <si>
    <t>Инфракар Д1.01</t>
  </si>
  <si>
    <t>набор мер коэффициентов пропускания и оптической плотности КНФ-1, зав. № 33, 3.1.ZBK.0154.2013; генератор импульсов Г5-88, зав. № 2591; частотомер электр.-счетный Ч3-36, зав. № 6071701</t>
  </si>
  <si>
    <t>обработка исключения для функции sFormat</t>
  </si>
  <si>
    <t>3.1.ZBK.0152.2013, набор мер коэффициентов пропускания и оптической плотности КНФ-1, зав. № 9309; генератор импульсов Г5-88, зав. № 2591; частотомер электр.-счетный Ч3-36, зав. № 6071701</t>
  </si>
  <si>
    <t xml:space="preserve">СВИСТУНОВ В.В. </t>
  </si>
  <si>
    <t>ОРЕНБУРГСКАЯ обл., п.САРАКТАШ ,ул.СУВОРОВА 22,кв. 2</t>
  </si>
  <si>
    <t xml:space="preserve">САКМАРСКОЕ РАЙПО </t>
  </si>
  <si>
    <t>ОРЕНБУРГСКАЯ обл., с.САКМАРА ,ул.СОВЕТСКАЯ 42</t>
  </si>
  <si>
    <t>УПР. ВЕТЕРИНАРИИ ПЕРЕВОЛОЦК</t>
  </si>
  <si>
    <t>461262 ОРЕНБУРГСКАЯ ОБЛ.,ПЕРЕВОЛОЦКИЙ Р-Н  П.ПЕРЕВОЛОЦКИЙ, УЛ.ПРОЛЕТАРСКАЯ, 130</t>
  </si>
  <si>
    <t>Барометр-анероид</t>
  </si>
  <si>
    <t>13.12.2017 г., №13/10115-2017</t>
  </si>
  <si>
    <t>13.12.2017</t>
  </si>
  <si>
    <t>12.12.2019</t>
  </si>
  <si>
    <t>13.12.2017 г., пр. №13/10115-2017</t>
  </si>
  <si>
    <t>Текст</t>
  </si>
  <si>
    <t>прибор комбинированный Testo, 608-Н1, зав. № 41391837; барометр-анероид, М 67, зав. № 1465; секундомер механический, СОСпр-2б-2-000, зав. № 1265; ротаметр с местными показаниями типа РМ, РМ-А-0,063ГУЗ, зав. № 6111748; редуктор БКО-50-4, ТУ 26.05-90-87; мультиметр цифровой AM, АМ-1108, зав. № 996372007</t>
  </si>
  <si>
    <t>храм Кардаилово</t>
  </si>
  <si>
    <t>Илекский район, с. Кардаилово</t>
  </si>
  <si>
    <t>ЮСУПОВ Р.Р.</t>
  </si>
  <si>
    <t>пос. Саракташ, ул. Сакмарская 22</t>
  </si>
  <si>
    <t>РЕЛИГИОЗНАЯ ОРГАНИЗАЦИЯ СВЯТО-АНДРЕЕВСКИЙ МУЖСКОЙ МОНАСТЫРЬ ОРЕНБУРГСКОЙ ЕПАРХИИ РУССКОЙ ПРАВОСЛАВНОЙ ЦЕРКВИ</t>
  </si>
  <si>
    <t>МУЖСКОЙ МОНАСТЫРЬ</t>
  </si>
  <si>
    <t>462136 ОРЕНБУРГСКАЯ обл., САРАКТАШСКИЙ р-н , с.АНДРЕЕВКА</t>
  </si>
  <si>
    <t>ГАЗСЕРВИС</t>
  </si>
  <si>
    <t>460501, ОРЕНБУРГСКАЯ ОБЛ., ОРЕНБУРГСКИЙ Р-Н, С.ЮЖНЫЙ УРАЛ, УЛ.ИППОДРОМНАЯ 4</t>
  </si>
  <si>
    <t>Приход храма Покрова Пресвятой Борогодицы</t>
  </si>
  <si>
    <t>п. 6.1 Внешний осмотр; п. 6.2 Опробование; п. 6.3 Проверка выполнения требований к импульсному выходному сигналу; п. 6.4 Проверка порогов сигналзизации, определение времени срабатывания сигнализации</t>
  </si>
  <si>
    <t>08.10.2019</t>
  </si>
  <si>
    <t>условия_поверки, причина_непригодности</t>
  </si>
  <si>
    <t>АГРОХИМСЕРВИС</t>
  </si>
  <si>
    <t>462100 ОРЕНБУРГСКАЯ обл., п.САРАКТАШ ул.ПРОИЗВОДСТВЕННАЯ 3</t>
  </si>
  <si>
    <t>п. 5.1 Проверка работоспособности; превышение предельно допустимой погрешности; отсутствует сигнализация при превышении пороговых значений концентрации</t>
  </si>
  <si>
    <t>Средства поверки</t>
  </si>
  <si>
    <t>1,1</t>
  </si>
  <si>
    <t>29866</t>
  </si>
  <si>
    <t>18.06.2020</t>
  </si>
  <si>
    <t>ГСО-ПГС  10599-2015, 1-го разряда, паспорт № П-6506</t>
  </si>
  <si>
    <t>26.07.2019</t>
  </si>
  <si>
    <t>пустой</t>
  </si>
  <si>
    <t>ГСО 10599-2015, 1-го рязряда, паспорт № П-6500; ГСО 10599-2015, 1-го разряда, паспорт № 29866; ГСО 10599-2015, 1-го разряда, паспорт № П-6748</t>
  </si>
  <si>
    <t>п. 2.1 Проверка комплектности сигнализатора; п. 2.3 Методика определения погрешности измерения; п.2.4 Методика проверки времени срабатывания аварийной сигнализации</t>
  </si>
  <si>
    <t>10.10.2019</t>
  </si>
  <si>
    <t>условия, причины непригодности</t>
  </si>
  <si>
    <t>Салгин С.И.</t>
  </si>
  <si>
    <t>Ганшина М.А.</t>
  </si>
  <si>
    <t>БЕНДЮК Ю.А.</t>
  </si>
  <si>
    <t>П. СТАРИЦА, УЛ. СТЕПНАЯ, 43А</t>
  </si>
  <si>
    <t>г. Сорочинск, ул. Почтовая, 33</t>
  </si>
  <si>
    <t>с. Шарлык, ул. Лесозащитная, 10а</t>
  </si>
  <si>
    <t>ТРУБИЦИН Н.Н.</t>
  </si>
  <si>
    <t>УЛ. АЛТЫНСАРИНА, 39/2</t>
  </si>
  <si>
    <t>КНЫШОВ М.В.</t>
  </si>
  <si>
    <t>С. НЕЖИНКА, УЛ. НОВАЯ, 26-2</t>
  </si>
  <si>
    <t>461200, Оренбургская обл, Новосергиевка п, Луговая ул, дом № 56 В</t>
  </si>
  <si>
    <t>21,7</t>
  </si>
  <si>
    <t>Илецкое отделение ГП</t>
  </si>
  <si>
    <t>461504 Оренбургская обл., г.Соль-Илецк, ул. Вокзальная, б/н</t>
  </si>
  <si>
    <t>11.10.2019</t>
  </si>
  <si>
    <t>22,9</t>
  </si>
  <si>
    <t>52,1</t>
  </si>
  <si>
    <t>Газоанализатор Хоббит-Т, рег. № 18754-05</t>
  </si>
  <si>
    <t>п. 6.1 Внешний осмотр; п. 6.2.2 Проверка сопротивления изоляции; п. 6.2.3 Проверка установленных порогов срабатывания; п. 6.3.1 Проверка диапазона и основной погрешности измерений; п. 6.3.2 Проверка вариации показаний; п. 6.3.3 Проверка времени установления показаний</t>
  </si>
  <si>
    <t>блоки датчиков (зав. №):</t>
  </si>
  <si>
    <t>143421, Московская обл, Красногорский р-н, Балтия автодорога, 26 Км Бизнес-Центр Рига-Ленд строение 3</t>
  </si>
  <si>
    <t>461040, Оренбургская обл, Бузулук г, Гая ул, дом № 106</t>
  </si>
  <si>
    <t>461901, Оренбургская обл, Сорочинск г, Орджоникидзе ул, дом № 221</t>
  </si>
  <si>
    <t>ШАХТОСТРОЙ</t>
  </si>
  <si>
    <t>655017 РЕСПУБЛИКА ХАКАСИЯ, Г.АБАКАН, УЛ. ШЕВЧЕНКО,Д,86,ОФИС 200</t>
  </si>
  <si>
    <t>Автотест CO-CH-Т</t>
  </si>
  <si>
    <t>100,85</t>
  </si>
  <si>
    <t>3.1.ZBK.0157.2013, Набор мер, НС-М-90, зав. № 113</t>
  </si>
  <si>
    <t>24.8.2018 г., №RU 03 № 669/18</t>
  </si>
  <si>
    <t>20.08.2019</t>
  </si>
  <si>
    <t>23.08.2019</t>
  </si>
  <si>
    <t>RU 03 № 703/19</t>
  </si>
  <si>
    <t>24.8.2018 г., пр. №К-669/18</t>
  </si>
  <si>
    <t>26.08.2018 №5-0157</t>
  </si>
  <si>
    <t>06.09.2013</t>
  </si>
  <si>
    <t>462432, Оренбургская обл, Орск г, Андреева ул, дом № 11</t>
  </si>
  <si>
    <t>ЦЕНТР ГИГИЕНЫ ОРСК</t>
  </si>
  <si>
    <t>462402, РОССИЯ, ОРЕНБУРГСКАЯ ОБЛ., Г.ОРСК-2, ПЕР.НЕЖИНСКИЙ, 3-А</t>
  </si>
  <si>
    <t>460001, Оренбургская обл, Оренбург г, Чкалова ул, дом № 28 кв.38</t>
  </si>
  <si>
    <t>460000, Оренбургская обл, Оренбург г, Телеграфный пер, дом № 8</t>
  </si>
  <si>
    <t>460036, Оренбургская обл, Оренбург г, Лесозащитная ул, дом № 18</t>
  </si>
  <si>
    <t>п. 6.1 Внешний осмотр; п. 6.2 Опробование; п. 6.3 Определение основной погрешности</t>
  </si>
  <si>
    <t>условия поверки по ГОСТ 8.395-80</t>
  </si>
  <si>
    <t>прибор комбинированный Testo, 608-Н1, зав. № 41391837; барометр-анероид, М 67, зав. № 1465</t>
  </si>
  <si>
    <t>51,7</t>
  </si>
  <si>
    <t>анализ статистики поверок</t>
  </si>
  <si>
    <t>new architect</t>
  </si>
  <si>
    <t>вместо большой формы, вводить данные в таблицу
при изменении ячейки - форма TextBox + ListBox с вариантами ввода
зависимые ячейки расчитываются, их значения сразу пишутся в таблицу</t>
  </si>
  <si>
    <t>29865</t>
  </si>
  <si>
    <t>29.10.2019</t>
  </si>
  <si>
    <t>29867</t>
  </si>
  <si>
    <t>25.07.2021</t>
  </si>
  <si>
    <t>29869</t>
  </si>
  <si>
    <t>2,15 %</t>
  </si>
  <si>
    <t>29870</t>
  </si>
  <si>
    <t>0,1040 %</t>
  </si>
  <si>
    <t>29330</t>
  </si>
  <si>
    <t>10.07.2020</t>
  </si>
  <si>
    <t>25.05.2019</t>
  </si>
  <si>
    <t>ГСО-ПГС 10597-2015, 1-го разряда, паспорт № П-5153</t>
  </si>
  <si>
    <t>просрочен</t>
  </si>
  <si>
    <t>29874</t>
  </si>
  <si>
    <t>26.07.2021</t>
  </si>
  <si>
    <t>10,6 ppm</t>
  </si>
  <si>
    <t>31273</t>
  </si>
  <si>
    <t>08.10.2020</t>
  </si>
  <si>
    <t>0,417 %</t>
  </si>
  <si>
    <t>26515</t>
  </si>
  <si>
    <t>26.03.2020</t>
  </si>
  <si>
    <t>ГСО-ПГС 10506-2014, 1-го разряда, паспорт № 26515</t>
  </si>
  <si>
    <t>0,1571 %</t>
  </si>
  <si>
    <t>30420</t>
  </si>
  <si>
    <t>филиал Оренбургский ГПЗ</t>
  </si>
  <si>
    <t>ОРСКАЯ ТЭЦ-1</t>
  </si>
  <si>
    <t>462431, РОССИЙСКАЯ ФЕДЕРАЦИЯ, ОРЕНБУРГСКАЯ ОБЛАСТЬ, Г. ОРСК, ОРСКОЕ ШОССЕ, 1А</t>
  </si>
  <si>
    <t>30.10.2019</t>
  </si>
  <si>
    <t>22,8</t>
  </si>
  <si>
    <t>100,07</t>
  </si>
  <si>
    <t>ПУ ФСБ РОССИИ ПО ОРЕНБУРГСКОЙ ОБЛАСТИ</t>
  </si>
  <si>
    <t>460008, Оренбургская обл, Оренбург г, Пограничная ул, дом № 1</t>
  </si>
  <si>
    <t>реализовать лямбды через пользовательские формы</t>
  </si>
  <si>
    <t>глава 28 - add_user_form</t>
  </si>
  <si>
    <t>460512 РФ Оренбургская область г. Оренбург п/о п. Каргала 30-й км №1 73-12-01, 47-51-45,73-52,-10</t>
  </si>
  <si>
    <t>31.10.2019</t>
  </si>
  <si>
    <t>Маслоэкстракционный завод Оренбургский</t>
  </si>
  <si>
    <t>460006 г.Оренбург ул. Орлова,11</t>
  </si>
  <si>
    <t>Ланкин В.А</t>
  </si>
  <si>
    <t>г. Оренбург, ул. Комсомольская, 35</t>
  </si>
  <si>
    <t>99,19</t>
  </si>
  <si>
    <t xml:space="preserve"> 22994-02</t>
  </si>
  <si>
    <t xml:space="preserve"> Датчик</t>
  </si>
  <si>
    <t xml:space="preserve"> Searchpoint Optima 2</t>
  </si>
  <si>
    <t xml:space="preserve"> Фирма "Zellweger Analytics Ltd./Sieger", Великобритания</t>
  </si>
  <si>
    <t xml:space="preserve"> Hatch Pond House, 4 Stinsford Road, Nuffield Estate, Pool, Dorset, BH 17 ORZ, United Kingdom</t>
  </si>
  <si>
    <t xml:space="preserve"> Для измерения довзрывоопасных концентраций бутана в воздухе на объектах нефтехимической промышленности.</t>
  </si>
  <si>
    <t xml:space="preserve"> 06 от 14.05.02 п.64</t>
  </si>
  <si>
    <t xml:space="preserve"> зав.№ QIRSA-001</t>
  </si>
  <si>
    <t xml:space="preserve"> Е</t>
  </si>
  <si>
    <t xml:space="preserve"> Диапазон измерений содержания бутана 0...0,9 % (об); 0...50 % НКПР</t>
  </si>
  <si>
    <t xml:space="preserve"> Погрешность ±5,0 % НКПР.</t>
  </si>
  <si>
    <t xml:space="preserve"> ЗАО "КОНТЕХЭНЕРГО", г.С.-Петербург</t>
  </si>
  <si>
    <t xml:space="preserve"> 01.11.2019 11:29:49</t>
  </si>
  <si>
    <t xml:space="preserve"> Великобритания</t>
  </si>
  <si>
    <t xml:space="preserve"> 24165-02</t>
  </si>
  <si>
    <t xml:space="preserve"> Датчики концентрации углеводородов инфракрасные стационарные</t>
  </si>
  <si>
    <t xml:space="preserve"> Searchpoint Optima Plus</t>
  </si>
  <si>
    <t xml:space="preserve"> Фирма "Zellweger Analytics Ltd.", Великобритания</t>
  </si>
  <si>
    <t xml:space="preserve"> Hatch Pond House, 4 Stinsford Road, Nuffield Industrial Estate, Pool, Dorset, BH 17 ORZ England, тел. +44(0)1202 676161, факс +44(0) 1202 67 8011</t>
  </si>
  <si>
    <t xml:space="preserve"> приложение А к РЭ НИЦПВ</t>
  </si>
  <si>
    <t xml:space="preserve"> Для измерения довзрывоопасных концентраций углеводородных газов в потенциально опасных зонах при добыче, переработке, хранении и транспортировании газа и нефти.</t>
  </si>
  <si>
    <t xml:space="preserve"> ГЦИ СИ ОАО "НИЦПВ" (036) (311409 РА)</t>
  </si>
  <si>
    <t xml:space="preserve"> 15 от 24.12.02 п.131</t>
  </si>
  <si>
    <t xml:space="preserve"> Диапазон измерений 0...100 % НПВ</t>
  </si>
  <si>
    <t xml:space="preserve"> Погрешность ±2 %.</t>
  </si>
  <si>
    <t xml:space="preserve"> 01.11.2019 11:30:00</t>
  </si>
  <si>
    <t xml:space="preserve"> 41022-09</t>
  </si>
  <si>
    <t xml:space="preserve"> Фирма "Honeywell Analytics Ltd.", Великобритания</t>
  </si>
  <si>
    <t xml:space="preserve"> Hatch Pond House, 4 Stinsford Road, Nuffield Estate Pool, Dorset, BH 17, Great Britain Тел. +44(0)1202 676161; факс +44(0)1202 678011 www.honevwellanalvtics.com</t>
  </si>
  <si>
    <t xml:space="preserve"> 22.8.2019</t>
  </si>
  <si>
    <t xml:space="preserve"> МП 41022-09</t>
  </si>
  <si>
    <t xml:space="preserve"> Для непрерывного автоматического измерения довзрывоопасных концентраций горючих газов во взрывоопасных зонах. Область применения - контроль загазованности воздуха рабочей зоны в газовой, химической, нефтехимической, пищевой и других отраслях промышленности.</t>
  </si>
  <si>
    <t xml:space="preserve"> ГЦИ СИ ОАО ФНТЦ "Инверсия" (076) (311322 РА)</t>
  </si>
  <si>
    <t xml:space="preserve"> Приказ 1294 от 22.08.14 п.30; 08д от 16.07.09 п.223</t>
  </si>
  <si>
    <t xml:space="preserve"> Дробнова (Бирюкова) Лия (УМ)</t>
  </si>
  <si>
    <t xml:space="preserve"> 22.8.2014</t>
  </si>
  <si>
    <t xml:space="preserve"> CD 2014г-2, CD 2009г-2</t>
  </si>
  <si>
    <t xml:space="preserve"> Представительство фирмы "Honeywell Analytics Ltd." в Москве</t>
  </si>
  <si>
    <t xml:space="preserve"> 01.11.2019 11:30:11</t>
  </si>
  <si>
    <t xml:space="preserve"> 61878-15</t>
  </si>
  <si>
    <t xml:space="preserve"> Датчики горючих газов стационарные</t>
  </si>
  <si>
    <t xml:space="preserve"> Searchpoint Optima Plus XTC</t>
  </si>
  <si>
    <t xml:space="preserve"> 60089/1</t>
  </si>
  <si>
    <t xml:space="preserve"> 13.10.2020</t>
  </si>
  <si>
    <t xml:space="preserve"> МП-242-1931-2015; МП-242-1931-2015 с изм.1</t>
  </si>
  <si>
    <t xml:space="preserve"> Для измерения довзрывоопасных концентраций горючих газов и паров горючих жидкостей, в том числе паров нефтепродуктов, в воздухе рабочей зоны, а также измерения объемной доли горючих газов в технологических средах.В 2016 г. изменены Методика поверки и Описание типа (Приказ 2058 от 30.12.16).</t>
  </si>
  <si>
    <t xml:space="preserve"> Приказ 2058 от 30.12.16</t>
  </si>
  <si>
    <t xml:space="preserve"> 30.12.2016</t>
  </si>
  <si>
    <t xml:space="preserve"> CD 2016г-4, CD 2015г-3</t>
  </si>
  <si>
    <t xml:space="preserve"> ЗАО "Хоневелл", г.Москва</t>
  </si>
  <si>
    <t xml:space="preserve"> 01.11.2019 11:30:21</t>
  </si>
  <si>
    <t xml:space="preserve"> 60089 аннул</t>
  </si>
  <si>
    <t xml:space="preserve"> Свидетельство заменено на 60089/1 в связи с внесением изменений в методику поверки</t>
  </si>
  <si>
    <t xml:space="preserve"> Приказ 2058 от 30.12.16; Приказ 1175 от 13.10.15 п.03</t>
  </si>
  <si>
    <t xml:space="preserve"> 13.10.2015</t>
  </si>
  <si>
    <t xml:space="preserve"> 01.11.2019 11:30:48</t>
  </si>
  <si>
    <t xml:space="preserve"> 65419-16</t>
  </si>
  <si>
    <t xml:space="preserve"> Газоанализаторы горючих газов стационарные</t>
  </si>
  <si>
    <t xml:space="preserve"> ООО "Систем Сенсор Фаир Детекторс", г.Москва</t>
  </si>
  <si>
    <t xml:space="preserve"> 121059, ул.Киевская, д.7, Тел.: (495) 937-7982, факс: (495) 937-7983, E-mail: moscow@systemsensor.com</t>
  </si>
  <si>
    <t xml:space="preserve"> 19.10.2021</t>
  </si>
  <si>
    <t xml:space="preserve"> МП 65419-16</t>
  </si>
  <si>
    <t xml:space="preserve"> Для измерения и передачи информации о концентрациях горючих газов и паров горючих жидкостей, в том числе паров нефтепродуктов в воздухе рабочей зоны и технологических средах.</t>
  </si>
  <si>
    <t xml:space="preserve"> Приказ 1611 от 19.10.16</t>
  </si>
  <si>
    <t xml:space="preserve"> 19.10.2016</t>
  </si>
  <si>
    <t xml:space="preserve"> ТУ 4215-001-52635653-2016</t>
  </si>
  <si>
    <t xml:space="preserve"> 01.11.2019 11:30:35</t>
  </si>
  <si>
    <t>Датчик концентрации углеводородов инфракрасный стационарный Searchpoint Optima Plus, рег. № 24165-02</t>
  </si>
  <si>
    <t>Searchpoint Optima Plus</t>
  </si>
  <si>
    <t>п. 7.1 Внешний осмотр; п. 7.2.1 Проверка общего функционирования; п. 7.2.2 Проверка нулевых показаний; п. 7.3.1 Определение основной погрешности; п. 7.3.2 Определение основной погрешности по токовому выходу (4-20) мА; п. 7.3.3 Определение времени установления показаний датчика</t>
  </si>
  <si>
    <t>01.11.2019</t>
  </si>
  <si>
    <t>филиал ГАЗПРОМ ПХГ</t>
  </si>
  <si>
    <t>462030, ОРЕНБУРГСКАЯ ОБЛ., ОКТЯБРЬСКИЙ Р-Н, С. ОКТЯБРЬСКОЕ</t>
  </si>
  <si>
    <t>50,9</t>
  </si>
  <si>
    <t>100,36</t>
  </si>
  <si>
    <t xml:space="preserve"> 24166-02</t>
  </si>
  <si>
    <t xml:space="preserve"> Датчики горючих и токсичных газов стационарные</t>
  </si>
  <si>
    <t xml:space="preserve"> Sensepoint и Signalpoint</t>
  </si>
  <si>
    <t xml:space="preserve"> Для автоматического непрерывного контроля содержания токсичных газов, кислорода (О2) и горючих газов в воздухе рабочей зоны и сигнализации о превышении установленных порогов срабатывания, для применения в нефтеперерабатывающей, химической, газодобывающей, электронной, пищевой и других отраслях промышленности.</t>
  </si>
  <si>
    <t xml:space="preserve"> 15 от 24.12.02 п.132</t>
  </si>
  <si>
    <t xml:space="preserve"> Диапазоны измерений: горючих газов 0...100 % НПВ; СО 0...500 ppm; H2S 0...100 ppm; Cl2 0...15 ppm; NO 0...100 ppm; SO2 0...50 ppm; NH3 0...1000 ppm</t>
  </si>
  <si>
    <t xml:space="preserve"> 05.11.2019 10:34:58</t>
  </si>
  <si>
    <t xml:space="preserve"> 43117-09</t>
  </si>
  <si>
    <t xml:space="preserve"> Sensepoint (Sensepoint, Sensepoint Plus, Sensepoint Pro, Sensepoint RFD, Sensepoint XCD), Signalpoint (Signalpoint, Signalpoint Pro)</t>
  </si>
  <si>
    <t xml:space="preserve"> 12.12.2019</t>
  </si>
  <si>
    <t xml:space="preserve"> МП 43117-09</t>
  </si>
  <si>
    <t xml:space="preserve"> Для автоматического непрерывного контроля содержания токсичных газов, кислорода и довзрывоопасных концентраций горючих газов и паров горючих жидкостей в воздухе рабочей зоны и сигнализации о превышении установленных порогов срабатывания. Область применения - в нефтеперерабатывающей, нефтехимической, химической, газодобывающей, угольной, электронной, пищевой и других отраслях промышленности.</t>
  </si>
  <si>
    <t xml:space="preserve"> Приказ 1983 от 12.12.14 п.06; 13д от 24.12.09 п.144</t>
  </si>
  <si>
    <t xml:space="preserve"> 12.12.2014</t>
  </si>
  <si>
    <t xml:space="preserve"> 05.11.2019 10:35:10</t>
  </si>
  <si>
    <t xml:space="preserve"> 43790-10</t>
  </si>
  <si>
    <t xml:space="preserve"> Системы газоаналитические многофункциональные</t>
  </si>
  <si>
    <t xml:space="preserve"> СГМ ЭРИС-100</t>
  </si>
  <si>
    <t xml:space="preserve"> 39248 аннул</t>
  </si>
  <si>
    <t xml:space="preserve"> 1.4.2015</t>
  </si>
  <si>
    <t xml:space="preserve"> МП 38-221-2009</t>
  </si>
  <si>
    <t xml:space="preserve"> Заменен в 2012 г. на 43790-12</t>
  </si>
  <si>
    <t xml:space="preserve"> Для измерения, сигнализации об опасных концентрациях токсичных газов, горючих газов и кислорода в воздухе рабочей зоны и открытых пространств промышленных объектов, хранении и передачи информации о состоянии объекта, ее обработки и отображения. Область применения: производства нефтяной и газовой промышленности, предприятия топливно-энергетического комплекса, службы коммунального хозяйства, службы Министерства гражданской обороны и чрезвычайных ситуаций, экологические службы.</t>
  </si>
  <si>
    <t xml:space="preserve"> Приказ 398 от 01.06.12 п.54; 01 от 18.03.10 п.246</t>
  </si>
  <si>
    <t xml:space="preserve"> ТУ 4215-001-56795556-2009</t>
  </si>
  <si>
    <t xml:space="preserve"> 05.11.2019 10:33:47</t>
  </si>
  <si>
    <t xml:space="preserve"> 43790-12</t>
  </si>
  <si>
    <t xml:space="preserve"> 15.5.2022</t>
  </si>
  <si>
    <t xml:space="preserve"> МП 38-221-2009 с изм.1 и 2</t>
  </si>
  <si>
    <t xml:space="preserve"> Взамен № 43790-10</t>
  </si>
  <si>
    <t xml:space="preserve"> Для измерения, сигнализации об опасных концентрациях токсичных газов, горючих газов и кислорода в воздухе рабочей зоны и открытых пространств промышленных объектов, хранении и передачи информации о состоянии объекта, ее обработки и отображения.</t>
  </si>
  <si>
    <t xml:space="preserve"> Приказ 992 от 15.05.17 п.13; Приказ 398 от 01.06.12 п.54</t>
  </si>
  <si>
    <t xml:space="preserve"> 15.5.2017</t>
  </si>
  <si>
    <t xml:space="preserve"> CD 2017г-2, CD 2012г-2</t>
  </si>
  <si>
    <t xml:space="preserve"> 05.11.2019 10:33:37</t>
  </si>
  <si>
    <t xml:space="preserve"> 71025-18</t>
  </si>
  <si>
    <t xml:space="preserve"> Sensepoint XCL, Sensepoint XRL</t>
  </si>
  <si>
    <t xml:space="preserve"> Фирма "Honeywell Analytics Asia Pacific Co., Ltd.", Корея</t>
  </si>
  <si>
    <t xml:space="preserve"> 7F SangAm IT Tower, 434 Worldcup Buk-ro, Maro-gu, Seoul 03922, South Korea Тел.: +82 (0)2 6909 0300, факс: +82 (0)2 2025 0388, E-mail: analytics.ap@honeywell.com</t>
  </si>
  <si>
    <t xml:space="preserve"> МП 185-221-2017</t>
  </si>
  <si>
    <t xml:space="preserve"> Для автоматического, непрерывного измерения довзрывоопасной концентрации горючих газов и их смесей, объемной доли кислорода, токсичных газов в воздухе рабочей зоны, а также для сигнализации о превышении измеряемой величиной установленных пороговых значений.</t>
  </si>
  <si>
    <t xml:space="preserve"> Приказ 897 от 11.05.18 п.029</t>
  </si>
  <si>
    <t xml:space="preserve"> АО "Хоневелл", г.Москва</t>
  </si>
  <si>
    <t xml:space="preserve"> 05.11.2019 10:35:21</t>
  </si>
  <si>
    <t xml:space="preserve"> Корея</t>
  </si>
  <si>
    <t>УТТ и СТ</t>
  </si>
  <si>
    <t>460021, ОРЕНБУРГСКАЯ ОБЛ., Г. ОРЕНБУРГ, УЛ. 60 ЛЕТ ОКТЯБРЯ, 11</t>
  </si>
  <si>
    <t>461060, Оренбургская обл., с. Курманаевка, ул. Молодежная, дом № 1Б</t>
  </si>
  <si>
    <t xml:space="preserve"> 60659-15</t>
  </si>
  <si>
    <t xml:space="preserve"> Газоанализаторы портативные</t>
  </si>
  <si>
    <t xml:space="preserve"> Лидер, мод. Лидер 01, Лидер 02, Лидер 03, Лидер 04</t>
  </si>
  <si>
    <t xml:space="preserve"> ООО "Лидер Спецодежда", г.Люберцы</t>
  </si>
  <si>
    <t xml:space="preserve"> 140011, Московская обл., Новорязанское шоссе, д.1а, пом.2. тел./факс 7(495)-580-77-20, E-mail: info@liga-spec.ru</t>
  </si>
  <si>
    <t xml:space="preserve"> МП 2015-1</t>
  </si>
  <si>
    <t xml:space="preserve"> Для измерения объемной доли кислорода, массовой концентрации токсичных и углеводородных газов, а также довзрывоопасных концентраций горючих газов в воздухе.</t>
  </si>
  <si>
    <t xml:space="preserve"> ГЦИ СИ ВНИИФТРИ (002)</t>
  </si>
  <si>
    <t xml:space="preserve"> Приказ 580 от 18.05.15 п.18</t>
  </si>
  <si>
    <t xml:space="preserve"> CD 2015г-2</t>
  </si>
  <si>
    <t xml:space="preserve"> ТУ 4215-050-1173217202014</t>
  </si>
  <si>
    <t xml:space="preserve"> 06.11.2019 14:27:51</t>
  </si>
  <si>
    <t xml:space="preserve"> Московская обл.</t>
  </si>
  <si>
    <t xml:space="preserve"> 73697-18</t>
  </si>
  <si>
    <t xml:space="preserve"> Газоанализаторы портативные и газоанализаторы с функцией поиска утечек</t>
  </si>
  <si>
    <t xml:space="preserve"> Лидер, мод. Лидер 01, Лидер 02, Лидер 021, Лидер 04, Лидер 041 и Лидер Т</t>
  </si>
  <si>
    <t xml:space="preserve"> ООО "ЛидерГазДетектор", г.Москва</t>
  </si>
  <si>
    <t xml:space="preserve"> 109431, ул.Привольная, д.70, корп.1, этаж 6, пом.XVI ч., комн.2 Тел. (факс): +7 (495) 668-81-05, E-mail: info@lidergd.ru</t>
  </si>
  <si>
    <t xml:space="preserve"> 25.12.2023</t>
  </si>
  <si>
    <t xml:space="preserve"> МП 73697-18</t>
  </si>
  <si>
    <t xml:space="preserve"> Для измерений объемной доли кислорода, массовой концентрации токсичных и углеводородных газов, а также довзрывоопасных концентраций горючих газов в воздухе рабочей зоны.</t>
  </si>
  <si>
    <t xml:space="preserve"> Приказ 2735 от 25.12.18 п.01</t>
  </si>
  <si>
    <t xml:space="preserve"> 25.12.2018</t>
  </si>
  <si>
    <t xml:space="preserve"> ТУ 4215-050-11732172-2014</t>
  </si>
  <si>
    <t xml:space="preserve"> 06.11.2019 14:28:04</t>
  </si>
  <si>
    <t>Лидер 04</t>
  </si>
  <si>
    <t>21,9</t>
  </si>
  <si>
    <t>123317, Москва г, Красногвардейская 3-я ул, дом  3, квартира70</t>
  </si>
  <si>
    <t>М-02-02</t>
  </si>
  <si>
    <t>08.11.2019</t>
  </si>
  <si>
    <t>п. 14.6.1 Проверка внешнего вида; п. 14.6.2 Опробование; п. 14.6.3 Определение основной погрешности измерения</t>
  </si>
  <si>
    <t>Газоанализаторы портативные Микросенс, исп. М2, рег. № 64629-16</t>
  </si>
  <si>
    <t>Микросенс М2</t>
  </si>
  <si>
    <t>Газоанализатор портативный Лидер, мод. Лидер 04, рег. № 60659-15</t>
  </si>
  <si>
    <t>М-02-01</t>
  </si>
  <si>
    <t>21,1</t>
  </si>
  <si>
    <t>100,94</t>
  </si>
  <si>
    <t>номер_документа</t>
  </si>
  <si>
    <t>дата_поверки</t>
  </si>
  <si>
    <t>номер_счета</t>
  </si>
  <si>
    <t>собственник</t>
  </si>
  <si>
    <t>сокращение</t>
  </si>
  <si>
    <t>адрес_собственника</t>
  </si>
  <si>
    <t>наименование_си</t>
  </si>
  <si>
    <t>причина_непригодности</t>
  </si>
  <si>
    <t>поверитель</t>
  </si>
  <si>
    <t>тип_си</t>
  </si>
  <si>
    <t>код_сферы</t>
  </si>
  <si>
    <t>заводской_номер</t>
  </si>
  <si>
    <t>в_составе</t>
  </si>
  <si>
    <t>год_изготовления</t>
  </si>
  <si>
    <t>номер_свидетельства</t>
  </si>
  <si>
    <t>в_объеме</t>
  </si>
  <si>
    <t>номер_клейма</t>
  </si>
  <si>
    <t>методика</t>
  </si>
  <si>
    <t>мпи</t>
  </si>
  <si>
    <t>доп_эталоны</t>
  </si>
  <si>
    <t>температура</t>
  </si>
  <si>
    <t>влажность</t>
  </si>
  <si>
    <t>давление</t>
  </si>
  <si>
    <t>условия_поверки_протокол</t>
  </si>
  <si>
    <t>примечание</t>
  </si>
  <si>
    <t>номер_грси</t>
  </si>
  <si>
    <t>число</t>
  </si>
  <si>
    <t>месяц</t>
  </si>
  <si>
    <t>год</t>
  </si>
  <si>
    <t>число_след</t>
  </si>
  <si>
    <t>месяц_след</t>
  </si>
  <si>
    <t>год_след</t>
  </si>
  <si>
    <t>номера_эталонов</t>
  </si>
  <si>
    <t>условия_поверки</t>
  </si>
  <si>
    <t>инн</t>
  </si>
  <si>
    <t>напряжение</t>
  </si>
  <si>
    <t>частота</t>
  </si>
  <si>
    <t>номер_поверителя</t>
  </si>
  <si>
    <t>литера_н</t>
  </si>
  <si>
    <t>номер</t>
  </si>
  <si>
    <t>дата_актуализации</t>
  </si>
  <si>
    <t>номер_паспорта</t>
  </si>
  <si>
    <t>номер_папки</t>
  </si>
  <si>
    <t>инвентарный_номер</t>
  </si>
  <si>
    <t>изготовитель</t>
  </si>
  <si>
    <t>дата_проведения</t>
  </si>
  <si>
    <t>номер_знака_поверки</t>
  </si>
  <si>
    <t>номер_протокола</t>
  </si>
  <si>
    <t>дата_аттестации</t>
  </si>
  <si>
    <t>номер_приказа</t>
  </si>
  <si>
    <t>дата_приказа</t>
  </si>
  <si>
    <t>регистрационный_номер</t>
  </si>
  <si>
    <t>диапазон_измерений</t>
  </si>
  <si>
    <t>цена_деления</t>
  </si>
  <si>
    <t>класс_точности</t>
  </si>
  <si>
    <t>дата_изготовления</t>
  </si>
  <si>
    <t>дата_ввода_в_эксплуатацию</t>
  </si>
  <si>
    <t>наименование_по</t>
  </si>
  <si>
    <t>тип_мк</t>
  </si>
  <si>
    <t>номер_пп</t>
  </si>
  <si>
    <t>дата_и_номер_свидетельства</t>
  </si>
  <si>
    <t>годен_до</t>
  </si>
  <si>
    <t>дата_и_номер_поверки</t>
  </si>
  <si>
    <t>местонахождение</t>
  </si>
  <si>
    <t>мпи_строка</t>
  </si>
  <si>
    <t>гсо</t>
  </si>
  <si>
    <t>состав</t>
  </si>
  <si>
    <t>концентрация</t>
  </si>
  <si>
    <t>срок_годности</t>
  </si>
  <si>
    <t>разряд</t>
  </si>
  <si>
    <t>строка</t>
  </si>
  <si>
    <t>актуализировано</t>
  </si>
  <si>
    <t>адрес</t>
  </si>
  <si>
    <t>данные_на</t>
  </si>
  <si>
    <t>серия</t>
  </si>
  <si>
    <t>докладчик</t>
  </si>
  <si>
    <t>скопировано</t>
  </si>
  <si>
    <t>номер_сертификата</t>
  </si>
  <si>
    <t>выдан_до</t>
  </si>
  <si>
    <t>доп_информация</t>
  </si>
  <si>
    <t>грнти</t>
  </si>
  <si>
    <t>ми_2803</t>
  </si>
  <si>
    <t>взамен</t>
  </si>
  <si>
    <t>область_применения</t>
  </si>
  <si>
    <t>испытания_провел</t>
  </si>
  <si>
    <t>заводские_номера</t>
  </si>
  <si>
    <t>дата</t>
  </si>
  <si>
    <t>характеристики</t>
  </si>
  <si>
    <t>точность</t>
  </si>
  <si>
    <t>публикация</t>
  </si>
  <si>
    <t>гост</t>
  </si>
  <si>
    <t>заявитель</t>
  </si>
  <si>
    <t>страна</t>
  </si>
  <si>
    <t>регион</t>
  </si>
  <si>
    <t>приоритет</t>
  </si>
  <si>
    <t>задача</t>
  </si>
  <si>
    <t>описание</t>
  </si>
  <si>
    <t>решение</t>
  </si>
  <si>
    <t>статус</t>
  </si>
  <si>
    <t>сторона_1</t>
  </si>
  <si>
    <t>сторона_2</t>
  </si>
  <si>
    <t>дата_повторения</t>
  </si>
  <si>
    <t>11.11.2019</t>
  </si>
  <si>
    <t>102,34</t>
  </si>
  <si>
    <t>460027, Оренбургская обл, Оренбург г, Беляевская ул, дом № 40</t>
  </si>
  <si>
    <t>Даминов Р.Ю.</t>
  </si>
  <si>
    <t>ул. Беляевская 15</t>
  </si>
  <si>
    <t>ЛПУ ОРЕНБУРГСКОЕ</t>
  </si>
  <si>
    <t>460539, ОРЕНБУРГСКАЯ ОБЛ., ОРЕНБУРГСКИЙ Р-Н , С. ЧЕРНОРЕЧЬЕ</t>
  </si>
  <si>
    <t>12.11.2019</t>
  </si>
  <si>
    <t>101,48</t>
  </si>
  <si>
    <t>Номер протокола</t>
  </si>
  <si>
    <t xml:space="preserve"> 12.11.2019 16:20:19</t>
  </si>
  <si>
    <t xml:space="preserve"> 12.11.2019 16:20:35</t>
  </si>
  <si>
    <t xml:space="preserve"> 12.11.2019 16:20:27</t>
  </si>
  <si>
    <t xml:space="preserve"> 41316-09</t>
  </si>
  <si>
    <t xml:space="preserve"> Газоанализаторы стационарные оптические</t>
  </si>
  <si>
    <t xml:space="preserve"> ГСО-1</t>
  </si>
  <si>
    <t xml:space="preserve"> ООО "Метео", г.С.-Петербург</t>
  </si>
  <si>
    <t xml:space="preserve"> 192148, ул.Седова, д.37 литер А; тел: (812) 448-56-65 (доб.147); факс 448-56-65 (доб.145)</t>
  </si>
  <si>
    <t xml:space="preserve"> МП-242-0860-2009</t>
  </si>
  <si>
    <t xml:space="preserve"> Для измерения объемной доли метана, пропана или диоксида углерода в воздухе рабочей зоны и преобразования измеряемой величины в унифицированный выходной сигнал. Область применения - взрывоопасные зоны помещений и наружных установок согласно нормативным документам, регламентирующим применение электрооборудования во взрывоопасных зонах.</t>
  </si>
  <si>
    <t xml:space="preserve"> 09 от 17.09.09 п.57</t>
  </si>
  <si>
    <t xml:space="preserve"> МАДР.413311.018 ТУ</t>
  </si>
  <si>
    <t xml:space="preserve"> 12.11.2019 16:18:28</t>
  </si>
  <si>
    <t xml:space="preserve"> 53085-13</t>
  </si>
  <si>
    <t xml:space="preserve"> ГСО-Р, МГСО-Р</t>
  </si>
  <si>
    <t xml:space="preserve"> ООО "Метеоспецприбор-Р", г.С.-Петербург</t>
  </si>
  <si>
    <t xml:space="preserve"> 198095, Митрофаньевское шоссе, д.2 кор.9 лит.В пом. 5Н, тел.: 8 (812) 702 07 39, факс: 8 (812) 702 07 39, E-mail: meteo@meteo-spb.ru</t>
  </si>
  <si>
    <t xml:space="preserve"> 25.3.2018</t>
  </si>
  <si>
    <t xml:space="preserve"> МП 242-1478-2012</t>
  </si>
  <si>
    <t xml:space="preserve"> Для измерения объемной доли или довзрывоопасной концентрации горючих газов (метана, этана, пропана, н-бутана, изобутана, циклопентана, н-пентана, гексана, паров метанола, паров этанола) в воздухе рабочей зоны.</t>
  </si>
  <si>
    <t xml:space="preserve"> Приказ 311 от 25.03.13 п.47</t>
  </si>
  <si>
    <t xml:space="preserve"> 25.3.2013</t>
  </si>
  <si>
    <t xml:space="preserve"> CD 2013г-1</t>
  </si>
  <si>
    <t xml:space="preserve"> МТЛР.413311.003 ТУ</t>
  </si>
  <si>
    <t xml:space="preserve"> 12.11.2019 16:19:06</t>
  </si>
  <si>
    <t xml:space="preserve"> 53539-13</t>
  </si>
  <si>
    <t xml:space="preserve"> Сигнализаторы горючих газов и паров</t>
  </si>
  <si>
    <t xml:space="preserve"> СГГ-20Микро, мод. СГГ-20Микро, СГГ-20Микро-01, СГГ-20Микро-02, СГГ-20Микро-04, СГГ-20Микро-02Г, СГГ-20Микро-03К, СГГ-20Микро-М, СГГ-20Микро-01М, СГГ-20-Микро-02М, СГГ-20Микро-03К, СГГ-20Микро-04</t>
  </si>
  <si>
    <t xml:space="preserve"> ИБЯЛ.413531.012МП</t>
  </si>
  <si>
    <t xml:space="preserve"> Для выдачи сигнализации о превышении установленных значений довзрывоопасных концентраций одиночных горючих газов, паров горючих жидкостей и их совокупности в воздухе.</t>
  </si>
  <si>
    <t xml:space="preserve"> Приказ 509 от 17.05.13 п.26</t>
  </si>
  <si>
    <t xml:space="preserve"> ГОСТ 27540-87, ГОСТ Р 52931-2008</t>
  </si>
  <si>
    <t xml:space="preserve"> 12.11.2019 16:20:42</t>
  </si>
  <si>
    <t xml:space="preserve"> 59943-15</t>
  </si>
  <si>
    <t xml:space="preserve"> ГСО-Р1, МГСО-Р1</t>
  </si>
  <si>
    <t xml:space="preserve"> ЗАО "Метеоспецприбор", г.С.-Петербург</t>
  </si>
  <si>
    <t xml:space="preserve"> 192148, ул.Седова, д.37, литер А, тел. (812) 448-56-65 (доб.222), Факс 702-07-39</t>
  </si>
  <si>
    <t xml:space="preserve"> 57956/1</t>
  </si>
  <si>
    <t xml:space="preserve"> 13.2.2020</t>
  </si>
  <si>
    <t xml:space="preserve"> МП-242-1803-2014; МП-242-1986-2016</t>
  </si>
  <si>
    <t xml:space="preserve"> Для измерения объемной доли или довзрывоопасной концентрации горючих газов и паров горючих жидкостей, а также объемной доли диоксида углерода в воздухе рабочей зоны.В 2016 г. изменены Методика поверки и Описание типа (Приказ 896 от 11.07.16).</t>
  </si>
  <si>
    <t xml:space="preserve"> Приказ 896 от 11.07.16</t>
  </si>
  <si>
    <t xml:space="preserve"> 11.7.2016</t>
  </si>
  <si>
    <t xml:space="preserve"> CD 2016г-2, CD 2015г-1</t>
  </si>
  <si>
    <t xml:space="preserve"> КБРЕ.413311.006 ТУ</t>
  </si>
  <si>
    <t xml:space="preserve"> 12.11.2019 16:19:15</t>
  </si>
  <si>
    <t xml:space="preserve"> 57956 аннул</t>
  </si>
  <si>
    <t xml:space="preserve"> Свидетельство заменено на 57956/1 в связи с внесением изменений в методику поверки</t>
  </si>
  <si>
    <t xml:space="preserve"> Приказ 896 от 11.07.16; Приказ 194 от 13.02.15 п.69</t>
  </si>
  <si>
    <t xml:space="preserve"> 13.2.2015</t>
  </si>
  <si>
    <t xml:space="preserve"> 12.11.2019 16:19:27</t>
  </si>
  <si>
    <t xml:space="preserve"> 60935-15</t>
  </si>
  <si>
    <t xml:space="preserve"> СГГ-20Микро, мод. СГГ-20Микро, СГГ-20Микро-01, СГГ-20Микро-02, СГГ-20Микро-03К, СГГ-20Микро-02Г, СГГ-20Микро-02ГД</t>
  </si>
  <si>
    <t xml:space="preserve"> 17.6.2020</t>
  </si>
  <si>
    <t xml:space="preserve"> Приказ 712 от 17.06.15 п.27</t>
  </si>
  <si>
    <t xml:space="preserve"> 17.6.2015</t>
  </si>
  <si>
    <t xml:space="preserve"> ИБЯЛ.413531.012ТУ</t>
  </si>
  <si>
    <t xml:space="preserve"> 12.11.2019 16:20:49</t>
  </si>
  <si>
    <t>Газоанализатор стационарный оптический, ГСО-1, рег. № 41316-09</t>
  </si>
  <si>
    <t>ГСО-1-CH4</t>
  </si>
  <si>
    <t>Датчик газоанализатор электрохимический, Drager Polytron 7000, рег. № 57311-14</t>
  </si>
  <si>
    <t>Drager Polytron 7000</t>
  </si>
  <si>
    <t>13.11.2019</t>
  </si>
  <si>
    <t>101,26</t>
  </si>
  <si>
    <t>51,0</t>
  </si>
  <si>
    <t>Башкирское УАВР и КРС</t>
  </si>
  <si>
    <t>453367, Республика Башкортостан, Куюргазинский район, д. Канчура, п/я 33</t>
  </si>
  <si>
    <t>452607, Республика Башкортостан, г. Октябрьский, ул. Северная, дом № 60</t>
  </si>
  <si>
    <t>14.11.2019</t>
  </si>
  <si>
    <t>101,86</t>
  </si>
  <si>
    <t>460060, Оренбургская обл, Оренбург г, Монтажников ул, дом № 34/2</t>
  </si>
  <si>
    <t>460052, Оренбургская обл, Оренбург г, Лесозащитная ул, дом № 20</t>
  </si>
  <si>
    <t>Протоколы</t>
  </si>
  <si>
    <t>Расчеты по протоколу выполнять отдельной командой контекстного меню без привязки к формам ввода данных</t>
  </si>
  <si>
    <t>103,08</t>
  </si>
  <si>
    <t>15.11.2019</t>
  </si>
  <si>
    <t>50,4</t>
  </si>
  <si>
    <t>28.10.2019</t>
  </si>
  <si>
    <t>42,6</t>
  </si>
  <si>
    <t>99,5</t>
  </si>
  <si>
    <t>629809, Ямало-Ненецкий Автономный округ, Ноябрьск г, Территория Промузел Пелей, Панель XVI ,  Промзона</t>
  </si>
  <si>
    <t>Газоанализаторы стационарные со сменными сенсорами взрывозащищенные</t>
  </si>
  <si>
    <t>ЗАО "Электронстандарт-Прибор", г.С.-Петербург</t>
  </si>
  <si>
    <t>192286, пр.Славы, 35, корп.2</t>
  </si>
  <si>
    <t>25.7.2017</t>
  </si>
  <si>
    <t>МП 242-1266-2011</t>
  </si>
  <si>
    <t>31.01 Физ.-хим. измерения состава твердых тел, жидкостей, газов, в т.ч. горючих, нефти и нефтепродуктов, концентраций примесей в твердых телах, жидкостях и газах, в т.ч. концентраций аэрозолей, измерения загрязненности атмосферы</t>
  </si>
  <si>
    <t>4012 Газоанализаторы довзрывоопасных концентраций примесей, эксплозиметры (обозначения типов в кириллице)</t>
  </si>
  <si>
    <t>Взамен № 33549-08</t>
  </si>
  <si>
    <t>Для измерения объемной доли горючих газов, водорода, кислорода, диоксида углерода и концентрации вредных веществ в воздухе рабочей зоны.</t>
  </si>
  <si>
    <t>ГЦИ СИ ВНИИМ (001) (311541 РА)</t>
  </si>
  <si>
    <t>Приказ 534 от 25.07.12 п.15</t>
  </si>
  <si>
    <t>С</t>
  </si>
  <si>
    <t>Горелова Людмила Александровна (УМ)</t>
  </si>
  <si>
    <t>25.7.2012</t>
  </si>
  <si>
    <t>CD 2012г-3</t>
  </si>
  <si>
    <t>ЖСКФ 413425.003 ТУ</t>
  </si>
  <si>
    <t>24.09.2019 13:44:59</t>
  </si>
  <si>
    <t>С.-Петербург</t>
  </si>
  <si>
    <t xml:space="preserve"> 65884-16</t>
  </si>
  <si>
    <t xml:space="preserve"> СГОЭС мод. СГОЭС, СГОЭС-М, СГОЭС-М11</t>
  </si>
  <si>
    <t xml:space="preserve"> 7.12.2021</t>
  </si>
  <si>
    <t xml:space="preserve"> МП-242-2043-2016</t>
  </si>
  <si>
    <t xml:space="preserve"> Для непрерывного автоматического измерения довзрывоопасных концентраций горючих газов и паров горючих жидкостей, в смеси с воздухом или азотом, а также передачи измерительной информации внешним устройствам в аналоговой и цифровой форме.</t>
  </si>
  <si>
    <t xml:space="preserve"> Приказ 1868 от 07.12.16 п.40</t>
  </si>
  <si>
    <t xml:space="preserve"> 7.12.2016</t>
  </si>
  <si>
    <t xml:space="preserve"> CD 2016г-4</t>
  </si>
  <si>
    <t xml:space="preserve"> ЖСКФ.413311.002 ТУ</t>
  </si>
  <si>
    <t xml:space="preserve"> 15.11.2019 13:40:42</t>
  </si>
  <si>
    <t xml:space="preserve"> 59942-15</t>
  </si>
  <si>
    <t xml:space="preserve"> СГОЭС мод. СГОЭС-2, СГОЭС-М-2, СГОЭС-М11-2</t>
  </si>
  <si>
    <t xml:space="preserve"> 57955/1 аннул</t>
  </si>
  <si>
    <t xml:space="preserve"> МП-242-1827-2014 с изм.1, МП-242-1827-2014 с изм.1, 2</t>
  </si>
  <si>
    <t xml:space="preserve"> Свидетельство заменено на 57955/2 в связи с внесением изменений в методику поверки</t>
  </si>
  <si>
    <t xml:space="preserve"> Для измерения довзрывоопасных концентраций горючих газов и паров горючих жидкостей, в том числе и паров нефтепродуктов, в смеси с воздухом или азотом, а также передачи измерительной информации внешним устройствам в аналоговой и цифровой форме.В 2016 г. изменена Методика поверки (Приказ 1143 от 19.08.16).В 2017 г. изменены Методика поверки и Описание типа (Приказ 505 от 10.03.17).</t>
  </si>
  <si>
    <t xml:space="preserve"> Приказ 505 от 10.03.17; Приказ 1143 от 19.08.16</t>
  </si>
  <si>
    <t xml:space="preserve"> CD 2017г-1, CD 2016г-3, CD 2015г-1</t>
  </si>
  <si>
    <t xml:space="preserve"> ЖСКФ 413311.002 ТУ</t>
  </si>
  <si>
    <t xml:space="preserve"> 15.11.2019 13:39:57</t>
  </si>
  <si>
    <t xml:space="preserve"> 57955/2</t>
  </si>
  <si>
    <t xml:space="preserve"> Приказ 505 от 10.03.17</t>
  </si>
  <si>
    <t xml:space="preserve"> 10.3.2017</t>
  </si>
  <si>
    <t xml:space="preserve"> 15.11.2019 13:39:45</t>
  </si>
  <si>
    <t xml:space="preserve"> 57955 аннул</t>
  </si>
  <si>
    <t xml:space="preserve"> Свидетельство заменено на 57955/1 в связи с изменением формы собственности изготовителя</t>
  </si>
  <si>
    <t xml:space="preserve"> Приказ 1143 от 19.08.16; Приказ 194 от 13.02.15 п.68</t>
  </si>
  <si>
    <t xml:space="preserve"> 15.11.2019 13:39:35</t>
  </si>
  <si>
    <t xml:space="preserve"> 56611-14</t>
  </si>
  <si>
    <t xml:space="preserve"> СГОЭС-М, СГОЭС (исп. СГОЭС орто-ксилол, СГОЭС пара-ксилол, СГОЭС гептан, СГОЭС изопропанол, СГОЭС этилбензол, СГОЭС циклогексан, СГОЭС нефтепродукты)</t>
  </si>
  <si>
    <t xml:space="preserve"> 26.2.2019</t>
  </si>
  <si>
    <t xml:space="preserve"> МП-242-1636-2013</t>
  </si>
  <si>
    <t xml:space="preserve"> Для измерения довзрывоопасных концентраций метана, пропана, бутана, изобутана, пентана, циклопентана, гексана, циклогексана, гептана, этана, этилена, пропилена, паров ацетона, бензола, этилбензола, толуола, ксилола, метилтретбутилового эфира, этилового, метилового или изопропилового спиртов в смеси с азотом или воздухом, а также для контроля загазованности рабочей зоны парами реальных промышленно-используемых продуктов нефтепереработки.</t>
  </si>
  <si>
    <t xml:space="preserve"> Приказ 206 от 26.02.14 п.17</t>
  </si>
  <si>
    <t xml:space="preserve"> 26.2.2014</t>
  </si>
  <si>
    <t xml:space="preserve"> 15.11.2019 13:39:25</t>
  </si>
  <si>
    <t xml:space="preserve"> 55450-13</t>
  </si>
  <si>
    <t xml:space="preserve"> СГОЭС-М11</t>
  </si>
  <si>
    <t xml:space="preserve"> 5.11.2018</t>
  </si>
  <si>
    <t xml:space="preserve"> МП-242-1561-2013</t>
  </si>
  <si>
    <t xml:space="preserve"> Для измерения довзрывоопасных концентраций метана, пропана, бутана, изобутана, пентана, циклопентана, гексана, циклогексана, гептана, этана, этилена, пропилена, паров ацетона, бензола, этилбензола, толуола, ксилола, метилтретбутилового эфира, этилового, метилового или изопропилового спиртов в смеси с азотом или воздухом, а также для контроля загазованности воздуха рабочей зоны парами реальных промышленно-используемых продуктов нефтепереработки.</t>
  </si>
  <si>
    <t xml:space="preserve"> Приказ 1263 от 05.11.13 п.69</t>
  </si>
  <si>
    <t xml:space="preserve"> 5.11.2013</t>
  </si>
  <si>
    <t xml:space="preserve"> 15.11.2019 13:39:16</t>
  </si>
  <si>
    <t xml:space="preserve"> 32808-06</t>
  </si>
  <si>
    <t xml:space="preserve"> СГОЭС, исп. СГОЭС метан, СГОЭС пропан, СГОЭС бутан, СГОЭС изобутан, СГОЭС пентан, СГОЭС циклопентан, СГОЭС гексан, СГОЭС этанол</t>
  </si>
  <si>
    <t xml:space="preserve"> 25386 аннул</t>
  </si>
  <si>
    <t xml:space="preserve"> МП 242-0378-2006</t>
  </si>
  <si>
    <t xml:space="preserve"> Заменен в 2009 г. на 32808-09</t>
  </si>
  <si>
    <t xml:space="preserve"> Для измерения довзрывоопасных концентраций метана, пропана, бутана, изобутана, пентана, циклопентана, гексана и паров этилового спирта в смеси с азотом или воздухом, область применения - взрывоопасные зоны помещений и наружных установок вблизи технологического оборудования насосных станций магистральных газо- и нефтепроводов, резервуарных парков, наливных эстакад.</t>
  </si>
  <si>
    <t xml:space="preserve"> 09д от 08.10.09 п.233; 11 от 28.09.06 п.117</t>
  </si>
  <si>
    <t xml:space="preserve"> 15.11.2019 13:39:04</t>
  </si>
  <si>
    <t xml:space="preserve"> 32808-11</t>
  </si>
  <si>
    <t xml:space="preserve"> СГОЭС</t>
  </si>
  <si>
    <t xml:space="preserve"> МП-242-1147-2011</t>
  </si>
  <si>
    <t xml:space="preserve"> Взамен № 32808-09</t>
  </si>
  <si>
    <t xml:space="preserve"> Приказ 2871 от 16.06.11 п.07</t>
  </si>
  <si>
    <t xml:space="preserve"> 16.6.2011</t>
  </si>
  <si>
    <t xml:space="preserve"> ЗАО "Электронстандарт-прибор", г.С.-Петербург</t>
  </si>
  <si>
    <t xml:space="preserve"> 15.11.2019 13:38:57</t>
  </si>
  <si>
    <t xml:space="preserve"> 32808-09</t>
  </si>
  <si>
    <t xml:space="preserve"> МП-242-0885-2009</t>
  </si>
  <si>
    <t xml:space="preserve"> Взамен № 32808-06. В 2011 г. внесен № 32808-11</t>
  </si>
  <si>
    <t xml:space="preserve"> Приказ 2871 от 16.06.11 п.07; 09д от 08.10.09 п.233</t>
  </si>
  <si>
    <t xml:space="preserve"> 15.11.2019 13:38:46</t>
  </si>
  <si>
    <t xml:space="preserve"> 56437-14</t>
  </si>
  <si>
    <t xml:space="preserve"> Drager X-am 5100</t>
  </si>
  <si>
    <t xml:space="preserve"> Фирма "Drager Safety AG &amp; Co. KGaA", Германия</t>
  </si>
  <si>
    <t xml:space="preserve"> Revalstrasse 1, D-23560 Lubek, Germany, тел.+49 451 8 82 27 94, факс +49 451 8 82 49 91, www.draeger.com/gds, www.draeger-safety.de / www.draeger-safety.com, E-mail: office@draeger.com, Olga.Timofejev@draeger.com</t>
  </si>
  <si>
    <t xml:space="preserve"> 13.9.2023</t>
  </si>
  <si>
    <t xml:space="preserve"> МП 242-1605-2013</t>
  </si>
  <si>
    <t xml:space="preserve"> Для измерения объемной доли хлористого водорода, фтористого водорода, гидразина и 1,1 - диметилгидразина.</t>
  </si>
  <si>
    <t xml:space="preserve"> Приказ 1939 от 13.09.18 п.22; Приказ 106 от 12.02.14 п.03</t>
  </si>
  <si>
    <t xml:space="preserve"> 13.9.2018</t>
  </si>
  <si>
    <t xml:space="preserve"> CD 2018г-3, CD 2014г-1</t>
  </si>
  <si>
    <t xml:space="preserve"> ООО "Дрегер", г.Москва</t>
  </si>
  <si>
    <t xml:space="preserve"> 13.11.2019 13:41:39</t>
  </si>
  <si>
    <t xml:space="preserve"> Германия</t>
  </si>
  <si>
    <t xml:space="preserve"> 56436-14</t>
  </si>
  <si>
    <t xml:space="preserve"> Drager X-am 2500</t>
  </si>
  <si>
    <t xml:space="preserve"> 12.2.2019</t>
  </si>
  <si>
    <t xml:space="preserve"> МП 242-1604-2013</t>
  </si>
  <si>
    <t xml:space="preserve"> Для измерения объемной доли кислорода, вредных газов (сероводород, оксид углерода, диоксид серы, диоксид азота) и довзрывоопасных концентраций горючих газов в воздушных средах.</t>
  </si>
  <si>
    <t xml:space="preserve"> Приказ 106 от 12.02.14 п.02</t>
  </si>
  <si>
    <t xml:space="preserve"> 12.2.2014</t>
  </si>
  <si>
    <t xml:space="preserve"> 13.11.2019 13:41:25</t>
  </si>
  <si>
    <t xml:space="preserve"> 54033-13</t>
  </si>
  <si>
    <t xml:space="preserve"> Drager X-am 7000</t>
  </si>
  <si>
    <t xml:space="preserve"> 27.4.2023</t>
  </si>
  <si>
    <t xml:space="preserve"> МП-242-1434-2012</t>
  </si>
  <si>
    <t xml:space="preserve"> Для измерения объемной доли кислорода, диоксида углерода, вредных газов и довзрывоопасных концентраций горючих газов в воздушных средах.</t>
  </si>
  <si>
    <t xml:space="preserve"> Приказ 828 от 27.04.18 п.07; Приказ 692 от 02.07.13 п.13</t>
  </si>
  <si>
    <t xml:space="preserve"> 27.4.2018</t>
  </si>
  <si>
    <t xml:space="preserve"> 13.11.2019 13:41:13</t>
  </si>
  <si>
    <t xml:space="preserve"> 57311-14</t>
  </si>
  <si>
    <t xml:space="preserve"> Датчики газов электрохимические</t>
  </si>
  <si>
    <t xml:space="preserve"> Drager Polytron 3000/ Drager Polytron 7000</t>
  </si>
  <si>
    <t xml:space="preserve"> 55036/1</t>
  </si>
  <si>
    <t xml:space="preserve"> 26.3.2024</t>
  </si>
  <si>
    <t xml:space="preserve"> МП-242-1655-2013, МП-242-1655-2013 с изм.1</t>
  </si>
  <si>
    <t xml:space="preserve"> Для автоматического непрерывного измерения объемной доли кислорода и вредных газов и паров в воздушных средах.В 2016 г. изменено Описание типа (Приказ 604 от 23.05.16).В 2017 г. изменены Методика поверки и Описание типа (Приказ 393 от 01.03.17).</t>
  </si>
  <si>
    <t xml:space="preserve"> Приказ 643 от 26.03.19 п.19; Приказ 393 от 01.03.17</t>
  </si>
  <si>
    <t xml:space="preserve"> 26.3.2019</t>
  </si>
  <si>
    <t xml:space="preserve"> CD 2019г-1, CD 2017г-1, CD 2016г-2, CD 2014г-1</t>
  </si>
  <si>
    <t xml:space="preserve"> 13.11.2019 13:40:48</t>
  </si>
  <si>
    <t>СГОЭС-пропан</t>
  </si>
  <si>
    <t>12.11.2020</t>
  </si>
  <si>
    <t>ГСО-ПГС 10506-2014, 1-го разряда, паспорт № 23198</t>
  </si>
  <si>
    <t>ШАЛАБАЕВ С.М.</t>
  </si>
  <si>
    <t>СОРОЧИНСК ЧАЙКОВСКОГО 5</t>
  </si>
  <si>
    <t>06.02.2020</t>
  </si>
  <si>
    <t>ГСО-ПГС 10506-2014, 1-го разряда, паспорт № 21567</t>
  </si>
  <si>
    <t>21567</t>
  </si>
  <si>
    <t>51,8</t>
  </si>
  <si>
    <t>629800, Ямало-Ненецкий Автономный округ, Ноябрьск г, Пелей Промузел тер, Промзона</t>
  </si>
  <si>
    <t>ЛПУ АЛЕКСЕЕВСКОЕ</t>
  </si>
  <si>
    <t>461178, ОРЕНБУРГСКАЯ ОБЛАСТЬ ТАШЛИНСКИЙ РАЙОН, СЕЛО АЛЕКСЕЕВКА</t>
  </si>
  <si>
    <t xml:space="preserve"> 18.11.2019 16:23:31</t>
  </si>
  <si>
    <t xml:space="preserve"> 76143-19</t>
  </si>
  <si>
    <t xml:space="preserve"> Приборы контрольно-измерительные</t>
  </si>
  <si>
    <t xml:space="preserve"> Drager Testor 2500 и Drager Testor 3500</t>
  </si>
  <si>
    <t xml:space="preserve"> 13.9.2024</t>
  </si>
  <si>
    <t xml:space="preserve"> ИЦРМ-МП-119-19</t>
  </si>
  <si>
    <t xml:space="preserve"> 30 Измерения давления, вакуумные измерения</t>
  </si>
  <si>
    <t xml:space="preserve"> 3026 Поверочные установки избыточного давления</t>
  </si>
  <si>
    <t xml:space="preserve"> Приказ 2138 от 13.09.19 п.082</t>
  </si>
  <si>
    <t xml:space="preserve"> 13.9.2019</t>
  </si>
  <si>
    <t xml:space="preserve"> 18.11.2019 16:23:00</t>
  </si>
  <si>
    <t xml:space="preserve"> 69363-17</t>
  </si>
  <si>
    <t xml:space="preserve"> Drager X-am 2500 тип MQG 0011</t>
  </si>
  <si>
    <t xml:space="preserve"> 20.11.2022</t>
  </si>
  <si>
    <t xml:space="preserve"> МП 205-20-2017</t>
  </si>
  <si>
    <t xml:space="preserve"> Для измерений содержания кислорода, вредных газов (сероводород, оксид углерода, диоксид серы, диоксид азота) и довзрывоопасных концентраций углеводородов и других горючих газов в воздухе рабочей зоны.</t>
  </si>
  <si>
    <t xml:space="preserve"> Приказ 2536 от 20.11.17 п.25</t>
  </si>
  <si>
    <t xml:space="preserve"> 20.11.2017</t>
  </si>
  <si>
    <t xml:space="preserve"> тех. документация фирмы </t>
  </si>
  <si>
    <t xml:space="preserve"> 18.11.2019 16:22:48</t>
  </si>
  <si>
    <t>Газоанализатор портативный, Drager X-am 2500, тип MQG 0011, рег. № 69363-17</t>
  </si>
  <si>
    <t>Drager X-am 2500</t>
  </si>
  <si>
    <t>Буфер обмена на 20 записей</t>
  </si>
  <si>
    <t>Прибор для приготовления газовоздушных смесей ОО-4, рег. № 37314-08</t>
  </si>
  <si>
    <t>ОО-4</t>
  </si>
  <si>
    <t>п. 4.1 Внешний осмотр; п. 4.2 Опробование; п. 4.3 Определение метрологических характеристик</t>
  </si>
  <si>
    <t>Газоанализатор стационарный оптический СГОЭС, модификация СГОЭС-2 пропан, рег. № 59942-15</t>
  </si>
  <si>
    <t>СГОЭС-2 пропан</t>
  </si>
  <si>
    <t>ufQuick добавить критерии, как в стандартной автоформе</t>
  </si>
  <si>
    <t>ГСО-ПГС  10599-2015, 1-го разряда, паспорт № П-0266</t>
  </si>
  <si>
    <t>ДАМ-О2-30Н</t>
  </si>
  <si>
    <t>21.11.2019</t>
  </si>
  <si>
    <t>Сигнализатор горючих газов СГГ-20, рег. № 22208-12</t>
  </si>
  <si>
    <t>Газоанализатор СЕАН-П, рег. № 66593-17</t>
  </si>
  <si>
    <t>СЕАН-П</t>
  </si>
  <si>
    <t>1,085 %</t>
  </si>
  <si>
    <t>103,7</t>
  </si>
  <si>
    <t>ГАЗОБЕЗОПАСНОСТЬ ОВЧ</t>
  </si>
  <si>
    <t>РОССИЙСКАЯ ФЕДЕРАЦИЯ 460027, Г.ОРЕНБУРГ, УЛ.ДОНГУЗСКАЯ, 124</t>
  </si>
  <si>
    <t>460026, Оренбургская обл, Оренбург г, Победы пр-кт, дом № 120</t>
  </si>
  <si>
    <t>629809, Ямало-Ненецкий Автономный округ, Ноябрьск г,территория Промузел Пелей, Панель XV , дом 24</t>
  </si>
  <si>
    <t>21.12.2019</t>
  </si>
  <si>
    <t>ГСО-ПГС 10506-2014, 1-го разряда, паспорт № 16736</t>
  </si>
  <si>
    <t>16736</t>
  </si>
  <si>
    <t>25.11.2019</t>
  </si>
  <si>
    <t>102,32</t>
  </si>
  <si>
    <t>26.11.2019</t>
  </si>
  <si>
    <t>п. 6.1 Внешний осмотр; п. 6.2.1 Проверка работоспособности; п. 6.2.2 Проверка прочности изоляции электрических цепей; п. 6.3.1 Определение погрешности измерительного канала дымности; п. 6.3.2 Определение абсолютной погрешности измерения температуры масла; п. 6.3.3 Определение основной приведенной погрешности измерения частоты вращения коленчатого вала двигателя</t>
  </si>
  <si>
    <t>ГСО-ПГС 10509-2014, 1-го разряда, паспорт № 29867</t>
  </si>
  <si>
    <t>блок датчика №:</t>
  </si>
  <si>
    <t>п. 5.1 Внешний осмотр; п. 5.2 Опробование; п. 5.3 Определение метрологических характеристик</t>
  </si>
  <si>
    <t>Ростелеком</t>
  </si>
  <si>
    <t>УМТС и К</t>
  </si>
  <si>
    <t>ЛПУ МЕДНОГОРСКОЕ</t>
  </si>
  <si>
    <t>462251, Оренбургская обл., Кувандыкский р-н, п.Сара</t>
  </si>
  <si>
    <t>460000, Оренбургская обл., г. Оренбург, ул. Терешковой, 10</t>
  </si>
  <si>
    <t>460048, Оренбургская обл, Оренбург г, Монтажников ул, дом № 18</t>
  </si>
  <si>
    <t>Сигнализатор СТМ10, рег. № 11597-88</t>
  </si>
  <si>
    <t>28.11.2019</t>
  </si>
  <si>
    <t>п. А.6.1 Внешний осмотр; п. А.6.2 Опробование; п. А.6.3.1 Определение основной погрешности сигнализатора; п. А.6.3.2 Проверка срабатывания сигнализации; п. А6.3.3 Определение вариации показаний</t>
  </si>
  <si>
    <t>Датчик-газоанализатор ДАХ-М, мод. ДАХ-М-01-СО, рег. № 44423-15</t>
  </si>
  <si>
    <t>ДАХ-М-01-СО</t>
  </si>
  <si>
    <t>п. 8.1 Внешний осмотр; п. 8.2 Опробование; п. 8.3 Определение основной погрешности (приведенной и относительной)</t>
  </si>
  <si>
    <t>Газосигнализатор ИГС-98 мод. Пион-В, рег. № 21790-13</t>
  </si>
  <si>
    <t>Пион-В</t>
  </si>
  <si>
    <t xml:space="preserve"> 61338-15</t>
  </si>
  <si>
    <t xml:space="preserve"> Фурье-спектрометры инфракрасные</t>
  </si>
  <si>
    <t xml:space="preserve"> TANGO-T</t>
  </si>
  <si>
    <t xml:space="preserve"> Фирма "Bruker Optik GmbH", Германия</t>
  </si>
  <si>
    <t xml:space="preserve"> D-76275 Ettlingen, Rudolf-Plank Str., 23 Germany, тел.(0 72 43) 504-600, факс (0 72 43) 50-6984 www.bruker.com, E-mail: optik@bruker.de, info.bopt.de@bruker.com</t>
  </si>
  <si>
    <t xml:space="preserve"> 19.8.2020</t>
  </si>
  <si>
    <t xml:space="preserve"> МП 016.Д4-15</t>
  </si>
  <si>
    <t xml:space="preserve"> 37 Оптические и оптико-физические измерения</t>
  </si>
  <si>
    <t xml:space="preserve"> 3730 Спектрометры, спектрорадиометры</t>
  </si>
  <si>
    <t xml:space="preserve"> Для измерения оптических спектров пропускания органических и неорганических веществ по шкале волновых чисел в ближнем инфракрасном (ИК) диапазоне.</t>
  </si>
  <si>
    <t xml:space="preserve"> Приказ 966 от 19.08.15 п.02</t>
  </si>
  <si>
    <t xml:space="preserve"> 19.8.2015</t>
  </si>
  <si>
    <t xml:space="preserve"> ООО "Брукер", г.Москва</t>
  </si>
  <si>
    <t xml:space="preserve"> 28.11.2019 10:22:41</t>
  </si>
  <si>
    <t xml:space="preserve"> 52655-13</t>
  </si>
  <si>
    <t xml:space="preserve"> Фурье-спектрометры</t>
  </si>
  <si>
    <t xml:space="preserve"> TANGO-R</t>
  </si>
  <si>
    <t xml:space="preserve"> 30.1.2023</t>
  </si>
  <si>
    <t xml:space="preserve"> МП 85.Д4-12</t>
  </si>
  <si>
    <t xml:space="preserve"> Для измерения оптических спектров отражения в инфракрасном (ИК) диапазоне, для производственного анализа спектров отражения твердых тел и порошков.</t>
  </si>
  <si>
    <t xml:space="preserve"> Приказ 169 от 30.01.18 п.01; Приказ 95 от 08.02.13 п.01</t>
  </si>
  <si>
    <t xml:space="preserve"> 30.1.2018</t>
  </si>
  <si>
    <t xml:space="preserve"> Спектральный диапазон в стандартной комплектации, см^(-1) (мкм) 11500...4000, (0,870...2,500)</t>
  </si>
  <si>
    <t xml:space="preserve"> CD 2018г-1, CD 2013г-1</t>
  </si>
  <si>
    <t xml:space="preserve"> 28.11.2019 10:22:10</t>
  </si>
  <si>
    <t xml:space="preserve"> 71102-18</t>
  </si>
  <si>
    <t xml:space="preserve"> BW GasAlert мод. MicroClip XL, MicroClip X3</t>
  </si>
  <si>
    <t xml:space="preserve"> ООО "Систем Сенсор Технологии", с.Казинка</t>
  </si>
  <si>
    <t xml:space="preserve"> 399071, Липецкая обл., Грязинский р-он, терр. ОЭЗ ППТ Липецк Тел.: +7 (4742) 51-79-06, +7 (4742) 51-79-07</t>
  </si>
  <si>
    <t xml:space="preserve"> МП 71102-18</t>
  </si>
  <si>
    <t xml:space="preserve"> Для непрерывного автоматического измерения объемной доли кислорода (O2), сероводорода (H2S), оксида углерода (CO) и довзрывоопасной концентрации горючих газов, паров и их смесей в воздухе рабочей зоны, а также для сигнализации о превышении измеряемой величины установленных пороговых значений.</t>
  </si>
  <si>
    <t xml:space="preserve"> Приказ 897 от 11.05.18 п.111</t>
  </si>
  <si>
    <t xml:space="preserve"> ТУ 4215-002-42107002-2017</t>
  </si>
  <si>
    <t xml:space="preserve"> 28.11.2019 10:03:11</t>
  </si>
  <si>
    <t xml:space="preserve"> Липецкая обл.</t>
  </si>
  <si>
    <t xml:space="preserve"> 68988-17</t>
  </si>
  <si>
    <t xml:space="preserve"> BW мод. GasAlertClipExtreme, GasAlertExtreme, GasAlertQuattro, GasAlertMicroClip, GasAlertMax XT II, GasAlertMicro5, Clip, Clip Real Time, Clip4</t>
  </si>
  <si>
    <t xml:space="preserve"> Фирма "Honeywell International Inc.", США; заводы-изготовители: "Ademco de Juarez, S. de R.L. de C.V.", Мексика; "Rae Systems (Shanghai) Inc.", Китай; "Honeywell Analytics Asia Pacific Co. Ltd.", Корея</t>
  </si>
  <si>
    <t xml:space="preserve"> 115 Tabor Road, Morris Plains, NJ 07950; Ave Valle del Cedro No. 1681, Parque Industrial Intermex, Ciudad Juarez, Chihuahua CP 32574; 990 East Huiwang Road, Jiading District, Shanghai 201815; 7F SangAm IT Tower, 434 Worldcup Buk-ro, Mapo-gu, Seoul 03922</t>
  </si>
  <si>
    <t xml:space="preserve"> МП 205-13-2017</t>
  </si>
  <si>
    <t xml:space="preserve"> Для непрерывного автоматического измерения объемной доли токсичных газов и кислорода, довзрывоопасной концентрации горючих газов (кроме моделей GasAlertClipExtreme, GasAlertExtreme, Clip, Clip Real Time) в воздухе рабочей зоны промышленных помещений и открытых пространств промышленных объектов, а также для сигнализации о превышении измеряемой величиной установленных пороговых значений.</t>
  </si>
  <si>
    <t xml:space="preserve"> Приказ 2247 от 24.10.17 п.06</t>
  </si>
  <si>
    <t xml:space="preserve"> 28.11.2019 10:03:03</t>
  </si>
  <si>
    <t xml:space="preserve"> США</t>
  </si>
  <si>
    <t xml:space="preserve"> 65420-16</t>
  </si>
  <si>
    <t xml:space="preserve"> МП 65420-16</t>
  </si>
  <si>
    <t xml:space="preserve"> Для непрерывного автоматического измерения объемной доли кислорода (O2), сероводорода (H2S), оксида углерода (CO) и довзрывоопасной концентрации горючих газов, паров и их смесей в воздухе рабочей зоны, а для также сигнализации о превышении измеряемой величиной установленных пороговых значений.</t>
  </si>
  <si>
    <t xml:space="preserve"> ТУ 4215-002-52635653-2016</t>
  </si>
  <si>
    <t xml:space="preserve"> 28.11.2019 10:02:53</t>
  </si>
  <si>
    <t xml:space="preserve"> 63828-16</t>
  </si>
  <si>
    <t xml:space="preserve"> BW GasAlert мод. MicroClip X3, Clip Real Time</t>
  </si>
  <si>
    <t xml:space="preserve"> 25.4.2021</t>
  </si>
  <si>
    <t xml:space="preserve"> МП 63828-16</t>
  </si>
  <si>
    <t xml:space="preserve"> Для непрерывного автоматического измерения объемной доли токсичных газов и кислорода, довзрывоопасной концентрации горючих газов (только у модели MicroClip X3) в воздухе рабочей зоны, а для также сигнализации о превышении измеряемой величиной установленных пороговых значений.</t>
  </si>
  <si>
    <t xml:space="preserve"> Приказ 467 от 25.04.16 п.58</t>
  </si>
  <si>
    <t xml:space="preserve"> CD 2016г-2</t>
  </si>
  <si>
    <t xml:space="preserve"> 28.11.2019 10:02:44</t>
  </si>
  <si>
    <t xml:space="preserve"> 61530-15</t>
  </si>
  <si>
    <t xml:space="preserve"> BW мод. GasAlertClip Extreme, GasAlertExtreme, GasAlertQuattro, GasAlertMicroClip, GasAlertMax XT II, GasAlertMicro5, Clip</t>
  </si>
  <si>
    <t xml:space="preserve"> 11.9.2020</t>
  </si>
  <si>
    <t xml:space="preserve"> МП 61530-15</t>
  </si>
  <si>
    <t xml:space="preserve"> Для непрерывного автоматического измерения объемной доли газов и довзрывоопасных концентраций горючих газов в воздухе рабочей зоны.</t>
  </si>
  <si>
    <t xml:space="preserve"> Приказ 1089 от 11.09.15 п.04</t>
  </si>
  <si>
    <t xml:space="preserve"> 11.9.2015</t>
  </si>
  <si>
    <t xml:space="preserve"> 28.11.2019 10:02:36</t>
  </si>
  <si>
    <t xml:space="preserve"> 49374-12</t>
  </si>
  <si>
    <t xml:space="preserve"> GasAlert (GasAlert Extreme (CA-GE), GasAlertClip Extreme(CA-GE2(3)), GasAlertMicro Clip(CA-GP), GasAlertMicro Clip XT(CA-GPT), GasAlertMicro5(CA-GS), GasAlertMicro 5 PID(CA-GSPID), GasAlertMicro 5 IR(CA-GSIR))</t>
  </si>
  <si>
    <t xml:space="preserve"> Фирма "BW Technologies by Honeywell", Канада</t>
  </si>
  <si>
    <t xml:space="preserve"> BW Technologies by Honeywell, 2840-2 Avenue S.E., Calgary, Alberta, Canada Т2А 7Х9 </t>
  </si>
  <si>
    <t xml:space="preserve"> 26.3.2017</t>
  </si>
  <si>
    <t xml:space="preserve"> МП 07-221-2012</t>
  </si>
  <si>
    <t xml:space="preserve"> Для непрерывного измерения содержания в воздухе рабочей зоны опасных газов и подачи предупреждающей сигнализации при превышении установленных пороговых значений опасных концентраций вредных компонентов.</t>
  </si>
  <si>
    <t xml:space="preserve"> Приказ 173 от 26.03.12 п.36</t>
  </si>
  <si>
    <t xml:space="preserve"> 26.3.2012</t>
  </si>
  <si>
    <t xml:space="preserve"> ООО "ЭРИС КИП", Пермский край, г.Чайковский</t>
  </si>
  <si>
    <t xml:space="preserve"> 28.11.2019 10:02:28</t>
  </si>
  <si>
    <t xml:space="preserve"> Канада</t>
  </si>
  <si>
    <t xml:space="preserve"> 45417-10</t>
  </si>
  <si>
    <t xml:space="preserve"> GasAlert (GasAlertMax XT II, GasAlertQuattro)</t>
  </si>
  <si>
    <t xml:space="preserve"> МП 40-221-2010</t>
  </si>
  <si>
    <t xml:space="preserve"> Для непрерывного контроля воздуха рабочей зоны, измерений объемной доли потенциально опасных газов (до 4-х) и сигнализации о превышении концентрации установленных порогов сигнализации. Область применения: производства нефтяной и газовой промышленности, предприятия топливно-энергетического комплекса, службы жилищно-коммунального хозяйства (водоканалы, коллекторы, котельные, теплосети, водозаборы и др.), службы Министерства гражданской обороны и чрезвычайных ситуаций, экологические службы. Газоанализаторы могут применяться в других отраслях промышленности в соответствии с маркировкой ПБ 05-618-03 и ПБ 03-533-03, регламентирующих применение электрооборудования в подземных выработках рудников и шахт, опасных по газу и (или) пыли, а также во взрывоопасных зонах помещений и наружных установок, согласно маркировке и гл. 7.3 ПУЭ и ГОСТ Р 51330.13-99 (МЭК 60079-14-9б).</t>
  </si>
  <si>
    <t xml:space="preserve"> 03д2 от 29.07.10 п.476</t>
  </si>
  <si>
    <t xml:space="preserve"> Казанцев Вячеслав Васильевич (УНИИМ)</t>
  </si>
  <si>
    <t xml:space="preserve"> CD 2010г-2</t>
  </si>
  <si>
    <t xml:space="preserve"> ООО "ЭРИС", г.Чайковский, Пермский край</t>
  </si>
  <si>
    <t xml:space="preserve"> 28.11.2019 10:02:20</t>
  </si>
  <si>
    <t xml:space="preserve"> 36254-07</t>
  </si>
  <si>
    <t xml:space="preserve"> Детекторы газов</t>
  </si>
  <si>
    <t xml:space="preserve"> GasAlert (GasAlertClip Extreme, GasAlert 100, GasAlert Extreme, GasAlertClip 3 Extreme, GasAlertMicro 5, GasAlertMicro 5 PID, GasAlertMicro, GasAlertMicroClip)</t>
  </si>
  <si>
    <t xml:space="preserve"> 1.12.2012</t>
  </si>
  <si>
    <t xml:space="preserve"> МП "Инверсия"</t>
  </si>
  <si>
    <t xml:space="preserve"> Для непрерывного контроля воздуха рабочей зоны, измерений концентрации одного из потенциально опасных газов и паров и подачи сигнализации при превышении контролируемым газом установленных порогов сигнализации, могут применяться в следующих отраслях промышленности: предприятия газодобычи и газоперерабатывающие заводы, предприятия сферы трубопроводного транспорта, химические предприятия, металлургические комбинаты, сфера жилищно-коммунального хозяйства: водоканалы, коллекторы, котельные, теплосети, водозаборы и др., телекоммуникационные предприятия, производство бумаги и целлюлозы, пищевая промышленность и хладокомбинаты, горнодобывающая промышленность, железнодорожные и транспортные компании, а также ряд других отраслей. В том числе опасных возможностью внезапных выбросов в соответствии с маркировкой и ПБ 05-618-03 и ПБ 03-533-03, а также во взрывоопасных зонах помещений и наружных установок, согласно маркировке и гл. 7.3 ПУЗ и ГОСТ Р 51330.13-99 (МЗК 60079-14-96). </t>
  </si>
  <si>
    <t xml:space="preserve"> 13 от 29.11.07 п.21</t>
  </si>
  <si>
    <t xml:space="preserve"> ООО "Эрис", г.Чайковский, Пермская обл.</t>
  </si>
  <si>
    <t xml:space="preserve"> 28.11.2019 10:02:10</t>
  </si>
  <si>
    <t xml:space="preserve"> 28.11.2019 9:40:51</t>
  </si>
  <si>
    <t xml:space="preserve"> 57037-14</t>
  </si>
  <si>
    <t xml:space="preserve"> Газоанализаторы портативные одноканальные</t>
  </si>
  <si>
    <t xml:space="preserve"> Tango TX1</t>
  </si>
  <si>
    <t xml:space="preserve"> Фирма "Industrial Scientific Corporation", США</t>
  </si>
  <si>
    <t xml:space="preserve"> 1001 Oakdale Road, Oakdale, PA 15071-1500 USA, www.indsci.com; 1 Life Way Pittsburgh, PA 15205-7500, USA, E-mail: info@indsci.com</t>
  </si>
  <si>
    <t xml:space="preserve"> 8.4.2019</t>
  </si>
  <si>
    <t xml:space="preserve"> МП-242-1673-2013</t>
  </si>
  <si>
    <t xml:space="preserve"> Для измерений объемной доли одного из вредных газов: оксид углерода, сероводород, диоксид азота или диоксид серы в воздухе рабочей зоны, а также для сигнализации о превышении измеряемой величиной установленных пороговых значений.</t>
  </si>
  <si>
    <t xml:space="preserve"> Приказ 460 от 08.04.14 п.27</t>
  </si>
  <si>
    <t xml:space="preserve"> 8.4.2014</t>
  </si>
  <si>
    <t xml:space="preserve"> ООО НПК "Ольдам", г.Москва</t>
  </si>
  <si>
    <t xml:space="preserve"> 27.11.2019 10:57:18</t>
  </si>
  <si>
    <t xml:space="preserve"> 8728-82</t>
  </si>
  <si>
    <t xml:space="preserve"> Интерферометры шахтные</t>
  </si>
  <si>
    <t xml:space="preserve"> ШИ-11</t>
  </si>
  <si>
    <t xml:space="preserve"> Оптико-механический завод, г.Азов</t>
  </si>
  <si>
    <t xml:space="preserve"> 346740, Ростовская обл., ул.Промышленная, 6. Тел. 3-07-67</t>
  </si>
  <si>
    <t xml:space="preserve"> Для определения концентраций метана и углекислого газа в рудничном воздухе проветриваемых горных выработок шахт </t>
  </si>
  <si>
    <t xml:space="preserve"> 65-83г с.66</t>
  </si>
  <si>
    <t xml:space="preserve"> ТУ 3-3.205-82</t>
  </si>
  <si>
    <t xml:space="preserve"> 27.11.2019 10:56:05</t>
  </si>
  <si>
    <t xml:space="preserve"> Ростовская обл.</t>
  </si>
  <si>
    <t xml:space="preserve"> 26653-04</t>
  </si>
  <si>
    <t xml:space="preserve"> PULSAR+</t>
  </si>
  <si>
    <t xml:space="preserve"> Фирма "MSA", США</t>
  </si>
  <si>
    <t xml:space="preserve"> P.O. Box 427, Pittsburg, Pennsylvania 15230, USA (1000 Cranberry Woods Drive, Cranberry Township PA 16066) www.msanet.com</t>
  </si>
  <si>
    <t xml:space="preserve"> 1.4.2009</t>
  </si>
  <si>
    <t xml:space="preserve"> Приложение А к РЭ ВНИИМ</t>
  </si>
  <si>
    <t xml:space="preserve"> Для автоматического непрерывного измерения объемной доли сероводорода (H2S), оксида углерода (СО) или кислорода (О2) в зависимости от калибровки датчика, для контроля воздуха рабочей зоны в различных отраслях промышленности на взрывоопасных объектах.</t>
  </si>
  <si>
    <t xml:space="preserve"> 04 от 30.03.04 п.100</t>
  </si>
  <si>
    <t xml:space="preserve"> Диапазоны измерения: О 2 0...25 %; СО 0...500 ppm; H2S 0...200 ppm</t>
  </si>
  <si>
    <t xml:space="preserve"> Погрешность ±0,5 %; ±2 ppm; ±1,5 ppm.</t>
  </si>
  <si>
    <t xml:space="preserve"> 22.11.2019 11:41:53</t>
  </si>
  <si>
    <t xml:space="preserve"> 35823-07</t>
  </si>
  <si>
    <t xml:space="preserve"> Сигнализаторы портативные</t>
  </si>
  <si>
    <t xml:space="preserve"> ALTAIR, исп. ALTAIR О2, ALTAIR H2S, ALTAIR СО</t>
  </si>
  <si>
    <t xml:space="preserve"> Фирма "Mine Safety Appliances Company", США</t>
  </si>
  <si>
    <t xml:space="preserve"> 1000 Cranberry Woods, Drive Cranberry Township, РА 16066, США www.MSASafety.com, E-mail: info.us@MSASafety.com</t>
  </si>
  <si>
    <t xml:space="preserve"> 3.11.2022</t>
  </si>
  <si>
    <t xml:space="preserve"> МП 242-0482-07</t>
  </si>
  <si>
    <t xml:space="preserve"> Для контроля объемной доли: -токсичных газов: сероводород (H2S), оксид углерода (СО); - кислорода (О2). Область применения - контроль воздуха рабочей зоны и аварийных выбросов в различных отраслях промышленности, в том числе и на взрывоопасных объектах. </t>
  </si>
  <si>
    <t xml:space="preserve"> Приказ 2368 от 03.11.17 п.07; Приказ 1109 от 13.12.12 п.04; 10 от 13.09.07 п.90</t>
  </si>
  <si>
    <t xml:space="preserve"> 3.11.2017</t>
  </si>
  <si>
    <t xml:space="preserve"> CD 2017г-4, CD 2012г-3, CD 2007г-2</t>
  </si>
  <si>
    <t xml:space="preserve"> Фирма MSA AUER GmbH, Германия</t>
  </si>
  <si>
    <t xml:space="preserve"> 22.11.2019 11:35:20</t>
  </si>
  <si>
    <t xml:space="preserve"> 35825-07</t>
  </si>
  <si>
    <t xml:space="preserve"> ALTAIR PRO, исп. ALTAIR PRO СО, ALTAIR PRO H2S, ALTAIR PRO Cl2, ALTAIR PRO NН3</t>
  </si>
  <si>
    <t xml:space="preserve"> МП-242-0519-07</t>
  </si>
  <si>
    <t xml:space="preserve"> Для измерения концентрации: - токсичных газов: сероводород (H2S), оксид углерода (СО), диоксида азота (NО2), диоксида серы (SО2), аммиак (NН3 ), хлор (Cl2), цианистый водород (HCN), фосфин (РНЗ ) ;- кислорода (O2). Область применения - контроль воздуха рабочей зоны и аварийных выбросов в различных отраслях промышленности, в том числе и на взрывоопасных объектах. </t>
  </si>
  <si>
    <t xml:space="preserve"> Приказ 2368 от 03.11.17 п.06; Приказ 1109 от 13.12.12 п.05; 10 от 13.09.07 п.92</t>
  </si>
  <si>
    <t xml:space="preserve"> 22.11.2019 11:34:52</t>
  </si>
  <si>
    <t xml:space="preserve"> 66593-17</t>
  </si>
  <si>
    <t xml:space="preserve"> СЕАН-П, мод. СЕАН-П1, СЕАН-П2, СЕАН-П3, СЕАН-П4, СЕАН-П5</t>
  </si>
  <si>
    <t xml:space="preserve"> ООО "Бюро аналитического приборостроения "Хромдет-Экология", г.Москва</t>
  </si>
  <si>
    <t xml:space="preserve"> 107005, Плетешковский пер., 22, тел.(495) 150-83-30, 152-04-88, факс 923-00-52, Тел/факс (495) 152-41-91; 125171, ул.Космонавта Волкова, 6а; 121351, ул.Молодогвардейская, 61, стр.20, а/я 95, Тел./факс: +7(495) 789-85-59; +7(499) 678-02-12 www.chromdet.ru, E-mail: info@safeair.ru</t>
  </si>
  <si>
    <t xml:space="preserve"> 17.2.2022</t>
  </si>
  <si>
    <t xml:space="preserve"> ЯРКГ.413410.003МП</t>
  </si>
  <si>
    <t xml:space="preserve"> Для непрерывных автоматических измерений массовой концентрации аммиака, хлора, оксида углерода, диоксида углерода, оксида азота, диоксида азота, сероводорода, диоксида серы, объемной доли кислорода, диоксида углерода, горючих газов в воздухе рабочей зоны и сигнализации о достижении содержания определяемых компонентов установленных порогов.</t>
  </si>
  <si>
    <t xml:space="preserve"> Приказ 285 от 17.02.17 п.31</t>
  </si>
  <si>
    <t xml:space="preserve"> 17.2.2017</t>
  </si>
  <si>
    <t xml:space="preserve"> CD 2017г-1</t>
  </si>
  <si>
    <t xml:space="preserve"> ТУ 4215-030-11269194-15 (ЯРКГ.413410.003 ТУ)</t>
  </si>
  <si>
    <t xml:space="preserve"> 22.11.2019 11:24:27</t>
  </si>
  <si>
    <t xml:space="preserve"> 37314-08</t>
  </si>
  <si>
    <t xml:space="preserve"> Приборы для приготовления газовоздушных смесей</t>
  </si>
  <si>
    <t xml:space="preserve"> ОО-4</t>
  </si>
  <si>
    <t xml:space="preserve"> НП РУП "Белгазтехника", Беларусь, г.Минск</t>
  </si>
  <si>
    <t xml:space="preserve"> 220015, ул.Гурского, 30, Тел. 251-75-61, факс 251-73-23, www.belgastechnika.by, E-mail: marketing@belgastechnika.by</t>
  </si>
  <si>
    <t xml:space="preserve"> 23.12.2019</t>
  </si>
  <si>
    <t xml:space="preserve"> МРБ МП 1708-2007</t>
  </si>
  <si>
    <t xml:space="preserve"> 3129 Установки газоаналитические, газосмесительные, поверочные, генераторы газов </t>
  </si>
  <si>
    <t xml:space="preserve"> Для приготовления смесей горючих газов (природного или сжиженного) с воздухом и измерения объемной доли горючих газов в приготовленной газовоздушной смеси. Область применения - службы и предприятия газовой отрасли. Может эксплуатироваться вне взрывоопасной и пожароопасной зоны коммунально-бытовых зданий и рабочих помещений.</t>
  </si>
  <si>
    <t xml:space="preserve"> Госстандарт Беларуси (999)</t>
  </si>
  <si>
    <t xml:space="preserve"> Приказ 1110 от 07.06.18 п.04; Приказ 921 от 16.08.13 п.05</t>
  </si>
  <si>
    <t xml:space="preserve"> Соколова Ольга Николаевна (ВНИИМС)</t>
  </si>
  <si>
    <t xml:space="preserve"> 7.6.2018</t>
  </si>
  <si>
    <t xml:space="preserve"> Диапазон измерения объемной доли горючих газов в приготавливаемых смесях, %: природного газа в воздухе (по метану) 0,5...2,5; сжиженного углеводородного газа в воздухе (по пропану) 0,2...1,0.</t>
  </si>
  <si>
    <t xml:space="preserve"> Пределы допускаемой абсолютной погрешности измерения объемной доли, %: природного газа в воздухе (по метану) ±0,25; сжиженного углеводородного газа в воздухе (по пропану) ±0,10</t>
  </si>
  <si>
    <t xml:space="preserve"> CD 2018г-2, CD 2013г-2, CD 2008г-1</t>
  </si>
  <si>
    <t xml:space="preserve"> ТУ РБ 100270876.131-2007</t>
  </si>
  <si>
    <t xml:space="preserve"> 19.11.2019 15:40:40</t>
  </si>
  <si>
    <t xml:space="preserve"> Беларусь</t>
  </si>
  <si>
    <t>Газоанализатор портативный одноканальный Tango TX1, рег. № 57037-14</t>
  </si>
  <si>
    <t>Tango TX1</t>
  </si>
  <si>
    <t>102,29</t>
  </si>
  <si>
    <t>29.11.2019</t>
  </si>
  <si>
    <t>452920, Башкортостан Респ, Агидель г, Дружбы ул, дом № 11</t>
  </si>
  <si>
    <t>460035, Оренбургская обл, Оренбург г, Полтавская ул, дом № 43</t>
  </si>
  <si>
    <t>РЕАЛ СЕРВИС</t>
  </si>
  <si>
    <t>462408, Оренбургская обл, Орск г, Станционная ул, дом № 13</t>
  </si>
  <si>
    <t>ЛПУ ДОМБАРОВСКОЕ</t>
  </si>
  <si>
    <t>462722, Оренбургская, Домбаровский район, Голубой Факел</t>
  </si>
  <si>
    <t>410005, Саратовская обл, г. Саратов, ул. Им. Зарубина В.С., дом 170, литер АА1, комната 8</t>
  </si>
  <si>
    <t>SP2nd</t>
  </si>
  <si>
    <t>02.12.2019</t>
  </si>
  <si>
    <t>Газоанализатор Senko, SP2nd, рег. № 49889-12</t>
  </si>
  <si>
    <t>п. А.6.1 Внешний осмотр; п. А.6.2 Опробование; п. А.6.3.1 Определение основной абсолютной погрешности сигнализатора по поверочному компоненту; п. А.6.3.2 Определение времени срабатывания сигнализаторов; п. А.6.3.3 Определение основной абсолютной погрешности срабатывания порогового устройства сигнализаторов</t>
  </si>
  <si>
    <t>460014, Оренбургская обл, Оренбург г, Кобозева ул, дом № 8</t>
  </si>
  <si>
    <t>ГСО-ПГС 10509-2014, 1-го разряда, паспорт № 29867; ГСО-ПГС 10509-2014, 1-го разряда, паспорт № 29869</t>
  </si>
  <si>
    <t>101,47</t>
  </si>
  <si>
    <t>03.12.2019</t>
  </si>
  <si>
    <t>22,0</t>
  </si>
  <si>
    <t>Датчик-газоанализатор электрохимический ДАХ-H₂S-40, рег. № 24049-02</t>
  </si>
  <si>
    <t>п. 6.1 Внешний осмотр; п. 6.2 Проверка работоспособности; п. 6.3.1 Определение метрологических характеристик</t>
  </si>
  <si>
    <t>ДАХ-М-03-H2S</t>
  </si>
  <si>
    <t>04.12.2019</t>
  </si>
  <si>
    <t>ДАХ-М-01-H₂S-40</t>
  </si>
  <si>
    <t>Датчик-газоанализатор ДАХ-М, мод. ДАХ-М-01, рег. № 33749-07</t>
  </si>
  <si>
    <t>Датчик-газоанализатор ДАХ-М, мод. ДАХ-М-03-H₂S-40, рег. № 33749-07</t>
  </si>
  <si>
    <t>Датчик-газоанализатор ДАХ-М, мод. ДАХ-М-03, рег. № 33749-10</t>
  </si>
  <si>
    <t>Датчик-газоанализатор ДАХ-М, мод. ДАХ-М-01, рег. № 33749-10</t>
  </si>
  <si>
    <t>460027, ОРЕНБУРГСКАЯ ОБЛАСТЬ, Г. ОРЕНБУРГ, УЛ.ДОНГУЗСКАЯ, Д.64-Б</t>
  </si>
  <si>
    <t>100,62</t>
  </si>
  <si>
    <t>100,32</t>
  </si>
  <si>
    <t>Сигнализатор оксида углерода СОУ-1, рег. № 19068-99</t>
  </si>
  <si>
    <t>09.12.2019</t>
  </si>
  <si>
    <t>п. 6.1 Внешний осмотр; п. 6.2 Опробование; п. 6.3 Подтверждение соответствия программного обеспечения; п. 6.4.1 Определение основной погрешности; п. 6.4.2 Определение вариации показаний; п. 6.4.3 Определение времени установления показаний</t>
  </si>
  <si>
    <t>50,3</t>
  </si>
  <si>
    <t>п. 7.1 Внешний осмотр; п. 7.2 Опробование; 7.3 Проверка порога чувствительности; п. 7.4 Проверка времени срабатывания сигнализации; п. 7.5 Проверка порога срабатывания сигнализации и пределы абсолютной погрешности срабатывания сигнализации</t>
  </si>
  <si>
    <t>Течеискатель-сигнализатор ФП12, рег. № 30331-05</t>
  </si>
  <si>
    <t>11.12.2019</t>
  </si>
  <si>
    <t>100,95</t>
  </si>
  <si>
    <t>Газоанализатор портативный RAE Systems, мод. ToxiRAE Pro, рег. № 62294-15</t>
  </si>
  <si>
    <t>ToxiRAE Pro</t>
  </si>
  <si>
    <t xml:space="preserve"> 68441-17</t>
  </si>
  <si>
    <t xml:space="preserve"> Системы измерительные газоаналитические</t>
  </si>
  <si>
    <t xml:space="preserve"> RAE Systems мод. Meshguard</t>
  </si>
  <si>
    <t xml:space="preserve"> Фирма "RAE Systems Inc.", США, завод-изготовитель "RAE Systems (Shanghai) Inc.", Китай</t>
  </si>
  <si>
    <t xml:space="preserve"> 3775 North First Street, San Jose, CA 95134; 990 East Huiwang Road, Jiading District, Shanghai 201815 www.raesystems.com, E-mail: RAE-tech@honeywell.com</t>
  </si>
  <si>
    <t xml:space="preserve"> 30.8.2022</t>
  </si>
  <si>
    <t xml:space="preserve"> МП 12-221-2017</t>
  </si>
  <si>
    <t xml:space="preserve"> Для непрерывных автоматических измерений довзрывоопасной концентрации горючих газов и их смесей, объемной доли кислорода и концентрации токсичных газов в воздухе рабочей зоны, и подачи предупредительной сигнализации о превышении установленных пороговых значений.</t>
  </si>
  <si>
    <t xml:space="preserve"> Приказ 1828 от 30.08.17 п.13</t>
  </si>
  <si>
    <t xml:space="preserve"> 30.8.2017</t>
  </si>
  <si>
    <t xml:space="preserve"> 13.12.2019 13:46:20</t>
  </si>
  <si>
    <t xml:space="preserve"> 69557-17</t>
  </si>
  <si>
    <t xml:space="preserve"> Газоанализаторы портативные фотоионизационные</t>
  </si>
  <si>
    <t xml:space="preserve"> MiniRAE Lite, MiniRAE 3000, UltraRAE 3000, ppbRAE 3000</t>
  </si>
  <si>
    <t xml:space="preserve"> Фирма "Honeywell International Inc.", США; производственная площадка: фирма "RAE Systems (Shanghai) Inc.", Китай</t>
  </si>
  <si>
    <t xml:space="preserve"> 115 Tabor Road, Morris Plains, NJ 07950, USA www.honeywellanalytics.com; 990 East Huiwang Road, Jiading District, Shanghai 201815</t>
  </si>
  <si>
    <t xml:space="preserve"> МП-242-2165-2017</t>
  </si>
  <si>
    <t xml:space="preserve"> Для измерений объемной доли и массовой концентрации вредных газов (в том числе - паров нефтепродуктов) в воздухе.</t>
  </si>
  <si>
    <t xml:space="preserve"> Приказ 2695 от 04.12.17 п.29</t>
  </si>
  <si>
    <t xml:space="preserve"> 13.12.2019 13:46:09</t>
  </si>
  <si>
    <t xml:space="preserve"> 68306-17</t>
  </si>
  <si>
    <t xml:space="preserve"> Газоанализаторы стационарные фотоионизационные</t>
  </si>
  <si>
    <t xml:space="preserve"> RAEGuard 2 PID, мод. FGM-2001, FGM-2002, FGM-2004</t>
  </si>
  <si>
    <t xml:space="preserve"> Фирма "Honeywell Analytics Ltd.", Великобритания; производственная площадка фирма "RAE Systems (Shanghai) Inc.", Китай</t>
  </si>
  <si>
    <t xml:space="preserve"> Hatch Pond House, 4 Stinsford Road, Nuffield Industrial Estate, Poole, Dorset BH17 0RZ www.honeywellanalytics.com Производственная площадка: фирма "RAE Systems (Shanghai) Inc." 990 East Huiwang Road, Jiading District, Shanghai 201815, Китай</t>
  </si>
  <si>
    <t xml:space="preserve"> 10.8.2022</t>
  </si>
  <si>
    <t xml:space="preserve"> МП-242-2109-2017</t>
  </si>
  <si>
    <t xml:space="preserve"> Для измерений объемной доли и массовой концентрации вредных газов (в том числе - паров нефтепродуктов) в воздухе рабочей зоны.</t>
  </si>
  <si>
    <t xml:space="preserve"> Приказ 1714 от 10.08.17 п.41</t>
  </si>
  <si>
    <t xml:space="preserve"> 10.8.2017</t>
  </si>
  <si>
    <t xml:space="preserve"> 13.12.2019 13:45:55</t>
  </si>
  <si>
    <t xml:space="preserve"> 67356-17</t>
  </si>
  <si>
    <t xml:space="preserve"> RAE Systems мод. MicroRAE</t>
  </si>
  <si>
    <t xml:space="preserve"> 2.5.2022</t>
  </si>
  <si>
    <t xml:space="preserve"> МП 67356-17</t>
  </si>
  <si>
    <t xml:space="preserve"> Для автоматического одновременного измерения содержания кислорода, токсичных газов и довзрывоопасной концентрации горючих газов, паров и их смесей в воздухе рабочей зоны, а также для сигнализации о превышении измеряемой величиной установленных пороговых значений.</t>
  </si>
  <si>
    <t xml:space="preserve"> Приказ 897 от 02.05.17 п.48</t>
  </si>
  <si>
    <t xml:space="preserve"> 2.5.2017</t>
  </si>
  <si>
    <t xml:space="preserve"> 13.12.2019 13:45:40</t>
  </si>
  <si>
    <t xml:space="preserve"> 65285-16</t>
  </si>
  <si>
    <t xml:space="preserve"> ElGas мод. ElGas-QRAE 3, ElGas-MultiRAE Lite 3G ElGas-QRAE 3</t>
  </si>
  <si>
    <t xml:space="preserve"> ООО "ЭльГаз", г.Москва</t>
  </si>
  <si>
    <t xml:space="preserve"> 117105, Варшавское шоссе, д.17, стр.3. тел. + 7 (495) 430-37-63, факс + 7 (495) 430-37-63 www elgascompany.ru, E-mail: info@elgascompany.com</t>
  </si>
  <si>
    <t xml:space="preserve"> 26.9.2021</t>
  </si>
  <si>
    <t xml:space="preserve"> МП 117-221-2016</t>
  </si>
  <si>
    <t xml:space="preserve"> Для измерения объемной доли кислорода, водорода, вредных газов, довзрывоопасных концентраций горючих газов в воздухе рабочей зоны и подачи предупредительной сигнализации о превышении установленных пороговых значений.</t>
  </si>
  <si>
    <t xml:space="preserve"> Приказ 1376 от 26.09.16 п.19</t>
  </si>
  <si>
    <t xml:space="preserve"> 26.9.2016</t>
  </si>
  <si>
    <t xml:space="preserve"> ТУ 4215-030-65294716-2016</t>
  </si>
  <si>
    <t xml:space="preserve"> 13.12.2019 13:45:26</t>
  </si>
  <si>
    <t xml:space="preserve"> 62879-15</t>
  </si>
  <si>
    <t xml:space="preserve"> RAE Systems мод. AreaRAE, AreaRAE Steel</t>
  </si>
  <si>
    <t xml:space="preserve"> 25.12.2020</t>
  </si>
  <si>
    <t xml:space="preserve"> МП 62879-15</t>
  </si>
  <si>
    <t xml:space="preserve"> Для непрерывного автоматического измерения содержания объемной доли газов в воздухе рабочей зоны и довзрывоопасных концентраций горючих газов.</t>
  </si>
  <si>
    <t xml:space="preserve"> Приказ 1658 от 25.12.15 п.11</t>
  </si>
  <si>
    <t xml:space="preserve"> 25.12.2015</t>
  </si>
  <si>
    <t xml:space="preserve"> 13.12.2019 13:45:01</t>
  </si>
  <si>
    <t xml:space="preserve"> 62294-15</t>
  </si>
  <si>
    <t xml:space="preserve"> RAE Systems мод. ToxiRAE Pro, MultiRAE, MultiRAE Pro, MultiRAE Lite, QRAE 3</t>
  </si>
  <si>
    <t xml:space="preserve"> 60527 аннул</t>
  </si>
  <si>
    <t xml:space="preserve"> 18.11.2020</t>
  </si>
  <si>
    <t xml:space="preserve"> МП 62294-15; МП 62294-15 с изм.1</t>
  </si>
  <si>
    <t xml:space="preserve"> Свидетельство заменено на 60527/1 в связи с внесением изменений в методику поверки</t>
  </si>
  <si>
    <t xml:space="preserve"> Для непрерывного автоматического измерения содержания объемной доли газов в соответствии с ГОСТ 12.1.005-88 и довзрывоопасных концентраций горючих газов в воздухе рабочей зоны.В 2018 г. изменены Методика поверки и Описание типа (Приказ 2185 от 18.10.18, Приказ 2257изм от 26.10.18).</t>
  </si>
  <si>
    <t xml:space="preserve"> Приказ 2185 от 18.10.18; Приказ 1398 от 18.11.15 п.04</t>
  </si>
  <si>
    <t xml:space="preserve"> 18.11.2015</t>
  </si>
  <si>
    <t xml:space="preserve"> CD 2018г-4, CD 2015г-3</t>
  </si>
  <si>
    <t xml:space="preserve"> тех.документация фирмы </t>
  </si>
  <si>
    <t xml:space="preserve"> 13.12.2019 13:44:49</t>
  </si>
  <si>
    <t xml:space="preserve"> 55703-13</t>
  </si>
  <si>
    <t xml:space="preserve"> Газоанализаторы портативные многоканальные</t>
  </si>
  <si>
    <t xml:space="preserve"> ElGas мод. ElGas-MultiRAE, ElGas-MultiRAE Pro, ElGas-MultiRAE Lite, ElGas-QRAE Plus, ElGas-QRAE II, ElGas-Quattro</t>
  </si>
  <si>
    <t xml:space="preserve"> 23.8.2023</t>
  </si>
  <si>
    <t xml:space="preserve"> МП-242-1612-2013</t>
  </si>
  <si>
    <t xml:space="preserve"> Для измерения довзрывоопасных концентраций горючих газов, объемной доли кислорода, водорода и вредных газов в воздухе рабочей зоны и подачи предупредительной сигнализации о превышении установленных пороговых значений.</t>
  </si>
  <si>
    <t xml:space="preserve"> Приказ 1790 от 23.08.18 п.08; Приказ 1389 от 28.11.13 п.46</t>
  </si>
  <si>
    <t xml:space="preserve"> 23.8.2018</t>
  </si>
  <si>
    <t xml:space="preserve"> CD 2018г-3, CD 2013г-3</t>
  </si>
  <si>
    <t xml:space="preserve"> ТУ 4215-005-65294716-2013</t>
  </si>
  <si>
    <t xml:space="preserve"> 13.12.2019 13:43:05</t>
  </si>
  <si>
    <t xml:space="preserve"> 55702-13</t>
  </si>
  <si>
    <t xml:space="preserve"> ElGas мод. ElGas-ToxiRAE Pro PID, ElGas-ToxiRAE Pro, ElGas-ToxiRAE LEL, ElGas-ToxiRAE II, ElGas-ToxiRAE 3</t>
  </si>
  <si>
    <t xml:space="preserve"> МП-242-1607-2013</t>
  </si>
  <si>
    <t xml:space="preserve"> Приказ 1790 от 23.08.18 п.07; Приказ 1389 от 28.11.13 п.45</t>
  </si>
  <si>
    <t xml:space="preserve"> ТУ 4215-006-65294716-2013</t>
  </si>
  <si>
    <t xml:space="preserve"> 13.12.2019 13:42:55</t>
  </si>
  <si>
    <t xml:space="preserve"> 55669-13</t>
  </si>
  <si>
    <t xml:space="preserve"> MultiRAE Lite (PGM 6208)</t>
  </si>
  <si>
    <t xml:space="preserve"> Фирма "RAE Systems Inc.", США</t>
  </si>
  <si>
    <t xml:space="preserve"> 3775 North First Street, San Jose, СА 95134-1708, тел.408.952.8200, USA, www.raesystems.com</t>
  </si>
  <si>
    <t xml:space="preserve"> 53197 аннул</t>
  </si>
  <si>
    <t xml:space="preserve"> МП-242-1582-2013; МП 242-1582-2013 с изм.1</t>
  </si>
  <si>
    <t xml:space="preserve"> Свидетельство заменено на 53197/1 в связи с внесением изменений в методику поверки</t>
  </si>
  <si>
    <t xml:space="preserve"> Для измерений объемной доли кислорода и вредных газов в воздушных невзрывоопасных средах.В 2017 г. изменены Методика поверки и Описание типа (Приказ 1057 от 24.05.17).</t>
  </si>
  <si>
    <t xml:space="preserve"> Приказ 1057 от 24.05.17; Приказ 1389 от 28.11.13 п.12</t>
  </si>
  <si>
    <t xml:space="preserve"> на 3 шт. с зав.№ MAB 3Z053Q2 ... MAB 3Z055Q2</t>
  </si>
  <si>
    <t xml:space="preserve"> CD 2017г-2, CD 2013г-3</t>
  </si>
  <si>
    <t xml:space="preserve"> ООО "Параллакс", г.Казань</t>
  </si>
  <si>
    <t xml:space="preserve"> 13.12.2019 13:42:41</t>
  </si>
  <si>
    <t xml:space="preserve"> 53197/1</t>
  </si>
  <si>
    <t xml:space="preserve"> Приказ 1057 от 24.05.17</t>
  </si>
  <si>
    <t xml:space="preserve"> на 3 шт. с зав.№ MAB 3Z053Q2, MAB 3Z054Q2, MAB 3Z055Q2</t>
  </si>
  <si>
    <t xml:space="preserve"> 24.5.2017</t>
  </si>
  <si>
    <t xml:space="preserve"> 13.12.2019 13:42:30</t>
  </si>
  <si>
    <t xml:space="preserve"> 55606-13</t>
  </si>
  <si>
    <t xml:space="preserve"> Газоанализаторы переносные</t>
  </si>
  <si>
    <t xml:space="preserve"> ElGas мод. ElGas-AreaRAE, ElGas-AreaRAE Steel, ElGas-MeshGuard</t>
  </si>
  <si>
    <t xml:space="preserve"> МП-242-1613-2013</t>
  </si>
  <si>
    <t xml:space="preserve"> Для измерений объемной доли кислорода и вредных газов и паров в воздушных средах, а также довзрывных концентраций горючих газов во взрывоопасных зонах.</t>
  </si>
  <si>
    <t xml:space="preserve"> Приказ 1371 от 20.11.13 п.28</t>
  </si>
  <si>
    <t xml:space="preserve"> ТУ 4215-007-65294716-2013</t>
  </si>
  <si>
    <t xml:space="preserve"> 13.12.2019 13:42:18</t>
  </si>
  <si>
    <t xml:space="preserve"> 55209-13</t>
  </si>
  <si>
    <t xml:space="preserve"> QRAE II</t>
  </si>
  <si>
    <t xml:space="preserve"> 17.10.2018</t>
  </si>
  <si>
    <t xml:space="preserve"> МП-242-1542-2013</t>
  </si>
  <si>
    <t xml:space="preserve"> Для измерения довзрывоопасных концентраций горючих газов, объемной доли кислорода, сероводорода, диоксида серы и оксида углерода в воздухе рабочей зоны промышленных предприятий, а также для сигнализации о превышении установленных порогов срабатывания.</t>
  </si>
  <si>
    <t xml:space="preserve"> Приказ 1212 от 17.10.13 п.12</t>
  </si>
  <si>
    <t xml:space="preserve"> 17.10.2013</t>
  </si>
  <si>
    <t xml:space="preserve"> ЗАО "Си Ай С-Контролс", г.Москва</t>
  </si>
  <si>
    <t xml:space="preserve"> 13.12.2019 13:42:07</t>
  </si>
  <si>
    <t xml:space="preserve"> 36663-07</t>
  </si>
  <si>
    <t xml:space="preserve"> Газоанализаторы токсичных газов и кислорода персональные</t>
  </si>
  <si>
    <t xml:space="preserve"> ToxiRAE II (PGM-11xx)</t>
  </si>
  <si>
    <t xml:space="preserve"> МП 2007-2</t>
  </si>
  <si>
    <t xml:space="preserve"> Для автоматического непрерывного измерения объемной доли одного из следующих компонентов: оксида углерода (СО), сероводорода (H2S), диоксида серы (SO2) и кислорода (O2) - В воздухе рабочей зоны промышленных предприятий, а также сигнализации о превышении установленных порогов. Газоанализаторы могут быть использованы для защиты работающего персонала в химической, металлургической, электронной и других отраслях промышленности.</t>
  </si>
  <si>
    <t xml:space="preserve"> ГЦИ СИ ФГУП СКБ ВНИИФТРИ (027)</t>
  </si>
  <si>
    <t xml:space="preserve"> 13д2 от 27.12.07 п.113</t>
  </si>
  <si>
    <t xml:space="preserve"> Пределы допускаемой вариации выходного сигнала газоанализатора в долях от пределов допускаемой основной погрешности 0,5</t>
  </si>
  <si>
    <t xml:space="preserve"> 13.12.2019 13:41:33</t>
  </si>
  <si>
    <t xml:space="preserve"> 36662-07</t>
  </si>
  <si>
    <t xml:space="preserve"> Газоанализаторы пятиканальные переносные</t>
  </si>
  <si>
    <t xml:space="preserve"> AreaRAE Steel (PGM-5520)</t>
  </si>
  <si>
    <t xml:space="preserve"> МП 2007-5</t>
  </si>
  <si>
    <t xml:space="preserve"> Для одновременного автоматического непрерывногоизмерения объемной доли пяти газов: оксида углерода (СО), сероводорода (H2S) или диоксида серы (SO2), кислорода (O2), горючих газов (в частности метана - СН4), а также широкого спектра летучих органических соединений (ЛОС, в частности изобутилена С4Н8) - в воздухе рабочей зоны промышленных предприятий и сигнализации о превышении установленных порогов. Газоанализаторы могут быть использованы для обеспечения безопасных условий труда в химической, нефтедобывающей, нефтеперерабатывающей, горнорудной, металлургической, электронной и других отраслях промышленности.</t>
  </si>
  <si>
    <t xml:space="preserve"> 13д2 от 27.12.07 п.112</t>
  </si>
  <si>
    <t xml:space="preserve"> 13.12.2019 13:41:24</t>
  </si>
  <si>
    <t xml:space="preserve"> 36661-07</t>
  </si>
  <si>
    <t xml:space="preserve"> Газоанализаторы 5-канальные портативные</t>
  </si>
  <si>
    <t xml:space="preserve"> EntryRAE (PGM-3000)</t>
  </si>
  <si>
    <t xml:space="preserve"> МП 2007-4</t>
  </si>
  <si>
    <t xml:space="preserve"> Для одновременного автоматического непрерывного измерения объемной доли пяти газов: оксида углерода (СО), сероводорода (H2S), кислорода (O2), горючих газов (СН4), а также широкого спектра летучих органических соединений (ЛОС) - в воздухе рабочей зоны промышленных предприятий, а также сигнализации о превышении установленных порогов. Газоанализаторы могут быть использованы для обеспечения безопасных условий труда в химической, горнорудной, металлургической, нефтедобывающей, электронной и других отраслях промышленности.</t>
  </si>
  <si>
    <t xml:space="preserve"> 13д2 от 27.12.07 п.111</t>
  </si>
  <si>
    <t xml:space="preserve"> 13.12.2019 12:53:58</t>
  </si>
  <si>
    <t xml:space="preserve"> 36660-07</t>
  </si>
  <si>
    <t xml:space="preserve"> Газоанализаторы фотоионизационные портативные</t>
  </si>
  <si>
    <t xml:space="preserve"> UltraRAE (PGM-7200)</t>
  </si>
  <si>
    <t xml:space="preserve"> МП 2007-6</t>
  </si>
  <si>
    <t xml:space="preserve"> Для автоматического непрерывного измерения объемной доли общего количества летучих органических соединений (ЛОС) или бензола (С6Н6) или 1,3-бутадиена (C4H8) в воздухе рабочей зоны промышленных предприятий, а также сигнализации о превышении установленных порогов. Газоанализаторы могут быть использованы для обеспечения безопасных условий труда в химической, нефтехимической и других отраслях промышленности.</t>
  </si>
  <si>
    <t xml:space="preserve"> 13д2 от 27.12.07 п.110</t>
  </si>
  <si>
    <t xml:space="preserve"> 13.12.2019 12:53:48</t>
  </si>
  <si>
    <t xml:space="preserve"> 36659-07</t>
  </si>
  <si>
    <t xml:space="preserve"> Газоанализаторы четырехканальные портативные</t>
  </si>
  <si>
    <t xml:space="preserve"> QRAE II (PGM-2400)</t>
  </si>
  <si>
    <t xml:space="preserve"> МП-2007-3</t>
  </si>
  <si>
    <t xml:space="preserve"> Для одновременного автоматического непрерывного измерения объемной доли четырех газов: оксида углерода (СО), сероводорода (H2S), кислорода (O2) и горючих газов - в воздухе рабочей зоны промышленных предприятий, а также сигнализации о превышении установленных порогов. Газоанализаторы могут быть использованы для обеспечения безопасных условий труда в химической, горно-рудной, металлургической, нефтедобывающей, электронной и других отраслях промышленности.</t>
  </si>
  <si>
    <t xml:space="preserve"> 13д2 от 27.12.07 п.109</t>
  </si>
  <si>
    <t xml:space="preserve"> 13.12.2019 12:53:36</t>
  </si>
  <si>
    <t xml:space="preserve"> 55168-13</t>
  </si>
  <si>
    <t xml:space="preserve"> ElGas 07</t>
  </si>
  <si>
    <t xml:space="preserve"> 4.10.2018</t>
  </si>
  <si>
    <t xml:space="preserve"> МП 85-221-2013</t>
  </si>
  <si>
    <t xml:space="preserve"> Для измерения объемной доли O2, СО, NO, NO2, SO2, H2S, СO2, СН4, температуры, давления газовых сред в газоходах при контроле производственных процессов.</t>
  </si>
  <si>
    <t xml:space="preserve"> Приказ 1134 от 04.10.13 п.84</t>
  </si>
  <si>
    <t xml:space="preserve"> 4.10.2013</t>
  </si>
  <si>
    <t xml:space="preserve"> 13.12.2019 12:52:40</t>
  </si>
  <si>
    <t xml:space="preserve"> 60789-15</t>
  </si>
  <si>
    <t xml:space="preserve"> Анализаторы промышленных газов</t>
  </si>
  <si>
    <t xml:space="preserve"> ELGAS PG 100, ELGAS PG 100P</t>
  </si>
  <si>
    <t xml:space="preserve"> 27.5.2020</t>
  </si>
  <si>
    <t xml:space="preserve"> МП-242-1836-2014</t>
  </si>
  <si>
    <t xml:space="preserve"> Для измерения объемной доли кислорода (О2) и метана (CH4), а также избыточного давления газовой смеси.</t>
  </si>
  <si>
    <t xml:space="preserve"> Приказ 621 от 27.05.15 п.45</t>
  </si>
  <si>
    <t xml:space="preserve"> 27.5.2015</t>
  </si>
  <si>
    <t xml:space="preserve"> ШДЕК.413411.003 ТУ</t>
  </si>
  <si>
    <t xml:space="preserve"> 13.12.2019 12:52:33</t>
  </si>
  <si>
    <t xml:space="preserve"> 74238-19</t>
  </si>
  <si>
    <t xml:space="preserve"> ALTAIR 5X PID</t>
  </si>
  <si>
    <t xml:space="preserve"> Фирма "MSA Innovation, LLC", США</t>
  </si>
  <si>
    <t xml:space="preserve"> 1100 Cranberry Woods Drive, Cranberry Township, PA 16066, USA Тел.: 1-800-672-2222 www.msasafety.com, E-mail: info.us@msasafety.com</t>
  </si>
  <si>
    <t xml:space="preserve"> 1.3.2024</t>
  </si>
  <si>
    <t xml:space="preserve"> МП-076/11-2018</t>
  </si>
  <si>
    <t xml:space="preserve"> Для измерения довзрывоопасных концентраций горючих газов, объемной доли кислорода, летучих органических соединений (ЛОС), а также объемной доли или массовой концентрации токсичных газов в воздухе рабочей зоны и подачи предупредительной сигнализации о достижении установленных пороговых значений.</t>
  </si>
  <si>
    <t xml:space="preserve"> Приказ 387 от 01.03.19 п.20</t>
  </si>
  <si>
    <t xml:space="preserve"> 1.3.2019</t>
  </si>
  <si>
    <t xml:space="preserve"> CD 2019г-1</t>
  </si>
  <si>
    <t xml:space="preserve"> ООО "МСА Сейфети", г.Москва</t>
  </si>
  <si>
    <t xml:space="preserve"> 13.12.2019 12:50:12</t>
  </si>
  <si>
    <t xml:space="preserve"> 71431-18</t>
  </si>
  <si>
    <t xml:space="preserve"> ALTAIR 4XR</t>
  </si>
  <si>
    <t xml:space="preserve"> 7.6.2023</t>
  </si>
  <si>
    <t xml:space="preserve"> МП-242-2192-2017</t>
  </si>
  <si>
    <t xml:space="preserve"> Для измерения довзрывоопасных концентраций горючих газов, объемной доли кислорода, объемной доли или массовой концентрации сероводорода в воздухе рабочей зоны, а также объемной доли или массовой концентрации вредных газов (оксид углерода, диоксид азота, диоксид серы и сероводород) в газовых средах.</t>
  </si>
  <si>
    <t xml:space="preserve"> Приказ 1144 от 07.06.18 п.20</t>
  </si>
  <si>
    <t xml:space="preserve"> Фирма "SA Technologies and Enterprise Services GmbH", Германия</t>
  </si>
  <si>
    <t xml:space="preserve"> 13.12.2019 12:50:02</t>
  </si>
  <si>
    <t xml:space="preserve"> 62855-15</t>
  </si>
  <si>
    <t xml:space="preserve"> Приборы для измерений параметров света фар автотранспортных средств</t>
  </si>
  <si>
    <t xml:space="preserve"> Moon, Lyra, Ara, Virgo, Vega, Hydra, Pegaso, AltairCombi, Elta, Rigel, Polar, Beta, Wolf, WolfDual, Argo, Draco, Alfa</t>
  </si>
  <si>
    <t xml:space="preserve"> Фирма "Tecnolux S.r.l.", Италия</t>
  </si>
  <si>
    <t xml:space="preserve"> Via del Lavoro 12, 37060 Trevenzuolo (VR), Italy, Тел.: +39 (045) 735-0757, факс: +39 (045) 668-0259, E-mail: info@lux-oil.it</t>
  </si>
  <si>
    <t xml:space="preserve"> 24.12.2020</t>
  </si>
  <si>
    <t xml:space="preserve"> МП АПМ 40-15</t>
  </si>
  <si>
    <t xml:space="preserve"> 28.05 Измерения системы автосервиса</t>
  </si>
  <si>
    <t xml:space="preserve"> 4503 СИ параметров фар автомобиля</t>
  </si>
  <si>
    <t xml:space="preserve"> Для измерений углов наклона светотеневой границы пучка ближнего света или противотуманных фар к плоскости рабочей площадки, на которой устанавливается автомобиль (в соответствии с требованиями ГОСТ Р 51709-2001); измерений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измерений силы света и проверки технического состояния фар автотранспортных средств, соответствующих требованиями: ГОСТ Р 41.1-99, ГОСТ Р 41.5-99, ГОСТ Р 41.8-99, ГОСТ Р 41.20-99, ГОСТ Р 41.31-99.</t>
  </si>
  <si>
    <t xml:space="preserve"> ГЦИ СИ ООО "Автопрогресс-М" (до 2010 г. МАДИ-Фонд) (070) (311195 РА)</t>
  </si>
  <si>
    <t xml:space="preserve"> Приказ 1633 от 24.12.15 п.18</t>
  </si>
  <si>
    <t xml:space="preserve"> 24.12.2015</t>
  </si>
  <si>
    <t xml:space="preserve"> 13.12.2019 12:49:53</t>
  </si>
  <si>
    <t xml:space="preserve"> 61890-15</t>
  </si>
  <si>
    <t xml:space="preserve"> ALTAIR 2X</t>
  </si>
  <si>
    <t xml:space="preserve"> Фирма "Mine Safety Appliances Company, LLC", США</t>
  </si>
  <si>
    <t xml:space="preserve"> 1000 Cranberry Woods, Drive Cranberry Township, PA 16066, USA</t>
  </si>
  <si>
    <t xml:space="preserve"> МП-242-1924-2015</t>
  </si>
  <si>
    <t xml:space="preserve"> Для измерения содержания вредных газов (оксид углерода, диоксид серы, сероводород, диоксид азота, аммиак, хлор) в воздухе рабочей зоны.</t>
  </si>
  <si>
    <t xml:space="preserve"> Приказ 1175 от 13.10.15 п.15</t>
  </si>
  <si>
    <t xml:space="preserve"> Фирма "MSA Technologies &amp; Enterprise Services GmbH", Германия</t>
  </si>
  <si>
    <t xml:space="preserve"> 13.12.2019 12:49:41</t>
  </si>
  <si>
    <t xml:space="preserve"> 53517-13</t>
  </si>
  <si>
    <t xml:space="preserve"> ALTAIR 4X</t>
  </si>
  <si>
    <t xml:space="preserve"> МП-242-1486-2013</t>
  </si>
  <si>
    <t xml:space="preserve"> Для измерения довзрывоопасных концентраций горючих газов, объемной доли кислорода, а также объемной доли или массовой концентрации вредных газов (оксид углерода, диоксид азота, диоксид серы и сероводород) в воздухе рабочей зоны.</t>
  </si>
  <si>
    <t xml:space="preserve"> Приказ 509 от 17.05.13 п.02</t>
  </si>
  <si>
    <t xml:space="preserve"> Фирма "MSA AUER GmbH", Германия</t>
  </si>
  <si>
    <t xml:space="preserve"> 13.12.2019 12:49:33</t>
  </si>
  <si>
    <t xml:space="preserve"> 50719-12</t>
  </si>
  <si>
    <t xml:space="preserve"> ALTAIR 5X, ALTAIR 5X IR</t>
  </si>
  <si>
    <t xml:space="preserve"> 4.7.2022</t>
  </si>
  <si>
    <t xml:space="preserve"> МП-242-1276-2012</t>
  </si>
  <si>
    <t xml:space="preserve"> Для измерения довзрывоопасных концентраций горючих газов, объемной доли кислорода, горючих газов и диоксида углерода (исполнение ALTAIR 5X IR), а также объемной доли или массовой концентрации токсичных газов в воздухе рабочей зоны.</t>
  </si>
  <si>
    <t xml:space="preserve"> Приказ 1451 от 04.07.17 п.13; Приказ 548 от 30.07.12 п.26</t>
  </si>
  <si>
    <t xml:space="preserve"> 4.7.2017</t>
  </si>
  <si>
    <t xml:space="preserve"> CD 2017г-3, CD 2012г-3</t>
  </si>
  <si>
    <t xml:space="preserve"> 13.12.2019 12:49:25</t>
  </si>
  <si>
    <t xml:space="preserve"> 46710-11</t>
  </si>
  <si>
    <t xml:space="preserve"> МП 242-1095-2010</t>
  </si>
  <si>
    <t xml:space="preserve"> Для измерения довзрывоопасных концентраций горючих газов, объемной доли кислорода, а также объемной доли или массовой концентрации токсичных газов (оксид углерода и сероводород) в воздухе рабочей зоны.</t>
  </si>
  <si>
    <t xml:space="preserve"> Приказ 1981 от 25.04.11 п.05</t>
  </si>
  <si>
    <t xml:space="preserve"> Диапазон измерений, % НКПР метан, пропан, бутан 0...50. </t>
  </si>
  <si>
    <t xml:space="preserve"> 13.12.2019 12:49:18</t>
  </si>
  <si>
    <t xml:space="preserve"> 45171-10</t>
  </si>
  <si>
    <t xml:space="preserve"> ALTAIR 5 и ALTAIR 5 IR</t>
  </si>
  <si>
    <t xml:space="preserve"> МП-242-1028-2010</t>
  </si>
  <si>
    <t xml:space="preserve"> Для измерения довзрывоопасных концентраций горючих газов, объемной доли кислорода, а также объемной доли горючих газов и диоксида углерода (исполнение ALTAIR 5 IR), а также объемной доли или массовой концентрации токсичных газов в воздухе рабочей зоны. Область применения - контроль воздуха рабочей зоны и аварийных выбросов в различных отраслях промышленности, в том числе и на взрывоопасных объектах.</t>
  </si>
  <si>
    <t xml:space="preserve"> 03д2 от 29.07.10 п.197</t>
  </si>
  <si>
    <t xml:space="preserve"> Фирма MSA AUER GmbH", Германия</t>
  </si>
  <si>
    <t xml:space="preserve"> 13.12.2019 12:49:09</t>
  </si>
  <si>
    <t xml:space="preserve"> 38711-08</t>
  </si>
  <si>
    <t xml:space="preserve"> ALTAIR 4</t>
  </si>
  <si>
    <t xml:space="preserve"> МП-242-0737-2008</t>
  </si>
  <si>
    <t xml:space="preserve"> Для измерения: объемной доли кислорода (О2); довзрывоопасных концентраций горючих газов; объемной доли или массовой концентрации оксида углерода (СО) и сероводорода (H2S). Область применения - контроль воздуха рабочей зоны и аварийных выбросов в различных отраслях промышленности, в том числе и на взрывоопасных объектах.</t>
  </si>
  <si>
    <t xml:space="preserve"> 10 от 25.09.08 п.10</t>
  </si>
  <si>
    <t xml:space="preserve"> Смирнова Елена Геннадьевна (ВНИИМ)</t>
  </si>
  <si>
    <t xml:space="preserve"> 13.12.2019 12:49:02</t>
  </si>
  <si>
    <t xml:space="preserve"> 13.12.2019 12:48:52</t>
  </si>
  <si>
    <t xml:space="preserve"> 13.12.2019 12:48:40</t>
  </si>
  <si>
    <t xml:space="preserve"> 60527/1</t>
  </si>
  <si>
    <t xml:space="preserve"> Приказ 2257 от 26.10.18; Приказ 2185 от 18.10.18</t>
  </si>
  <si>
    <t xml:space="preserve"> 18.10.2018</t>
  </si>
  <si>
    <t xml:space="preserve"> 12.12.2019 16:07:51</t>
  </si>
  <si>
    <t xml:space="preserve"> 30331-16</t>
  </si>
  <si>
    <t xml:space="preserve"> Течеискатели-сигнализаторы</t>
  </si>
  <si>
    <t xml:space="preserve"> ФП12</t>
  </si>
  <si>
    <t xml:space="preserve"> НП ОДО "Фармэк", Беларусь, г.Минск</t>
  </si>
  <si>
    <t xml:space="preserve"> 220013, ул.Кульман, 2, т/ф (017) 209-84-51; 220020, пр.Машерова, 105, тел./факс (017) 250-83-85 www.pharmec.by, E-mail: sales@pharmec.by</t>
  </si>
  <si>
    <t xml:space="preserve"> 26.2.2020</t>
  </si>
  <si>
    <t xml:space="preserve"> МРБ МП.1432-2004 с изм.2</t>
  </si>
  <si>
    <t xml:space="preserve"> 4304 Течеискатели</t>
  </si>
  <si>
    <t xml:space="preserve"> Взамен № 30331-11</t>
  </si>
  <si>
    <t xml:space="preserve"> Для обнаружения утечек и измерений объемной доли метана (СН4), пропана (C3H8), или водорода (Н2), и выдачи световой и звуковой сигнализации при превышении установленных пороговых значений объемной доли указанных газов.</t>
  </si>
  <si>
    <t xml:space="preserve"> Приказ 1868 от 07.12.16 п.10</t>
  </si>
  <si>
    <t xml:space="preserve"> Порог срабатывания сигнализации: по объемной доле метана (СН4), % 1,0; по объемной доле пропана (С3Н8), % 0,40; по объемной доле водорода (Н2), % 0,80.</t>
  </si>
  <si>
    <t xml:space="preserve"> Пределы допускаемой абсолютной погрешности измерения объемной доли, %: метана ±0,40; пропана ±0,16; водорода ±0,32</t>
  </si>
  <si>
    <t xml:space="preserve"> ТУ РБ 100162047.026-2004</t>
  </si>
  <si>
    <t xml:space="preserve"> 09.12.2019 13:43:25</t>
  </si>
  <si>
    <t xml:space="preserve"> 30331-11</t>
  </si>
  <si>
    <t xml:space="preserve"> 43900 аннул</t>
  </si>
  <si>
    <t xml:space="preserve"> МРБ МП.1432-2004</t>
  </si>
  <si>
    <t xml:space="preserve"> Взамен № 30331-05. Заменен в 2016 г. на 30331-16</t>
  </si>
  <si>
    <t xml:space="preserve"> Для обнаружения утечек и измерений объемной доли метана (СН4), пропана (C3H8), или водорода (Н2), и выдачи световой и звуковой сигнализации при превышении установленных пороговых значений объемной доли указанных газов, область применения - производственные помещения (ГРП, ГНС, котельные и т.д.), подвалы, колодцы и другие газовые объекты, а также газопроводы высокого, среднего и низкого давления, в том числе и подземные газопроводы, при проведении регламентных и ремонтно-восстановительных работ.</t>
  </si>
  <si>
    <t xml:space="preserve"> Приказ 1868 от 07.12.16 п.10; Приказ 5019 от 26.09.11 п.08</t>
  </si>
  <si>
    <t xml:space="preserve"> 26.9.2011</t>
  </si>
  <si>
    <t xml:space="preserve"> 09.12.2019 13:43:16</t>
  </si>
  <si>
    <t xml:space="preserve"> 30331-05</t>
  </si>
  <si>
    <t xml:space="preserve"> 22300 аннул</t>
  </si>
  <si>
    <t xml:space="preserve"> МРБ МН 1432-2004</t>
  </si>
  <si>
    <t xml:space="preserve"> Заменен в 2011 г. на 30331-11</t>
  </si>
  <si>
    <t xml:space="preserve"> Приказ 5019 от 26.09.11 п.08; 15 от 10.11.05 п.48</t>
  </si>
  <si>
    <t xml:space="preserve"> Порог чувствительности, %: - по объемной доле метана 0,001; - по объемной доле пропана 0,003; - по объемной доле водорода 0,01.</t>
  </si>
  <si>
    <t xml:space="preserve"> ТУ РБ 100162047.026-2002</t>
  </si>
  <si>
    <t xml:space="preserve"> 09.12.2019 13:43:06</t>
  </si>
  <si>
    <t xml:space="preserve"> Диапазон измерения концентрации mg/m3, 0...20 (диоксид серы); 0...50 (оксид углерода); 0...20 (сероводород); 0...50 (хлор).</t>
  </si>
  <si>
    <t xml:space="preserve"> 04.12.2019 14:55:19</t>
  </si>
  <si>
    <t xml:space="preserve"> 49889-12</t>
  </si>
  <si>
    <t xml:space="preserve"> SP2nd, SPsecure, SP12C7</t>
  </si>
  <si>
    <t xml:space="preserve"> Фирма "SENKO Co., Ltd.", Корея</t>
  </si>
  <si>
    <t xml:space="preserve"> 315, Banwol Hitech Village, 768-5, Wonsi-dong, Danwon-gu, Ansan-si, Gueonggdo, 425-852, phone: +82-31-492-0445, fax: +82-31-492-0446</t>
  </si>
  <si>
    <t xml:space="preserve"> 18.5.2017</t>
  </si>
  <si>
    <t xml:space="preserve"> МП-242-1294-2012</t>
  </si>
  <si>
    <t xml:space="preserve"> 31.02 Измерения свойств твердых тел, сыпучих веществ, жидкостей, морской воды, нефти и нефтепродуктов, газов, в т.ч. горючих, измерение плотности и сжимаемости веществ</t>
  </si>
  <si>
    <t xml:space="preserve"> 3113 Вискозиметры стеклянные капиллярные</t>
  </si>
  <si>
    <t xml:space="preserve"> Для измерения объемной доли кислорода, оксида углерода, сероводорода, водорода, диоксида серы и довзрывоопасной концентрации горючих газов в воздухе рабочей зоны.</t>
  </si>
  <si>
    <t xml:space="preserve"> Приказ 351 от 18.05.12 п.46</t>
  </si>
  <si>
    <t xml:space="preserve"> 18.5.2012</t>
  </si>
  <si>
    <t xml:space="preserve"> CD 2012г-2</t>
  </si>
  <si>
    <t xml:space="preserve"> 02.12.2019 14:21:02</t>
  </si>
  <si>
    <t>ООО Агромир</t>
  </si>
  <si>
    <t>Агромир</t>
  </si>
  <si>
    <t>460520, Оренбургская область, Оренбургский район, село Нежинка, ул. Солнечная,7</t>
  </si>
  <si>
    <t>51,4</t>
  </si>
  <si>
    <t>ЦЕНТР ОХРАНЫ ТРУДА  ЧУ ДПО</t>
  </si>
  <si>
    <t>460000,г. ОРЕНБУРГ УЛ. ВОЛОДАРСКОГО 2А</t>
  </si>
  <si>
    <t>101,58</t>
  </si>
  <si>
    <t>п. 6.1 Внешний осмотр; п. 6.2 Опробование; п. 6.3.1 Проверка основной погрешности и диапазона измерений; п. 6.3.2 Проверка вариации показаний; п. 6.3.3 Проверка времени установления показаний</t>
  </si>
  <si>
    <t>16.12.2019</t>
  </si>
  <si>
    <t xml:space="preserve"> 32633-14</t>
  </si>
  <si>
    <t xml:space="preserve"> Drager Рас мод. Рас 3500, Рас 5500, Рас 7000</t>
  </si>
  <si>
    <t xml:space="preserve"> 22.7.2019</t>
  </si>
  <si>
    <t xml:space="preserve"> МП 242-1606-2014</t>
  </si>
  <si>
    <t xml:space="preserve"> Взамен № 32633-09</t>
  </si>
  <si>
    <t xml:space="preserve"> Для измерения объемной доли кислорода, диоксида углерода и вредных газов в воздушных средах.</t>
  </si>
  <si>
    <t xml:space="preserve"> Приказ 1100 от 22.07.14 п.24</t>
  </si>
  <si>
    <t xml:space="preserve"> 22.7.2014</t>
  </si>
  <si>
    <t xml:space="preserve"> 16.12.2019 15:25:35</t>
  </si>
  <si>
    <t xml:space="preserve"> 32633-09</t>
  </si>
  <si>
    <t xml:space="preserve"> Drager Pac, мод. Pac 3500, Pac 5500, Pac 7000</t>
  </si>
  <si>
    <t xml:space="preserve"> 35380 аннул</t>
  </si>
  <si>
    <t xml:space="preserve"> 1.7.2014</t>
  </si>
  <si>
    <t xml:space="preserve"> МП-242-0356-2009</t>
  </si>
  <si>
    <t xml:space="preserve"> Взамен № 32633-06. Заменен в 2014 г. на 32633-14</t>
  </si>
  <si>
    <t xml:space="preserve"> Для автоматического непрерывного определения содержания кислорода (О2), сероводорода (H2S) и оксида углерода (СО) на уровне предельно допустимых концентраций (ПДК) в воздухе рабочей зоны, а также сигнализации о превышении ПДК, для контроля воздуха рабочей зоны, в том числе и на взрывоопасных объектах.</t>
  </si>
  <si>
    <t xml:space="preserve"> Приказ 1100 от 22.07.14 п.24; 06 от 11.06.09 п.118</t>
  </si>
  <si>
    <t xml:space="preserve"> CD 2009г-1</t>
  </si>
  <si>
    <t xml:space="preserve"> 16.12.2019 15:25:31</t>
  </si>
  <si>
    <t xml:space="preserve"> 71762-18</t>
  </si>
  <si>
    <t xml:space="preserve"> Микросенс М2</t>
  </si>
  <si>
    <t xml:space="preserve"> МП-242-2196-2018</t>
  </si>
  <si>
    <t xml:space="preserve"> Для измерений довзрывоопасных концентраций горючих газов, объемной доли кислорода, водорода, диоксида углерода, сероводорода, аммиака, диоксида серы, хлороводорода в воздухе рабочей зоны, а также объемной доли компонентов в газовых средах.</t>
  </si>
  <si>
    <t xml:space="preserve"> Приказ 1438 от 09.07.18 п.49</t>
  </si>
  <si>
    <t xml:space="preserve"> Гериева Лейла Борисовна (УМ)</t>
  </si>
  <si>
    <t xml:space="preserve"> 9.7.2018</t>
  </si>
  <si>
    <t xml:space="preserve"> МРБП.413347.013 ТУ</t>
  </si>
  <si>
    <t xml:space="preserve"> 13.12.2019 13:57:39</t>
  </si>
  <si>
    <t xml:space="preserve"> 70544-18</t>
  </si>
  <si>
    <t xml:space="preserve"> Микросенс М3 (PID)</t>
  </si>
  <si>
    <t xml:space="preserve"> 13.3.2023</t>
  </si>
  <si>
    <t xml:space="preserve"> МП-020/12-2017</t>
  </si>
  <si>
    <t xml:space="preserve"> Для измерения концентраций горючих газов, объемной доли кислорода, водорода, диоксида углерода и вредных газов в воздухе рабочей зоны и подачи предупредительной сигнализации о достижении установленных пороговых значений.</t>
  </si>
  <si>
    <t xml:space="preserve"> Приказ 455 от 13.03.18 п.32</t>
  </si>
  <si>
    <t xml:space="preserve"> 13.3.2018</t>
  </si>
  <si>
    <t xml:space="preserve"> CD 2018г-1</t>
  </si>
  <si>
    <t xml:space="preserve"> МРБП.413347.017 ТУ</t>
  </si>
  <si>
    <t xml:space="preserve"> 13.12.2019 13:57:30</t>
  </si>
  <si>
    <t xml:space="preserve"> 64629-16</t>
  </si>
  <si>
    <t xml:space="preserve"> Микросенс</t>
  </si>
  <si>
    <t xml:space="preserve"> 22.7.2021</t>
  </si>
  <si>
    <t xml:space="preserve"> МП-242-2002-2016</t>
  </si>
  <si>
    <t xml:space="preserve"> Для измерения довзрывоопасных концентраций горючих газов, объемной доли кислорода, водорода, диоксида углерода и вредных газов в воздухе рабочей зоны и подачи предупредительной сигнализации о достижении установленных пороговых значений.</t>
  </si>
  <si>
    <t xml:space="preserve"> Приказ 1060 от 22.07.16 п.01</t>
  </si>
  <si>
    <t xml:space="preserve"> 22.7.2016</t>
  </si>
  <si>
    <t xml:space="preserve"> ТУ 4215-001-16727477-2014</t>
  </si>
  <si>
    <t xml:space="preserve"> ООО "Гасенс", г.Кемерово</t>
  </si>
  <si>
    <t xml:space="preserve"> 13.12.2019 13:57:21</t>
  </si>
  <si>
    <t xml:space="preserve"> 13.12.2019 13:56:57</t>
  </si>
  <si>
    <t>Газоанализатор Drager Pac, мод. Pac 5500, рег. № 32633-14</t>
  </si>
  <si>
    <t>Pac 5500</t>
  </si>
  <si>
    <t>31901</t>
  </si>
  <si>
    <t>05.11.2020</t>
  </si>
  <si>
    <t>ГСО-ПГС 10563-2015, 0-го разряда, паспорт № 31901</t>
  </si>
  <si>
    <t>18284</t>
  </si>
  <si>
    <t>13.03.2019</t>
  </si>
  <si>
    <t>ГСО-ПГС 10506-2014, 1-го разряда, паспорт № 18284</t>
  </si>
  <si>
    <t>17.12.2019</t>
  </si>
  <si>
    <t>стандартный образец состава водного раствора ионов кадмия, ГСО 6690-93, ПГ ±0,3 %; стандартный образец состава водного раствора ионов свинца, ГСО 7012-93 , ПГ ±0,4 %</t>
  </si>
  <si>
    <t>Газоанализатор портативный Лидер, мод. Лидер 02, рег. № 60659-15</t>
  </si>
  <si>
    <t>Лидер 02</t>
  </si>
  <si>
    <t>50,8</t>
  </si>
  <si>
    <t>100,52</t>
  </si>
  <si>
    <t>461048, Оренбургская область, г. Бузулук, ул. Заречная, 5</t>
  </si>
  <si>
    <t>20.12.2019</t>
  </si>
  <si>
    <t>460027, Оренбургская обл, Оренбург г, 5-Й Проезд Донгузский ул, дом № 1</t>
  </si>
  <si>
    <t>Газоанализатор Senko, SP12C7, рег. № 49889-12</t>
  </si>
  <si>
    <t>SP12C7</t>
  </si>
  <si>
    <t>4к</t>
  </si>
  <si>
    <t>23.12.2019</t>
  </si>
  <si>
    <t>117342, г. Москва, пр-кт Севастопольский, дом № 56А, этаж 4, помещение XI, комната 14</t>
  </si>
  <si>
    <t>ОСТП</t>
  </si>
  <si>
    <t>460038, г. Оренбург, ул. Волгоградская, 15</t>
  </si>
  <si>
    <t>Ротаметр с местными показаниями типа РМ-А-1, РМ-А- 0,063ГУЗ, зав. № 0057243</t>
  </si>
  <si>
    <t>28.04.2014</t>
  </si>
  <si>
    <t>27.04.2019</t>
  </si>
  <si>
    <t>Ротаметр с местными показаниями типа РМ-А-1, РМ-А-0,063ГУЗ, зав. № 8051200</t>
  </si>
  <si>
    <t>Ротаметр с местными показаниями типа РМ-А-1, РМ-А- 0.063ГУЗ, зав. № 0051600</t>
  </si>
  <si>
    <t>Ротаметр с местными показаниями типа РМ-А-1, РМ-А-0,06ЗГУЗ, зав. № 0052780</t>
  </si>
  <si>
    <t>28.4.2014 г., №паспорт</t>
  </si>
  <si>
    <t>28.4.2014 г., пр. №паспорт</t>
  </si>
  <si>
    <t>462407, Оренбургская обл, Орск г, Гончарова ул, дом № 1А</t>
  </si>
  <si>
    <t>п. А.6.1 Внешний осмотр; п. А.6.2.1 Проверка электрического сопротивления изоляции дымомера СМОГ-1М-01; п. А.6.2.3 Проверка работоспособности; п. А.6.3.1 Определение основной погрешности; п. А.6.4 Градуировка диафрагмы</t>
  </si>
  <si>
    <t>3.1.ZBK.0150.2013, Комплект нейтральных светосфильтров Д-1 для поверки дымомеров, СМОГ-1, зав. № 694</t>
  </si>
  <si>
    <t>24.12.2019</t>
  </si>
  <si>
    <t>197198, г. Санкт-Петербург, Зоологический переулок, дом № 2-4 лит Б</t>
  </si>
  <si>
    <t>ОРЕНБУРГСКИЙ Ф-Л ООО ГАЗПРОМТРАНС</t>
  </si>
  <si>
    <t>ГАЗПРОМТРАНС ОРЕНБ. Ф-Л</t>
  </si>
  <si>
    <t>460511, ОРЕНБУРГСКАЯ ОБЛ., ОРЕНБУРГСКИЙ Р-Н, ПОДГОРОДНЕ-ПОКРОВСКИЙ СЕЛЬСОВЕТ, 30 КМ. АВТОДОРОГИ ОРЕНБУРГ-САМАРА</t>
  </si>
  <si>
    <t>Газоанализатор переносной ElGas мод. ElGas-MeshGuard, рег. № 55606-13</t>
  </si>
  <si>
    <t>Ока</t>
  </si>
  <si>
    <t>(0-30) % об. доли О₂</t>
  </si>
  <si>
    <t>написать функцию для подбора гсо</t>
  </si>
  <si>
    <t>#компонент_концентрация_отклонение_погрешность -&gt; ГСО | (генератор + ГСО)</t>
  </si>
  <si>
    <t>Аспиратор сильфонный АМ-5Е, рег. № 62119-15</t>
  </si>
  <si>
    <t>Аспиратор сильфонный АМ-5М, рег. № 17958-98</t>
  </si>
  <si>
    <t>Аспиратор сильфонный АМ-5П, рег. № 39098-08</t>
  </si>
  <si>
    <t>ГСО-ПГС 10563-2015, 0-го разряда, паспорт № 31901; генератор газовых смесей ГГС-03-03, рабочий эталон 1-го разряда, зав. № 112, 3.1.ZBK.0145.2013; генератор нулевого газа ГНГ-01, рабочий эталон 1-го разряда, зав. № 17, 3.1.ZBK.0147.2013</t>
  </si>
  <si>
    <t>Газоанализатор АНКАТ-7631Микро, мод. АНКАТ-7631Микро-О₂, рег. № 53540-13</t>
  </si>
  <si>
    <t>п. 6.1 Внешний осмотр; п. 6.2 Опробование; п. 6.2.1 Проверка работоспособности; п. 6.2.2 Проверка герметичности; п. 6.3 Определение метрологических характеристик; п. 6.3.1 Определение основной погрешности измерения объемной доли оксида углерода и суммы углеводородов; п. 6.3.2 Определение основной приведенной погрешности измерения частоты вращения коленчатого вала двигателя; п. 6.3.3 Определение абсолютной погрешности измерения температуры масла</t>
  </si>
  <si>
    <t>Газоанализатор многокомпонентный Автотест, мод. Автотест CO-CH-Д-Т, рег. № 15263-00</t>
  </si>
  <si>
    <t>Газоанализатор многокомпонентный Автотест, мод. АВТОТЕСТ-01.02, рег. № 15263-05</t>
  </si>
  <si>
    <t>Газоанализатор многокомпонентный Автотест, мод. АВТОТЕСТ-01.03, рег. № 15263-05</t>
  </si>
  <si>
    <t>Газоанализатор многокомпонентный Автотест, мод. АВТОТЕСТ-01.04, рег. № 15263-05</t>
  </si>
  <si>
    <t>напряжение питания постоянного тока 24,0 В</t>
  </si>
  <si>
    <t>(0-50) % НКПР, (0-25) % об. доли О₂, (0-999) млн⁻¹ СО, (0-100) млн⁻¹ Н₂S, (0-5) % об. доли СО₂</t>
  </si>
  <si>
    <t>генератор газовых смесей ГГС-03-03, рабочий эталон 1-го разряда, зав. № 112, 3.1.ZBK.0145.2013; ГСО 10563-2015, паспорт № 19042, разряд нулевой; ГСО 10563-2015, паспорт № 19041, разряд нулевой</t>
  </si>
  <si>
    <t xml:space="preserve">преобразователь измерительный № </t>
  </si>
  <si>
    <t>приложением А к руководству по эксплуатации «Датчики горючих и токсичных газов стационарные Sensepoint и Signalpoint»</t>
  </si>
  <si>
    <t>Датчик горючих газов термокаталитический Drager Polytron PEX 3000, рег. № 38669-08</t>
  </si>
  <si>
    <t>Датчик-газоанализатор ДАХ-М, мод. ДАХ-М-03-СO-200, рег. № 33749-07</t>
  </si>
  <si>
    <t>генератор газовых смесей ГГС-03-03, рабочий эталон 1-го разряда, зав. № 112; генератор нулевого газа ГНГ-01, рабочий эталон 1-го разряда, зав. № 17, 3.1.ZBK.0147.2013; ГСО-ПГС 10563-2015, 0-го разряда, паспорт № 31901;</t>
  </si>
  <si>
    <t>приложением А Руководства по эксплуатации ИБЯЛ.413314.003 РЭ</t>
  </si>
  <si>
    <t xml:space="preserve">Измеритель светового коэффициента пропускания автомобильных стекол «Свет», рег. № 20761-11 </t>
  </si>
  <si>
    <t>Комплекс хроматографический, Гелий-микро, рег. № 41299-09</t>
  </si>
  <si>
    <t>приложением А руководства по эксплуатации «Сигнализаторы горючих газов СГГ6М. Методика поверки»</t>
  </si>
  <si>
    <t>Сигнализатор загазованности с внешним сенсором метана RGD MET MP1, рег. № 51495-12</t>
  </si>
  <si>
    <t>приложением А к руководству по эксплуатации «Сигнализаторы оксида углерода БУГ . Методика поверки»</t>
  </si>
  <si>
    <t>Сигнализаторы загазованности комбинированные RGDCO0MP1, рег. № 68997-17</t>
  </si>
  <si>
    <t>Система комбинированная для измерения концентрации углеводородных газов и сероводорода в воздухе рабочей зоны «Hazardous vapor detection system», рег. № 21617-01</t>
  </si>
  <si>
    <t xml:space="preserve">электрод № </t>
  </si>
  <si>
    <t xml:space="preserve">государственный рабочий эталон единицы спектральных коэффициентов направленного пропускания, КС-105, ХС0033, регистрационный № 3.1.ZBK.0170.2013 </t>
  </si>
  <si>
    <t xml:space="preserve">детектор ПИД-1, ПИД-2 </t>
  </si>
  <si>
    <t xml:space="preserve">детектор ДТП </t>
  </si>
  <si>
    <t>приложением А к руководству по эксплуатации «Датчики концентрации углеводородов ифракрасные стационарные Searchpoint Optima Plus»</t>
  </si>
  <si>
    <t>Газоанализатор АСКОН-02, мод. АСКОН-02.13, рег. № 24782-04</t>
  </si>
  <si>
    <t>Газоанализатор АСКОН-02, мод. АСКОН-02.44, рег. № 24782-04</t>
  </si>
  <si>
    <t>Газоанализатор ИНФРАКАР, исп. ИНФРАКАР-08, рег. № 56186-14</t>
  </si>
  <si>
    <t>Газоанализатор ИНФРАКАР, исп. ИНФРАКАР-10, рег. № 56186-14</t>
  </si>
  <si>
    <t>Газоанализатор СГОЭС, исполнение СГОЭС метан, рег. № 32808-09</t>
  </si>
  <si>
    <t>Газоанализатор СГОЭС, исполнение СГОЭС пропан, рег. № 32808-09</t>
  </si>
  <si>
    <t>Газосигнализатор ИГС-98 мод. Комета-3, рег. № 21790-06</t>
  </si>
  <si>
    <t>Газосигнализатор ИГС-98 мод. Комета-М, рег. № 21790-13</t>
  </si>
  <si>
    <t>Датчик-газоанализатор ДАХ-М, мод. ДАХ-М-01-SO₂, рег. № 33749-07</t>
  </si>
  <si>
    <t>Прибор для приготовления газовых смесей ОО-3, рег. № 16295-08</t>
  </si>
  <si>
    <t>Сигнализатор горючих газов СГГ6М, мод. СГГ6М-П10, рег. № 21849-01</t>
  </si>
  <si>
    <t>Сигнализатор загазованности SGY CO0 V4 NC SE, рег. № 58111-14</t>
  </si>
  <si>
    <t>Сигнализатор загазованности SGY GPO V4 NC SE, рег. № 58111-14</t>
  </si>
  <si>
    <t>Сигнализатор загазованности SGY ME0 V4 NC SE, рег. № 58111-14</t>
  </si>
  <si>
    <t xml:space="preserve">приложением Г Руководства по эксплуатации ФСКЕ.408837.001 РЭ </t>
  </si>
  <si>
    <t>Сигнализатор загазованности СЗ-2, мод. СЗ-2-2В, рег. № 22634-02</t>
  </si>
  <si>
    <t>Сигнализатор загазованности СЗ-2, мод. СЗ-2-2Д, рег. № 22634-02</t>
  </si>
  <si>
    <t>Газоанализатор ИНФРАКАР, исп. ИНФРАКАР-10, рег. № 17438-08</t>
  </si>
  <si>
    <t>комплект интерференционных светофильтров «Ф», № 9314, рабочий эталон в соответствии с ГОСТ 8.557-2007, регистрационный № 3.1.ZBK.0155.2013; набор мер коэффициентов пропускания и оптической плотности КНФ-1, № 9309, рабочий эталон в соответствии с ГОСТ 8.557-2007, регистрационный № 3.1.ZBK.0152.2013</t>
  </si>
  <si>
    <t xml:space="preserve">государственный рабочий эталон единицы спектральных коэффициентов направленного пропускания, КС-105, ХС0033, 3.1.ZBK.0170.2013 </t>
  </si>
  <si>
    <t xml:space="preserve">государственный рабочий эталон единицы спектральных коэффициентов направленного пропускания, КС-102, № 910035, 3.1.ZBK.0156.2013 </t>
  </si>
  <si>
    <t xml:space="preserve">газометр тарировочный ГТ-1, №89 основная относительная погрешность ± 2 % </t>
  </si>
  <si>
    <t xml:space="preserve">Стандартный образец предприятия состава октана по ТУ 2632-031-56278322-2008, паспорт № СОП 0021-03 СТХ, ПГ ± 0,1% </t>
  </si>
  <si>
    <t xml:space="preserve">серебро азотнокислое (стандарт-титр) 0,1 моль/дм³, годен до 10.2019г; кислота серная химически чистая «ХЧ», ГОСТ 4204-77, годен до 04,2019г; натрий хлористый (стандарт-титр) 0,1 моль/дм³, годен до 12.2019г. </t>
  </si>
  <si>
    <t xml:space="preserve">кислота серная химически чистая «ХЧ», ГОСТ 4204-77, паспорт № 1428/1, годен до 05,2020г; серебро азотнокислое по ГОСТ 1277-75, партия № 66/17, годен до 07.2019г; натрий хлористый «ХЧ», ГОСТ 4233-77, партия № 119, годен до 19.02.2019г. </t>
  </si>
  <si>
    <t xml:space="preserve"> государственный стандартный образец состава водного раствора ионов натрия ГСО 7775-2000,партия №21, ПГ±1% ; стандартный образец состава раствора ионов калия ГСО 7771-2000, партия №3, ПГ±1%; стандартный образец состава водного раствора ионов кальция ГСО 7772-2000,партия №1, ПГ±1%; стандартный образец состава водного раствора ионов лития ГСО 7780-2000,партия №1, ПГ±1% </t>
  </si>
  <si>
    <t>25382</t>
  </si>
  <si>
    <t>ГСО-ПГС 10563-2015, 0-го разряда, паспорт № 25382</t>
  </si>
  <si>
    <t>25383</t>
  </si>
  <si>
    <t>26.02.2021</t>
  </si>
  <si>
    <t>ГСО-ПГС 10506-2014, 1-го разряда, паспорт № 25383</t>
  </si>
  <si>
    <t>16737</t>
  </si>
  <si>
    <t>ГСО-ПГС 10506-2014, 1-го разряда, паспорт № 16737</t>
  </si>
  <si>
    <t>20989</t>
  </si>
  <si>
    <t>27.06.2020</t>
  </si>
  <si>
    <t>ГСО-ПГС 10506-2014, 1-го разряда, паспорт № 20989</t>
  </si>
  <si>
    <t>23193</t>
  </si>
  <si>
    <t>31.10.2020</t>
  </si>
  <si>
    <t>ГСО-ПГС 10509-2014, 1-го разряда, паспорт № 23193</t>
  </si>
  <si>
    <t>23194</t>
  </si>
  <si>
    <t>ГСО-ПГС 10509-2014, 1-го разряда, паспорт № 23194</t>
  </si>
  <si>
    <t>25386</t>
  </si>
  <si>
    <t>16734</t>
  </si>
  <si>
    <t>ГСО-ПГС  10506-2014, 1-го разряда, паспорт № 16734</t>
  </si>
  <si>
    <t>25387</t>
  </si>
  <si>
    <t>ГСО-ПГС  10563-2015, 0-го разряда, паспорт № 25387</t>
  </si>
  <si>
    <t>16735</t>
  </si>
  <si>
    <t>ГСО-ПГС  10506-2014, 1-го разряда, паспорт № 16735</t>
  </si>
  <si>
    <t>23113</t>
  </si>
  <si>
    <t>29.10.2020</t>
  </si>
  <si>
    <t>ГСО-ПГС  10599-2015, 1-го разряда, паспорт № П-5762</t>
  </si>
  <si>
    <t>ГСО-ПГС 10566-2015, 0-го разряда, паспорт № 29330</t>
  </si>
  <si>
    <t>14761</t>
  </si>
  <si>
    <t>ГСО-ПГС 10509-2014, 1-го разряда, паспорт № 14761</t>
  </si>
  <si>
    <t>25367</t>
  </si>
  <si>
    <t>ГСО-ПГС 10566-2015, 0-го разряда, паспорт № 25367</t>
  </si>
  <si>
    <t>21.06.2020</t>
  </si>
  <si>
    <t>ГСО-ПГС 10509-2014, 1-го разряда, паспорт № 29869</t>
  </si>
  <si>
    <t>17.05.2019</t>
  </si>
  <si>
    <t>ГСО-ПГС  10599-2015, 1-го разряда, паспорт № П-4862</t>
  </si>
  <si>
    <t>25372</t>
  </si>
  <si>
    <t>ГСО-ПГС 10509-2014, 1-го разряда, паспорт № 25372</t>
  </si>
  <si>
    <t>ГСО-ПГС  10599-2015, 1-го разряда, паспорт № П-5763</t>
  </si>
  <si>
    <t>ГСО-ПГС 10509-2014, 1-го разряда, паспорт № 29870</t>
  </si>
  <si>
    <t>ГСО-ПГС  10599-2015, 1-го разряда, паспорт № П-5764</t>
  </si>
  <si>
    <t>20985</t>
  </si>
  <si>
    <t>04.01.2020</t>
  </si>
  <si>
    <t>ГСО-ПГС 10563-2015, 0-го разряда, паспорт № 20985</t>
  </si>
  <si>
    <t>05.06.2019</t>
  </si>
  <si>
    <t>ГСО-ПГС  10599-2015, 1-го разряда, паспорт № П-6282</t>
  </si>
  <si>
    <t>ГСО-ПГС  10599-2015, 1-го разряда, паспорт № П-0263</t>
  </si>
  <si>
    <t>ГСО-ПГС  10599-2015, 1-го разряда, паспорт № П-0262</t>
  </si>
  <si>
    <t>ГСО-ПГС  10599-2015, 1-го разряда, паспорт № П-0265</t>
  </si>
  <si>
    <t>ГСО-ПГС  10599-2015, 1-го разряда, паспорт № П-6285</t>
  </si>
  <si>
    <t>ГСО-ПГС  10599-2015, 1-го разряда, паспорт № П-6301</t>
  </si>
  <si>
    <t>ГСО-ПГС  10599-2015, 1-го разряда, паспорт № П-0270</t>
  </si>
  <si>
    <t>ГСО-ПГС  10599-2015, 1-го разряда, паспорт № П-0269</t>
  </si>
  <si>
    <t>ГСО-ПГС  10599-2015, 1-го разряда, паспорт № П-0340</t>
  </si>
  <si>
    <t>ГСО-ПГС  10599-2015, 1-го разряда, паспорт № П-6343</t>
  </si>
  <si>
    <t>ГСО-ПГС  10599-2015, 1-го разряда, паспорт № П-6345</t>
  </si>
  <si>
    <t>21568</t>
  </si>
  <si>
    <t>06.08.2020</t>
  </si>
  <si>
    <t>ГСО-ПГС 10506-2014, 1-го разряда, паспорт № 21568</t>
  </si>
  <si>
    <t>14810</t>
  </si>
  <si>
    <t>ГСО-ПГС 10506-2014, 1-го разряда, паспорт № 14810</t>
  </si>
  <si>
    <t>22149</t>
  </si>
  <si>
    <t>14.08.2020</t>
  </si>
  <si>
    <t>ГСО-ПГС 10506-2014, 1-го разряда, паспорт № 22149</t>
  </si>
  <si>
    <t>22148</t>
  </si>
  <si>
    <t>ГСО-ПГС 10506-2014, 1-го разряда, паспорт № 22148</t>
  </si>
  <si>
    <t>23928</t>
  </si>
  <si>
    <t>ГСО-ПГС  10506-2014, 1-го разряда, паспорт № 23928</t>
  </si>
  <si>
    <t>23926</t>
  </si>
  <si>
    <t>ГСО-ПГС 10506-2014, 1-го разряда, паспорт № 23926</t>
  </si>
  <si>
    <t>23927</t>
  </si>
  <si>
    <t>ГСО-ПГС 10506-2014, 1-го разряда, паспорт № 23927</t>
  </si>
  <si>
    <t>21278</t>
  </si>
  <si>
    <t>ГСО-ПГС 10509-2014, 1-го разряда, паспорт № 21278</t>
  </si>
  <si>
    <t>03.08.2020</t>
  </si>
  <si>
    <t>26513</t>
  </si>
  <si>
    <t>ГСО-ПГС  10563-2015, 1-го разряда, паспорт № 26513</t>
  </si>
  <si>
    <t>ГСО-ПГС 10506-2014, 1-го разряда, паспорт № 26512</t>
  </si>
  <si>
    <t>ГСО-ПГС 10563-2015, 0-го разряда, паспорт № 26511</t>
  </si>
  <si>
    <t>ГСО-ПГС 10506-2014, 1-го разряда, паспорт № 26510</t>
  </si>
  <si>
    <t>16.05.2019</t>
  </si>
  <si>
    <t>ГСО-ПГС 10871-2017, 0-го разряда, паспорт № 1352-И</t>
  </si>
  <si>
    <t>ГСО-ПГС 10871-2017, 0-го разряда, паспорт № 1353-И</t>
  </si>
  <si>
    <t>ГСО-ПГС 10871-2017, 0-го разряда, паспорт № 1354-И</t>
  </si>
  <si>
    <t>ГСО-ПГС 10506-2014, 1-го разряда, паспорт № 23196</t>
  </si>
  <si>
    <t>19041</t>
  </si>
  <si>
    <t>17.04.2020</t>
  </si>
  <si>
    <t>ГСО-ПГС 10563-2015, 0-го разряда, паспорт № 19041</t>
  </si>
  <si>
    <t>19042</t>
  </si>
  <si>
    <t>ГСО-ПГС 10563-2015, 0-го разряда, паспорт № 19042</t>
  </si>
  <si>
    <t>ГСО-ПГС 10506-2014, 1-го разряда, паспорт № 23197</t>
  </si>
  <si>
    <t>ГСО-ПГС 10506-2014, 1-го разряда, паспорт № 23195</t>
  </si>
  <si>
    <t>20991</t>
  </si>
  <si>
    <t>04.07.2020</t>
  </si>
  <si>
    <t>ГСО-ПГС 10563-2015, 0-го разряда, паспорт № 20991</t>
  </si>
  <si>
    <t>06.08.2019</t>
  </si>
  <si>
    <t>ГСО-ПГС 10506-2014, 1-го разряда, паспорт № 21613</t>
  </si>
  <si>
    <t>ГСО-ПГС 10563-2014, 0-го разряда, паспорт № 30420</t>
  </si>
  <si>
    <t>ГСО-ПГС 10506-2014, 1-го разряда, паспорт № 26514</t>
  </si>
  <si>
    <t>460048, Оренбургская обл, Оренбург г, Монтажников ул, дом № 29, оф.205</t>
  </si>
  <si>
    <t>GasAlertMicro Clip XL</t>
  </si>
  <si>
    <t>33130</t>
  </si>
  <si>
    <t>24.12.2021</t>
  </si>
  <si>
    <t>Строка</t>
  </si>
  <si>
    <t>33181</t>
  </si>
  <si>
    <t>64,6 ppm</t>
  </si>
  <si>
    <t>33182</t>
  </si>
  <si>
    <t>33179</t>
  </si>
  <si>
    <t>20,7 ppm</t>
  </si>
  <si>
    <t>33180</t>
  </si>
  <si>
    <t>33189</t>
  </si>
  <si>
    <t>4,123 % мол.</t>
  </si>
  <si>
    <t>33190</t>
  </si>
  <si>
    <t>33192</t>
  </si>
  <si>
    <t>33193</t>
  </si>
  <si>
    <t>20.12.2020</t>
  </si>
  <si>
    <t>24.12.2020</t>
  </si>
  <si>
    <t>0,703 %</t>
  </si>
  <si>
    <t>33185</t>
  </si>
  <si>
    <t>9,53 %</t>
  </si>
  <si>
    <t>33186</t>
  </si>
  <si>
    <t>ГСО 10563-2015, 0-го разряда, паспорт № 19042; ГСО 10563-2015, 0-го разряда, паспорт № 19041</t>
  </si>
  <si>
    <t>ГСО 10563-2015, паспорт № 19042, разряд нулевой; ГСО 10563-2015, паспорт № 19041, разряд нулевой</t>
  </si>
  <si>
    <t xml:space="preserve">ГСО 3972-87, паспорт № 482, разряд первый </t>
  </si>
  <si>
    <t>ГСО-ПГС 10599-2015, 1-го разряда, паспорт № 29866; ГСО-ПГС 10566-2015, 0-го разряда, паспорт № 25367</t>
  </si>
  <si>
    <t xml:space="preserve">ГСО 3972-87, паспорт № 370, разряд второй </t>
  </si>
  <si>
    <t xml:space="preserve">ГСО 10605-2015, паспорт № П-9973, разряд первый </t>
  </si>
  <si>
    <t xml:space="preserve">ГСО 3976-87, паспорт № 321 </t>
  </si>
  <si>
    <t>ГСО 10868-2016, паспорт № 7997, абсолютная погрешность ±0,0012 % об.</t>
  </si>
  <si>
    <t>ГСО 10532-2014, паспорт № 5770, разряд второй; ГСО 10532-2014, паспорт № 21558, разряд второй</t>
  </si>
  <si>
    <t>ГСО 10563-2015, 0-го разряда, паспорт № 19042; ГСО 10563-2015, 0-го разряда, паспорт № 19041; азот газообразный особой чистоты марки "5.5"</t>
  </si>
  <si>
    <t>ГСО 10532-2014, паспорт № 22999, разряд второй</t>
  </si>
  <si>
    <t xml:space="preserve"> ГСО 10605-2015, паспорт № П-3726, разряд первый </t>
  </si>
  <si>
    <t>ГСО-ПГС 10506-2014, 1-го разряда, паспорт № 33130</t>
  </si>
  <si>
    <t>ГСО-ПГС 10566-2015, 0-го разряда, паспорт № 33181</t>
  </si>
  <si>
    <t>ГСО-ПГС 10509-2014, 1-го разряда, паспорт № 33182</t>
  </si>
  <si>
    <t>ГСО-ПГС 10509-2014, 1-го разряда, паспорт № 33179</t>
  </si>
  <si>
    <t>ГСО-ПГС 10566-2015, 0-го разряда, паспорт № 33180</t>
  </si>
  <si>
    <t>ГСО-ПГС 10563-2015, 0-го разряда, паспорт № 33189</t>
  </si>
  <si>
    <t>ГСО-ПГС 10563-2015, 0-го разряда, паспорт № 33190</t>
  </si>
  <si>
    <t>ГСО-ПГС 10563-2015, 0-го разряда, паспорт № 33192</t>
  </si>
  <si>
    <t>ГСО-ПГС 10563-2015, 0-го разряда, паспорт № 33193</t>
  </si>
  <si>
    <t>ГСО-ПГС 10563-2015, 0-го разряда, паспорт № 33185</t>
  </si>
  <si>
    <t>ГСО-ПГС 10563-2015, 0-го разряда, паспорт № 33186</t>
  </si>
  <si>
    <t>ГСО 10599-2015, паспорт № П-6748, разряд первый; ГСО-ПГС 10509-2014, 1-го разряда, паспорт № 29870;</t>
  </si>
  <si>
    <t>3.1.ZBK.0145.2013; 3.1.ZBK.0147.2013; ГСО-ПГС 10563-2015, 0-го разряда, паспорт № 33190; ГСО-ПГС 10563-2015, 0-го разряда, паспорт № 33185; ГСО-ПГС 10506-2014, 1-го разряда, паспорт № 23197; ГСО-ПГС 10563-2015, 0-го разряда, паспорт № 31901; азот газообразный особой чистоты марки "5.5"</t>
  </si>
  <si>
    <t>ГСО-ПГС 10509-2014, 1-го разряда, паспорт № 29874</t>
  </si>
  <si>
    <t>ГСО-ПГС 10506-2014, 1-го разряда, паспорт № 31273</t>
  </si>
  <si>
    <t>460024, область Оренбургская, город Оренбург, улица Краснознаменная, дом  56/1</t>
  </si>
  <si>
    <t>460503, ОРЕНБУРГСКИЙ Р-Н, С. ДЕДУРОВКА-2, Т.76-47-46</t>
  </si>
  <si>
    <t>460026, Оренбургская обл., г. Оренбург, ул. Хакимова, дом № 100</t>
  </si>
  <si>
    <t>460512, РОССИЙСКАЯ ФЕДЕРАЦИЯ, Г. ОРЕНБУРГ, СТ. КАРГАЛА</t>
  </si>
  <si>
    <t>460745, г.Оренбург, ул. Пролетарская, 66</t>
  </si>
  <si>
    <t>460027, ОРЕНБУРГСКАЯ ОБЛАСТЬ, Г.ОРЕНБУРГ, УЛ. ДОНГУЗСКАЯ, Д. 26</t>
  </si>
  <si>
    <t>460001, Оренбургская обл., г. Оренбург, пер. Бассейный, дом № 1</t>
  </si>
  <si>
    <t>462000, ОРЕНБУРГСКАЯ ОБЛ., ТЮЛЬГАНСКИЙ Р-Н, СТ. ТЮЛЬГАН, УЛ. МИРА, Д.1</t>
  </si>
  <si>
    <t>461980, ОРЕНБУРГСКАЯ ОБЛ., ПЕРВОМАЙСКИЙ Р-Н, П. ПЕРВОМАЙСКИЙ, УЛ. ВЕТЕРИНАРНАЯ, 3</t>
  </si>
  <si>
    <t>3.1.ZBK.0922.2018, Ареометр - рабочий эталон 1-го разряда, АОН, зав. № Б-379</t>
  </si>
  <si>
    <t>16.4.2018 г., №СК9119132</t>
  </si>
  <si>
    <t>16.04.2018</t>
  </si>
  <si>
    <t>15.04.2022</t>
  </si>
  <si>
    <t>16.4.2018 г., пр. №448-21141-2018-Б-379</t>
  </si>
  <si>
    <t>26.05.2018 №5-0922</t>
  </si>
  <si>
    <t>3.1.ZBK.0164.2013, Комплект светофильтров поверочный КСП-01УВ, КСП-01ВЗ/4, зав. № 261</t>
  </si>
  <si>
    <t>20.08.2019 г., №RU 03 № 714/19</t>
  </si>
  <si>
    <t>19.08.2020</t>
  </si>
  <si>
    <t>RU 03 № 714/19</t>
  </si>
  <si>
    <t>20.08.2019 г., пр. №б/н</t>
  </si>
  <si>
    <t>26.08.2018 №5-0164</t>
  </si>
  <si>
    <t>Комплект мер оптической плотности, КМОП-Н, исполнение № 2, зав. № 537</t>
  </si>
  <si>
    <t>12.4.2019 г., №РЭ-448/19-О</t>
  </si>
  <si>
    <t>12.04.2019</t>
  </si>
  <si>
    <t>бессрочно</t>
  </si>
  <si>
    <t>3.1.ZBK.0917.2018, Ареометр - рабочий эталон 1-го разряда, АОН, зав. № 44</t>
  </si>
  <si>
    <t>14.4.2017 г., №СП 1638556</t>
  </si>
  <si>
    <t>14.04.2017</t>
  </si>
  <si>
    <t>13.04.2021</t>
  </si>
  <si>
    <t>14.4.2017 г., пр. №448-19932-2017-44</t>
  </si>
  <si>
    <t>26.05.2018 №5-0917</t>
  </si>
  <si>
    <t>Комплект светофильтров, КНС-10.5, зав. № 40</t>
  </si>
  <si>
    <t>23.07.2019 г., №РЭ-1023/19-О</t>
  </si>
  <si>
    <t>22.07.2020</t>
  </si>
  <si>
    <t>РЭ-1023/19-О</t>
  </si>
  <si>
    <t>23.07.2019 г., пр. №1023</t>
  </si>
  <si>
    <t>1023</t>
  </si>
  <si>
    <t>(250-2500) нм</t>
  </si>
  <si>
    <t>3.1.ZBK.0154.2013, Набор мер КНФ-1 комплект интерференционных фильтров, КНФ-1, зав. № 33</t>
  </si>
  <si>
    <t>18.02.2020</t>
  </si>
  <si>
    <t>19.2.2019 г., пр. №ЧБ.К.2014-19</t>
  </si>
  <si>
    <t>19.02.2019 №5-0154</t>
  </si>
  <si>
    <t>19.02.2019 г., № ЧБ.К.2014-19</t>
  </si>
  <si>
    <t>9//24</t>
  </si>
  <si>
    <t>9//29</t>
  </si>
  <si>
    <t>9//43</t>
  </si>
  <si>
    <t>9//54</t>
  </si>
  <si>
    <t>9//85</t>
  </si>
  <si>
    <t>По нажатию CTRL+NUM открывать автоформу содержащую только те поля которые помечены цифрой NUM</t>
  </si>
  <si>
    <t>Значение 101</t>
  </si>
  <si>
    <t>Значение 102</t>
  </si>
  <si>
    <t>Значение 103</t>
  </si>
  <si>
    <t>Значение 104</t>
  </si>
  <si>
    <t>Значение 105</t>
  </si>
  <si>
    <t>Значение 106</t>
  </si>
  <si>
    <t>Значение 107</t>
  </si>
  <si>
    <t>Значение 108</t>
  </si>
  <si>
    <t>Значение 109</t>
  </si>
  <si>
    <t>Значение 110</t>
  </si>
  <si>
    <t>Значение 111</t>
  </si>
  <si>
    <t>Значение 112</t>
  </si>
  <si>
    <t>Значение 113</t>
  </si>
  <si>
    <t>Значение 114</t>
  </si>
  <si>
    <t>Значение 115</t>
  </si>
  <si>
    <t>Значение 116</t>
  </si>
  <si>
    <t>Значение 117</t>
  </si>
  <si>
    <t>Значение 118</t>
  </si>
  <si>
    <t>Значение 119</t>
  </si>
  <si>
    <t>Значение 120</t>
  </si>
  <si>
    <t>Значение 121</t>
  </si>
  <si>
    <t>Значение 122</t>
  </si>
  <si>
    <t>Значение 123</t>
  </si>
  <si>
    <t>Значение 124</t>
  </si>
  <si>
    <t>Значение 125</t>
  </si>
  <si>
    <t>Значение 126</t>
  </si>
  <si>
    <t>Значение 127</t>
  </si>
  <si>
    <t>Значение 128</t>
  </si>
  <si>
    <t>Значение 129</t>
  </si>
  <si>
    <t>Значение 130</t>
  </si>
  <si>
    <t>зн_1</t>
  </si>
  <si>
    <t>зн_2</t>
  </si>
  <si>
    <t>зн_3</t>
  </si>
  <si>
    <t>зн_4</t>
  </si>
  <si>
    <t>зн_5</t>
  </si>
  <si>
    <t>зн_6</t>
  </si>
  <si>
    <t>зн_7</t>
  </si>
  <si>
    <t>зн_8</t>
  </si>
  <si>
    <t>зн_9</t>
  </si>
  <si>
    <t>зн_10</t>
  </si>
  <si>
    <t>зн_11</t>
  </si>
  <si>
    <t>зн_12</t>
  </si>
  <si>
    <t>зн_13</t>
  </si>
  <si>
    <t>зн_14</t>
  </si>
  <si>
    <t>зн_15</t>
  </si>
  <si>
    <t>зн_16</t>
  </si>
  <si>
    <t>зн_17</t>
  </si>
  <si>
    <t>зн_18</t>
  </si>
  <si>
    <t>зн_19</t>
  </si>
  <si>
    <t>зн_20</t>
  </si>
  <si>
    <t>зн_21</t>
  </si>
  <si>
    <t>зн_22</t>
  </si>
  <si>
    <t>зн_23</t>
  </si>
  <si>
    <t>зн_24</t>
  </si>
  <si>
    <t>зн_25</t>
  </si>
  <si>
    <t>зн_26</t>
  </si>
  <si>
    <t>зн_27</t>
  </si>
  <si>
    <t>зн_28</t>
  </si>
  <si>
    <t>зн_29</t>
  </si>
  <si>
    <t>зн_30</t>
  </si>
  <si>
    <t>зн_31</t>
  </si>
  <si>
    <t>зн_32</t>
  </si>
  <si>
    <t>зн_33</t>
  </si>
  <si>
    <t>зн_34</t>
  </si>
  <si>
    <t>зн_35</t>
  </si>
  <si>
    <t>зн_36</t>
  </si>
  <si>
    <t>зн_37</t>
  </si>
  <si>
    <t>зн_38</t>
  </si>
  <si>
    <t>зн_39</t>
  </si>
  <si>
    <t>зн_40</t>
  </si>
  <si>
    <t>зн_41</t>
  </si>
  <si>
    <t>зн_42</t>
  </si>
  <si>
    <t>зн_43</t>
  </si>
  <si>
    <t>зн_44</t>
  </si>
  <si>
    <t>зн_45</t>
  </si>
  <si>
    <t>зн_46</t>
  </si>
  <si>
    <t>зн_47</t>
  </si>
  <si>
    <t>зн_48</t>
  </si>
  <si>
    <t>зн_49</t>
  </si>
  <si>
    <t>зн_50</t>
  </si>
  <si>
    <t>зн_51</t>
  </si>
  <si>
    <t>зн_52</t>
  </si>
  <si>
    <t>зн_53</t>
  </si>
  <si>
    <t>зн_54</t>
  </si>
  <si>
    <t>зн_55</t>
  </si>
  <si>
    <t>зн_56</t>
  </si>
  <si>
    <t>зн_57</t>
  </si>
  <si>
    <t>зн_58</t>
  </si>
  <si>
    <t>зн_59</t>
  </si>
  <si>
    <t>зн_60</t>
  </si>
  <si>
    <t>зн_61</t>
  </si>
  <si>
    <t>зн_62</t>
  </si>
  <si>
    <t>зн_63</t>
  </si>
  <si>
    <t>зн_64</t>
  </si>
  <si>
    <t>зн_65</t>
  </si>
  <si>
    <t>зн_66</t>
  </si>
  <si>
    <t>зн_67</t>
  </si>
  <si>
    <t>зн_68</t>
  </si>
  <si>
    <t>зн_69</t>
  </si>
  <si>
    <t>зн_70</t>
  </si>
  <si>
    <t>зн_71</t>
  </si>
  <si>
    <t>зн_72</t>
  </si>
  <si>
    <t>зн_73</t>
  </si>
  <si>
    <t>зн_74</t>
  </si>
  <si>
    <t>зн_75</t>
  </si>
  <si>
    <t>зн_76</t>
  </si>
  <si>
    <t>зн_77</t>
  </si>
  <si>
    <t>зн_78</t>
  </si>
  <si>
    <t>зн_79</t>
  </si>
  <si>
    <t>зн_80</t>
  </si>
  <si>
    <t>зн_81</t>
  </si>
  <si>
    <t>зн_82</t>
  </si>
  <si>
    <t>зн_83</t>
  </si>
  <si>
    <t>зн_84</t>
  </si>
  <si>
    <t>зн_85</t>
  </si>
  <si>
    <t>зн_86</t>
  </si>
  <si>
    <t>зн_87</t>
  </si>
  <si>
    <t>зн_88</t>
  </si>
  <si>
    <t>зн_89</t>
  </si>
  <si>
    <t>зн_90</t>
  </si>
  <si>
    <t>зн_91</t>
  </si>
  <si>
    <t>зн_92</t>
  </si>
  <si>
    <t>зн_93</t>
  </si>
  <si>
    <t>зн_94</t>
  </si>
  <si>
    <t>зн_95</t>
  </si>
  <si>
    <t>зн_96</t>
  </si>
  <si>
    <t>зн_97</t>
  </si>
  <si>
    <t>зн_98</t>
  </si>
  <si>
    <t>зн_99</t>
  </si>
  <si>
    <t>зн_100</t>
  </si>
  <si>
    <t>зн_101</t>
  </si>
  <si>
    <t>зн_102</t>
  </si>
  <si>
    <t>зн_103</t>
  </si>
  <si>
    <t>зн_104</t>
  </si>
  <si>
    <t>зн_105</t>
  </si>
  <si>
    <t>зн_106</t>
  </si>
  <si>
    <t>зн_107</t>
  </si>
  <si>
    <t>зн_108</t>
  </si>
  <si>
    <t>зн_109</t>
  </si>
  <si>
    <t>зн_110</t>
  </si>
  <si>
    <t>зн_111</t>
  </si>
  <si>
    <t>зн_112</t>
  </si>
  <si>
    <t>зн_113</t>
  </si>
  <si>
    <t>зн_114</t>
  </si>
  <si>
    <t>зн_115</t>
  </si>
  <si>
    <t>зн_116</t>
  </si>
  <si>
    <t>зн_117</t>
  </si>
  <si>
    <t>зн_118</t>
  </si>
  <si>
    <t>зн_119</t>
  </si>
  <si>
    <t>зн_120</t>
  </si>
  <si>
    <t>зн_121</t>
  </si>
  <si>
    <t>зн_122</t>
  </si>
  <si>
    <t>зн_123</t>
  </si>
  <si>
    <t>зн_124</t>
  </si>
  <si>
    <t>зн_125</t>
  </si>
  <si>
    <t>зн_126</t>
  </si>
  <si>
    <t>зн_127</t>
  </si>
  <si>
    <t>зн_128</t>
  </si>
  <si>
    <t>зн_129</t>
  </si>
  <si>
    <t>зн_130</t>
  </si>
  <si>
    <t>Внешний осмотр; Проверка работоспособности; Превышение предельно допустимой концентрации</t>
  </si>
  <si>
    <t>100,88</t>
  </si>
  <si>
    <t>460022, Оренбургская обл, Оренбург г, Проезжая ул, дом № 28</t>
  </si>
  <si>
    <t>101,05</t>
  </si>
  <si>
    <t>461200, Оренбургская обл, Новосергиевка п, Мичурина ул, дом № 4А</t>
  </si>
  <si>
    <t>460056, Оренбургская обл, Оренбург г, Волгоградская ул, дом № 5</t>
  </si>
  <si>
    <t>РУСЬАКВА</t>
  </si>
  <si>
    <t>460019 Г. ОРЕНБУРГ, ШАРЛЫКСКОЕ ШОССЕ 1А</t>
  </si>
  <si>
    <t>22.01.2020</t>
  </si>
  <si>
    <t>Газоанализатор Инфракар М, мод. Инфракар М1.01, рег. № 20624-08</t>
  </si>
  <si>
    <t>3.1.ZBK.0145.2013; 3.1.ZBK.0147.2013; ГСО-ПГС 10506-2014, 1-го разряда, паспорт № 20989; ГСО-ПГС 10563-2015, 0-го разряда, паспорт № 33186; ГСО-ПГС 10506-2014, 1-го разряда, паспорт № 21568; ГСО-ПГС 10506-2014, 1-го разряда, паспорт № 23197; генератор импульсов Г5-88, зав. № 2591; частотомер электр.-счетный Ч3-36, зав. № 6071701; термометр лабораторный электронный, ЛТ-300, зав. № 304136</t>
  </si>
  <si>
    <t>блок датчика №</t>
  </si>
  <si>
    <t>п. 6.1 Внешний осмотр; п. 6.2 Опробование; п. 6.3 Подтверждение соответствия программного обеспечения; п. 4.1 Определение основной погрешности измерений содержания определяемого компонента; п. 4.2 Определение погрешности срабатывания порогового устройства; п. 4.3 Определение вариации выходного сигнала; п. 4.4 Определение времени установления выходного сигнала</t>
  </si>
  <si>
    <t>27.01.2020</t>
  </si>
  <si>
    <t>Газосигнализатор ГСМ, мод. ГСМ-05, рег. № 48872-12</t>
  </si>
  <si>
    <t>ГСО-ПГС 10563-2015, 0-го разряда, паспорт № 33190; ГСО-ПГС  10506-2014, 1-го разряда, паспорт № 25386;</t>
  </si>
  <si>
    <t>ГСО-ПГС 10563-2015, 0-го разряда, паспорт № 33190; ГСО-ПГС  10506-2014, 1-го разряда, паспорт № 25386</t>
  </si>
  <si>
    <t>п. 6.1 Внешний осмотр; п. 6.2 Опробование; п. 6.3 Подтверждение соответствия программного обеспечения; п. 6.4.1 Определение основной погрешности; п. 6.4.2 Определение вариации выходного сигнала; п. 6.4.3. Определение погрешности срабатывания порогового устройства; п. 6.4.4 Определение времени установления выходного сигнала</t>
  </si>
  <si>
    <t>температура окружающего воздуха: {0:} (20±5) °С; относительная влажность: {1:} (30÷80) %; атмосферное давление: {2:} (101,3±4,0) кПа</t>
  </si>
  <si>
    <t>температура окружающей среды: {0:} (10÷30) °C; относительная влажность окружающей среды: {1:} (30÷80) %; атмосферное давление: {2:} (84,0÷106,7) кПа</t>
  </si>
  <si>
    <t>C3H8</t>
  </si>
  <si>
    <t>50,5</t>
  </si>
  <si>
    <t>462353, Российская Федерация Оренбургская обл, Новотроицк г, Заводская ул, дом 3</t>
  </si>
  <si>
    <t>461042, Оренбургская обл, Бузулук г, Московская ул, дом  2Г, оф.110</t>
  </si>
  <si>
    <t>Газоанализатор портативный МУЛЬТИГАЗСЕНС-М2, рег. № 69666-17</t>
  </si>
  <si>
    <t>МУЛЬТИГАЗСЕНС-М2</t>
  </si>
  <si>
    <t>температура окружающего воздуха: {0:} (20±5) °С; относительная влажность: {1:} (не более 70) %; атмосферное давление: {2:} (98÷104,6) кПа</t>
  </si>
  <si>
    <t>460060, Оренбургская обл, Оренбург г, Салмышская ул, дом № 58</t>
  </si>
  <si>
    <t>420107, Татарстан Респ, Казань г, Островского ул, дом № 84, оф.609А</t>
  </si>
  <si>
    <t>Газоанализатор портативный BW модели Clip Real Time, рег. № 68988-17</t>
  </si>
  <si>
    <t>Clip Real Time</t>
  </si>
  <si>
    <t>п. 5.1 Внешний осмотр; п. 5.2 Опробование; п. 5.3 Определение погрешности измерений</t>
  </si>
  <si>
    <t>температура окружающего воздуха: {0:} (20±5) °C; относительная влажность окружающего воздуха: {1:} (50±30) %; атмосферное давление: {2:} (101,1±3,3) кПа</t>
  </si>
  <si>
    <t>Дымомер АВГ-1Д, исп. АВГ-1Д-4.01, рег. № 27860-04</t>
  </si>
  <si>
    <t>АВГ-1Д-4.01</t>
  </si>
  <si>
    <t>3.1.ZBK.0152.2013, набор мер коэффициентов пропускания и оптической плотности КНФ-1, зав. № 9309; генератор импульсов Г5-88, зав. № 2591; частотомер электр.-счетный Ч3-36, зав. № 6071701; термометр лабораторный электронный, ЛТ-300, зав. № 304136, абсолютная погрешност ±0,05 °С</t>
  </si>
  <si>
    <t>99,83</t>
  </si>
  <si>
    <t>п. 6.1 Внешний осмотр; п. 6.2 Опробование; п. 6.3 Подтверждение соответствия программного обеспечения; п. 6.4.1 Определение абсолютной погрешности срабатывания сигнализатора; п. 6.4.2 Определение времени срабатывания сигнализатора</t>
  </si>
  <si>
    <t>п. 6.1 Внешний осмотр; п. 6.2 Опробование; п. 6.3.1 Определение абсолютной погрешности сигнализатора; п. 6.3.2 Определение времени срабатывания сигнализатора</t>
  </si>
  <si>
    <t>температура окружающего воздуха: {0:} (20±5) °C; относительная влажность окружающего воздуха: {1:} (30÷80) %; атмосферное давление: {2:} (84.4÷106.7) кПа; напряжение питания постоянным током: 24,0 (24,0±1,2) В</t>
  </si>
  <si>
    <t>температура окружающего воздуха: {0:} (20±5) °С; относительная влажность воздуха: {1:} (30÷80) %; атмосферное давление: {2:} (84÷106,7) кПа; напряжение питающей сети: 220,3 (220±11) В; частота питающей сети: 50,0 (50±1) Гц</t>
  </si>
  <si>
    <t>Газоанализатор портативный RAE Systems, мод. QRAE 3, рег. № 62294-15</t>
  </si>
  <si>
    <t>QRAE 3</t>
  </si>
  <si>
    <t>05.02.2020</t>
  </si>
  <si>
    <t>460006, Оренбургская обл, Оренбург г, Комсомольская ул, дом № 40</t>
  </si>
  <si>
    <t>Газоанализатор АНКАТ-7664Микро, мод. АНКАТ-7664Микро-03, рег. № 61020-15</t>
  </si>
  <si>
    <t>п. 6.1 Внешний осмотр; п. 6.2.1 Проверка работоспособности; п. 6.2.2 Проверка герметичности газового канала газоанализатора; п. 6.2.4 Проверка порогов срабатывания предупредительной и аварийной сигнализации; п. 6.3.1 Определение основной абсолютной погрешности; п. 6.3.2 Определение вариации показаний</t>
  </si>
  <si>
    <t>температура окружающего воздуха: {0:} (20±5) °С; относительная влажность: {1:} (65±15) %; атмосферное давление: {2:} (101,3±4,0) кПа</t>
  </si>
  <si>
    <t>температура окружающего воздуха: {0:} (20±5) °C; относительная влажность окружающего воздуха: {1:} (30÷80) %; атмосферное давление: {2:} (84.4÷106.7) кПа; напряжение переменного тока: 220,2 (220+22/-33) В; частота переменного тока: 50,0 (50,0±1,0) Гц</t>
  </si>
  <si>
    <t>температура окружающего воздуха: {0:} (20±5) °С; относительная влажность: {1:} (65±15) %; атмосферное давление: {2:} (101,3±1,5) кПа; напряжение питания: 220,6 (220 В [+10/-15] %) В</t>
  </si>
  <si>
    <t>причины, условия</t>
  </si>
  <si>
    <t>22,7</t>
  </si>
  <si>
    <t xml:space="preserve">Мухамедьярова Р.Ш.  </t>
  </si>
  <si>
    <t>с. Желтое, ул. Первомайская, 24</t>
  </si>
  <si>
    <t>температура окружающего воздуха: {0:} (20±5) °С; относительная влажность: {1:} (30÷80) %; атмосферное давление: {2:} (84÷106,7) кПа</t>
  </si>
  <si>
    <t>Датчик-газоанализатор стационарный, ДГС ЭРИС-230, рег. № 61055-15</t>
  </si>
  <si>
    <t>п. 8.1 Внешний осмотр; п. 8.2 Опробование; п. 8.3 Проверка диапазона измерений и определение основной погрешности при измерении объемной доли и массовой концентрации определяемых компонентов; п. 8.4 Определение вариации выходного сигнала</t>
  </si>
  <si>
    <t>12.02.2020</t>
  </si>
  <si>
    <t>7330</t>
  </si>
  <si>
    <t>460051, Оренбургская обл., г. Оренбург, пр-т Гагарина, дом № 42/1, оф.помещение 1</t>
  </si>
  <si>
    <t>контроллер R8471B, зав. №</t>
  </si>
  <si>
    <t>20.02.2020</t>
  </si>
  <si>
    <t>100,67</t>
  </si>
  <si>
    <t>102,33</t>
  </si>
  <si>
    <t>Газоанализатор портативный "КОМПАКТ", мод. "КОМПАКТ 4", рег. № 70024-17</t>
  </si>
  <si>
    <t>КОМПАКТ 4</t>
  </si>
  <si>
    <t>п. 6.1 Внешний осмотр; п. 6.2 Опробование; п. 6.3 Подтверждение соответствия программного обеспечения; п. 6.4.1 Определение основной погрешности; п. 6.4.3 Определение времени установления выходного сигнала</t>
  </si>
  <si>
    <t>температура окружающего воздуха: {0:} (15÷25) °С; относительная влажность: {1:} (30÷80) %; атмосферное давление: {2:} (101,3±4,0) кПа</t>
  </si>
  <si>
    <t>460512, Оренбургская обл, Оренбургский р-н, Черноречье с, Трасса Оренбург-Самара 33 Км ул</t>
  </si>
  <si>
    <t>п. 7.1 Внешний осмотр; п. 7.2 Проверка работоспособности; п. 7.3.1 Расчет абсолютной погрешности по поверочному компоненту</t>
  </si>
  <si>
    <t>25.02.2020</t>
  </si>
  <si>
    <t>23,4</t>
  </si>
  <si>
    <t>101,19</t>
  </si>
  <si>
    <t>Ишбульдин Ф. Р.</t>
  </si>
  <si>
    <t>г.Оренбург, ул.Чкалова, 39, кв. 62</t>
  </si>
  <si>
    <t>99,85</t>
  </si>
  <si>
    <t>460000, Оренбургская обл, Оренбург г, Победы пр-кт, дом 4, помещение 1</t>
  </si>
  <si>
    <t>ЖЭУ 7</t>
  </si>
  <si>
    <t>460051 г.ОРЕНБУРГ,пр-т ГАГАРИНА 33/3</t>
  </si>
  <si>
    <t>ЖЭУ 5/2</t>
  </si>
  <si>
    <t>460024 Г. ОРЕНБУРГ УЛ. ЧКАЛОВА 16/2</t>
  </si>
  <si>
    <t>п. 5.1 Внешний осмотр; п. 5.2.1 Проверка самотестирования при включении; п. 5.2.2 Проверка индентификационных данных ПО; п. 5.3 Определение основной погрешности; п. 5.4 Определение относительной погрешности срабатывания сигнализации; п. 5.5 Определение времени установления выходного сигнала</t>
  </si>
  <si>
    <t>УЭЗ И С</t>
  </si>
  <si>
    <t>460008, Г. ОРЕНБУРГ, П. РОСТОШИ, УЛ. ДАЛЬНОРЕЧЕНСКАЯ, Д.8</t>
  </si>
  <si>
    <t>генератор газовых смесей ГГС-03-03, рабочий эталон 1-го разряда, зав. № 112, 3.1.ZBK.0145.2013; азот газообразный особой чистоты марка 5.5; ГСО-ПГС 10563-2015, 0-го разряда, паспорт № 33192; ГСО-ПГС 10563-2015, 0-го разряда, паспорт № 33193</t>
  </si>
  <si>
    <t>16.03.2020</t>
  </si>
  <si>
    <t>50,1</t>
  </si>
  <si>
    <t>17.03.2020</t>
  </si>
  <si>
    <t>109147, г. Москва, пер. Факельный Б, дом 22, помещение V</t>
  </si>
  <si>
    <t>Газоанализаторы портативные одноканальные Protege ZM, рег. № 59268-14</t>
  </si>
  <si>
    <t>Protege ZM</t>
  </si>
  <si>
    <t xml:space="preserve"> 17.03.2020 13:38:16</t>
  </si>
  <si>
    <t xml:space="preserve"> 70446-18</t>
  </si>
  <si>
    <t xml:space="preserve"> Калибраторы переменного тока</t>
  </si>
  <si>
    <t xml:space="preserve"> ЭРИС-КЛ.02</t>
  </si>
  <si>
    <t xml:space="preserve"> ООО Фирма "Энергоконтроль", г.Москва</t>
  </si>
  <si>
    <t xml:space="preserve"> 111250, ул.Красноказарменная, 14, тел/факс (495) 362 79 48, 918 04 00, E-mail: eris@erisnpf.ru, intnpf@yandex.ru</t>
  </si>
  <si>
    <t xml:space="preserve"> 26.2.2023</t>
  </si>
  <si>
    <t xml:space="preserve"> МП 206.1-370-2017</t>
  </si>
  <si>
    <t xml:space="preserve"> 34.01.05 Прочие (Измерения электрических и магнитных величин)</t>
  </si>
  <si>
    <t xml:space="preserve"> 3471 Калибраторы силы тока, напряжения</t>
  </si>
  <si>
    <t xml:space="preserve"> Для воспроизведения программно задаваемых характеристик напряжения, включая основные показатели качества электрической энергии (ПКЭ), характеристик тока, мощностей и энергии переменного трехфазного и однофазного тока с номинальной частотой 50 Гц.</t>
  </si>
  <si>
    <t xml:space="preserve"> Приказ 381 от 26.02.18 п.036</t>
  </si>
  <si>
    <t xml:space="preserve"> Рогожин Сергей Юрьевич (ВНИИМС)</t>
  </si>
  <si>
    <t xml:space="preserve"> 26.2.2018</t>
  </si>
  <si>
    <t xml:space="preserve"> ТУ 4222-006-14191512-2015</t>
  </si>
  <si>
    <t xml:space="preserve"> 17.03.2020 13:38:10</t>
  </si>
  <si>
    <t xml:space="preserve"> 65551-16</t>
  </si>
  <si>
    <t xml:space="preserve"> ДГС ЭРИС-ФИД, исп. ДГС ЭРИС-ФИД-01, ДГС ЭРИС-ФИД-02</t>
  </si>
  <si>
    <t xml:space="preserve"> 64010 аннул</t>
  </si>
  <si>
    <t xml:space="preserve"> 27.10.2021</t>
  </si>
  <si>
    <t xml:space="preserve"> МП 118-221-2016; МП 118-221-2016 с изм.1</t>
  </si>
  <si>
    <t xml:space="preserve"> 4009 Посты, станции контроля загазованности атмосферы</t>
  </si>
  <si>
    <t xml:space="preserve"> Свидетельство заменено на 64010/1 в связи с изменением документа на поверку</t>
  </si>
  <si>
    <t xml:space="preserve"> Для измерений объемной доли токсичных газов и паров органических соединений в смеси с воздухом при условии загазованности контролируемой воздушной среды только одним определяемым веществом. При наличии в анализируемом воздухе двух или более токсичных веществ, газоанализатор является индикатором общей загазованности.В 2019 г. изменены Методика поверки и Описание типа (Приказ 2163 от 19.09.19). Методика поверки распространена на ранее введенные в эксплуатацию</t>
  </si>
  <si>
    <t xml:space="preserve"> Приказ 2163 от 19.09.19; Приказ 1630 от 27.10.16</t>
  </si>
  <si>
    <t xml:space="preserve"> 27.10.2016</t>
  </si>
  <si>
    <t xml:space="preserve"> CD 2019г-3, CD 2016г-4</t>
  </si>
  <si>
    <t xml:space="preserve"> ГОСТ 13320-81, ГОСТ Р 52931-2008, ТУ 4215-024-56795556-2015 с изм.1</t>
  </si>
  <si>
    <t xml:space="preserve"> 17.03.2020 13:38:04</t>
  </si>
  <si>
    <t xml:space="preserve"> 64010/1</t>
  </si>
  <si>
    <t xml:space="preserve"> Приказ 2163 от 19.09.19</t>
  </si>
  <si>
    <t xml:space="preserve"> 19.9.2019</t>
  </si>
  <si>
    <t xml:space="preserve"> 17.03.2020 13:37:55</t>
  </si>
  <si>
    <t xml:space="preserve"> 65108-16</t>
  </si>
  <si>
    <t xml:space="preserve"> ПГ ЭРИС-411, ПГ ЭРИС-414, исп. ПГ ЭРИС-411-1, ПГ ЭРИС-411-2, ПГ ЭРИС-414-1, ПГ ЭРИС-414-2</t>
  </si>
  <si>
    <t xml:space="preserve"> 63539/1</t>
  </si>
  <si>
    <t xml:space="preserve"> 9.9.2021</t>
  </si>
  <si>
    <t xml:space="preserve"> МП 83-221-2016; МП 83-221-2016 с изм.1</t>
  </si>
  <si>
    <t xml:space="preserve"> Для измерений объемной доли токсичных, горючих, углеводородных газов и кислорода в воздухе рабочей зоны промышленных помещений и открытых пространств промышленных объектов.В 2016 г. изменено Описание типа (Приказ 1977 от 26.12.16).В 2019 г. изменены Методика поверки и Описание типа (Приказ 183 от 06.02.19). Методика поверки распространена на ранее введенные в эксплуатацию</t>
  </si>
  <si>
    <t xml:space="preserve"> Приказ 183 от 06.02.19</t>
  </si>
  <si>
    <t xml:space="preserve"> 6.2.2019</t>
  </si>
  <si>
    <t xml:space="preserve"> CD 2019г-1, CD 2016г-4</t>
  </si>
  <si>
    <t xml:space="preserve"> ГОСТ 8.578-2014, ТУ 4215-410-56795556-2015</t>
  </si>
  <si>
    <t xml:space="preserve"> 17.03.2020 13:37:27</t>
  </si>
  <si>
    <t xml:space="preserve"> 63539 аннул</t>
  </si>
  <si>
    <t xml:space="preserve"> Свидетельство заменено на 63539/1 в связи с изменением документа на поверку</t>
  </si>
  <si>
    <t xml:space="preserve"> Приказ 183 от 06.02.19; Приказ 1977 от 26.12.16; Приказ 1285 от 09.09.16 п.53</t>
  </si>
  <si>
    <t xml:space="preserve"> 26.12.2016</t>
  </si>
  <si>
    <t xml:space="preserve"> 17.03.2020 13:37:20</t>
  </si>
  <si>
    <t xml:space="preserve"> 59201/1 аннул</t>
  </si>
  <si>
    <t xml:space="preserve"> МП 116-221-2014; МП 116-221-2014 с изм.1; МП 116-221-2014 с изм.2</t>
  </si>
  <si>
    <t xml:space="preserve"> 1 год; 3 года - для исп. ДГС ЭРИС-210ИК, ДГС ЭРИС-230ИК, ДГС-ЭРИС-210IR, ДГС-ЭРИС-230IR</t>
  </si>
  <si>
    <t xml:space="preserve"> Свидетельство заменено на 59201/2 в связи с изменением документа на поверку</t>
  </si>
  <si>
    <t xml:space="preserve"> Для измерения и передачи информации о содержании горючих газов и паров горючих жидкостей (в том числе - паров нефтепродуктов), токсичных газов и кислорода в воздухе рабочей зоны, технологических газовых средах, промышленных помещений и открытых пространств промышленных объектов, трубопроводах и воздуховодах; и подачи предупредительной сигнализации о превышении установленных пороговых значений.В 2017 г. изменены Методика поверки и Описание типа (Приказ 2209 от 23.10.17).В 2019 г. изменены Методика поверки и Описание типа (Приказ 2440 от 14.10.19). Методика поверки распространена на ранее введенные в эксплуатацию</t>
  </si>
  <si>
    <t xml:space="preserve"> Приказ 2440 от 14.10.19; Приказ 2209 от 23.10.17</t>
  </si>
  <si>
    <t xml:space="preserve"> CD 2019г-4, CD 2017г-4, CD 2015г-2</t>
  </si>
  <si>
    <t xml:space="preserve"> 17.03.2020 13:37:10</t>
  </si>
  <si>
    <t xml:space="preserve"> 59201 аннул</t>
  </si>
  <si>
    <t xml:space="preserve"> Свидетельство заменено на 59201/1 в связи с внесением изменений в методику поверки</t>
  </si>
  <si>
    <t xml:space="preserve"> Приказ 2209 от 23.10.17; Приказ 817 от 14.07.15 п.01</t>
  </si>
  <si>
    <t xml:space="preserve"> 14.7.2015</t>
  </si>
  <si>
    <t xml:space="preserve"> 17.03.2020 13:37:00</t>
  </si>
  <si>
    <t xml:space="preserve"> 59201/2</t>
  </si>
  <si>
    <t xml:space="preserve"> Приказ 2440 от 14.10.19</t>
  </si>
  <si>
    <t xml:space="preserve"> 14.10.2019</t>
  </si>
  <si>
    <t xml:space="preserve"> 17.03.2020 13:36:40</t>
  </si>
  <si>
    <t xml:space="preserve"> 60131-15</t>
  </si>
  <si>
    <t xml:space="preserve"> Приборы для измерения показателей качества электрической энергии</t>
  </si>
  <si>
    <t xml:space="preserve"> ЭРИС-КЭ мод. 02, 03, 04, 05</t>
  </si>
  <si>
    <t xml:space="preserve"> ООО "НПФ "Энергоконтроль", г.Москва</t>
  </si>
  <si>
    <t xml:space="preserve"> 111250, ул.Красноказарменная, д.17,корп. Г, стр. 1, Тел/факс (495) 362 79 48, 918 04 00</t>
  </si>
  <si>
    <t xml:space="preserve"> 13.3.2020</t>
  </si>
  <si>
    <t xml:space="preserve"> 4220-006-88366619-14-МП</t>
  </si>
  <si>
    <t xml:space="preserve"> 4 года</t>
  </si>
  <si>
    <t xml:space="preserve"> 34.01.04 Измерения показателей качества электрической энергии и АСКУЭ</t>
  </si>
  <si>
    <t xml:space="preserve"> 4374 СИ показателей качества электрической энергии</t>
  </si>
  <si>
    <t xml:space="preserve"> Для измерений и контроля показателей качества электрической энергии (ПКЭ) в соответствии с требованиями ГОСТ 30804.4.30-2013 (ГОСТ Р 51317.4.30-2008), ГОСТ 30804.4.7-2013 (ГОСТ Р 51317.4.7-2008), ГОСТ 32144-2013 (ГОСТ Р 54149-2010) в точках передачи электрической энергии пользователям электрических сетей низкого, среднего и высокого напряжений систем электроснабжения общего назначения переменного тока частотой 50 Гц, и измерений активной и реактивной электрической энергии.</t>
  </si>
  <si>
    <t xml:space="preserve"> Приказ 295 от 13.03.15 п.39</t>
  </si>
  <si>
    <t xml:space="preserve"> Киселев Виктор Вячеславович (ВНИИМС)</t>
  </si>
  <si>
    <t xml:space="preserve"> 13.3.2015</t>
  </si>
  <si>
    <t xml:space="preserve"> CD 2015г-1</t>
  </si>
  <si>
    <t xml:space="preserve"> ТУ 4220-006-88366619-14</t>
  </si>
  <si>
    <t xml:space="preserve"> 17.03.2020 13:36:29</t>
  </si>
  <si>
    <t xml:space="preserve"> 54782-13</t>
  </si>
  <si>
    <t xml:space="preserve"> ЭРИС-Оптима Плюс мод. ЭРИС-Оптима Плюс М</t>
  </si>
  <si>
    <t xml:space="preserve"> 52210 аннул</t>
  </si>
  <si>
    <t xml:space="preserve"> 10.9.2018</t>
  </si>
  <si>
    <t xml:space="preserve"> МП-242-1580-2013; МП-242-1580-2013 с изм.1</t>
  </si>
  <si>
    <t xml:space="preserve"> Свидетельство заменено на 52210/1 в связи с внесением изменений в методику поверки</t>
  </si>
  <si>
    <t xml:space="preserve"> Для измерения довзрывоопасных концентраций горючих газов и паров горючих жидкостей, в том числе паров нефтепродуктов в воздухе рабочей зоны.В 2017 г. изменены Методика поверки и Описание типа (Приказ 915 от 02.05.17).</t>
  </si>
  <si>
    <t xml:space="preserve"> Приказ 915 от 02.05.17; Приказ 1086 от 10.09.13 п.04</t>
  </si>
  <si>
    <t xml:space="preserve"> 10.9.2013</t>
  </si>
  <si>
    <t xml:space="preserve"> CD 2018г-3, CD 2017г-2, CD 2013г-2</t>
  </si>
  <si>
    <t xml:space="preserve"> ТУ 4215-035-56795556-2013</t>
  </si>
  <si>
    <t xml:space="preserve"> 17.03.2020 13:36:18</t>
  </si>
  <si>
    <t xml:space="preserve"> 52210/1</t>
  </si>
  <si>
    <t xml:space="preserve"> 31.7.2023</t>
  </si>
  <si>
    <t xml:space="preserve"> Приказ 1603 от 31.07.18 п.14; Приказ 915 от 02.05.17</t>
  </si>
  <si>
    <t xml:space="preserve"> 31.7.2018</t>
  </si>
  <si>
    <t xml:space="preserve"> 17.03.2020 13:36:08</t>
  </si>
  <si>
    <t xml:space="preserve"> 53084-13</t>
  </si>
  <si>
    <t xml:space="preserve"> ЭРИС-TVOC мод. ЭРИС-TVOC-1</t>
  </si>
  <si>
    <t xml:space="preserve"> 6.3.2023</t>
  </si>
  <si>
    <t xml:space="preserve"> МП 242-1461-2012</t>
  </si>
  <si>
    <t xml:space="preserve"> Для измерения объемной доли вредных газов и паров органических соединений, приведенных в таблице 2, в смеси с воздухом при условии загазованности контролируемой воздушной среды только одним определяемым веществом. При наличии в анализируемом воздухе двух или более вредных веществ, газоанализатор является индикатором общей загазованности.</t>
  </si>
  <si>
    <t xml:space="preserve"> Приказ 409 от 06.03.18 п.06; Приказ 311 от 25.03.13 п.46</t>
  </si>
  <si>
    <t xml:space="preserve"> 6.3.2018</t>
  </si>
  <si>
    <t xml:space="preserve"> ТУ 4215-025 -56795556-2012</t>
  </si>
  <si>
    <t xml:space="preserve"> 17.03.2020 13:36:03</t>
  </si>
  <si>
    <t xml:space="preserve"> 48946-12</t>
  </si>
  <si>
    <t xml:space="preserve"> Системы измерительные</t>
  </si>
  <si>
    <t xml:space="preserve"> ЭРИС-300</t>
  </si>
  <si>
    <t xml:space="preserve"> 2.2.2017</t>
  </si>
  <si>
    <t xml:space="preserve"> МП 255-052-2011</t>
  </si>
  <si>
    <t xml:space="preserve"> 2906 Колонки раздаточные, управляющие блоки</t>
  </si>
  <si>
    <t xml:space="preserve"> Для непрерывных измерений уровня, температуры, плотности светлых нефтепродуктов, уровня подтоварной воды в резервуарах автозаправочных станций и нефтебаз, вычисления объема и массы светлых нефтепродуктов в резервуарах АЗС и нефтебаз, объема и массы отпущенных или полученных в резервуары АЗС и нефтебаз партий светлых нефтепродуктов.</t>
  </si>
  <si>
    <t xml:space="preserve"> Приказ 59 от 02.02.12 п.02</t>
  </si>
  <si>
    <t xml:space="preserve"> 2.2.2012</t>
  </si>
  <si>
    <t xml:space="preserve"> Диапазон измерительного канала уровня нефтепродукта, мм 38...3960, 38...15240.</t>
  </si>
  <si>
    <t xml:space="preserve"> Погрешности измерительного канала уровня нефтепродукта, мм: 38...1000 ±1,0; свыше 1000 ±(1+0,25*(LН-1)), где LН- измеряемый уровень нефтепродукта, м.</t>
  </si>
  <si>
    <t xml:space="preserve"> ТУ 4214-030-56795556-2011</t>
  </si>
  <si>
    <t xml:space="preserve"> 17.03.2020 13:35:56</t>
  </si>
  <si>
    <t xml:space="preserve"> 48759-11</t>
  </si>
  <si>
    <t xml:space="preserve"> ЭРИС-ОПТИМА ПЛЮС</t>
  </si>
  <si>
    <t xml:space="preserve"> МП-242-1237-2011 и МИ 3328-11</t>
  </si>
  <si>
    <t xml:space="preserve"> Для измерения довзрывоопасных концентраций горючих газов и паров горючих жидкостей, в том числе паров нефтепродуктов в воздухе рабочей зоны.</t>
  </si>
  <si>
    <t xml:space="preserve"> Приказ 6411 от 21.12.11 п.18</t>
  </si>
  <si>
    <t xml:space="preserve"> CD 2011г-3</t>
  </si>
  <si>
    <t xml:space="preserve"> ТУ 4215-035-56795556-2011</t>
  </si>
  <si>
    <t xml:space="preserve"> 17.03.2020 13:35:51</t>
  </si>
  <si>
    <t xml:space="preserve"> 44668-11</t>
  </si>
  <si>
    <t xml:space="preserve"> ЭРИС-TVOC</t>
  </si>
  <si>
    <t xml:space="preserve"> 24.8.2016</t>
  </si>
  <si>
    <t xml:space="preserve"> МП-242-1139-2011</t>
  </si>
  <si>
    <t xml:space="preserve"> Взамен № 44668-10</t>
  </si>
  <si>
    <t xml:space="preserve"> Для измерения объемной доли винилхлорида в смеси с воздухом при условии загазованности контролируемой воздушной среды только одним определяемым веществом. При наличии в анализируемом воздухе двух или более вредных веществ, газоанализатор является индикатором общей загазованности. Область применения - контроль содержания винилхлорида в воздухе рабочей зоны при аварийных ситуациях.</t>
  </si>
  <si>
    <t xml:space="preserve"> Приказ 4634 от 24.08.11 п.09</t>
  </si>
  <si>
    <t xml:space="preserve"> 24.8.2011</t>
  </si>
  <si>
    <t xml:space="preserve"> ТУ 4215-025-56795556-2009</t>
  </si>
  <si>
    <t xml:space="preserve"> 17.03.2020 13:35:45</t>
  </si>
  <si>
    <t xml:space="preserve"> 44668-10</t>
  </si>
  <si>
    <t xml:space="preserve"> 40179 аннул</t>
  </si>
  <si>
    <t xml:space="preserve"> МП-242-0979-2010</t>
  </si>
  <si>
    <t xml:space="preserve"> Заменен в 2011 г. на 44668-11</t>
  </si>
  <si>
    <t xml:space="preserve"> Приказ 4634 от 24.08.11 п.09; 03д от 29.07.10 п.29</t>
  </si>
  <si>
    <t xml:space="preserve"> Диапазон измерений объемной доли определяемого компонента, млн^(-1) 0...2, 2...10, 0...10, 10...100, 0...1000.</t>
  </si>
  <si>
    <t xml:space="preserve"> 17.03.2020 13:35:34</t>
  </si>
  <si>
    <t xml:space="preserve"> 44404-10</t>
  </si>
  <si>
    <t xml:space="preserve"> ДГС ЭРИС-200, мод. ДГС ЭРИС-210, ДГС ЭРИС-220, ДГС ЭРИС-230</t>
  </si>
  <si>
    <t xml:space="preserve"> МП 96-221-2009</t>
  </si>
  <si>
    <t xml:space="preserve"> Для измерения и передачи информации о концентрациях горючих газов, токсичных газов и кислорода в воздухе рабочей зоны промышленных помещений и открытых пространств промышленных объектов. Область применения: производства нефтяной и газовой промышленности, предприятия топливно-энергетического комплекса, службы жилищно-коммунального хозяйства, службы Министерства гражданской обороны и чрезвычайных ситуаций, экологические службы.</t>
  </si>
  <si>
    <t xml:space="preserve"> 01д3 от 25.03.10 п.01</t>
  </si>
  <si>
    <t xml:space="preserve"> 17.03.2020 13:35:28</t>
  </si>
  <si>
    <t xml:space="preserve"> 17.03.2020 13:35:21</t>
  </si>
  <si>
    <t xml:space="preserve"> 17.03.2020 13:35:17</t>
  </si>
  <si>
    <t xml:space="preserve"> 46043-10</t>
  </si>
  <si>
    <t xml:space="preserve"> Protege</t>
  </si>
  <si>
    <t xml:space="preserve"> Фирма "Scott Health &amp; Safety Ltd.", Великобритания; Фирма "Scott Health &amp; Safety, Div. оf Scott Technologies Inc.", США</t>
  </si>
  <si>
    <t xml:space="preserve"> 22.1.2021</t>
  </si>
  <si>
    <t xml:space="preserve"> МП 242-1050-2010</t>
  </si>
  <si>
    <t xml:space="preserve"> Для измерения объемной доли кислорода (О2), оксида углерода (СО) и сероводорода (H2S), а также довзрывоопасных концентраций горючих газов и сигнализации о достижении заданных пороговых значений.</t>
  </si>
  <si>
    <t xml:space="preserve"> Приказ 30 от 22.01.16 п.11; Приказ 5484 от 28.12.10 п.14</t>
  </si>
  <si>
    <t xml:space="preserve"> 22.1.2016</t>
  </si>
  <si>
    <t xml:space="preserve"> CD 2016г-1, CD 2010г-2</t>
  </si>
  <si>
    <t xml:space="preserve"> Представительство фирмы "Scott Health &amp; Safety" в России, г.Москва</t>
  </si>
  <si>
    <t xml:space="preserve"> 17.03.2020 13:34:00</t>
  </si>
  <si>
    <t xml:space="preserve"> 59268-14</t>
  </si>
  <si>
    <t xml:space="preserve"> Protege ZM</t>
  </si>
  <si>
    <t xml:space="preserve"> Фирма "Scott Health and Safety Ltd.", Великобритания; Фирма "Scott Safety, A Division of Scott Technologies, Inc.", США; Фирма "Seetron Inc" - площадка фирм "Scott Health and Safety Ltd." и "Scott Health &amp; Safety, Div. Of Scott Technologies Inc.", Корея</t>
  </si>
  <si>
    <t xml:space="preserve"> Pimbo Road, West Pimbo, Skelmersdale, Lancashire, WN8 9RA United Kingdom; 4320 Goldmine Road, Monroe, NC 28110 USA; 201-403 Bucheon TP, 192 Yakdae-dong, Wonmi-gu, Bucheon-si, Gyeonggi-do 420-733 Korea</t>
  </si>
  <si>
    <t xml:space="preserve"> 5.12.2019</t>
  </si>
  <si>
    <t xml:space="preserve"> МП-242-1752-2014</t>
  </si>
  <si>
    <t xml:space="preserve"> Для измерения объемной доли в воздухе рабочей зоны одного из определяемых компонентов (оксид углерода, сероводород или кислород), а также сигнализации о достижении измеряемой величиной установленных пороговых значений.</t>
  </si>
  <si>
    <t xml:space="preserve"> Приказ 1938 от 05.12.14 п.14</t>
  </si>
  <si>
    <t xml:space="preserve"> 5.12.2014</t>
  </si>
  <si>
    <t xml:space="preserve"> Фирма "Scott Health and Safety Ltd", Великобритания, представительство в г.Москва</t>
  </si>
  <si>
    <t xml:space="preserve"> 17.03.2020 13:33:48</t>
  </si>
  <si>
    <t>п. 6.1 Внешний осмотр; п. 6.2 Опробование; п. 6.3 Подтверждение соответствия программного обеспечения; п. 6.4.1 Определение основной погрешности; п. 6.4.2 Определение времени установления показаний</t>
  </si>
  <si>
    <t>Датчик-газоанализатор стационарный, ДГС ЭРИС-210, рег. № 61055-15</t>
  </si>
  <si>
    <t>ppm</t>
  </si>
  <si>
    <t>прибор комбинированный Testo, 608-Н1, зав. № 41391837; барометр-анероид, М 67, зав. № 1465; ротаметр с местными показаниями типа РМ, РМ-А-0,063ГУЗ, зав. № 6111748; редуктор БКО-50-4, ТУ 26.05-90-87; мультиметр цифровой AM, АМ-1108, зав. № 996372007</t>
  </si>
  <si>
    <t>температура окружающей среды: {0:} (20±5) °C; относительная влажность окружающей среды: {1:} (30÷80) %; атмосферное давление: {2:} (90,6÷104,8) кПа</t>
  </si>
  <si>
    <t>101,97</t>
  </si>
  <si>
    <t>GasAlertMicro 5</t>
  </si>
  <si>
    <t>температура окружающего воздуха: {0:} (20±5) °C; относительная влажность окружающего воздуха: {1:} (30÷80) %; атмосферное давление: {2:} (84÷106.7) кПа</t>
  </si>
  <si>
    <t>26.08.2020</t>
  </si>
  <si>
    <t>0,08</t>
  </si>
  <si>
    <t>25.03.2020</t>
  </si>
  <si>
    <t>@&lt;1;1;s;u&gt;@&lt;2;1;s;u&gt;*&lt;-1;0,30;0,34;2&gt;#&lt;3;30 60 100 120 150 220 250 265 300 325 350 400;5;1;;;0;3&gt;</t>
  </si>
  <si>
    <t>628684, Ханты-Мансийский Автономный Округ - Югра Автономный Округ, г. Мегион, ул. Западная, д. 31</t>
  </si>
  <si>
    <t>Газоанализатор портативный "КОМПАКТ", мод. "КОМПАКТ 2", рег. № 70024-17</t>
  </si>
  <si>
    <t>КОМПАКТ 2</t>
  </si>
  <si>
    <t>Персональный газоанализатор сероводорода, HS-01S, рег. № 28175-10</t>
  </si>
  <si>
    <t>HS-01S</t>
  </si>
  <si>
    <t>температура окружающего воздуха: {0:} (20±5) °С; относительная влажность воздуха: {1:} (30÷80) %; атмосферное давление: {2:} (90,6÷104,8) кПа</t>
  </si>
  <si>
    <t>п. 5.1 Внешний осмотр; п. 5.2 Опробование; п. 5.3 Определение основной погрешности</t>
  </si>
  <si>
    <t>Значение 131</t>
  </si>
  <si>
    <t>Значение 132</t>
  </si>
  <si>
    <t>Значение 133</t>
  </si>
  <si>
    <t>Значение 134</t>
  </si>
  <si>
    <t>Значение 135</t>
  </si>
  <si>
    <t>Значение 136</t>
  </si>
  <si>
    <t>Значение 137</t>
  </si>
  <si>
    <t>Значение 138</t>
  </si>
  <si>
    <t>Значение 139</t>
  </si>
  <si>
    <t>Значение 140</t>
  </si>
  <si>
    <t>Значение 141</t>
  </si>
  <si>
    <t>Значение 142</t>
  </si>
  <si>
    <t>Значение 143</t>
  </si>
  <si>
    <t>Значение 144</t>
  </si>
  <si>
    <t>Значение 145</t>
  </si>
  <si>
    <t>Значение 146</t>
  </si>
  <si>
    <t>Значение 147</t>
  </si>
  <si>
    <t>Значение 148</t>
  </si>
  <si>
    <t>Значение 149</t>
  </si>
  <si>
    <t>Значение 150</t>
  </si>
  <si>
    <t>Значение 151</t>
  </si>
  <si>
    <t>Значение 152</t>
  </si>
  <si>
    <t>Значение 153</t>
  </si>
  <si>
    <t>Значение 154</t>
  </si>
  <si>
    <t>Значение 155</t>
  </si>
  <si>
    <t>Значение 156</t>
  </si>
  <si>
    <t>Значение 157</t>
  </si>
  <si>
    <t>Значение 158</t>
  </si>
  <si>
    <t>Значение 159</t>
  </si>
  <si>
    <t>Значение 160</t>
  </si>
  <si>
    <t>Значение 161</t>
  </si>
  <si>
    <t>Значение 162</t>
  </si>
  <si>
    <t>Значение 163</t>
  </si>
  <si>
    <t>Значение 164</t>
  </si>
  <si>
    <t>Значение 165</t>
  </si>
  <si>
    <t>Значение 166</t>
  </si>
  <si>
    <t>Значение 167</t>
  </si>
  <si>
    <t>Значение 168</t>
  </si>
  <si>
    <t>Значение 169</t>
  </si>
  <si>
    <t>Значение 170</t>
  </si>
  <si>
    <t>Значение 171</t>
  </si>
  <si>
    <t>Значение 172</t>
  </si>
  <si>
    <t>Значение 173</t>
  </si>
  <si>
    <t>Значение 174</t>
  </si>
  <si>
    <t>Значение 175</t>
  </si>
  <si>
    <t>Значение 176</t>
  </si>
  <si>
    <t>Значение 177</t>
  </si>
  <si>
    <t>Значение 178</t>
  </si>
  <si>
    <t>Значение 179</t>
  </si>
  <si>
    <t>Значение 180</t>
  </si>
  <si>
    <t>Значение 181</t>
  </si>
  <si>
    <t>Значение 182</t>
  </si>
  <si>
    <t>Значение 183</t>
  </si>
  <si>
    <t>Значение 184</t>
  </si>
  <si>
    <t>Значение 185</t>
  </si>
  <si>
    <t>Значение 186</t>
  </si>
  <si>
    <t>Значение 187</t>
  </si>
  <si>
    <t>Значение 188</t>
  </si>
  <si>
    <t>Значение 189</t>
  </si>
  <si>
    <t>Значение 190</t>
  </si>
  <si>
    <t>Значение 191</t>
  </si>
  <si>
    <t>Значение 192</t>
  </si>
  <si>
    <t>Значение 193</t>
  </si>
  <si>
    <t>Значение 194</t>
  </si>
  <si>
    <t>Значение 195</t>
  </si>
  <si>
    <t>Значение 196</t>
  </si>
  <si>
    <t>Значение 197</t>
  </si>
  <si>
    <t>Значение 198</t>
  </si>
  <si>
    <t>Значение 199</t>
  </si>
  <si>
    <t>Значение 200</t>
  </si>
  <si>
    <t>зн_131</t>
  </si>
  <si>
    <t>зн_132</t>
  </si>
  <si>
    <t>зн_133</t>
  </si>
  <si>
    <t>зн_134</t>
  </si>
  <si>
    <t>зн_135</t>
  </si>
  <si>
    <t>зн_136</t>
  </si>
  <si>
    <t>зн_137</t>
  </si>
  <si>
    <t>зн_138</t>
  </si>
  <si>
    <t>зн_139</t>
  </si>
  <si>
    <t>зн_140</t>
  </si>
  <si>
    <t>зн_141</t>
  </si>
  <si>
    <t>зн_142</t>
  </si>
  <si>
    <t>зн_143</t>
  </si>
  <si>
    <t>зн_144</t>
  </si>
  <si>
    <t>зн_145</t>
  </si>
  <si>
    <t>зн_146</t>
  </si>
  <si>
    <t>зн_147</t>
  </si>
  <si>
    <t>зн_148</t>
  </si>
  <si>
    <t>зн_149</t>
  </si>
  <si>
    <t>зн_150</t>
  </si>
  <si>
    <t>зн_151</t>
  </si>
  <si>
    <t>зн_152</t>
  </si>
  <si>
    <t>зн_153</t>
  </si>
  <si>
    <t>зн_154</t>
  </si>
  <si>
    <t>зн_155</t>
  </si>
  <si>
    <t>зн_156</t>
  </si>
  <si>
    <t>зн_157</t>
  </si>
  <si>
    <t>зн_158</t>
  </si>
  <si>
    <t>зн_159</t>
  </si>
  <si>
    <t>зн_160</t>
  </si>
  <si>
    <t>зн_161</t>
  </si>
  <si>
    <t>зн_162</t>
  </si>
  <si>
    <t>зн_163</t>
  </si>
  <si>
    <t>зн_164</t>
  </si>
  <si>
    <t>зн_165</t>
  </si>
  <si>
    <t>зн_166</t>
  </si>
  <si>
    <t>зн_167</t>
  </si>
  <si>
    <t>зн_168</t>
  </si>
  <si>
    <t>зн_169</t>
  </si>
  <si>
    <t>зн_170</t>
  </si>
  <si>
    <t>зн_171</t>
  </si>
  <si>
    <t>зн_172</t>
  </si>
  <si>
    <t>зн_173</t>
  </si>
  <si>
    <t>зн_174</t>
  </si>
  <si>
    <t>зн_175</t>
  </si>
  <si>
    <t>зн_176</t>
  </si>
  <si>
    <t>зн_177</t>
  </si>
  <si>
    <t>зн_178</t>
  </si>
  <si>
    <t>зн_179</t>
  </si>
  <si>
    <t>зн_180</t>
  </si>
  <si>
    <t>зн_181</t>
  </si>
  <si>
    <t>зн_182</t>
  </si>
  <si>
    <t>зн_183</t>
  </si>
  <si>
    <t>зн_184</t>
  </si>
  <si>
    <t>зн_185</t>
  </si>
  <si>
    <t>зн_186</t>
  </si>
  <si>
    <t>зн_187</t>
  </si>
  <si>
    <t>зн_188</t>
  </si>
  <si>
    <t>зн_189</t>
  </si>
  <si>
    <t>зн_190</t>
  </si>
  <si>
    <t>зн_191</t>
  </si>
  <si>
    <t>зн_192</t>
  </si>
  <si>
    <t>зн_193</t>
  </si>
  <si>
    <t>зн_194</t>
  </si>
  <si>
    <t>зн_195</t>
  </si>
  <si>
    <t>зн_196</t>
  </si>
  <si>
    <t>зн_197</t>
  </si>
  <si>
    <t>зн_198</t>
  </si>
  <si>
    <t>зн_199</t>
  </si>
  <si>
    <t>зн_200</t>
  </si>
  <si>
    <t>Значение 201</t>
  </si>
  <si>
    <t>Значение 202</t>
  </si>
  <si>
    <t>Значение 203</t>
  </si>
  <si>
    <t>Значение 204</t>
  </si>
  <si>
    <t>Значение 205</t>
  </si>
  <si>
    <t>Значение 206</t>
  </si>
  <si>
    <t>Значение 207</t>
  </si>
  <si>
    <t>Значение 208</t>
  </si>
  <si>
    <t>Значение 209</t>
  </si>
  <si>
    <t>Значение 210</t>
  </si>
  <si>
    <t>Значение 211</t>
  </si>
  <si>
    <t>Значение 212</t>
  </si>
  <si>
    <t>Значение 213</t>
  </si>
  <si>
    <t>Значение 214</t>
  </si>
  <si>
    <t>Значение 215</t>
  </si>
  <si>
    <t>Значение 216</t>
  </si>
  <si>
    <t>Значение 217</t>
  </si>
  <si>
    <t>Значение 218</t>
  </si>
  <si>
    <t>Значение 219</t>
  </si>
  <si>
    <t>Значение 220</t>
  </si>
  <si>
    <t>Значение 221</t>
  </si>
  <si>
    <t>Значение 222</t>
  </si>
  <si>
    <t>Значение 223</t>
  </si>
  <si>
    <t>Значение 224</t>
  </si>
  <si>
    <t>Значение 225</t>
  </si>
  <si>
    <t>Значение 226</t>
  </si>
  <si>
    <t>Значение 227</t>
  </si>
  <si>
    <t>Значение 228</t>
  </si>
  <si>
    <t>Значение 229</t>
  </si>
  <si>
    <t>Значение 230</t>
  </si>
  <si>
    <t>Значение 231</t>
  </si>
  <si>
    <t>Значение 232</t>
  </si>
  <si>
    <t>Значение 233</t>
  </si>
  <si>
    <t>Значение 234</t>
  </si>
  <si>
    <t>Значение 235</t>
  </si>
  <si>
    <t>Значение 236</t>
  </si>
  <si>
    <t>Значение 237</t>
  </si>
  <si>
    <t>Значение 238</t>
  </si>
  <si>
    <t>Значение 239</t>
  </si>
  <si>
    <t>Значение 240</t>
  </si>
  <si>
    <t>Значение 241</t>
  </si>
  <si>
    <t>Значение 242</t>
  </si>
  <si>
    <t>Значение 243</t>
  </si>
  <si>
    <t>Значение 244</t>
  </si>
  <si>
    <t>Значение 245</t>
  </si>
  <si>
    <t>Значение 246</t>
  </si>
  <si>
    <t>Значение 247</t>
  </si>
  <si>
    <t>Значение 248</t>
  </si>
  <si>
    <t>Значение 249</t>
  </si>
  <si>
    <t>Значение 250</t>
  </si>
  <si>
    <t>зн_201</t>
  </si>
  <si>
    <t>зн_202</t>
  </si>
  <si>
    <t>зн_203</t>
  </si>
  <si>
    <t>зн_204</t>
  </si>
  <si>
    <t>зн_205</t>
  </si>
  <si>
    <t>зн_206</t>
  </si>
  <si>
    <t>зн_207</t>
  </si>
  <si>
    <t>зн_208</t>
  </si>
  <si>
    <t>зн_209</t>
  </si>
  <si>
    <t>зн_210</t>
  </si>
  <si>
    <t>зн_211</t>
  </si>
  <si>
    <t>зн_212</t>
  </si>
  <si>
    <t>зн_213</t>
  </si>
  <si>
    <t>зн_214</t>
  </si>
  <si>
    <t>зн_215</t>
  </si>
  <si>
    <t>зн_216</t>
  </si>
  <si>
    <t>зн_217</t>
  </si>
  <si>
    <t>зн_218</t>
  </si>
  <si>
    <t>зн_219</t>
  </si>
  <si>
    <t>зн_220</t>
  </si>
  <si>
    <t>зн_221</t>
  </si>
  <si>
    <t>зн_222</t>
  </si>
  <si>
    <t>зн_223</t>
  </si>
  <si>
    <t>зн_224</t>
  </si>
  <si>
    <t>зн_225</t>
  </si>
  <si>
    <t>зн_226</t>
  </si>
  <si>
    <t>зн_227</t>
  </si>
  <si>
    <t>зн_228</t>
  </si>
  <si>
    <t>зн_229</t>
  </si>
  <si>
    <t>зн_230</t>
  </si>
  <si>
    <t>зн_231</t>
  </si>
  <si>
    <t>зн_232</t>
  </si>
  <si>
    <t>зн_233</t>
  </si>
  <si>
    <t>зн_234</t>
  </si>
  <si>
    <t>зн_235</t>
  </si>
  <si>
    <t>зн_236</t>
  </si>
  <si>
    <t>зн_237</t>
  </si>
  <si>
    <t>зн_238</t>
  </si>
  <si>
    <t>зн_239</t>
  </si>
  <si>
    <t>зн_240</t>
  </si>
  <si>
    <t>зн_241</t>
  </si>
  <si>
    <t>зн_242</t>
  </si>
  <si>
    <t>зн_243</t>
  </si>
  <si>
    <t>зн_244</t>
  </si>
  <si>
    <t>зн_245</t>
  </si>
  <si>
    <t>зн_246</t>
  </si>
  <si>
    <t>зн_247</t>
  </si>
  <si>
    <t>зн_248</t>
  </si>
  <si>
    <t>зн_249</t>
  </si>
  <si>
    <t>зн_250</t>
  </si>
  <si>
    <t>УПРАВЛЕНИЕ СВЯЗИ</t>
  </si>
  <si>
    <t>460027, Г. ОРЕНБУРГ, УЛ. ЦЕНТРАЛЬНАЯ, 28</t>
  </si>
  <si>
    <t>460027, Оренбургская обл., г. Оренбург, ул. Донгузская, дом № 32</t>
  </si>
  <si>
    <t>0,07</t>
  </si>
  <si>
    <t>0,868 %</t>
  </si>
  <si>
    <t>1,640 %</t>
  </si>
  <si>
    <t>21.05.2020</t>
  </si>
  <si>
    <t>30161</t>
  </si>
  <si>
    <t>10510-2014</t>
  </si>
  <si>
    <t>C3H8+He</t>
  </si>
  <si>
    <t>14.08.2021</t>
  </si>
  <si>
    <t>30162</t>
  </si>
  <si>
    <t>ГСО-ПГС 10510-2014, 1-го разряда, паспорт № 30162</t>
  </si>
  <si>
    <t>10868-2016</t>
  </si>
  <si>
    <t>762</t>
  </si>
  <si>
    <t>2,219 %</t>
  </si>
  <si>
    <t>31641</t>
  </si>
  <si>
    <t>ГСО-ПГС 10506-2014, 1-го разряда, паспорт № 31641</t>
  </si>
  <si>
    <t>23.10.2021</t>
  </si>
  <si>
    <t>3094</t>
  </si>
  <si>
    <t>06.05.2021</t>
  </si>
  <si>
    <t>ГСО-ПГС 10506-2014, 1-го разряда, паспорт № 3094</t>
  </si>
  <si>
    <t>3095</t>
  </si>
  <si>
    <t>05.05.2021</t>
  </si>
  <si>
    <t>ГСО-ПГС 10506-2014, 1-го разряда, паспорт № 3095</t>
  </si>
  <si>
    <t>31902</t>
  </si>
  <si>
    <t>ГСО-ПГС 10506-2014, 1-го разряда, паспорт № 31902</t>
  </si>
  <si>
    <t>36669</t>
  </si>
  <si>
    <t>17.03.2021</t>
  </si>
  <si>
    <t>ГСО-ПГС 10506-2014, 1-го разряда, паспорт № 36669</t>
  </si>
  <si>
    <t>36667</t>
  </si>
  <si>
    <t>ГСО-ПГС 10506-2014, 1-го разряда, паспорт № 36667</t>
  </si>
  <si>
    <t>36668</t>
  </si>
  <si>
    <t>24.03.2021</t>
  </si>
  <si>
    <t>36829</t>
  </si>
  <si>
    <t>ГСО-ПГС 10506-2014, 1-го разряда, паспорт № 36829</t>
  </si>
  <si>
    <t>36830</t>
  </si>
  <si>
    <t>ГСО-ПГС 10563-2015, 0-го разряда, паспорт № 36830</t>
  </si>
  <si>
    <t>45,5 %</t>
  </si>
  <si>
    <t>36670</t>
  </si>
  <si>
    <t>ГСО-ПГС 10506-2014, 1-го разряда, паспорт № 36670</t>
  </si>
  <si>
    <t>23126</t>
  </si>
  <si>
    <t>94,38 %</t>
  </si>
  <si>
    <t>ГСО-ПГС 10506-2014, 1-го разряда, паспорт № 23126</t>
  </si>
  <si>
    <t>23127</t>
  </si>
  <si>
    <t>51,17 %</t>
  </si>
  <si>
    <t>ГСО-ПГС 10506-2014, 1-го разряда, паспорт № 23127</t>
  </si>
  <si>
    <t>ПНГ-азот</t>
  </si>
  <si>
    <t>Поверочный нулевой газ - воздух, паспорт № 2292-Л</t>
  </si>
  <si>
    <t>Поверочный нулевой газ - воздух, паспорт № 2291-Л</t>
  </si>
  <si>
    <t>Азот газообразный особой чистоты марки "5.5", паспорт № 2295-Л</t>
  </si>
  <si>
    <t>Азот газообразный особой чистоты марки "5.5", паспорт № 2293-Л</t>
  </si>
  <si>
    <t>Азот газообразный особой чистоты марки "5.5", паспорт № 2294-Л</t>
  </si>
  <si>
    <t>ГСО-ПГС 10506-2014, 1-го разряда, паспорт № 25386</t>
  </si>
  <si>
    <t>ГСО-ПГС 10506-2014, 1-го разряда, паспорт № 23113</t>
  </si>
  <si>
    <t>ГСО-ПГС 10599-2015, 1-го разряда, паспорт № П-6500</t>
  </si>
  <si>
    <t>ГСО-ПГС 10509-2014, 1-го разряда, паспорт № 29866</t>
  </si>
  <si>
    <t>ГСО-ПГС 10509-2014, 1-го разряда, паспорт № 29865</t>
  </si>
  <si>
    <t>ГСО-ПГС 10599-2015, 1-го разряда, паспорт № П-6748</t>
  </si>
  <si>
    <t>ГСО-ПГС 10510-2014, 1-го разряда, паспорт № 30161</t>
  </si>
  <si>
    <t>ГСО-ПГС 10868-2016, 2-го разряда, паспорт № 762</t>
  </si>
  <si>
    <t>ГСО-ПГС 10563-2015, 1-го разряда, паспорт № 36668</t>
  </si>
  <si>
    <t>ГСО-ПГС 10563-2015, 0-го разряда, паспорт № 30420</t>
  </si>
  <si>
    <t>20.05.2020</t>
  </si>
  <si>
    <t>20,5</t>
  </si>
  <si>
    <t>99,41</t>
  </si>
  <si>
    <t>22.05.2020</t>
  </si>
  <si>
    <t>39,5</t>
  </si>
  <si>
    <t>99,90</t>
  </si>
  <si>
    <t>23,5</t>
  </si>
  <si>
    <t>100,97</t>
  </si>
  <si>
    <t>26.05.2020</t>
  </si>
  <si>
    <t>101,39</t>
  </si>
  <si>
    <t>27.05.2020</t>
  </si>
  <si>
    <t>100,84</t>
  </si>
  <si>
    <t>99,76</t>
  </si>
  <si>
    <t>измеритель объема ИО1М (100), заводской № 0101, основная относительная погрешность ± 1,5 %</t>
  </si>
  <si>
    <t>28.05.2020</t>
  </si>
  <si>
    <t>50,2</t>
  </si>
  <si>
    <t>100,61</t>
  </si>
  <si>
    <t>29.05.2020</t>
  </si>
  <si>
    <t>100,58</t>
  </si>
  <si>
    <t>01.06.2020</t>
  </si>
  <si>
    <t>100,11</t>
  </si>
  <si>
    <t>Датчик горючих и токсичных газов Millennium II, M22-ARD-S-EM, рег. № 67710-17</t>
  </si>
  <si>
    <t>Millennium II</t>
  </si>
  <si>
    <t>температура окружающей среды: {0:} (15÷25) °С; относительная влажность воздуха: {1:} (30÷80) %; атмосферное давление: {2:} (101,3±4,0) кПа</t>
  </si>
  <si>
    <t>ГСО-ПГС 10509-2014, 1-го разряда, паспорт № 29867; ГСО 10509-2014, 1-го разряда, паспорт № 25372</t>
  </si>
  <si>
    <t>Δ</t>
  </si>
  <si>
    <t>δ</t>
  </si>
  <si>
    <t>48,3</t>
  </si>
  <si>
    <t>52,4</t>
  </si>
  <si>
    <t>460052,  Г. ОРЕНБУРГ, УЛ. ТЕРЕШКОВОЙ, 156/1</t>
  </si>
  <si>
    <t>460027, Г. ОРЕНБУРГ, УЛ. ДОНГУЗСКАЯ, 72</t>
  </si>
  <si>
    <t>02.06.2020</t>
  </si>
  <si>
    <t>100,34</t>
  </si>
  <si>
    <t>100,29</t>
  </si>
  <si>
    <t>03.06.2020</t>
  </si>
  <si>
    <t>H2S</t>
  </si>
  <si>
    <t>γ</t>
  </si>
  <si>
    <t>23,6</t>
  </si>
  <si>
    <t>23,9</t>
  </si>
  <si>
    <t>23,8</t>
  </si>
  <si>
    <t>3373</t>
  </si>
  <si>
    <t>19.05.2022</t>
  </si>
  <si>
    <t>ГСО-ПГС 10509-2014, 1-го разряда, паспорт № 3373</t>
  </si>
  <si>
    <t>08.06.2020</t>
  </si>
  <si>
    <t>3371</t>
  </si>
  <si>
    <t>ГСО-ПГС 10509-2014, 1-го разряда, паспорт № 3371</t>
  </si>
  <si>
    <t>3370</t>
  </si>
  <si>
    <t>ГСО-ПГС 10509-2014, 1-го разряда, паспорт № 3370</t>
  </si>
  <si>
    <t>3372</t>
  </si>
  <si>
    <t>ГСО-ПГС 10509-2014, 1-го разряда, паспорт № 3372</t>
  </si>
  <si>
    <t>10,2</t>
  </si>
  <si>
    <t>35,1</t>
  </si>
  <si>
    <t>52,8</t>
  </si>
  <si>
    <t>Газоанализатор СГОЭС, исполнение СГОЭС метан, рег. № 32808-06</t>
  </si>
  <si>
    <t>температура окружающего воздуха: {0:} (20±5) °C; относительная влажность окружающего воздуха: {1:} (30÷80) %; атмосферное давление: {2:} (84.4÷106.7) кПа</t>
  </si>
  <si>
    <t>температура окружающего воздуха: {0:} (20±5) °C; относительная влажность окружающего воздуха: {1:} (30÷80) %; атмосферное давление: {2:} (84.4÷106.7) кПа; напряжение питания постоянным током: 24,0 (24,0±1,0) В</t>
  </si>
  <si>
    <t>температура окружающего воздуха: {0:} (20±5) °С; относительная влажность: {1:} (30÷80) %; атмосферное давление: {2:} (84,4÷106,7) кПа</t>
  </si>
  <si>
    <t>10.06.2020</t>
  </si>
  <si>
    <t>CH4</t>
  </si>
  <si>
    <t>04.06.2020</t>
  </si>
  <si>
    <t>100,35</t>
  </si>
  <si>
    <t>05.06.2020</t>
  </si>
  <si>
    <t>101,03</t>
  </si>
  <si>
    <t>44,4</t>
  </si>
  <si>
    <t>101,10</t>
  </si>
  <si>
    <t>09.06.2020</t>
  </si>
  <si>
    <t>44,7</t>
  </si>
  <si>
    <t>100,78</t>
  </si>
  <si>
    <t>42,3</t>
  </si>
  <si>
    <t>101,06</t>
  </si>
  <si>
    <t>Измеритель светопропускания стекол «ТОНИК», рег. № 29788-05</t>
  </si>
  <si>
    <t>барометр-анероид М-67, зав. № 1465; прибор комбинированный Testo-608-H1, зав. № 41391837;</t>
  </si>
  <si>
    <t>температура окружающего воздуха: {0:} (20±5) °С; относительная влажность: {1:} (не более 90) %; атмосферное давление: {2:} (84,0÷106,7) кПа</t>
  </si>
  <si>
    <t>п. 6.1 Внешний осмотр; п. 6.2 Опробование; п. 6.3 Определение основной абсолютной погрешности</t>
  </si>
  <si>
    <t>11.06.2020</t>
  </si>
  <si>
    <t>ЦХИСО УМВД</t>
  </si>
  <si>
    <t>460000, Оренбургская обл., г. Оренбург, пер. Косогорный, дом № 3</t>
  </si>
  <si>
    <t>ГСО-ПГС 10509-2014, 1-го разряда, паспорт № 3371; ГСО-ПГС 10509-2014, 1-го разряда, паспорт № 3373</t>
  </si>
  <si>
    <t>п. А.6.1 Внешний осмотр; п. А.6.2.1 Проверка работоспособности; п. А.6.3.1 Определение абсолютной погрешности сигнализатора; п. А.6.3.2 Опредение времени срабатывания сигнализатора</t>
  </si>
  <si>
    <t>20,0</t>
  </si>
  <si>
    <t>100,53</t>
  </si>
  <si>
    <t>15.06.2020</t>
  </si>
  <si>
    <t>20,1</t>
  </si>
  <si>
    <t>16.06.2020</t>
  </si>
  <si>
    <t>Комплект светофильтров, КС-102, рабочий эталон, зав. № 910035</t>
  </si>
  <si>
    <t>17.06.2020</t>
  </si>
  <si>
    <t>Газоанализатор S4100, мод. S4100T, рег. № 25422-03</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</si>
  <si>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31901</t>
  </si>
  <si>
    <t>температура окружающего воздуха: {0:} (20±5) °С; относительная влажность: {1:} (30÷80) %; атмосферное давление: {2:} (90,6÷104,8) кПа</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</si>
  <si>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33190; азот газообразный особой чистоты марки "5.5", паспорт № 2295-Л</t>
  </si>
  <si>
    <t>Газоанализатор горючих газов ТГА, модели PIRECL, рег. № 44416-10</t>
  </si>
  <si>
    <t>ТГА, мод. PIRECL</t>
  </si>
  <si>
    <t>Газоанализатор сероводорода ST 210, рег. № 12103-90</t>
  </si>
  <si>
    <t>ST 210</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</si>
  <si>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33185</t>
  </si>
  <si>
    <t>температура окружающего воздуха: {0:} (20±5) °С; относительная влажность воздуха: {1:} (65±15) %; атмосферное давление: {2:} (101,3±4,0) кПа; напряжение питающей сети 220,7 (230±23) В; частота питающей сети 50,0 (50,0±1,0) Гц; расход ГСО-ПГС: 0,5 (0,5±0,05) л/мин; время подачи ПГС: 3 мин</t>
  </si>
  <si>
    <t>температура окружающего воздуха: {0:} (20±5) °С; относительная влажность: {1:} (30÷80) %; атмосферное давление: {2:} (84,4÷106,7) кПа; напряжение питания постоянным током: 24,0 (24,0±1,2) В</t>
  </si>
  <si>
    <t>температура окружающего воздуха: {0:} (20±5) °С; относительная влажность: {1:} (65±15) %; атмосферное давление: {2:} (101,3±4,0) кПа; расход ПГС: 0,4 (0,3÷0,5) л/мин</t>
  </si>
  <si>
    <t>температура окружающего воздуха: {0:} (15÷25) °С; относительная влажность: {1:} (65±15) %; атмосферное давление: {2:} (96±10) кПа</t>
  </si>
  <si>
    <t>100,50</t>
  </si>
  <si>
    <t>100,22</t>
  </si>
  <si>
    <t>19.06.2020</t>
  </si>
  <si>
    <t>100,69</t>
  </si>
  <si>
    <t>22.06.2020</t>
  </si>
  <si>
    <t>99,98</t>
  </si>
  <si>
    <t>Газоанализатор ALTAIR 2X, рег. № 61890-2015</t>
  </si>
  <si>
    <t>ALTAIR 2X</t>
  </si>
  <si>
    <t>температура окружающего воздуха: {0:} (18÷25) °С; относительная влажность: {1:} (30÷80) %; атмосферное давление: {2:} (91÷105) кПа</t>
  </si>
  <si>
    <t>температура окружающего воздуха: {0:} (18÷25) °С; относительная влажность: {1:} (45÷75) %; атмосферное давление: {2:} (84÷106) кПа</t>
  </si>
  <si>
    <t>температура окружающего воздуха: {0:} (20±2) °С; относительная влажность: {1:} (не более 90) %; атмосферное давление: {2:} (90÷104) кПа</t>
  </si>
  <si>
    <t>температура окружающего воздуха: {0:} (20±5) °С; относительная влажность: {1:} (65±15) %; атмосферное давление: {2:} (96±10) кПа</t>
  </si>
  <si>
    <t>температура окружающего воздуха: {0:} (20±5) °С; относительная влажность: {1:} (30÷80) %; атмосферное давление: {2:} (98÷104,6) кПа</t>
  </si>
  <si>
    <t>температура окружающего воздуха: {0:} (20±5) °С; относительная влажность: {1:} (65±15) %; атмосферное давление: {2:} (101,3±1,5) кПа; напряжение питания: 220,6 (220 В (+10/-15) %) В; частота: 50,0 (50,0±1,0) Гц</t>
  </si>
  <si>
    <t>температура окружающего воздуха: {0:} (20±5) °С; относительная влажность: {1:} (65±15) %; атмосферное давление: {2:} (101,3±1,5) кПа</t>
  </si>
  <si>
    <t>температура окружающего воздуха: {0:} (20±5) °С; относительная влажность: {1:} (30÷80) %; атмосферное давление: {2:} (101,3±3,0) кПа</t>
  </si>
  <si>
    <t>температура окружающего воздуха: {0:} (20±5) °С; относительная влажность: {1:} (30÷75) %; атмосферное давление: {2:} (84÷106,7) кПа</t>
  </si>
  <si>
    <t>температура окружающего воздуха: {0:} (20±5) °С; относительная влажность: {1:} (30÷80) %; атмосферное давление: {2:} (84,0÷106,7) кПа</t>
  </si>
  <si>
    <t>температура окружающего воздуха: {0:} (20±5) °С; относительная влажность: {1:} (30÷90) %; атмосферное давление: {2:} (84÷106,7) кПа</t>
  </si>
  <si>
    <t>температура окружающего воздуха: {0:} (20±5) °C; относительная влажность окружающего воздуха: {1:} (30-80) %; атмосферное давление: {2:} (84.4÷106.7) кПа; напряжение питания от сети переменного тока: 220,8 (220±22) В; частота переменного тока: 50,0 (50,0±1,0) Гц</t>
  </si>
  <si>
    <t>температура окружающего воздуха: {0:} (20±5) °C; относительная влажность окружающего воздуха: {1:} (30-80) %; атмосферное давление: {2:} (98,7±3,3) кПа</t>
  </si>
  <si>
    <t>температура окружающего воздуха: {0:} (20±5) °С; относительная влажность: {1:} (65±15) %; атмосферное давление: {2:} (101,3±4,0) кПа; напряжение питания: 12,0 (12,0±0,5) В</t>
  </si>
  <si>
    <t>температура окружающего воздуха: {0:} (20±5) °С; относительная влажность: {1:} (65±15) %; атмосферное давление: {2:} (101,3±4,0) кПа; напряжение питания постоянным током: 15,0 (10÷24) В</t>
  </si>
  <si>
    <t>температура окружающего воздуха: {0:} (20±5) °С; относительная влажность: {1:} (65±15) %; атмосферное давление: {2:} (101,3±4,0) кПа; напряжение питания: 13,0 (13,0±1,0) В</t>
  </si>
  <si>
    <t>температура окружающего воздуха: {0:} (20±5) °С; относительная влажность: {1:} (30÷80) %; атмосферное давление: {2:} (92÷105) кПа; напряжение питания переменным током: 220,6 (220 (+10/-15)%) В</t>
  </si>
  <si>
    <t>температура окружающего воздуха: {0:} (20±5) °С; относительная влажность: {1:} (30÷80) %; атмосферное давление: {2:} (92÷105) кПа; напряжение питания: 220,6 (220 В [+10/-15] %) В</t>
  </si>
  <si>
    <t>температура окружающего воздуха: {0:} (20±5) °С; относительная влажность: {1:} (30÷80) %; атмосферное давление: {2:} (84,0÷106,7) кПа; напряжение питания переменного тока: 220,4 (220±11) В; частота переменного тока 50,0 (50,0±1,0) Гц</t>
  </si>
  <si>
    <t>температура окружающего воздуха: {0:} (20±5) °С; относительная влажность: {1:} (30÷80) %; атмосферное давление: {2:} (101,3±3) кПа</t>
  </si>
  <si>
    <t>температура окружающего воздуха: {0:} (20±5) °С; относительная влажность воздуха: {1:} (50÷80) %; атмосферное давление: {2:} (97,8÷104,4) кПа</t>
  </si>
  <si>
    <t>температура окружающего воздуха: {0:} (20±5) °С; относительная влажность: {1:} (30÷75) %; атмосферное давление: {2:} (84÷106) кПа; напряжение питания от сети переменного тока: 220,3 (220±11) В</t>
  </si>
  <si>
    <t>температура окружающего воздуха: {0:} (5÷40) °С; относительная влажность: {1:} (не более 80) %; атмосферное давление: {2:} (не более 108) кПа</t>
  </si>
  <si>
    <t>температура окружающего воздуха: {0:} (20±5) °С; относительная влажность: {1:} (30÷80) %; атмосферное давление: {2:} (84÷104,7) кПа; напряжение питания: 220,8 (220±11) В; частота питания: 50,0 (50,0±1,0) Гц</t>
  </si>
  <si>
    <t>температура окружающей среды: {0:} (15÷25) °С; относительная влажность воздуха: {1:} (не более 80) %; атмосферное давление: {2:} (84,0÷106,7) кПа; напряжение питания: 220,2 (220 +22/-33) В; частота переменного тока: 50,0 (50,0±1,0) Гц</t>
  </si>
  <si>
    <t>температура окружающего воздуха: {0:} (20±5) °С; относительная влажность: {1:} (30÷80) %; атмосферное давление: {2:} (101,3±4,0) кПа; напряжение питания: 220,3 (220±11) В; частота питания: 50,0 (50,0±1,0) Гц</t>
  </si>
  <si>
    <t>температура окружающего воздуха: {0:} (20±5) °С; относительная влажность воздуха: {1:} (30÷80) %; атмосферное давление: {2:} (101,3±4,0) кПа; напряжение питающей сети: 220,3 (220±11) В; частота питающей сети: 50,0 (50±1) Гц</t>
  </si>
  <si>
    <t>температура окружающего воздуха: {0:} (20±5) °С; относительная влажность: {1:} (65±15) %; атмосферное давление: {2:} (101,3±4,0) кПа; напряжение: 220,5 (230±23) В; частота: 50,0 (50,0±1,0) Гц</t>
  </si>
  <si>
    <t>температура окружающего воздуха: {0:} (20±5) °С; относительная влажность воздуха: {1:} (65±15) %; атмосферное давление: {2:} (101,3±4,0) кПа; напряжение питающей сети 220,7 (220+22/-33) В; частота питающей сети 50,0 (50,0±1,0) Гц</t>
  </si>
  <si>
    <t>температура окружающей и рабочей среды: {0:} (15÷25) °С; относительная влажность воздуха: {1:} (не более 80) %; атмосферное давление: {2:} (84,0÷106,7) кПа; напряжение питающей сети: 220,2 (220 +22/-33) В; частота электропитания от сети переменного тока: 50,0 (50,0±1,0) Гц</t>
  </si>
  <si>
    <t>температура окружающего воздуха: {0:} (20±5) °С; относительная влажность: {1:} (30÷80) %; атмосферное давление: {2:} (101,3±4,0) кПа; напряжение питания переменного тока: 220,5 (220+22/-33) В; частота питания переменного тока: 50,0 (50,0±1,0) Гц</t>
  </si>
  <si>
    <t>температура окружающего воздуха: {0:} (20±5) °С; относительная влажность: {1:} (65±15) %; атмосферное давление: {2:} (101,3±4,0) кПа; напряжение питающей сети: 220,4 (220+22/-33) В; частота питающей сети: 50,0 (50,0±1,0) Гц</t>
  </si>
  <si>
    <t>температура окружающего воздуха: {0:} (20±5) °С; относительная влажность: {1:} (30÷80) %; атмосферное давление: {2:} (84÷107) кПа; напряжение питающей сети переменного тока: 220,6 (220±11) В</t>
  </si>
  <si>
    <t>температура окружающего воздуха: {0:} (20±5) °С; относительная влажность воздуха: {1:} (30÷80) %; атмосферное давление: {2:} (101,3±4,0) кПа</t>
  </si>
  <si>
    <t>температура окружающего воздуха: {0:} (20±5) °С; относительная влажность: {1:} (30÷80) %; атмосферное давление: {2:} (84÷106) кПа</t>
  </si>
  <si>
    <t>температура окружающего воздуха: {0:} (20±5) °С; относительная влажность: {1:} (30÷80) %; атмосферное давление: {2:} (90,6÷104,8) кПа; напряжение питания постоянного тока: 24.0 (24,0±2,4) В</t>
  </si>
  <si>
    <t>температура окружающего воздуха: {0:} (20±5) °С; относительная влажность: {1:} (30÷75) %; атмосферное давление: {2:} (84÷106,7) кПа; напряжение питания от сетит переменного тока: 220,5 (230+23/-32) В</t>
  </si>
  <si>
    <t>температура окружающего воздуха: {0:} (20±5) °С; относительная влажность: {1:} (30÷80) %; атмосферное давление: {2:} (84÷106,7) кПа; напряжение питания постоянным током 24,0 (24,0±1,0) В</t>
  </si>
  <si>
    <t>температура окружающего воздуха: {0:} (20±5) °С; относительная влажность: {1:} (30÷80) %; атмосферное давление: {2:} (84÷106,7) кПа; расход ГСО ПГС: 0,5 (0,5±0,2) л/мин; время подачи ГСО ПГС: не менее 3 мин</t>
  </si>
  <si>
    <t>температура окружающего воздуха: {0:} (20±5) °C; относительная влажность окружающего воздуха: {1:} (30÷90) %; атмосферное давление: {2:} (84÷106.7) кПа</t>
  </si>
  <si>
    <t>генератор газовых смесей ГГС-03-03, рабочий эталон 1-го разряда, зав. № 112; генератор нулевого газа ГНГ-01, рабочий эталон 1-го разряда, зав. № 17;</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</si>
  <si>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33185;</t>
  </si>
  <si>
    <t>генератор газовых смесей ГГС-03-03, рабочий эталон 1-го разряда, зав. № 112; генератор нулевого газа ГНГ-01, рабочий эталон 1-го разряда, зав. № 17; ГСО 10506-2014, паспорт № 8730, разряд первый</t>
  </si>
  <si>
    <t>генератор газовых смесей ГГС-03-03, рабочий эталон 1-го разряда, зав. № 112; генератор нулевого газа ГНГ-01, рабочий эталон 1-го разряда, зав. № 17; стандартные образцы состава газовой смеси: ГСО-ПГС 10563-2015, 0-го разряда, паспорт № 31901; ГСО 10563-2015, 0-го разряда, паспорт № 19042; ГСО 10563-2015, 0-го разряда, паспорт № 19041</t>
  </si>
  <si>
    <t>генератор газовых смесей ГГС-03-03, рабочий эталон 1-го разряда, зав. № 112; генератор нулевого газа ГНГ-01, рабочий эталон 1-го разряда, зав. № 17; стандартные образцы состава газовой смеси: ГСО-ПГС 10563-2015, 0-го разряда, паспорт № 31901; ГСО-ПГС 10599-2015, 1-го разряда, паспорт П-6748; ГСО-ПГС 10509-2014, 1-го разряда, паспорт № 29870</t>
  </si>
  <si>
    <t>генератор газовых смесей ГГС-03-03, рабочий эталон 1-го разряда, зав. № 112; генератор нулевого газа ГНГ-01, рабочий эталон 1-го разряда, зав. № 17; стандартные образцы состава газовой смеси: ГСО-ПГС 10563-2015, 0-го разряда, паспорт № 31901; ГСО-ПГС 10563-2015, 0-го разряда, паспорт № 33185; ГСО-ПГС 10563-2015, 0-го разряда, паспорт 19042; ГСО-ПГС 10563-2015, 0-го разряда, паспорт 19041; ГСО-ПГС 10506-2014, 1-го разряда, паспорт № 26515</t>
  </si>
  <si>
    <t xml:space="preserve">генератор газовых смесей ГГС-03-03, рабочий эталон 1-го разряда, зав. № 112; генератор нулевого газа ГНГ-01, рабочий эталон 1-го разряда, зав. № 17; </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</si>
  <si>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31901; ГСО 10599-2015, паспорт № П-6748, разряд первый; ГСО-ПГС 10509-2014, 1-го разряда, паспорт № 29870;</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</si>
  <si>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20989; ГСО-ПГС 10563-2015, 0-го разряда, паспорт № 33186; ГСО-ПГС 10506-2014, 1-го разряда, паспорт № 21568; ГСО-ПГС 10506-2014, 1-го разряда, паспорт № 23197; генератор импульсов Г5-88, зав. № 2591; частотомер электр.-счетный Ч3-36, зав. № 6071701</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</si>
  <si>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10506-2014, паспорт № 20989, разряд 1</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</si>
  <si>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33193</t>
  </si>
  <si>
    <t xml:space="preserve">генератор газовых смесей ГГС-03-03, рабочий эталон 1-го разряда, зав. № 112; генератор нулевого газа ГНГ-01, рабочий эталон 1-го разряда, зав. № 17 </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</si>
  <si>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29870; ГСО-ПГС 10563-2015, 0-го разряда, паспорт № 33185; ГСО 10563-2015, 0-го разряда, паспорт № 19042</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</si>
  <si>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31901; ГСО-ПГС 10509-2014, 1-го разряда, паспорт № 29870;</t>
  </si>
  <si>
    <t>генератор газовых смесей ГГС-03-03, рабочий эталон 1-го разряда, зав. № 112; генератор нулевого газа ГНГ-01, рабочий эталон 1-го разряда, зав. № 17; ГСО-ПГС  10599-2015, 1-го разряда, паспорт № П-0269;</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</si>
  <si>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</si>
  <si>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31901;</t>
  </si>
  <si>
    <t>генератор газовых смесей ГГС-03-03, рабочий эталон 1-го разряда, зав. № 112; генератор нулевого газа ГНГ-01, рабочий эталон 1-го разряда, зав. № 17; стандартные образцы состава газовой смеси: ГСО 4282-88, паспорт № Ф-7768, разряд первый; ГСО-ПГС 10563-2015, 0-го разряда, паспорт № 33186; ГСО 10506-2014, паспорт № 8012, разряд первый; ГСО 10506-2014, паспорт № 8013, разряд первый; ГСО 4272-88, паспорт П-6748, разряд первый; ГСО-ПГС 10509-2014, 1-го разряда, паспорт № 29870;</t>
  </si>
  <si>
    <t>генератор газовых смесей ГГС-03-03, рабочий эталон 1-го разряда, зав. № 112; генератор нулевого газа ГНГ-01, рабочий эталон 1-го разряда, зав. № 17</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</si>
  <si>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29870; ГСО 10599-2015, паспорт № П-6500, разряд первый</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</si>
  <si>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29870; ГСО 10509-2014, паспорт № 23194, разряд первый</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</si>
  <si>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29870;</t>
  </si>
  <si>
    <t>ГСО 10506-2014, паспорт № 9607, разряд первый; генератор газовых смесей ГГС-03-03, рабочий эталон 1-го разряда, зав. № 112; генератор нулевого газа ГНГ-01, рабочий эталон 1-го разряда, зав. № 17</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</si>
  <si>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29870; ГСО 10563-2015, 0-го разряда, паспорт № 19042</t>
  </si>
  <si>
    <t xml:space="preserve">генератор газовых смесей ГГС-03-03, рабочий эталон 1-го разряда, зав. № 112; генератор нулевого газа ГНГ-01, рабочий эталон 1-го разряда, зав. № 17; ГСО ПГС 10506-2014, паспорт № 20989, разряд первый </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</si>
  <si>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</si>
  <si>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33185; ГСО 10599-2015, 1-го разряда, паспорт № П-6500; ГСО 10599-2015, 1-го разряда, паспорт № 29866; ГСО 10599-2015, 1-го разряда, паспорт № П-6748</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</si>
  <si>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20989</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</si>
  <si>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33190; ГСО-ПГС 10506-2014, 1-го разряда, паспорт № 20989</t>
  </si>
  <si>
    <t>Российская Федерация, 115432, город Москва, проспект Андропова, дом 18, корпус 7, помещение XI- комн 1,2,4,5, 6 эт.</t>
  </si>
  <si>
    <t>461050, Оренбургская обл., г. Бузулук, 3-Й мкр, дом № 17, оф. 2</t>
  </si>
  <si>
    <t>628461, Ханты-Мансийский Автономный Округ - Югра АО, Радужный г, 1-Й мкр, дом № 43</t>
  </si>
  <si>
    <t>460000, область Оренбургская, город Оренбург, улица Пушкинская, 20</t>
  </si>
  <si>
    <t>115162, Москва г, Шаболовка ул, дом № 31Г, оф.помещение 6 Антресоль Этаж 4</t>
  </si>
  <si>
    <t>23.06.2020</t>
  </si>
  <si>
    <t>измеритель объема ИО-2, заводской № 73.7, основная относительная погрешность ± 1,5 %</t>
  </si>
  <si>
    <t>460027, Г. ОРЕНБУРГ, УЛ. ДОНГУЗСКАЯ, 34</t>
  </si>
  <si>
    <t>100,54</t>
  </si>
  <si>
    <t>п. 6.1 Внешний осмотр; п. 6.2 Опробование; п. 6.2.1 Проверка общего функционирования; п. 6.2.2 Проверка установленных пороговых значений и срабатывания сигнализации; п. 6.2.3 Подтверждение соответствия программного обеспечения; п. 6.3.1 Определение основной погрешности; п. 6.3.2 Определение вариации показаний</t>
  </si>
  <si>
    <t>10,48</t>
  </si>
  <si>
    <t>460022, Оренбургская обл., г. Оренбург, ул. Лабужского, дом № 12А</t>
  </si>
  <si>
    <t>25.06.2020</t>
  </si>
  <si>
    <t>99,86</t>
  </si>
  <si>
    <t>26.06.2020</t>
  </si>
  <si>
    <t>29.06.2020</t>
  </si>
  <si>
    <t>99,55</t>
  </si>
  <si>
    <t>@&lt;1;1;s;u&gt;@&lt;2;1;s;u&gt;@&lt;3;1;s;u&gt;*&lt;4;20;40;0&gt;</t>
  </si>
  <si>
    <t>@&lt;1;1;s;u&gt;@&lt;2;1;s;u&gt;#&lt;3;1,5 100 190 1,5;5 25 25 5;0 1 1 0;;pr_47100;1;1&gt;*&lt;4;20;40;0&gt;</t>
  </si>
  <si>
    <t>ГСО-ПГС 10509-2014, 1-го разряда, паспорт № 33179; ГСО-ПГС 10566-2015, 0-го разряда, паспорт № 33180; ГСО-ПГС 10566-2015, 0-го разряда, паспорт № 33181; ГСО-ПГС 10509-2014, 1-го разряда, паспорт № 33182</t>
  </si>
  <si>
    <t>СОСпр-2а-2-000</t>
  </si>
  <si>
    <t>секундомер механический СОСпр-2а-2-000, зав. № 1670; барометр-анероид М-67, зав. № 1465; прибор комбинированный Testo-608-H1, зав. № 41391837;</t>
  </si>
  <si>
    <t>ротаметр РМ-А-0,063 ГУЗ, зав. № 6050930; секундомер механический СОСпр-2а-2-000, зав. № 1670; вентиль точной регулировки АПИ4.463.008; барометр-анероид М-67, зав. № 1465; прибор комбинированный Testo-608-H1, зав. № 41391837; источник питания Б5-71/3РАДАР, зав. № 7265;</t>
  </si>
  <si>
    <t>ротаметр РМ-А-0,063 ГУЗ, зав. № 6050930; секундомер механический СОСпр-2а-2-000, зав. № 1670; вентиль точной регулировки АПИ4.463.008; барометр-анероид М-67, зав. № 1465; прибор комбинированный Testo-608-H1, зав. № 41391837</t>
  </si>
  <si>
    <t>ротаметр РМ-А-0,063 ГУЗ, зав. № 6050930; секундомер механический СОСпр-2а-2-000, зав. № 1670; вентиль точной регулировки АПИ4.463.008; барометр-анероид М-67, № 1465; прибор комбинированный Testo-608-H1, № 41391837;</t>
  </si>
  <si>
    <t>ротаметр РМ-А-0,063 ГУЗ, зав. № 6050930; секундомер механический СОСпр-2а-2-000, зав. № 1670; вентиль точной регулировки АПИ4.463.008; барометр-анероид М-67, зав. № 1465; прибор комбинированный Testo-608-H1, зав. № 41391837; мультиметр АМ-1108, зав. № 996372007</t>
  </si>
  <si>
    <t>ротаметр РМ-А-0,063 ГУЗ, зав. № 6050930; секундомер механический СОПпр-2а-000,  № 1670; вентиль точной регулировки АПИ4.463.008; барометр-анероид М-67, № 1465; прибор комбинированный Testo-608-H1, № 41391837</t>
  </si>
  <si>
    <t>ГСО-ПГС 10509-2014, 1-го разряда, паспорт № 29865; ГСО-ПГС 10509-2014, 1-го разряда, паспорт № 29866</t>
  </si>
  <si>
    <t>ГСО-ПГС 10509-2014, 1-го разряда, паспорт № 29865; ГСО-ПГС 10509-2014, 1-го разряда, паспорт № 29866; ГСО-ПГС 10509-2014, 1-го разряда, паспорт № 3371</t>
  </si>
  <si>
    <t>приложением Г руководства по эксплуатации ФСКЕ.408837.02 РЭ</t>
  </si>
  <si>
    <t>ГСО-ПГС 10563-2015, 0-го разряда, паспорт № 33186; генератор газовых смесей ГГС-03-03, рабочий эталон 1-го разряда, зав. № 112; генератор нулевого газа ГНГ-01, рабочий эталон 1-го разряда, зав. № 17;</t>
  </si>
  <si>
    <t>ГСО 10599-2015, П-6500, разряд первый; ГСО 10599-2015, 29866, разряд первый</t>
  </si>
  <si>
    <t>Сигнализатор загазованности оксидом углерода СЗ-2, исполнение СЗ-2-2Д, рег. № 35782-08</t>
  </si>
  <si>
    <t>Сигнализатор загазованности СЗ-1, мод. СЗ-1-2Г, рег. № 22633-02</t>
  </si>
  <si>
    <t>приложением Г Руководства по эксплуатации ФСКЕ.408837.001 РЭ</t>
  </si>
  <si>
    <t>ГСО-ПГС 10566-2015, 0-го разряда, паспорт № 25367;  ГСО-ПГС 10509-2014, 1-го разряда, паспорт № 29867</t>
  </si>
  <si>
    <t>30.07.2019</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</si>
  <si>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3373</t>
  </si>
  <si>
    <t>п. 6.1 Внешний осмотр; п. 6.2 Опробование; п. 6.3 Подтверждение соответствия программного обеспечения; п. 6.4.1 Определение погрешности сигнализатора; п. 6.4.2 Определение времени срабатывания сигнализации</t>
  </si>
  <si>
    <t>ГСО-ПГС 10509-2014, 1-го разряда, паспорт № 29866; ГСО-ПГС 10509-2014, 1-го разряда, паспорт № 3371</t>
  </si>
  <si>
    <t>74,7 ppm</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</si>
  <si>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31901; ГСО-ПГС 10506-2014, 1-го разряда, паспорт № 31902</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</si>
  <si>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31902</t>
  </si>
  <si>
    <t>п. 6.1 Внешний осмотр; п. 6.2 Опробование; п. 6.3.1 Определение абсолютной погрешности газоанализатора; п. 6.3.2 Определение времени срабатывания</t>
  </si>
  <si>
    <t>@&lt;1;1;s;u&gt;@&lt;2;1;s;u&gt;#&lt;3;0 50 90 50 0 90;-0,3 10 10 10 -0,3 10;100 100 100 100 100 100;;;1;1&gt;</t>
  </si>
  <si>
    <t>01.07.2020</t>
  </si>
  <si>
    <t>НПФ ОРЕНБУРГГАЗГЕОФИЗИКА ГАЗПРОМ НЕДРА</t>
  </si>
  <si>
    <t>460000, г. Оренбург, ул. Донгузская, 56</t>
  </si>
  <si>
    <t>119415, Россия, Москва г, Вернадского пр-кт, д. 41, строение 1, этаж 3, помещение 1, ком. 21, 21А</t>
  </si>
  <si>
    <t>Индивидуальный предприниматель Хилькевич Татьяна Александровна</t>
  </si>
  <si>
    <t>ИП Хилькевич Т. А.</t>
  </si>
  <si>
    <t>ротаметр РМ-А-0,063 ГУЗ, зав. № 6050930; секундомер механический СОСпр-2а-2-000, зав. № 1670; вентиль точной регулировки АПИ4.463.008; барометр-анероид М-67, № 1465; прибор комбинированный Testo-608-H1, № 41391837</t>
  </si>
  <si>
    <t>Газоанализатор GasBadge Pro, рег. № 56256-14</t>
  </si>
  <si>
    <t>GasBadge</t>
  </si>
  <si>
    <t>п. 5.1 Внешний осмотр; п. 5.2 Опробование; п. 5.3 Определение основной погрешности, п. 5.4 Проверка программного обеспечения</t>
  </si>
  <si>
    <t>ST320A-100-ASSY-EM зав. №</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</si>
  <si>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33190</t>
  </si>
  <si>
    <t>ИДК-10</t>
  </si>
  <si>
    <t>Газоанализатор ИДК-10, мод. ИДК-10-01, рег. № 66741-17</t>
  </si>
  <si>
    <t>ГСО-ПГС 10506-2014, 1-го разряда, паспорт № 25386; ГСО-ПГС 10563-2015, 0-го разряда, паспорт № 33190</t>
  </si>
  <si>
    <t>ротаметр РМ-А-0,063 ГУЗ, зав. № 6050930; секундомер механический СОСпр-2а-2-000, зав. № 1670; вентиль точной регулировки АПИ4.463.008; барометр-анероид М-67, № 1465; прибор комбинированный Testo-608-H1, № 41391837; источник питания Б5-71/3РАДАР, зав. № 7265</t>
  </si>
  <si>
    <t>температура окружающей среды: {0:} (15÷25) °С; относительная влажность воздуха: {1:} (30÷80) %; атмосферное давление: {2:} (97,3÷104,3) кПа</t>
  </si>
  <si>
    <t>п. 6.1 Внешний осмотр; п. 6.2 Опробование; п. 6.3 Подтверждение соответствия программного обеспечения; п. 6.4.1 Определение основной погрешности при периодической поверке; п. 6.4.2 Определение вариации показаний; п. 6.4.4 Определение времени установления показаний</t>
  </si>
  <si>
    <t>625000, Тюменская обл, Тюмень г, Советская ул, дом 65, корпус 2, 10 этаж</t>
  </si>
  <si>
    <t>24.07.2020</t>
  </si>
  <si>
    <t>п. 6.1 Внешний осмотр; п. 6.2 Опробование; п. 6.3 Подтверждение соответствия программного обеспечения; п. 6.4 Определение метрологических характеристик (неисправен канал измерения О2); п. 6.4 Определение метрологических характеристик (неисправен канал измерения CH4); п. 6.4 Определение метрологических характеристик (неисправен канал измерения H2S); п. 6.4 Определение метрологических характеристик (неисправен канал измерения CО)</t>
  </si>
  <si>
    <t>газоанализатор СГОЭС метан №</t>
  </si>
  <si>
    <t>п. 6.1 Внешний осмотр; п. 6.2 Опробование; п. 6.2.1 Проверка общего функционирования системы; п. 6.2.2 Проверка установленных порогов срабатывания сигнализации; п. 6.3 Подтверждение соответствия программного обеспечения; п. 6.5.1 Определение основной погрешности системы по измерительным каналам; п. 6.4.2 Определение вариации показаний системы по измерительным каналам; п. 6.4.3 Определение времени срабатывания сигнализации</t>
  </si>
  <si>
    <t>Газоанализатор ГИАМ-29, рег. № 16391-97</t>
  </si>
  <si>
    <t>ГИАМ-29</t>
  </si>
  <si>
    <t>п. 6.1 Внешний осмотр; п. 6.2.1 Проверка герметичности газовой системы газоанализатора; п. 6.3 Проверка электрического сопротивления изоляции; п. 6.6.1 Определение основной приведеннй погрешности</t>
  </si>
  <si>
    <t>27.07.2020</t>
  </si>
  <si>
    <t>температура окружающего воздуха: {0:} (20±5) °С; относительная влажность: {1:} (30÷80) %; атмосферное давление: {2:} кПа</t>
  </si>
  <si>
    <t>ГГС-03-03, рабочий эталон 1-го разряда, зав. № 112; азот газообразный особой чистоты марки "5.5", паспорт № 2295-Л; ГСО-ПГС 10563-2015, 0-го разряда, № 33186; ГСО-ПГС 10506-2014, 1-го разряда, № 25383; генератор импульсов Г5-88, зав. № 2591; частотомер электр.-счетный Ч3-36, зав. № 6071701</t>
  </si>
  <si>
    <t>127422, Москва г, Дмитровский проезд, дом № 10, строение 3, оф.комната 48</t>
  </si>
  <si>
    <t>28.07.2020</t>
  </si>
  <si>
    <t>ЦЕНТР ГИГИЕНЫ НОВООРСКИЙ</t>
  </si>
  <si>
    <t>462800, ОРЕНБУРГСКАЯ ОБЛ., П.НОВООРСК, УЛ.ЛЕНИНА, 33</t>
  </si>
  <si>
    <t>29.07.2020</t>
  </si>
  <si>
    <t>СН4</t>
  </si>
  <si>
    <t>50,0</t>
  </si>
  <si>
    <t>/&lt;-1;GetPartsNumbers;10&gt;@&lt;1;1;s;u&gt;@&lt;2;1;s;u&gt;#&lt;5;0 20,64 41,27 0;-5 5 5 -5;0 0 0 0;;;1;10&gt;*&lt;6;5;9;0&gt;*&lt;6;5;9;0&gt;*&lt;6;5;9;0&gt;*&lt;6;5;9;0&gt;*&lt;6;5;9;0&gt;*&lt;6;5;9;0&gt;*&lt;6;5;9;0&gt;*&lt;6;5;9;0&gt;*&lt;6;5;9;0&gt;*&lt;6;5;9;0&gt;</t>
  </si>
  <si>
    <t>38,5</t>
  </si>
  <si>
    <t>ротаметр РМ-А-0,063 ГУЗ, зав. № 6050930; секундомер механический СОСпр-2а-2-000, зав. № 1670; вентиль точной регулировки АПИ4.463.008; барометр-анероид М-67, зав. № 1465; прибор комбинированный Testo-608-H1, зав. № 41391837; мультиметр АМ-1108, зав. № 996372007; источник питания Б5-71/3РАДАР, зав. № 7265</t>
  </si>
  <si>
    <t>барометр-анероид М-67, зав. № 1465; прибор комбинированный Testo-608-H1, зав. № 41391837</t>
  </si>
  <si>
    <t>Рег. Номера эталонов</t>
  </si>
  <si>
    <t>3.1.ZBK.0155.2013; 3.1.ZBK.0152.2013</t>
  </si>
  <si>
    <t>секундомер механический СОСпр-2а-2-000, зав. № 1670; барометр-анероид М-67, зав. № 1465; прибор комбинированный Testo-608-H1, зав. № 41391837</t>
  </si>
  <si>
    <t>@&lt;1;1;s;u&gt;@&lt;2;1;s;u&gt;/&lt;3;ам_0059&gt;</t>
  </si>
  <si>
    <t>@&lt;1;1;s;u&gt;@&lt;2;1;s;u&gt;/&lt;3;ам_5е&gt;</t>
  </si>
  <si>
    <t>Газоопределитель химический ГХ-М, рег. № 10719-07</t>
  </si>
  <si>
    <t>31.07.2020</t>
  </si>
  <si>
    <t>Газоанализатор стационарный со сменными сенсорами взрывозащищенный ССС-903, мод. ССС-903М,  рег. № 33549-12</t>
  </si>
  <si>
    <t>Газоанализатор стационарный со сменными сенсорами взрывозащищенный ССС-903, мод. ССС-903М,   рег. № 33549-12</t>
  </si>
  <si>
    <t>Газоанализатор стационарный со сменными сенсорами взрывозащищенный ССС-903, мод. ССС-903МЕ,  рег. № 57655-14</t>
  </si>
  <si>
    <t>Газоанализатор стационарный со сменными сенсорами взрывозащищенный ССС-903,  рег. № 33549-12</t>
  </si>
  <si>
    <t>Газоанализатор стационарный со сменными сенсорами взрывозащищенный ССС-903,   рег. № 33549-12</t>
  </si>
  <si>
    <t>04.08.2020</t>
  </si>
  <si>
    <t>Газоанализатор стационарный со сменными сенсорами взрывозащищенный ССС-903, рег. № 33549-08</t>
  </si>
  <si>
    <t>Газоанализатор стационарный со сменными сенсорами взрывозащищенный ССС-903, мод. ССС-903М,    рег. № 33549-12</t>
  </si>
  <si>
    <t>Газоанализатор стационарный со сменными сенсорами взрывозащищенный ССС-903, мод. ССС-903МЕ,   рег. № 57655-14</t>
  </si>
  <si>
    <t>Датчик горючих и токсичных газов Millennium II, M22-ARD-S-EM,  рег. № 67710-17</t>
  </si>
  <si>
    <t>SC311A-100-ASSY-EM зав. №</t>
  </si>
  <si>
    <t>п. 7.1 Внешний осмотр; п. 7.2 Опробование; 7.3.1 Определение основной погрешности XNX по показаниям дисплея; 7.3.2 Определение основной погрешности XNX по унифицированному токовому выходу (4-20) мА</t>
  </si>
  <si>
    <t>Обухов Н.В.</t>
  </si>
  <si>
    <t>ул. Юбилейная 30/1</t>
  </si>
  <si>
    <t>температура окружающего воздуха: {0:} (20±5) °С; относительная влажность: {1:} (65±15) %; атмосферное давление: {2:} (101,3±4,0) кПа; напряжение электропитания: 12,0 (12±2,0) В; расход ГСО-ПГС: 0,50 (0,50±0,05) л/мин</t>
  </si>
  <si>
    <t>24,0</t>
  </si>
  <si>
    <t>23,0</t>
  </si>
  <si>
    <t>05.08.2020</t>
  </si>
  <si>
    <t>ГАЛЕНКО В.А.</t>
  </si>
  <si>
    <t>САРАКТАШ ЧАПАЕВА 93-12</t>
  </si>
  <si>
    <t>461360, Оренбургская обл, Оренбург г, Краснохолм с, Ленина ул, дом № 2</t>
  </si>
  <si>
    <t>ШЕПЕЛЕВ О.В.</t>
  </si>
  <si>
    <t>АВИАЦИОННАЯ 10-5</t>
  </si>
  <si>
    <t>460049, Оренбургская обл, Оренбургский район, Нежинский сельсовет,  территория Аэропорт, здание 1</t>
  </si>
  <si>
    <t>температура окружающего воздуха: {0:} (20±5) °С; относительная влажность воздуха: {1:} (30÷80) %; атмосферное давление: {2:} (101,3±4,0) кПа; расход ГС: 0,5 (0,5±0,1) л/мин</t>
  </si>
  <si>
    <t>п. 6.1 Внешний осмотр; п. 6.2 Опробование; п. 6.3 Подтверждение соответствия программного обеспечения; п. 6.4.1 Определение погрешности сигнализатора по каналу оксида углерода; п. 6.4.2 Определение погрешности сигнализатора по каналу метана; п. 6.4.3 Определение времени срабатывания сигнализации</t>
  </si>
  <si>
    <t>температура окружающего воздуха: {0:} (20±5) °С; относительная влажность: {1:} (30÷80) %; атмосферное давление: {2:} (101,3±4,0) кПа; расход ГС: 0,5 (0,5±0,1) л/мин</t>
  </si>
  <si>
    <t>Сигнализатор загазованности природным газом СЗ-1С, мод. СЗ-1-2Г, рег. № 44121-10</t>
  </si>
  <si>
    <t>СЗ-1С</t>
  </si>
  <si>
    <t>генератор нулевого газа ГНГ-01, рабочий эталон 1-го разряда, зав. № 17; ГСО-ПГС 10509-2014, 1-го разряда, паспорт № 29865; ГСО-ПГС 10509-2014, 1-го разряда, паспорт № 29866; ГСО-ПГС 10509-2014, 1-го разряда, паспорт № 3371</t>
  </si>
  <si>
    <t>п. Г.6.1 Внешний осмотр; п. Г.6.2 Проверка электрической прочности изоляции; п. Г.6.3 Проверка электтрического сопротивления изоляции; п. Г.6.4 Опробование; п. Г.6.5 Определение основной абсолютной погрешности срабатывания сигнализатора</t>
  </si>
  <si>
    <t>@&lt;1;1;s;u&gt;@&lt;3;1;сопротивление изоляции сигнализатора более 5 МОм, соответствует требованиям НД;сопротивление изоляции сигнализатора менее 5 МОм, не соответствует требованиям НД&gt;@&lt;4;1;s;u&gt;@&lt;5;4;не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t>
  </si>
  <si>
    <t>Сигнализатор загазованности оксидом углерода СЗ-2С, мод. СЗ-2-2В, рег. № 44123-10</t>
  </si>
  <si>
    <t>СЗ-2С</t>
  </si>
  <si>
    <t>ГГС-03-03, рабочий эталон 1-го разряда, зав. № 112; ГНГ-01, рабочий эталон 1-го разряда, зав. № 17; ГСО-ПГС 10563-2015, 0-го разряда, № 33185</t>
  </si>
  <si>
    <t>ПГ ЭРИС-414</t>
  </si>
  <si>
    <t>п. 8.1 Внешний осмотр; п. 8.2 Опробование; п. 8.3 Проверка диапазона измерений и определение основной погрешности при измерении объемной доли (массовой концентрации) определяемых компонентов</t>
  </si>
  <si>
    <t>температура окружающего воздуха: {0:} (20±5) °C; относительная влажность окружающего воздуха: {1:} (30÷80) %; атмосферное давление: {2:} (84÷106,7) кПа</t>
  </si>
  <si>
    <t>423330, Татарстан Респ, Азнакаево г, Дорожников проезд, дом № 8</t>
  </si>
  <si>
    <t>607650, Нижегородская обл, Кстовский район, город Кстово , шоссе Большекринское, дом 16, офис 1, а/я 91</t>
  </si>
  <si>
    <t>460019 г. Оренбург Шарлыкское шоссее 1/2</t>
  </si>
  <si>
    <t>Газоанализатор портативный ПГ ЭРИС-414, мод. ПГ ЭРИС-414-2, рег. № 65108-16</t>
  </si>
  <si>
    <t>п. 5.1 Внешний осмотр; п. 5.2 Опробование; п. 5.3 Определение основной погрешности (неисправен канал измерения O2); п. 5.4 Определение времени установления выходного сигнала (канал измерения O2); п. 5.3 Определение основной погрешности (неисправен канал измерения CH4); п. 5.4 Определение времени установления выходного сигнала (канал измерения CH4); п. 5.3 Определение основной погрешности (неисправен канал измерения H2S); п. 5.4 Определение времени установления выходного сигнала (канал измерения H2S); п. 5.3 Определение основной погрешности (неисправен канал измерения CO); п. 5.4 Определение времени установления выходного сигнала (канал измерения CO)</t>
  </si>
  <si>
    <t>07.08.2020</t>
  </si>
  <si>
    <t>@&lt;1;1;s;u&gt;@&lt;2;1;s;u&gt;@&lt;-1;1;s;u&gt;#&lt;3;0 15 29 15 0 29;-3,5 3,5 3,5 3,5 -3,5 3,5;0 0 0 0 0 0;;;1;1&gt;*&lt;4;20;120;0&gt;#&lt;5;0 25 50 25 0 50;-10 10 10 10 -10 10;50 50 50 50 50 50;;;0;1&gt;*&lt;6;20;120;0&gt;#&lt;7;0 3 25 3 0 25;-20 20 20 20 20 -20 20;3 3 1 3 3 1;;;0;1&gt;*&lt;8;45;120;0&gt;#&lt;9;0 15 180 15 0 180;-20 20 20 20 -20 20;20 20 1 20 20 1;;;0;1&gt;*&lt;10;30;120;0&gt;</t>
  </si>
  <si>
    <t>5516</t>
  </si>
  <si>
    <t>ГСО-ПГС 10563-2015, 0-го разряда, паспорт № 5516</t>
  </si>
  <si>
    <t>10.08.2020</t>
  </si>
  <si>
    <t>0,06</t>
  </si>
  <si>
    <t>98,62</t>
  </si>
  <si>
    <t>температура окружающего воздуха: {0:} (20±5) °С; относительная влажность: {1:} (30÷75) %; атмосферное давление: {2:} (84,0÷106,7) кПа; напряжение питания переменного тока: 220,4 (220±11) В; частота переменного тока 50,0 (50,0±1,0) Гц</t>
  </si>
  <si>
    <t>п. 6.1 Внешний осмотр; п. 6.2 Опробование; п. 6.2.3 Проверка идентификационных данных ПО; п. 6.3.2 Проверка основной погрешности и диапазона измерений; п. 6.3.3 Проверка вариации показаний; п. 6.3.5 Проверка времени установления показаний</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</si>
  <si>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30420; ГСО-ПГС 10506-2014, 1-го разряда, паспорт № 36670</t>
  </si>
  <si>
    <t>SO2</t>
  </si>
  <si>
    <t>температура окружающего воздуха: {0:} (20±5) °С; относительная влажность воздуха: {1:} (30÷80) %; атмосферное давление: {2:} (101,3±4,0) кПа; расход ГСО-ПГС: 0,5 (0,5±0,1) л/мин</t>
  </si>
  <si>
    <t>п. 6.1 Внешний осмотр; п. 6.2 Опробование; п. 6.3 Подтверждение соответствия программного обеспечения; п. 6.4.1 Определение погрешности срабатывания сигнализации; п. 6.4.2 Определение времени срабатывания сигнализации</t>
  </si>
  <si>
    <t>Сигнализаторы загазованности RGD с внешними сенсорами SGA, исп. RGDGPLMP1, рег. № 58833-14</t>
  </si>
  <si>
    <t>Сигнализаторы загазованности RGD с внешними сенсорами SGA, исп. RGDMETMP1, рег. № 58833-14</t>
  </si>
  <si>
    <t>450057, Башкортостан Респ, Уфа г, Цюрупы ул, дом № 16</t>
  </si>
  <si>
    <t>ротаметр РМ-А-0,063 ГУЗ, зав. № 6050930; секундомер механический СОСпр-2а-2-000, зав. № 1670; вентиль точной регулировки АПИ4.463.008; барометр-анероид М-67, № 1465; прибор комбинированный Testo-608-H1, № 41391837;ГСО-ПГС 10509-2014, 1-го разряда, паспорт № 3371; ГСО-ПГС 10509-2014, 1-го разряда, паспорт № 3373</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</si>
  <si>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23113</t>
  </si>
  <si>
    <t>11.08.2020</t>
  </si>
  <si>
    <t>99,36</t>
  </si>
  <si>
    <t>Газоанализатор Хоббит-Т,  рег. № 18754-12</t>
  </si>
  <si>
    <t>температура окружающего воздуха: {0:} (20±5) °C; относительная влажность окружающего воздуха: {1:} (30-80) %; атмосферное давление: {2:} (84.4÷106.7) кПа</t>
  </si>
  <si>
    <t>п. 7.1 Внешний осмотр; п. 7.2 Проверка электрической прочности изоляции; п. 7.3 Проверка сопротивления изоляции; п. 7.4 Определение идентификационного наименования ПО; п. 7.5 Определение номера версии (идентификационного номера) ПО; п. 7.6 Определение цифрового идентификатора ПО; п. 7.7.2 Определение диапазона и основной погрешности измерений; п. 7.7.3 Определение вариации показаний; п. 7.7.4 Определение времени установления показаний</t>
  </si>
  <si>
    <t>РФ, 620000 Г. ЕКАТЕРИНБУРГ, УЛ. СВЕРДЛОВА 7</t>
  </si>
  <si>
    <t>109429, Москва г, Капотня 2-Й кв-л, дом № Дом 20А</t>
  </si>
  <si>
    <t>п. 5.1 Проверка работоспособности; п. 5.3 Проведение поверки прибора с помощью пневмо-газовых смесей (ПГС); превышение предела допускаемой основной погрешности</t>
  </si>
  <si>
    <t>{pr_44121}@&lt;1;1;s;u&gt;@&lt;3;1;сопротивление изоляции сигнализатора более 5 МОм, соответствует требованиям НД;сопротивление изоляции сигнализатора менее 5 МОм, не соответствует требованиям НД&gt;@&lt;4;1;s;u&gt;@&lt;5;4;не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t>
  </si>
  <si>
    <t>{pr_44123}@&lt;1;1;s;u&gt;@&lt;3;1;сопротивление изоляции сигнализатора более 5 МОм, соответствует требованиям НД;сопротивление изоляции сигнализатора менее 5 МОм, не соответствует требованиям НД&gt;@&lt;4;1;s;u&gt;@&lt;5;4;не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t>
  </si>
  <si>
    <t>Газоанализатор Ока-92М, модификация Ока-92М-О₂-СН₄, рег. № 19520-10</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</si>
  <si>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23126; ГСО-ПГС 10563-2015, 0-го разряда, паспорт № 33190</t>
  </si>
  <si>
    <t>Газоанализатор Ока-92, модификация Ока-92-О₂, рег. № 19520-10</t>
  </si>
  <si>
    <t>генератор газовых смесей ГГС-03-03, рабочий эталон 1-го разряда, зав. № 112; ГСО-ПГС 10506-2014, 1-го разряда, паспорт № 23126; азот газообразный особой чистоты марки "5.5"</t>
  </si>
  <si>
    <t>Газоанализатор Ока-Т, мод. Ока-Т-SО₂, рег. № 19520-10</t>
  </si>
  <si>
    <t>12.08.2020</t>
  </si>
  <si>
    <t>O2</t>
  </si>
  <si>
    <t>п. 6.1 Внешний осмотр; п. 6.2 Опробование; п. 6.3.2 Проверка основной погрешности и диапазона измерений; п. 6.3.3 Проверка вариации показаний; п. 6.3.5 Проверка времени установления показаний</t>
  </si>
  <si>
    <t>0,26</t>
  </si>
  <si>
    <t>34,0</t>
  </si>
  <si>
    <t>приложение А к руководству по эксплуатации «Сигнализаторы RGY 000 MBP4. Методика поверки»</t>
  </si>
  <si>
    <t>5515</t>
  </si>
  <si>
    <t>03.07.2022</t>
  </si>
  <si>
    <t>ГСО-ПГС 10506-2014, 1-го разряда, паспорт № 5515</t>
  </si>
  <si>
    <t>13.08.2020</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</si>
  <si>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33185; ГСО-ПГС 10563-2015, 0-го разряда, паспорт № 33190</t>
  </si>
  <si>
    <t>внешние серсоры SGY ME0 V4 NC:;внешние серсоры SGY CO0 V4 NC:</t>
  </si>
  <si>
    <t>температура окружающего воздуха: {0:} (20±5) °С; относительная влажность: {1:} (30÷80) %; атмосферное давление: {2:} (84,4÷106,7) кПа; расход ГСО-ПГС 0,4 (0,4±0,1) л/мин</t>
  </si>
  <si>
    <t>99,94</t>
  </si>
  <si>
    <t>460018, Оренбургская обл, Оренбург г, Моторная ул, дом №18</t>
  </si>
  <si>
    <t>461330, Оренбургская обл, Беляевский р-н, Беляевка с, Комсомольская ул, дом 42Е</t>
  </si>
  <si>
    <t>АВЕРС</t>
  </si>
  <si>
    <t>460027, Г.ОРЕНБУРГ, УЛ.БЕЛЯЕВСКАЯ 16</t>
  </si>
  <si>
    <t>461431, Оренбургская обл, Сакмарский р-н, Татарская Каргала с, Дорожная ул, дом № 30</t>
  </si>
  <si>
    <t>Сигнализатор газов RGY 000 MBP 4SE, рег. № 31233-06</t>
  </si>
  <si>
    <t>п. 6.1 Внешний осмотр; п. 6.2 Опробование; п. 6.3.1 Определение основной погрешности сигнализатора (неисправен канал измерения № 1); п. 6.3.1 Определение основной погрешности сигнализатора (неисправен канал измерения № 2); п. 6.3.1 Определение основной погрешности сигнализатора (неисправен канал измерения № 3); п. 6.3.1 Определение основной погрешности сигнализатора (неисправен канал измерения № 4); п. 6.3.2 Определение вариации показаний; п. 6.3.3 Определение времени установления показаний сигнализатора</t>
  </si>
  <si>
    <t>температура окружающего воздуха: {0:} (20±5) °С; относительная влажность: {1:} (30÷80) %; атмосферное давление: {2:} (101,3±4,0) кПа; расход ГСО-ПГС: 0,5 (0,5±0,1) л/мин</t>
  </si>
  <si>
    <t>38,0</t>
  </si>
  <si>
    <t>17.08.2020</t>
  </si>
  <si>
    <t>99,27</t>
  </si>
  <si>
    <t>99,31</t>
  </si>
  <si>
    <t>SC311A-100-ASSY-EM зав. № ; ST320A-100-ASSY-EM зав. №</t>
  </si>
  <si>
    <t>Датчик горючих и токсичных газов Millennium II, M22-ARD-S-EM,   рег. № 67710-17</t>
  </si>
  <si>
    <t>Газоанализатор стационарный со сменными сенсорами взрывозащищенный ССС-903МТ,  рег. № 65124-16</t>
  </si>
  <si>
    <t>102,24</t>
  </si>
  <si>
    <t>99,11</t>
  </si>
  <si>
    <t>18.08.2020</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</si>
  <si>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23113; ГСО-ПГС 10563-2015, 0-го разряда, паспорт № 33193</t>
  </si>
  <si>
    <t>п. 4.1 Внешний осмотр; п. 4.2 Проверка сопротивления электрической изоляции; п. 4.3 Опробование; п. 4.4.1 Диапазон приготавливаемых объемных долей горючих газов в смеси с воздухом и диапазон измерения; п. 4.4.1 Пределы основной абсолютной допускаемой погрешности срабатывания звуковой сигнализации; п. 4.4.1 Время срабатывания сигнализации; п. 4.4.1 Время срабатывания защиты при длительном превышении порогового значения объемной доли горючего газа; п. 4.4.2 Предел Т0,9 допускаемого времени установления выходных показаний прибора при измерении объемной доли горючих газов в созданной газовоздушной смеси; п. 4.4.3 Пределы основной абсолютной допускоемой погрешности измерения объемной доли горючих газов в приготавливаемой смеси с воздухом</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</si>
  <si>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23113; ГСО-ПГС 10506-2014, 1-го разряда, паспорт № 23126</t>
  </si>
  <si>
    <t>п. 6.1 Внешний осмотр; п. 6.2.1 Проверка работоспособности; п. 6.2.2 Проверка герметичности газового канала гозоанализатора; п. 6.2.4 Проверка порогов срабатывания предупредительной и аварийной сигнализации; п. 6.3.1 Определение основной абсолютной погрешности. 6.3.2 Определение вариации показаний</t>
  </si>
  <si>
    <t>генератор газовых смесей ГГС-03-03, рабочий эталон 1-го разряда, зав. № 112; ГСО-ПГС 10506-2014, 1-го разряда, паспорт № 23113; азот газообразный особой чистоты марки "5.5"</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</si>
  <si>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33185; ГСО 10563-2015, паспорт 19042, разряд нулевой; ГСО 10563-2015, паспорт 19041, разряд нулевой</t>
  </si>
  <si>
    <t>117393, Москва г, Академика Пилюгина ул, дом № 22, оф.помещение Xxvii Комната 8</t>
  </si>
  <si>
    <t>температура окружающего воздуха: {0:} (20±5) °С; относительная влажность: {1:} (65±15) %; атмосферное давление: {2:} (87,8÷106,7) кПа</t>
  </si>
  <si>
    <t>п. 14.6.1 Проверка внешнего вида; п. 14.6.2 Опробование; п. 14.6.3 Определение основной абсолютной погрешности</t>
  </si>
  <si>
    <t>@&lt;1;1;s;u&gt;@&lt;2;1;s;u&gt;#&lt;3;0 1,1 2,2 1,1 0 2,2;-0,2;0;;;1;1&gt;#&lt;3;0 25 50 25 0 50;-5;0;;;0;1&gt;</t>
  </si>
  <si>
    <t>99,68</t>
  </si>
  <si>
    <t>20.08.2020</t>
  </si>
  <si>
    <t>CH₄</t>
  </si>
  <si>
    <r>
      <t>H</t>
    </r>
    <r>
      <rPr>
        <sz val="11"/>
        <color theme="1"/>
        <rFont val="Calibri"/>
        <family val="2"/>
        <charset val="204"/>
      </rPr>
      <t>₂</t>
    </r>
    <r>
      <rPr>
        <sz val="11"/>
        <color theme="1"/>
        <rFont val="Calibri"/>
        <family val="2"/>
        <charset val="204"/>
        <scheme val="minor"/>
      </rPr>
      <t>S</t>
    </r>
  </si>
  <si>
    <t>{pr_19520_SO₂}@&lt;1;1;s;u&gt;@&lt;2;1;s;u&gt;#&lt;3;0 7,5 50 90 50 7,5 0 90;-25 25 25 25 25 25 -25 25;40 1 1 1 1 1 40 1;3 5;;1;1&gt;/&lt;5;ока_время;0;90;25;1;1;120&gt;</t>
  </si>
  <si>
    <t>O₂</t>
  </si>
  <si>
    <t>{pr_19520_O₂}@&lt;1;1;s;u&gt;@&lt;2;1;s;u&gt;#&lt;3;0 6 15 28 15 6 0 28;-1 1 1 1 1 1 -1 1;0;3 5;;1;1&gt;/&lt;5;ока_время;15;28;1;0;1;20&gt;</t>
  </si>
  <si>
    <r>
      <t>C₃H</t>
    </r>
    <r>
      <rPr>
        <sz val="11"/>
        <color theme="1"/>
        <rFont val="Calibri"/>
        <family val="2"/>
        <charset val="204"/>
      </rPr>
      <t>₈</t>
    </r>
  </si>
  <si>
    <t>С3Н8</t>
  </si>
  <si>
    <t>\^3</t>
  </si>
  <si>
    <t>³</t>
  </si>
  <si>
    <t>(0-0,5) % об. доли СН₄, (0-30) мг/м³ Н₂S</t>
  </si>
  <si>
    <t>CH₄: (0-50) % НКПР</t>
  </si>
  <si>
    <t>Сигнализатор портативный ALTAIR, исп. ALTAIR H₂S, рег. № 35823-07</t>
  </si>
  <si>
    <t>Газоанализатор портативный ALTAIR PRO, исп. ALTAIR PRO H₂S, рег. № 35825-07</t>
  </si>
  <si>
    <t>Газоанализатор АНКАТ-7631М, мод. АНКАТ-7631М-H₂S, рег. № 26373-04</t>
  </si>
  <si>
    <t>Газоанализатор АНКАТ-7631Микро, мод. АНКАТ-7631Микро-H₂S, рег. № 53540-13</t>
  </si>
  <si>
    <t>Газоанализатор СЕАН-Н, мод. СЕАН-Н-H₂S, рег. № 57790-14</t>
  </si>
  <si>
    <t>О2</t>
  </si>
  <si>
    <t>Датчик-газоанализатор ДАХ-М, мод. ДАХ-М-03-O₂-30, рег. № 33749-07</t>
  </si>
  <si>
    <t>Датчик-газоанализатор ДАМ, мод. ДАМ-O₂-30Н, рег. № 44423-15</t>
  </si>
  <si>
    <t>²</t>
  </si>
  <si>
    <t>\^2</t>
  </si>
  <si>
    <t>CO2</t>
  </si>
  <si>
    <t>СО2</t>
  </si>
  <si>
    <t>CO₂</t>
  </si>
  <si>
    <t>млн1</t>
  </si>
  <si>
    <t>млн-1</t>
  </si>
  <si>
    <r>
      <t>млн</t>
    </r>
    <r>
      <rPr>
        <sz val="11"/>
        <color theme="1"/>
        <rFont val="Calibri"/>
        <family val="2"/>
        <charset val="204"/>
      </rPr>
      <t>¯¹</t>
    </r>
  </si>
  <si>
    <t>¯¹</t>
  </si>
  <si>
    <t>\^-1</t>
  </si>
  <si>
    <t>o2</t>
  </si>
  <si>
    <t>c3h8</t>
  </si>
  <si>
    <t>ch4</t>
  </si>
  <si>
    <t>co2</t>
  </si>
  <si>
    <t>со2</t>
  </si>
  <si>
    <t>сн4</t>
  </si>
  <si>
    <t>h2s</t>
  </si>
  <si>
    <t>₁</t>
  </si>
  <si>
    <t>₂</t>
  </si>
  <si>
    <t>₃</t>
  </si>
  <si>
    <t>₄</t>
  </si>
  <si>
    <t>₅</t>
  </si>
  <si>
    <t>₆</t>
  </si>
  <si>
    <t>₇</t>
  </si>
  <si>
    <t>₈</t>
  </si>
  <si>
    <t>₉</t>
  </si>
  <si>
    <t>₀</t>
  </si>
  <si>
    <t>¹</t>
  </si>
  <si>
    <t>⁴</t>
  </si>
  <si>
    <t>⁵</t>
  </si>
  <si>
    <t>⁶</t>
  </si>
  <si>
    <t>⁷</t>
  </si>
  <si>
    <t>⁸</t>
  </si>
  <si>
    <t>⁰</t>
  </si>
  <si>
    <t>⁹</t>
  </si>
  <si>
    <t>\+\-</t>
  </si>
  <si>
    <t>±</t>
  </si>
  <si>
    <t>°</t>
  </si>
  <si>
    <t>\^1</t>
  </si>
  <si>
    <t>\^4</t>
  </si>
  <si>
    <t>\^5</t>
  </si>
  <si>
    <t>\^6</t>
  </si>
  <si>
    <t>\^7</t>
  </si>
  <si>
    <t>\^8</t>
  </si>
  <si>
    <t>\^9</t>
  </si>
  <si>
    <t>\^0</t>
  </si>
  <si>
    <t>÷</t>
  </si>
  <si>
    <t>@&lt;1;1;s;u&gt;@&lt;2;1;s;u&gt;@&lt;3;1;s;u&gt;@&lt;4;1;0,4-2,0;менее 2,0;&gt;@&lt;4;1;0,2-0,8;менее 0,8&gt;#&lt;5;2,01;0,08;0;;;2;1&gt;#&lt;5;0,81;0,03;0;;;2;1&gt;#&lt;6;10;3;0;;;0;1&gt;#&lt;7;27;2;0;;;0;1&gt;#&lt;8;40;8;0;;;0;1&gt;#&lt;9;0,4 1 2 0,2 0,4 0,8;0,4 0,4 0,4 0,16 0,16 0,16;0;;;2;1&gt;</t>
  </si>
  <si>
    <t>sub_1</t>
  </si>
  <si>
    <t>sub_2</t>
  </si>
  <si>
    <t>sub_3</t>
  </si>
  <si>
    <t>sub_4</t>
  </si>
  <si>
    <t>sub_5</t>
  </si>
  <si>
    <t>sub_6</t>
  </si>
  <si>
    <t>sub_7</t>
  </si>
  <si>
    <t>sub_8</t>
  </si>
  <si>
    <t>sub_9</t>
  </si>
  <si>
    <t>sub_0</t>
  </si>
  <si>
    <t>sup_0</t>
  </si>
  <si>
    <t>sup_1</t>
  </si>
  <si>
    <t>sup_2</t>
  </si>
  <si>
    <t>sup_3</t>
  </si>
  <si>
    <t>sup_4</t>
  </si>
  <si>
    <t>sup_5</t>
  </si>
  <si>
    <t>sup_6</t>
  </si>
  <si>
    <t>sup_7</t>
  </si>
  <si>
    <t>sup_8</t>
  </si>
  <si>
    <t>sup_9</t>
  </si>
  <si>
    <t>21.08.2020</t>
  </si>
  <si>
    <t>100,00</t>
  </si>
  <si>
    <t>Аспиратор АМ-5, (100±5) см³, зав №</t>
  </si>
  <si>
    <t>в диапазоне (100±5) см³</t>
  </si>
  <si>
    <t>Газоопределитель химический ГХ-М, рег. № 10719-86</t>
  </si>
  <si>
    <t>ДИСК-ТК</t>
  </si>
  <si>
    <t>&lt;&lt;</t>
  </si>
  <si>
    <t>&gt;&gt;</t>
  </si>
  <si>
    <t>«</t>
  </si>
  <si>
    <t>»</t>
  </si>
  <si>
    <t>Газоанализатор ДИСК-ТК, рег. № 20849-16</t>
  </si>
  <si>
    <t>п. 6.1 Внешний осмотр; 6.2 Проверка герметичности газовых каналов; п. 6.3 Проверка электрического сопротивления изоляции; п. 6.4 Опробование; п. 6.5 Определение основной приведенной погрешности; п. 6.6. Идентификация программного обеспечения и оценка влияния на метрологические характеристики средства измерений</t>
  </si>
  <si>
    <t>24.08.2020</t>
  </si>
  <si>
    <t>температура окружающей среды: {0:} (15÷25) °С; относительная влажность воздуха: {1:} (30÷80) %; атмосферное давление: {2:} (84,00÷106,7) кПа; напряжение питания переменного тока частотой (50±1) Гц: 220,3 (220±11) В</t>
  </si>
  <si>
    <t>генератор газовых смесей ГГС-03-03, рабочий эталон 1-го разряда, зав. № 112; ГСО-ПГС 10506-2014, 1-го разряда, паспорт № 22148; азот газообразный ОЧ марки "5.5"</t>
  </si>
  <si>
    <t>Газоанализатор ДИСК-ТК, рег. № 20849-01</t>
  </si>
  <si>
    <t>температура окружающей среды: {0:} (15÷25) °С; относительная влажность воздуха: {1:} (30÷80) %; атмосферное давление: {2:} (101,1±3,3) кПа; напряжение питания переменного тока частотой (50±1) Гц: 220,3 (220±11) В</t>
  </si>
  <si>
    <t>п. 6.1 Внешний осмотр; 6.2 Проверка герметичности газовых каналов; п. 6.4 Проверка электрического сопротивления изоляции; п. 6.5 Опробование; п. 6.6 Определение основной приведенной погрешности</t>
  </si>
  <si>
    <t>Газоанализатор ГАММА-100, рег. № 60152-15</t>
  </si>
  <si>
    <t>ГАММА-100</t>
  </si>
  <si>
    <t>температура окружающего воздуха: {0:} (20±5) °С; относительная влажность: {1:} (65±15) %; атмосферное давление: {2:} (101,3±4,0) кПа; напряжение питания переменного тока: 200,3 (230±22) В; частота переменного тока: 50,0 (50,0±1,0) Гц</t>
  </si>
  <si>
    <t>п. 6.1 Внешний осмотр; п. 6.2.1 Проверка работоспособности; п. 6.3.1 Определение основной погрешности газоанализатора; п. 6.3.2 Определение вариации показаний; п. 6.4.1 Проверка идентификационных данных программного обеспечения</t>
  </si>
  <si>
    <t>100,19</t>
  </si>
  <si>
    <t>апг\.</t>
  </si>
  <si>
    <t>град\.</t>
  </si>
  <si>
    <t>диап\.</t>
  </si>
  <si>
    <t>опг\.</t>
  </si>
  <si>
    <t>ппг\.</t>
  </si>
  <si>
    <t>\sкуб\.</t>
  </si>
  <si>
    <t>\sкв\.</t>
  </si>
  <si>
    <t>Бобылев В.А.</t>
  </si>
  <si>
    <t>г. Сорочинск, ул. Зеленая 47</t>
  </si>
  <si>
    <t>461263 ОРЕНБУРГСКАЯ обл.,п.ПЕРЕВОЛОЦКИЙ, ул.ПРОЛЕТАРСКАЯ 84 А</t>
  </si>
  <si>
    <t>32,4</t>
  </si>
  <si>
    <t>32,7</t>
  </si>
  <si>
    <t>25.08.2020</t>
  </si>
  <si>
    <t>Агарков В.П.</t>
  </si>
  <si>
    <t>г. Сорочинск, ул. Мояковского 11</t>
  </si>
  <si>
    <t>460503, Оренбургская обл, Оренбургский р-н, Дедуровка с, Рабочая ул, дом 5</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</si>
  <si>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5515; ГСО-ПГС 10509-2014, 1-го разряда, паспорт № 29870</t>
  </si>
  <si>
    <t>протокол 4СО+4CH₄</t>
  </si>
  <si>
    <t>Газоанализатор Хоббит-Т, исп. Хоббит-Т-4СО-4CH₄, рег. № 18754-05</t>
  </si>
  <si>
    <t>ГСО-ПГС 10509-2014, 1-го разряда, паспорт № 29870; ГСО 10599-2015, паспорт № 25367, разряд первый</t>
  </si>
  <si>
    <t>п. 2.3 Определение погрешности измерения; п. 2.4 Определение времени срабатывания аварийной сигнализации</t>
  </si>
  <si>
    <t>Сигнализатор взрывоопасных газов и паров Сигнал-02, модификация Сигнал-02М,  рег. № 16000-07</t>
  </si>
  <si>
    <t>Сигнализатор Domino, исп. B10-DM01, рег. № 31689-06</t>
  </si>
  <si>
    <t>Domino</t>
  </si>
  <si>
    <t>температура окружающего воздуха: {0:} (20±5) °С; относительная влажность: {1:} (30÷80) %; атмосферное давление: {2:} (84,4÷106,7) кПа; расход ГСО-ПГС: 0,4 (0,4±0,1) дм³/мин</t>
  </si>
  <si>
    <t>п. 6.1 Внешний осмотр; п. 6.2 Опробование; п. 6.3.1 Определение абсолютной погрешности газоанализатора; п. 6.3.2 Определение времени срабатывания сигнализации</t>
  </si>
  <si>
    <t>27.08.2020</t>
  </si>
  <si>
    <t>Сигнализатор Domino, исп. B10-DM03, рег. № 31689-06</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</si>
  <si>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5515</t>
  </si>
  <si>
    <t>{pr_35781_1}@&lt;1;1;s;u&gt;@&lt;3;1;сопротивление изоляции сигнализатора более 5 МОм, соответствует требованиям НД;сопротивление изоляции сигнализатора менее 5 МОм, не соответствует требованиям НД&gt;@&lt;4;1;s;u&gt;@&lt;5;4;не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t>
  </si>
  <si>
    <t>Сигнализатор загазованности оксидом углерода СЗ-2, исполнение СЗ-2-2В, рег. № 35782-08</t>
  </si>
  <si>
    <t>100,38</t>
  </si>
  <si>
    <t>ALTAIR H₂S</t>
  </si>
  <si>
    <t>Газоанализатор портативный, Drager X-am 2000, рег. № 48572-11</t>
  </si>
  <si>
    <t>Drager X-am 2000</t>
  </si>
  <si>
    <t>п. 6.1 Внешний осмотр; п. 6.2.1 Проверка общего функционирования; п. 6.2.2 Проверка установленных пороговых значений и срабатывания сигнализации; п. 6.2.3 Подтверждение соответствия программного обеспечения; п. 6.3.1 Определение основной приведенной (относительной) погрешности; п. 6.3.2 Определение основной абсолютной погрешности; п. 6.3.3 Определение времени срабатывания сигнализации (для термокаталитических сенсоров)</t>
  </si>
  <si>
    <t>460019, Оренбургская ОБЛАСТЬ, Оренбург ГОРОД, Поселок Кушкуль МИКРОРАЙОН, Усадебная УЛИЦА, дом № 4</t>
  </si>
  <si>
    <t>CO</t>
  </si>
  <si>
    <t>п. 6.1 Внешний осмотр; п. 6.2 Опробование; п. 6.2.1 Проверка работоспособности; п. 6.2.2 Проверка герметичности газового канала газоанализатора; п. 6.2.3 Проверка прочности изоляции электрических цепей; п. 6.2.4 Проверка порогов срабатывания предупредительной и аварийной сигнализации; п. 6.3.1 Определение основной абсолютной погрешности (неисправен канал измерения O₂); п. 6.3.1 Определение основной абсолютной погрешности (неисправен канал измерения СО); п. 6.3.1 Определение основной абсолютной погрешности (неисправен канал измерения CH₄); п. 6.3.1 Определение основной абсолютной погрешности (неисправен канал измерения H₂S); п. 6.3.2 Определение вариации показаний</t>
  </si>
  <si>
    <t>п. 2 Проведение поверки; п. 2.3 Определение погрешности измерения; п. 2.4 Определение времени срабатывания аварийной сигнализации</t>
  </si>
  <si>
    <t>{pr_31689_co}@&lt;1;1;внешних повреждений нет, маркировка соответствует требованиям НД;u&gt;@&lt;2;1;s;u&gt;@&lt;3;4;не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2»&gt;*&lt;4;30;42;0&gt;</t>
  </si>
  <si>
    <t>@&lt;1;1;внешних повреждений нет, маркировка соответствует требованиям НД;u&gt;@&lt;2;1;s;u&gt;@&lt;3;2;не происходит срабатывание сигнализации;срабатывание сигнализации;срабатывание сигнализации;срабатывание сигнализации;не происходит срабатывание сигнализации;не происходит срабатывание сигнализации&gt;*&lt;4;7;13;0&gt;</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</si>
  <si>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(канал измерения O₂); п. 6.4.3 Определение времени установления показаний (канал измерения O₂); п. 6.4.1 Определение основной погрешности (канал измерения CH₄); п. 6.4.3 Определение времени установления показаний (канал измерения CH₄); п. 6.4.1 Определение основной погрешности (канал измерения H₂S); п. 6.4.3 Определение времени установления показаний (канал измерения H₂S); п. 6.4.1 Определение основной погрешности (канал измерения CO); п. 6.4.3 Определение времени установления показаний (канал измерения CO)</t>
  </si>
  <si>
    <t>п. 6.1 Внешний осмотр; п. 6.2 Опробование; п. 6.3 Подтверждение соответствия программного обеспечения; п. 6.4.1 Определение основной погрешности (канал измерения O₂); п. 6.4.1 Определение основной погрешности (канал измерения CH₄); п. 6.4.1 Определение основной погрешности (канал измерения H₂S); п. 6.4.1 Определение основной погрешности (канал измерения CO);  п. 6.4.2 Определение вариации показаний; п. 6.4.3 Определение времени установления показаний (канал измерения O₂); п. 6.4.3 Определение времени установления показаний (канал измерения CH₄); п. 6.4.3 Определение времени установления показаний (канал измерения H₂S); п. 6.4.3 Определение времени установления показаний (канал измерения CO)</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</si>
  <si>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10509-2014, 1-го разряда, паспорт № 29870</t>
  </si>
  <si>
    <t>Газоанализатор Хоббит-Т, исп. Хоббит-Т-СО, рег. № 18754-12</t>
  </si>
  <si>
    <t>Хоббит-Т-СО</t>
  </si>
  <si>
    <t>блок датчика (зав. №):</t>
  </si>
  <si>
    <t>01.09.2020</t>
  </si>
  <si>
    <t>Челябинская дирекция связи Центральной станции связи</t>
  </si>
  <si>
    <t>454000 г. Челябинск пл. Революции д. 3-а</t>
  </si>
  <si>
    <t>N₂</t>
  </si>
  <si>
    <t>3368</t>
  </si>
  <si>
    <t>18.05.2022</t>
  </si>
  <si>
    <t>ГСО-ПГС 10506-2014, 1-го разряда, паспорт № 3368</t>
  </si>
  <si>
    <t>3369</t>
  </si>
  <si>
    <t>ГСО-ПГС 10506-2014, 1-го разряда, паспорт № 3369</t>
  </si>
  <si>
    <t>ГСО-ПГС 10506-2014, 1-го разряда, паспорт № 3368; ГСО-ПГС 10506-2014, 1-го разряда, паспорт № 3369</t>
  </si>
  <si>
    <t>Датчик-газоанализатор ДАХ-М, мод. ДАХ-М-03-O₂-30, рег. № 44423-15</t>
  </si>
  <si>
    <t>температура окружающего воздуха: {0:} (20±5) °С; относительная влажность: {1:} (65±15) %; атмосферное давление: {2:} (101,3±4,0) кПа; напряжение питания: 14,0 (14,0±0,5) В</t>
  </si>
  <si>
    <t>GasAlertMicroClip</t>
  </si>
  <si>
    <t>460027, Г.ОРЕНБУРГ. УЛ.ДОНГУЗСКАЯ 72</t>
  </si>
  <si>
    <t>4029</t>
  </si>
  <si>
    <t>11.06.2021</t>
  </si>
  <si>
    <t>ГСО-ПГС 10506-2014, 1-го разряда, паспорт № 4029</t>
  </si>
  <si>
    <t>02.09.2020</t>
  </si>
  <si>
    <t>5514</t>
  </si>
  <si>
    <t>03.07.2021</t>
  </si>
  <si>
    <t>ГСО-ПГС 10566-2015, 0-го разряда, паспорт № 5514</t>
  </si>
  <si>
    <t>0,2522 %</t>
  </si>
  <si>
    <t>п. 8.1 Внешний осмотр; п. 8.2 Опробование; п. 8.3 Определение основной погрешности (приведенной и относительной) (неисправен канал измерения CH₄); п. 8.3 Определение основной погрешности (приведенной и относительной) (неисправен канал измерения O₂); п. 8.3 Определение основной погрешности (приведенной и относительной) (неисправен канал измерения H₂S); п. 8.3 Определение основной погрешности (приведенной и относительной) (неисправен канал измерения CO)</t>
  </si>
  <si>
    <t>Газоанализатор портативный BW, мод. GasAlertExtreme, рег. № 68988-17</t>
  </si>
  <si>
    <t>GasAlertExtreme</t>
  </si>
  <si>
    <t>{pr_49374}a&lt;CH₄ (0-50) % НКПР;±5;±5;±5;-;-;-;;;&gt;a&lt;O₂ (0-30) % об.;±5;±5;±5;-;-;-;;;&gt;a&lt;H₂S (0-100) ppm;±20;-;-;-;±20;±20;;;&gt;a&lt;CO (0-500) ppm;±20;-;-;-;±20;±20;;;&gt;@&lt;1;1;s;u&gt;@&lt;2;1;s;u&gt;#&lt;3;5 25 49;5;50;;;0;2&gt;#&lt;3;3 15 27,5;5;30;;;1;2&gt;#&lt;3;8 50 95;20 20 20;10 1 1;;;0;2&gt;#&lt;3;27 250 470;20 20 20;100 1 1;;;0;2&gt;</t>
  </si>
  <si>
    <t>a&lt;XXS H₂S LC 68 11 525;;ppm;0-7;20;7-100;20;;;&gt;@&lt;1;1;s;u&gt;@&lt;2;1;s;u&gt;#&lt;6;0 7 84 7 0 84;-20 20 20 20 -20 20;7 7 1 7 7 1;2 4;;1;1&gt;</t>
  </si>
  <si>
    <t>a&lt;CH₄ (0-50) % НКПР;±10;±10;±10;-;-;-;-;-;&gt;a&lt;CO (0-200) ppm;±25;±25;-;-;-;-;±25;-;&gt;a&lt;-;-;-;-;-;-;-;-;-;&gt;a&lt;-;-;-;-;-;-;-;-;-;&gt;@&lt;1;1;s;u&gt;@&lt;2;1;s;u&gt;#&lt;3;0 25 47 -;-10 10 10 10;50;;;0;1&gt;#&lt;4;0 17 190 -;-25 25 25 20;17 17 1 1;;;0;1&gt;#&lt;5;- - - -;-10 10 10 10;50;;;0;1&gt;#&lt;6;- - - -;-25 25 25 20;17 17 1 1;;;0;1&gt;</t>
  </si>
  <si>
    <t>a&lt;SP2nd;sp_2.hex;1.4;2AB4;CRC16;;;;;&gt;a&lt;H₂S;ppm;0-20;20;20-100;20;;;;&gt;@&lt;1;1;s;u&gt;@&lt;2;1;s;u&gt;@&lt;3;1;s;u&gt;#&lt;4;0 19 50 95;4 4 20 20;0 0 1 1;;;0;1&gt;*&lt;6;20;40;0&gt;</t>
  </si>
  <si>
    <t>a&lt;H₂S;0-20;ppm;0-10;20;10-20;20;;;&gt;@&lt;1;1;s;u&gt;@&lt;2;1;s;u&gt;#&lt;3;0 9 18;-20 20 20;10 10 1;;conv4_20 0 20;1;1&gt;</t>
  </si>
  <si>
    <t>a&lt;O₂ в диапазоне (0-30) %;%;Δ = ±0,9 %;;;;;;;&gt;&lt;1;1;s;u&gt;@&lt;2;1;s;u&gt;#&lt;3;0 14,58 28,85 14,58 0 28,85;0,9;0;2 4;conv4_20;1;1&gt;</t>
  </si>
  <si>
    <t>a&lt;H₂;0-3;% об.;γ=±6 %;;;;;;&gt;@&lt;1;1;s;u&gt;@&lt;4;1;s;u&gt;#&lt;5;0 1,5 2,85 1,5 0 2,85;-6 6 6 6 -6 6;3 3 3 3 3 3;;conv4_20 0 3;3;1&gt;</t>
  </si>
  <si>
    <t>a&lt;СН₄;% НКПР;5;10;;;;;;&gt;@&lt;1;1;s;u&gt;@&lt;2;1;s;u&gt;@&lt;3;1;s;u&gt;#&lt;4;0 50 93,7;-5 5 10;0 0 1;;conv4_20 0 100;1;1&gt;*&lt;6;5;9;0&gt;*&lt;6;10;18;0&gt;</t>
  </si>
  <si>
    <t>a&lt;мг/м³;0-10;5;%;10-100;10;%;;;&gt;a&lt;0;50;75;95;;;;;;&gt;@&lt;1;1;s;u&gt;@&lt;2;1;s;u&gt;@&lt;3;1;s;u&gt;#&lt;4;0 50 75 95 75 0 95;0 10 10 10 10 0 10;0 1 1 1 1 0 1;;;0;1&gt;*&lt;5;17;27;0&gt;</t>
  </si>
  <si>
    <t>{pr_68988_extreme}a&lt;H₂S;0-100;ppm;±10;;;;;;&gt;@&lt;1;1;s;u&gt;@&lt;2;1;s;u&gt;#&lt;3;7 50 95 50 7 95;20 20 20 20 20 20;10 1 1 1 10 1;;;0;1&gt;</t>
  </si>
  <si>
    <t>\@\&lt;-1;\d+;</t>
  </si>
  <si>
    <t>a&lt;</t>
  </si>
  <si>
    <t>\~\&lt;-1;</t>
  </si>
  <si>
    <t>s&lt;</t>
  </si>
  <si>
    <t>@&lt;1;1;s;u&gt;@&lt;2;1;s;u&gt;a&lt;ppm&gt;#&lt;3;0 50 90 50 0 90;0 20 20 20 0 20;10 1 1 1 10 1;;;0;1&gt;</t>
  </si>
  <si>
    <t>a&lt;Δ;0-8;1,6;ppm;δ;10-100;20;%&gt;@&lt;1;1;s;u&gt;@&lt;2;1;s;u&gt;@&lt;3;1;s;u&gt;#&lt;4;0 8 50 80;-1,6 1,6 20 20;0 0 1 1;;;1;1&gt;*&lt;6;35;55;0&gt;</t>
  </si>
  <si>
    <t>{pr_49374_extreme}@&lt;1;1;s;u&gt;@&lt;2;1;s;u&gt;a&lt;H₂S;0-100;ppm&gt;#&lt;3;7 50 95 50 7 95;20 20 20 20 20 20;10 100 100 100 10 100;;;0;1&gt;</t>
  </si>
  <si>
    <t>a&lt;H₂S;0-20;ppm;0-10;2;10-20;20;;;&gt;a&lt;FRM-0117;2.2;07442363d196c21fb357aa7fa278495d;MD5&gt;@&lt;1;1;s;u&gt;@&lt;2;1;s;u&gt;@&lt;3;1;s;u&gt;#&lt;4;0 8 16 8 0 16;-2 2 20 2 -2 20;0 0 1 0 0 1;;conv4_20 0 20;1;1&gt;*&lt;5;15;30;0&gt;</t>
  </si>
  <si>
    <t>a&lt;Δ;0-8;1,6;ppm;δ;10-100;20;%&gt;@&lt;1;1;s;u&gt;@&lt;2;1;s;u&gt;@&lt;3;1;s;u&gt;#&lt;4;0 8 50 80;1,6 1,6 20 20;8 8 1 1;;;1;1&gt;*&lt;6;35;55;0&gt;</t>
  </si>
  <si>
    <t>a&lt;O₂;% об.;0,9;0,9;0,9;CH₄;% НКПР;5;5;5;-;-;-;-;-;-;-;-;-;-&gt;@&lt;1;1;s;u&gt;@&lt;2;1;s;u&gt;a&lt;s;u&gt;#&lt;6;0 14 28;0,9;0;;;1;1&gt;#&lt;6;0 25 48;5;0;;;1;1&gt;#&lt;6;- - -;5 25 47,5;0;;;1;1&gt;#&lt;6;- - -;2,5 5 8,5;0;;;1;1&gt;</t>
  </si>
  <si>
    <t>a&lt;CH₄;% НКПР;5;5;5;-;-;-;-;-;-;-;-;-;-;-;-;-;-;-&gt;@&lt;1;1;s;u&gt;@&lt;2;1;s;u&gt;a&lt;s;u&gt;#&lt;6;0 50 94,3;5;0;;;1;1&gt;#&lt;6;- - -;0,9;0;;;1;1&gt;#&lt;6;- - -;5 25 47,5;0;;;1;1&gt;#&lt;6;- - -;2,5 5 8,5;0;;;1;1&gt;</t>
  </si>
  <si>
    <t>a&lt;H₂;0-3;% об.;γ=±5 %;;;;;;&gt;@&lt;1;1;s;u&gt;@&lt;2;1;s;u&gt;#&lt;3;0 1,5 2,85 1,5 0 2,85;-5 5 5 5 -5 5;3 3 3 3 3 3;2 4;;3;1&gt;@&lt;5;1;s;u&gt;a&lt;gamma-100;1.0;1273;CRC-16&gt;</t>
  </si>
  <si>
    <t>@&lt;1;1;s;u&gt;@&lt;2;1;s;u&gt;@&lt;3;1;s;u&gt;a&lt;DGS_210.bin;v 1.00.513;ppm;0-5;15;15;приведенная;относительная&gt;#&lt;3;2,5 25 45 25 2,5 45;15;7 1 1 1 7 1;2 4;conv4_20 0 50;2;1&gt;</t>
  </si>
  <si>
    <t>@&lt;1;1;s;u&gt;@&lt;2;1;s;u&gt;#&lt;3;1,02 2,47;25;1;;;2;1&gt;a&lt;s;u&gt;</t>
  </si>
  <si>
    <t>a&lt;CH₄;0-100;% НКПР;0-50;5;50-100;10;;;&gt;a&lt;;;;;;;;;;&gt;@&lt;1;1;s;u&gt;@&lt;2;1;s;u&gt;#&lt;4;0 50 94;1 10 10;0 0 0;;;0;1&gt;</t>
  </si>
  <si>
    <t>a&lt;;;;;;;;;;&gt;@&lt;1;1;s;u&gt;@&lt;2;1;s;u&gt;#&lt;3;0 24,39 47,05 24,39;5;0;;;1;1&gt;*&lt;4;5;14;0&gt;</t>
  </si>
  <si>
    <t>@&lt;1;1;s;u&gt;a&lt;признаков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МОм&gt;@&lt;3;1;s;u&gt;@&lt;4;5;p;a;p;a;p;a;a;a;a;a;p;p;p;p;p&gt;*&lt;5;8;14;0&gt;</t>
  </si>
  <si>
    <t>a&lt;CH₄;0-100;% НКПР;0-50;5;50-100;10;;;&gt;a&lt;;;;;;;;;;&gt;@&lt;1;1;s;u&gt;@&lt;2;1;s;u&gt;#&lt;4;0 50,43 93,70;1 10 10;0 0 0;;conv4_20 0 100;2;1&gt;</t>
  </si>
  <si>
    <t>{pr_32808}a&lt;CH₄;0-100;% НКПР;0-50;5;50-100;10;;;&gt;a&lt;;;;;;;;;;&gt;@&lt;1;1;s;u&gt;@&lt;2;1;s;u&gt;#&lt;4;0 50 93,7;-5 5 10;0 0 1;;conv4_20 0 100;1;1&gt;</t>
  </si>
  <si>
    <t>a&lt;H₂S;0-30;мг/м³;0-3;γ;20;3-30;δ;20;&gt;@&lt;1;1;s;u&gt;@&lt;2;1;s;u&gt;@&lt;3;1;s;u&gt;#&lt;4;0 2,8 25 2,8 0 25;20;3 3 1 3 3 1;;;1;1&gt;@&lt;5;1;s;u&gt;*&lt;6;75;100;0&gt;</t>
  </si>
  <si>
    <t>{pr_57655}a&lt;CH₄;0-50;% НКПР;0-50;5;0-50;5;;;&gt;a&lt;SSS903-05.hex;2.21.05;ab4026f067d7f42fbd0a570b88ebc14a;MD5&gt;@&lt;1;1;s;u&gt;@&lt;2;1;s;u&gt;@&lt;3;1;s;u&gt;#&lt;4;0 22,0 48,9;-5 5 5;0 0 0;;conv4_20 0 100;1;1&gt;</t>
  </si>
  <si>
    <t>{pr_57655}a&lt;H₂S;0-45;мг/м³;0-10;2,5;10-45;25;;;&gt;a&lt;SSS903-05.hex;2.21.05;ab4026f067d7f42fbd0a570b88ebc14a;MD5&gt;@&lt;1;1;s;u&gt;@&lt;2;1;s;u&gt;@&lt;3;1;s;u&gt;#&lt;4;0 9 40;2,5 2,5 25;0 0 1;;conv4_20 0 45;1;1&gt;</t>
  </si>
  <si>
    <t>{pr_57655}a&lt;H₂S;0-10;мг/м³;0-3;0,75;3-10;25;;;&gt;a&lt;SSS903-05.hex;2.21.05;ab4026f067d7f42fbd0a570b88ebc14a;MD5&gt;@&lt;1;1;s;u&gt;@&lt;2;1;s;u&gt;@&lt;3;1;s;u&gt;#&lt;4;0 3 9;0,75 0,75 25;0 0 1;;conv4_20 0 10;1;1&gt;</t>
  </si>
  <si>
    <t>{pr_57655}a&lt;H₂S;0-45;мг/м³;0-10;2,5;10-45;25;;;&gt;a&lt;UPES903M_6035_OLED.HEX;v. 6035;29fdc2e3;CRC32&gt;@&lt;1;1;s;u&gt;@&lt;2;1;s;u&gt;@&lt;3;1;s;u&gt;#&lt;4;0 9 40;2,5 2,5 25;0 0 1;;conv4_20 0 45;1;1&gt;</t>
  </si>
  <si>
    <t>@&lt;1;1;s;u&gt;a&lt;признаков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МОм&gt;@&lt;3;1;s;u&gt;@&lt;4;2;p;a;p;p;a;a&gt;*&lt;5;8;14;0&gt;@&lt;4;2;p;a;p;p;a;a&gt;*&lt;5;8;14;0&gt;#&lt;4;1,2 20 100 20 1,2 100;-5 5 25 5 -5 25;0;;;1;1&gt;*&lt;5;25;40;0&gt;</t>
  </si>
  <si>
    <t>a&lt;911076;912028;913033;914028;915015;;;;;;;;;;;;;;;&gt;@&lt;1;1;s;u&gt;@&lt;2;1;s;u&gt;#&lt;3;91,85 47,47 17,72 6,54 4,04;2;0;;;1;5&gt;</t>
  </si>
  <si>
    <t>{pr_18754_H₂S}@&lt;1;1;s;u&gt;@&lt;2;1;s;u&gt;a&lt;s;u&gt;#&lt;7;6,5 17,5 27 17,5 6,5 27;25;1;2 4;;1;1&gt;/&lt;9;ока_время;17,5;27;25;1;1;120&gt;</t>
  </si>
  <si>
    <t>a&lt;C₃H₈;0÷50;% НКПР;;;;;;;&gt;a&lt;s;u&gt;@&lt;1;1;s;u&gt;@&lt;2;6;0;20;50;0;0;0;10;-;-;10;-;-;0;10;-;0;10;-&gt;#&lt;3;6;1;0;;;0;1&gt;</t>
  </si>
  <si>
    <t>a&lt;Хоббит-Т;CO;мг/м³;120;;;;;;&gt;@&lt;1;1;s;u&gt;@&lt;2;1;s;u&gt;a&lt;s;u&gt;#&lt;7;25 70 110 70 25 110;25;1;2 4;;1;1&gt;/&lt;9;ока_время;70;110;25;1;1;120&gt;</t>
  </si>
  <si>
    <t>{pr_50725}@&lt;1;1;внешних повреждений нет, маркировка соответствует требованиям НД;u&gt;@&lt;2;1;s;u&gt;s&lt;соответствует требованиям НД&gt;@&lt;4;4;не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2»&gt;*&lt;6;30;42;0&gt;</t>
  </si>
  <si>
    <t>@&lt;1;1;внешних повреждений нет, маркировка соответствует требованиям НД;u&gt;@&lt;2;1;s;u&gt;s&lt;соответствует требованиям НД&gt;@&lt;4;4;не происходит срабатывание сигнализации;срабатывание сигнализации «ПОРОГ 1»;срабатывание сигнализации «ПОРОГ 1»;срабатывание сигнализации «ПОРОГ 2»;не происходит срабатывание сигнализации;не происходит срабатывание сигнализации;срабатывание сигнализации «ПОРОГ 1»;срабатывание сигнализации «ПОРОГ 1»;срабатывание сигнализации «ПОРОГ 1»;срабатывание сигнализации «ПОРОГ 2»;срабатывание сигнализации «ПОРОГ 2»;срабатывание сигнализации «ПОРОГ 2»&gt;*&lt;6;30;42;0&gt;</t>
  </si>
  <si>
    <t>@&lt;1;1;внешних повреждений нет, маркировка соответствует требованиям НД;u&gt;@&lt;2;1;s;u&gt;s&lt;соответствует требованиям НД&gt;@&lt;4;2;не происходит срабатывание сигнализации;срабатывание сигнализации;срабатывание сигнализации;срабатывание сигнализации;не происходит срабатывание сигнализации;не происходит срабатывание сигнализации&gt;*&lt;5;7;13;0&gt;</t>
  </si>
  <si>
    <t>{pr_51495}@&lt;1;1;внешних повреждений нет, маркировка соответствует требованиям НД;u&gt;@&lt;2;1;s;u&gt;s&lt;соответствует требованиям НД&gt;@&lt;4;2;не происходит срабатывание сигнализации;срабатывание сигнализации;срабатывание сигнализации;срабатывание сигнализации;не происходит срабатывание сигнализации;не происходит срабатывание сигнализации&gt;*&lt;5;7;13;0&gt;</t>
  </si>
  <si>
    <t>@&lt;1;1;s;u&gt;@&lt;2;1;признаков пробоя или поверхностного перекрытия изоляции не нблюдается;u&gt;@&lt;2;1;электрическое сопротивление изоляции превышает 20 МОм;электрическое сопротивление изоляции не превышает 20 МОм&gt;@&lt;2;1;s;u&gt;@&lt;3;3;p;warn;alar;p;alar;alar;warn;alar;alar;p;p;warn;p;p;p&gt;*&lt;4;30;55;0&gt;s&lt;c (не должно превышать 60 с)&gt;</t>
  </si>
  <si>
    <t>@&lt;1;1;s;u&gt;a&lt;признаков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МОм&gt;@&lt;3;1;s;u&gt;@&lt;4;2;p;a;p;p;a;a&gt;*&lt;5;8;14;0&gt;a&lt;-;-&gt;s&lt;-&gt;#&lt;4;1,2 20 100 20 1,2 100;-5 5 25 5 -5 25;0;;;1;1&gt;*&lt;5;25;40;0&gt;</t>
  </si>
  <si>
    <t>п. 6.1 Внешний осмотр; п. 6.2 Опробование; п. 6.2.1 Проверка функционирования газоанализатора; п. 6.2.2 Проверка установленных порогов срабатывания сигнализации; п. 6.2.3 Проверка герметичности газового тракта и производительности встроенного компрессора; п. 6.3 Подтверждение соответствия программного обеспечения; п. 6.4 Определение метрологических характеристик; п. 6.4.1 Определение основной погрешности; п. 6.4.2 Определение вариации показаний; п. 6.4.3 Определение времени установления показаний</t>
  </si>
  <si>
    <t>@&lt;1;1;s;u&gt;@&lt;2;1;s;u&gt;*&lt;-1;0,30;0,34;2&gt;#&lt;3;30 60 100 120 150 200 250 265 300 325 350 400;5;1;;;0;3&gt;</t>
  </si>
  <si>
    <t>генератор газовых смесей ГГС-03-03, рабочий эталон 1-го разряда, зав. № 112; ГСО-ПГС 10563-2015, 0-го разряда, паспорт № 33186; ГСО-ПГС 10509-2014, 1-го разряда, паспорт № 23194; ГСО-ПГС 10563-2015, 1-го разряда, паспорт № 36668</t>
  </si>
  <si>
    <t>температура окружающего воздуха: {0:} (20±5) °С; относительная влажность: {1:} (65±15) %; атмосферное давление: {2:} (101,3±1,5) кПа; напряжение питания: 220,2 (220+22/-33) В; частота переменного тока: 50,0 (50,0±1,0) Гц</t>
  </si>
  <si>
    <t>п. 6.1 Внешний осмотр; п. 6.2 Опробование; п. 6.2.1 Проверка работоспособности; п. 6.2.2 Проверка герметичности; п. 6.2.3 Проверка прочности изоляции электрических цепей; п. 6.2.4 Проверка сопротивления изоляции электрических цепей; п. 6.3 Определение метрологичческих характеристик; п. 6.3.1 Определение основной погрешности по каналам измерения CO, CH, CO₂, O₂, NO (неисправен канал измерения CO); п. 6.3.1 Определение основной погрешности по каналам измерения CO, CH, CO₂, O₂, NO (неисправен канал измерения CH); п. 6.3.1 Определение основной погрешности по каналам измерения CO, CH, CO₂, O₂, NO (неисправен канал измерения CO₂); п. 6.3.1 Определение основной погрешности по каналам измерения CO, CH, CO₂, O₂, NO (неисправен канал измерения O2); п. 6.3.1 Определение основной погрешности по каналам измерения CO, CH, CO₂, O₂, NO (неисправен канал измерения NO)</t>
  </si>
  <si>
    <t>03.09.2020</t>
  </si>
  <si>
    <t>4к нет ГСО CO₂</t>
  </si>
  <si>
    <t>101,40</t>
  </si>
  <si>
    <t>a&lt;CO;(0÷3,0) %;γ=±6;%;CO;(3,0÷7,0) %;δ=±6;%;CH;(0÷300) млн¯¹;Δ=±20;млн¯¹;CH;(300÷10000) млн¯¹;δ=±6;%;CO₂;(0÷6) %;Δ=±1,0;%;CO₂;(6÷20) %;δ=±6;%;NO;(0÷200) млн¯¹;Δ=±20;млн¯¹;NO;(200÷5000) млн¯¹;δ=±10;%;;;;;;;;;;;;;;;;&gt;@&lt;1;1;s;u&gt;@&lt;2;1;s;u&gt;e&lt;8&gt;rn&lt;3;3;0;2;2;g&gt;e&lt;9&gt;rn&lt;10;10;0;0;1;g&gt;rn&lt;3;3;0;2;1;g&gt;e&lt;10&gt;rn&lt;0,5;0,5;0;2;1;g&gt;rn&lt;3;3;0;2;1;g&gt;e&lt;12&gt;rn&lt;10;10;0;0;1;g&gt;rn&lt;5;5;0;2;1;g&gt;</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</si>
  <si>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10563-2015, 0-го разряда, паспорт № 33192; Комплект светофильтров М90, рабочий эталон, зав. № 232</t>
  </si>
  <si>
    <t>460001, Оренбургская обл, Оренбург г, Потехина ул, дом № 41</t>
  </si>
  <si>
    <t>п. 6.1 Внешний осмотр; п. 6.2 Опробование; п. 6.2.1 Проверка работоспособности; п. 6.2.3 Проверка герметичности; п. 6.3.1 Определение основной погрешности (канал измерения СН); п. 6.3.1 Определение основной погрешности (канал измерения CО)</t>
  </si>
  <si>
    <t>{pr_15263_0102}a&lt;;;;;;;;;;&gt;@&lt;1;1;s;u&gt;@&lt;2;1;s;u&gt;#&lt;5;250 500 1000 2000;20 6 6 6;0 1 1 1;;;0;1&gt;#&lt;6;0,5 0,7 1 4;0,2 0,2 0,2 6;0 0 0 1;;;2;1&gt;#&lt;7;200 500 1000 2000 4000 6000 8000;2,5;1;;;0;1&gt;</t>
  </si>
  <si>
    <t>ротаметр РМ-А-0,063 ГУЗ, зав. № 6050930; секундомер механический СОСпр-2а-2-000, зав. № 1670; вентиль точной регулировки АПИ4.463.008; барометр-анероид М-67, зав. № 1465; прибор комбинированный Testo-608-H1, зав. № 41391837; Манометр образцовый типа МО 1227, зав. № 7388, кт 0,15</t>
  </si>
  <si>
    <t>п. 6.1 Внешний осмотр; п. 6.2.1 Проверка работоспособности; п. 6.2.2 Проверка герметичности; п. 6.3.1 Определение основной погрешности (канал измерения СН); п. 6.3.1 Определение основной погрешности (канал измерения СО); п. 6.3.1 Определение основной погрешности (канал измерения частоты вращения коленчатого вала двигателя); п. 6.3.1 Определение основной погрешности (канал измерения дымности)</t>
  </si>
  <si>
    <t>{pr_15263_coch}a&lt;;;;;;;;;;&gt;@&lt;1;1;s;u&gt;@&lt;2;1;s;u&gt;#&lt;4;250 500 1000 2000;20 6 6 6;0 1 1 1;;;0;1&gt;#&lt;5;0,5 0,7 1 4;0,2 0,2 0,2 6;0 0 0 1;;;2;1&gt;#&lt;6;200 500 1000 2000 4000 6000 8000;2,5;1;;;0;1&gt;/&lt;7;smog;80,3 0,05 0&gt;</t>
  </si>
  <si>
    <t>Газоанализатор ALTAIR 4X, рег. № 53517-13</t>
  </si>
  <si>
    <t>ALTAIR 4X</t>
  </si>
  <si>
    <t>07.09.2020</t>
  </si>
  <si>
    <t>п. 6.1 Внешний осмотр; п. 6.2 Опробование; п. 6.3 Подтверждение соответствия программного обеспечения; п.6.4 Определение метрологических характеристик;  п. 6.4.1 Определение основной погрешности газоанализатора (канал измерения O₂); п. 6.4.1 Определение основной погрешности газоанализатора (канал измерения CH₄); п. 6.4.1 Определение основной погрешности газоанализатора (канал измерения СО); п. 6.4.1 Определение основной погрешности газоанализатора (канал измерения H₂S); п. 6.4.2 Определение вариации показаний газоанализатора; п. 6.4.3 Определение времени установления показаний</t>
  </si>
  <si>
    <t>NO</t>
  </si>
  <si>
    <t>460047, Оренбургская обл, Оренбург г, Юных Ленинцев ул, дом № 22</t>
  </si>
  <si>
    <t>101,52</t>
  </si>
  <si>
    <t>6981</t>
  </si>
  <si>
    <t>20.08.2022</t>
  </si>
  <si>
    <t>08.09.2020</t>
  </si>
  <si>
    <t>ГСО-ПГС 10506-2014, 1-го разряда, паспорт № 6981</t>
  </si>
  <si>
    <t>6987</t>
  </si>
  <si>
    <t>18.08.2021</t>
  </si>
  <si>
    <t>6988</t>
  </si>
  <si>
    <t>19.08.2022</t>
  </si>
  <si>
    <t>6989</t>
  </si>
  <si>
    <t>18.08.2022</t>
  </si>
  <si>
    <t>6990</t>
  </si>
  <si>
    <t>6983</t>
  </si>
  <si>
    <t>20.08.2021</t>
  </si>
  <si>
    <t>6984</t>
  </si>
  <si>
    <t>6985</t>
  </si>
  <si>
    <t>6986</t>
  </si>
  <si>
    <t>6991</t>
  </si>
  <si>
    <t>25.08.2022</t>
  </si>
  <si>
    <t>6992</t>
  </si>
  <si>
    <t>7331</t>
  </si>
  <si>
    <t>10521-2014</t>
  </si>
  <si>
    <t>C3H8+N2+He</t>
  </si>
  <si>
    <t>7251</t>
  </si>
  <si>
    <t>26.08.2021</t>
  </si>
  <si>
    <t>6980</t>
  </si>
  <si>
    <t>ГСО-ПГС 10563-2015, 0-го разряда, паспорт № 6987</t>
  </si>
  <si>
    <t>ГСО-ПГС 10563-2015, 0-го разряда, паспорт № 6988</t>
  </si>
  <si>
    <t>ГСО-ПГС 10506-2014, 1-го разряда, паспорт № 6989</t>
  </si>
  <si>
    <t>ГСО-ПГС 10506-2014, 1-го разряда, паспорт № 6990</t>
  </si>
  <si>
    <t>ГСО-ПГС 10563-2015, 0-го разряда, паспорт № 6983</t>
  </si>
  <si>
    <t>ГСО-ПГС 10509-2014, 1-го разряда, паспорт № 6984</t>
  </si>
  <si>
    <t>ГСО-ПГС 10509-2014, 1-го разряда, паспорт № 6985</t>
  </si>
  <si>
    <t>ГСО-ПГС 10509-2014, 1-го разряда, паспорт № 6986</t>
  </si>
  <si>
    <t>ГСО-ПГС 10521-2014, 1-го разряда, паспорт № 7251</t>
  </si>
  <si>
    <t>ГСО-ПГС 10506-2014, 1-го разряда, паспорт № 6980</t>
  </si>
  <si>
    <t>Газоанализатор портативный ПГ ЭРИС-414, мод. ПГ ЭРИС-414-2,  рег. № 65108-16</t>
  </si>
  <si>
    <t>2к O₂ CH₄</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</si>
  <si>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газоанализатора; п. 6.4.2 Определение вариации показаний газоанализатора; п. 6.4.3 Определение времени установления показаний</t>
  </si>
  <si>
    <t>644040, Омская обл, Омск г, Доковская ул, дом № 23</t>
  </si>
  <si>
    <t>a&lt;Газоанализатор ALTAIR 2X;ALTAIR_2X_1.04.001_application.hex Altair_2X_1.04.001_application_with_bootloader.bin;1.04;0xC0EA1881;CRC32;;;;;&gt;a&lt;H₂S в диапазоне (0-100);млн¯¹;Δ=±1 млн¯¹;Δ=±1 млн¯¹;δ=±10 %;δ=±10 %&gt;a&lt;-;-;-;-;-;-&gt;a&lt;;;;;;&gt;a&lt;;;;;;;&gt;@&lt;1;1;s;u&gt;@&lt;2;1;s;u&gt;@&lt;3;1;s;u&gt;#&lt;8;0 8 50 90;0 0 10 10;0 0 1 1;;;0;1&gt;#&lt;7;- - - -;-5 5 10 10;0 0 1 1;;;0;1&gt;</t>
  </si>
  <si>
    <t>a&lt;O₂ в диапазоне (0-10) %;%;γ = ±5 %;O₂ в диапазоне (10-30) %;%;δ = ±5 %&gt;a&lt;CH₄ в диапазоне (0-100) % НКПР;% НКПР;γ = ±5 %;-;-;-&gt;a&lt;-;-;-;-;-;-&gt;a&lt;-;-;-;-;-;-&gt;@&lt;1;1;s;u&gt;@&lt;2;1;s;u&gt;@&lt;-1;1;s;u&gt;a&lt;ПГ ЭРИС-414;FW_PG414;v01.29;;;;;;;&gt;/&lt;3;eris_414;0 5 9,88 5 0 9,88;-5 5 5 5 -5 5;10;1;1&gt;/&lt;3;eris_414;11,97 20 28,85 20 11,97 28,85;5;1;1;1&gt;/&lt;3;eris_414;0 25 45 25 0 45;-5 5 5 5 -5 5;50;1;1&gt;/&lt;3;eris_414;- - - - - -;83,2 516,4 995,2 516,4 83,2 995,2;0;0;1&gt;/&lt;3;eris_414;- - - - - -;83,2 516,4 995,2 516,4 83,2 995,2;0;0;1&gt;/&lt;3;eris_414;- - - - - -;83,2 516,4 995,2 516,4 83,2 995,2;0;0;1&gt;/&lt;3;eris_414;- - - - - -;83,2 516,4 995,2 516,4 83,2 995,2;0;0;1&gt;</t>
  </si>
  <si>
    <t>a&lt;O₂ в диапазоне (0-10) %;%;γ = ±5 %;O₂ в диапазоне (10-30) %;%;δ = ±5 %&gt;a&lt;H₂S в диапазоне (0-10) ppm;ppm;γ = ±10 %;H₂S в диапазоне (10-50) ppm;ppm;δ = ±10 %&gt;a&lt;CH₄ в диапазоне (0-300) мг/м³;мг/м³;γ = ±10 %;CH₄ в диапазоне (300-7000) мг/м³;мг/м³;Δ = ±(0,152 * Cвх - 15,6)&gt;a&lt;-;-;-;-;-;-&gt;@&lt;1;1;s;u&gt;@&lt;2;1;s;u&gt;@&lt;-1;1;s;u&gt;a&lt;ПГ ЭРИС-414;FW_PG414;v01.29;;;;;;;&gt;/&lt;3;eris_414;0 5 9,88 5 0 9,88;-5 5 5 5 -5 5;10;1;1&gt;/&lt;3;eris_414;11,97 20 28,85 20 11,97 28,85;5;1;1;1&gt;/&lt;3;eris_414;0 5 9,5 5 0 9,5;-10 10 10 10 -10 10;10;1;1&gt;/&lt;3;eris_414;14 25 47 25 14 47;10;1;1;1&gt;/&lt;3;eris_414;0 150 285 150 0 285;-10 10 10 10 -10 10;300;0;1&gt;/&lt;3;eris_414;650 3500 6650 3500 650 6650;83,2 516,4 995,2 516,4 83,2 995,2;0;0;1&gt;/&lt;3;eris_414;- - - - - -;83,2 516,4 995,2 516,4 83,2 995,2;0;0;1&gt;/&lt;3;eris_414;- - - - - -;83,2 516,4 995,2 516,4 83,2 995,2;0;0;1&gt;</t>
  </si>
  <si>
    <t>09.09.2020</t>
  </si>
  <si>
    <t>100,51</t>
  </si>
  <si>
    <t>Преобразователь универсальный XNX,  рег. № 43971-10</t>
  </si>
  <si>
    <t>ГСО-ПГС 10509-2014, 1-го разряда, паспорт № 3370; ГСО-ПГС 10509-2014, 1-го разряда, паспорт № 29870</t>
  </si>
  <si>
    <t>10.09.2020</t>
  </si>
  <si>
    <t>п. 7.1 Внешний осмотр; п. 7.2 Опробование; п. 7.3.1 Определение основной погрешности XNX по показаниям дисплея; п. 7.3.2 Определение основной погрешности XNX по унифицированному токовому выходу (4-20) мА</t>
  </si>
  <si>
    <t>100,24</t>
  </si>
  <si>
    <t>14.09.2020</t>
  </si>
  <si>
    <t>Главное управление МЧС России по Оренбургской области</t>
  </si>
  <si>
    <t>460000, Оренбургская обл, Оренбург г, Гая ул, дом № 21</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</si>
  <si>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генератор импульсов Г5-88, зав. № 2591; частотомер электр.-счетный Ч3-36, зав. № 6071701</t>
  </si>
  <si>
    <t>п. 6.1 Внешний осмотр; п. 6.2 Опробование; п. 6.2.1 Проверка работоспособности; п. 6.2.2 Проверка герметичности; п. 6.3 Определение метрологических характеристик; п. 6.3.1 Определение основной погрешности измерения объемной доли оксида углерода и суммы углеводородов; п. 6.3.2 Определение основной приведенной погрешности измерения частоты вращения коленчатого вала двигателя</t>
  </si>
  <si>
    <t>11.09.2020</t>
  </si>
  <si>
    <t>15.09.2020</t>
  </si>
  <si>
    <t>461040, Оренбургская обл, Бузулук г, Магистральная ул, дом № 2</t>
  </si>
  <si>
    <t>азот газообразный ОЧ марки "5.5", паспорт № 6992</t>
  </si>
  <si>
    <t>азот газообразный ОЧ марки "5.5", паспорт № 7331</t>
  </si>
  <si>
    <t>поверочный нулевой газ - воздух, паспорт № 6991</t>
  </si>
  <si>
    <t>поверочный нулевой газ - воздух, паспорт № 7330</t>
  </si>
  <si>
    <t>Газоанализатор ФП11, рег. № 22577-13</t>
  </si>
  <si>
    <t>температура окружающего воздуха: {0:} (20±5) °С; относительная влажность: {1:} (30÷90) %; атмосферное давление: {2:} (84,0÷106,7) кПа</t>
  </si>
  <si>
    <t>п. 6.1 Внешний осмотр; п. 6.2 Опробование; п. 6.3 Определение основной погрешности газоанализатора (канал измерения CH₄); п. 6.3 Определение основной погрешности газоанализатора (канал измерения C₃H₈);</t>
  </si>
  <si>
    <t>462360, Оренбургская обл, Новотроицк г, 5,4 Км., Запад, №5 км, дом № 5,4 Км, ЗАПАД</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</si>
  <si>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6981; ГСО-ПГС 10563-2015, 0-го разряда, паспорт № 33193</t>
  </si>
  <si>
    <t>Газоопределитель химический ГХ-М, рег. № 68261-17</t>
  </si>
  <si>
    <t>температура окружающей среды: {0:} (20±5) °С; относительная влажность: {1:} (не более 80) %; атмосферное давление: {2:} (101,3±3,3) кПа</t>
  </si>
  <si>
    <t>п. 6.1 Внешний осмотр; п. 6.2 Опробование; п. 6.2.1 Проверка общего функционирования АМ-5; п. 6.2.2 Проверка герметичности АМ-5; п. 6.2.3 Проверка сроков сохраняемости ТИ ГХ; п. 6.3 Определение метрологических характеристик; п. 6.3.1 Определение абсолютной погрешности АМ-5; п. 6.3.2 Определение основной относительной (абсолютной) погрешности ГХ-М</t>
  </si>
  <si>
    <t>99,60</t>
  </si>
  <si>
    <t>37,4</t>
  </si>
  <si>
    <t>16.09.2020</t>
  </si>
  <si>
    <t>462631, Оренбургская обл, Гай г, Орское шоссе, д.13</t>
  </si>
  <si>
    <t>секундомер электронный, Интеграл С-01, зав. № 414235; барометр-анероид М-67, зав. № 1465; прибор комбинированный Testo-608-H1, зав. № 41391837</t>
  </si>
  <si>
    <t>п. 5.1 Внешний осмотр; п. 5.2 Опробование; п. 5.3 Определение основной погрешности (канал измерения O₂); п. 5.3 Определение основной погрешности (канал измерения CH₄); п. 5.3 Определение основной погрешности (канал измерения H₂S); п. 5.3 Определение основной погрешности (канал измерения CO)</t>
  </si>
  <si>
    <t>17.09.2020</t>
  </si>
  <si>
    <t>18.09.2020</t>
  </si>
  <si>
    <t>21.09.2020</t>
  </si>
  <si>
    <t>99,96</t>
  </si>
  <si>
    <t>приложением 2 к ГКПС 16.00.00.000РЭ «Инструкция. Сигнализаторы взрывоопасных газов и паров «Сигнал-02». Методика поверки»</t>
  </si>
  <si>
    <t>приложением к паспорту ЛШЮГ 413411.010 ПС "Газоанализаторы "Хоббит-Т". Методика поверки."</t>
  </si>
  <si>
    <t>22.09.2020</t>
  </si>
  <si>
    <t xml:space="preserve">Индивидуальный предприниматель Куприков Валерий Иванович	</t>
  </si>
  <si>
    <t>ИП Куприков Валерий Иванович</t>
  </si>
  <si>
    <t>460051, г. Оренбург, 1-й Крымский проезд, д. 20</t>
  </si>
  <si>
    <t>23.09.2020</t>
  </si>
  <si>
    <t>99,95</t>
  </si>
  <si>
    <t>460000, Оренбургская обл, Оренбург г, Черепановых ул, дом 9</t>
  </si>
  <si>
    <t>КУВАНДЫК, СОВЕТСКАЯ, 16Б</t>
  </si>
  <si>
    <t>Администрация муниципального образования Яснополянский сельсовет л/сч.03533015800</t>
  </si>
  <si>
    <t>С/С ЯСНОПОЛЯНСКИЙ</t>
  </si>
  <si>
    <t>461193 Оренбургская обл., Ташлинский район, п.Ясная Поляна, ул.Комарова 17 а</t>
  </si>
  <si>
    <t>п. А.6.1 Внешний осмотр; п. А.6.2 Опробование; п. А.6.2.1 Проверка работоспособности; п. А.6.2.2 Проверка электрической прочности изоляции; п. А.6.2.3 Проверка электрического сопротивления изоляции; п. А.6.3 Определение метрологических характеристик; п. А.6.3.1 Определение абсолютной погрешности сигнализаторов; п. А.6.3.2 Определение времени срабатывания сигнализаторов</t>
  </si>
  <si>
    <t>24.09.2020</t>
  </si>
  <si>
    <t>температура окружающего воздуха: {0:} (20±5) °С; относительная влажность: {1:} (30÷80) %; атмосферное давление: {2:} (84,0÷106,7) кПа; напряжение питания переменного тока: 220,2 (220+22/-33) В; частота питания переменного тока: 50,0 (50,0±1,0) Гц</t>
  </si>
  <si>
    <t>@&lt;1;1;s;u&gt;@&lt;-1;1;признаков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МОм&gt;@&lt;3;1;s;u&gt;@&lt;4;4;p;световая и звуковая сигнализация;световая сигнализация;p;p;p;p;p;световая и звуковая сигнализация;световая и звуковая сигнализация;световая и звуковая сигнализация;световая и звуковая сигнализация&gt;*&lt;5;8;14;0&gt;</t>
  </si>
  <si>
    <t>п. 6.1 Внешний осмотр; п. 6.2 Опробование; п. 6.2.1 Проверка работоспособности сигнализатора; п. 6.2.2 Проверка электрического сопротивления изоляции; п. 6.2.3 Проверка электрической прочности изоляции; п. 6.3.1 Определение основной абсолютной погрешности сигнализатора по поверочному компоненту; п. 6.3.2 Определение допускаемой вариации выходного сигнала по поверочному компоненту; п. 6.3.3 Определение основной абсолютной погрешности срабатывания порогового устройства сигнализатора; п. 6.3.4 Определение времени срабатывания сигнализации</t>
  </si>
  <si>
    <t>i&lt;nerrs;1 5 5 5 1 5&gt;i&lt;terrs;0 0 0 0 0 0&gt;i&lt;s;"соответствует требованиям НД;"не соответствует требованиям НД&gt;f&lt;noms;fNoms;0 20,39 40,61 20,39 0 40,61;2&gt;e&lt;1&gt;f&lt;c1;fChoise;s 1;s 2&gt;e&lt;2&gt;f&lt;c2;fChoise;s 1;s 2&gt;e&lt;6&gt;f&lt;vals;fVals;noms;nerrs;terrs;2;1&gt;f&lt;v420;conv_4_20;vals;0;50&gt;f&lt;errs;fErrs;noms;vals;terrs;2&gt;e&lt;7&gt;f&lt;vars;fVars;noms;vals;nerrs;terrs;2 4;2&gt;e&lt;8&gt;f&lt;sig;fVals;0;1;0;2;1&gt;e&lt;8&gt;f&lt;sigr;fChoise;" % НКПР (не превышает 1 % НКПР, соответствует требованиям НД);" % НКПР (превышает 1 % НКПР не соответствует требованиям НД)&gt;e&lt;9&gt;f&lt;time;fVals;12;3;0;0;1;g&gt;e&lt;9&gt;f&lt;timer;fChoise;" с (не превышает 15 с, соответствует требованиям НД);" с (превышает 15 с, не соответствует требованиям НД)&gt;o&lt;c1;c2;s 1;s 1;noms;vals;errs;vars;sig;sigr;time;timer&gt;</t>
  </si>
  <si>
    <t>п. 6.1 Внешний осмотр; п. 6.2 Опробование; п. 6.2.1 Проверка электрической прочности изоляции; п. 6.2.2 Проверка электрического сопротивления изоляции; п. 6.2.3 Проверка работоспособности; п. 6.3 Определение метрологических характеристик; п. 6.3.1 Проверка порога срабатывания сигнализации и основной абсолютной погрешности срабатывания порогового устройства; п. 6.3.2 Проверка времени срабатывания порогового устройства</t>
  </si>
  <si>
    <t>25.09.2020</t>
  </si>
  <si>
    <t>{pr_21849}@&lt;1;1;s;u&gt;@&lt;-1;1;признаков пробоя или поверхностного перекрытия изоляции не наблюдается;u&gt;@&lt;4;1;электрическое сопротивление изоляции превышает 20 МОм;электрическое сопротивление изоляции не превышает 20 МОм&gt;@&lt;5;1;s;u&gt;@&lt;7;4;p;световая и звуковая сигнализация;световая сигнализация;p;p;p;p;p;световая и звуковая сигнализация;световая и звуковая сигнализация;световая и звуковая сигнализация;световая и звуковая сигнализация&gt;*&lt;8;8;14;0&gt;</t>
  </si>
  <si>
    <t>Сигнализатор загазованности природным газом СЗ-1А, исполнение СЗ-1-1АГ, рег. № 56849-14</t>
  </si>
  <si>
    <t>СЗ-1-1АГ</t>
  </si>
  <si>
    <t>температура окружающего воздуха: {0:} (20±5) °С; относительная влажность: {1:} (30÷80) %; атмосферное давление: {2:} (101,3±4,0) кПа; напряжение питания переменного тока: 220,2 (220+22/-33) В; частота переменного тока: 50,0 (50,0±1,0) Гц</t>
  </si>
  <si>
    <t>п. Е.6.1 Внешний осмотр; п. Е.6.2 Опробование; п. Е.6.3 Определение абсолютной погрешности срабатывания сигнализатора; п. Е.6.4 Определение времени срабатывания сигнализатора</t>
  </si>
  <si>
    <t>температура окружающего воздуха: {0:} (20±5) °С; относительная влажность: {1:} (30÷80) %; атмосферное давление: {2:} (101,3±4,0) кПа; напряжение питания постоянного тока: 5,0 (5,0±0,1) В</t>
  </si>
  <si>
    <t>@&lt;1;1;s;u&gt;a&lt;признаков пробоя или поверхностного перекрытия изоляции не наблюдается&gt;@&lt;-1;1;g;l&gt;@&lt;3;1;s;u&gt;@&lt;4;2;p;a;a;a;p;p&gt;*&lt;5;8;14;0&gt;</t>
  </si>
  <si>
    <t>@&lt;1;1;внешних повреждений нет, маркировка соответствует требованиям НД;u&gt;a&lt;признаков пробоя или поверхностного перекрытия изоляции не наблюдается&gt;@&lt;-1;1;g;l&gt;@&lt;-1;1;s;u&gt;@&lt;3;1;s;u&gt;@&lt;4;2;p;a;a;a;p;p&gt;*&lt;5;9;13;0&gt;</t>
  </si>
  <si>
    <t>28.09.2020</t>
  </si>
  <si>
    <t>102,41</t>
  </si>
  <si>
    <t>O₂, CH₄</t>
  </si>
  <si>
    <t>п. Б.6.1 Внешний осмотр; п. Б.6.2 Опробование; п. Б.6.2.1 проверка функционирования газоанализатора; п. Б.6.2.2 Проверка срабатывания сигнализации; п. Б.6.3 Определение метрлогических характеристик; п. Б.6.3.1 Определение основной погрешности; п. Б.6.3.2 Определение вариации показаний; п. Б.6.3.3 Определение времени установления показаний</t>
  </si>
  <si>
    <t>O₂, H₂S</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</si>
  <si>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6980</t>
  </si>
  <si>
    <t>СO₂</t>
  </si>
  <si>
    <t>СО</t>
  </si>
  <si>
    <t>Газоанализатор ПГА-200, рег.  № 27731-10</t>
  </si>
  <si>
    <t>Газоанализатор ПГА-200, рег.  №  27731-10</t>
  </si>
  <si>
    <t>Газоанализатор ПГА-200, рег. №  27731-10</t>
  </si>
  <si>
    <t>Газоанализатор ПГА-200, рег. №   27731-10</t>
  </si>
  <si>
    <t>29.09.2020</t>
  </si>
  <si>
    <t>i&lt;uo2;"% об.;"% об.;"% об.;"% об.;"% об.;"% об.&gt;i&lt;uch;"% об.;"% об.;"% об.;"% об.;"% об.;"% об.&gt;i&lt;syms;Δ δ γ&gt;f&lt;no2;fNoms;0 14,58 28,85 14,58 0 28,85;1&gt;f&lt;nch;fNoms;0 2,5 4,75 2,5 0 4,75;1&gt;i&lt;neo2;-0,2 0,93 1,54 0,93 -0,2 1,54&gt;i&lt;teo2;0 0 0 0 0 0&gt;i&lt;nech;-0,1 0,2 0,29 0,2 -0,1 0,29&gt;i&lt;tech;0 0 0 0 0 0&gt;f&lt;pgo2;fDErrs;neo2;teo2;uo2;syms&gt;f&lt;pgch;fDErrs;nech;tech;uch;syms&gt;e&lt;1&gt;f&lt;ch1;fChoise;suc_1;suc_2&gt;e&lt;2&gt;f&lt;ch2;fChoise;suc_1;suc_2&gt;e&lt;6&gt;f&lt;vo2;fVals;no2;neo2;teo2;1;1&gt;f&lt;eo2;fErrs;no2;vo2;teo2;1&gt;f&lt;vch;fVals;nch;nech;tech;1;1&gt;f&lt;ech;fErrs;nch;vch;tech;1&gt;e&lt;8&gt;f&lt;to2;fVals;45;15;0;0;1;g&gt;e&lt;8&gt;f&lt;ch3;fChoise;suc_1;suc_2&gt;f&lt;tch;fVals;20;10;0;0;1;g&gt;f&lt;ch4;fChoise;suc_1;suc_2&gt;o&lt;"Газоанализатор ПГА-200;ch1;ch2;"канал измерения O₂ (0-30) % об.;uo2_1;pgo2;"канал измерения CH₄ (0-5) % об.;uch_1;pgch;no2;vo2;eo2;to2;ch3;nch;vch;ech;tch;ch4&gt;</t>
  </si>
  <si>
    <t>i&lt;uo2;"% об.;"% об.;"% об.;"% об.;"% об.;"% об.&gt;i&lt;uch;мг/м³;мг/м³;%;мг/м³;мг/м³;%&gt;i&lt;syms;Δ δ γ&gt;f&lt;no2;fNoms;0 14,58 28,85 14,58 0 28,85;1&gt;f&lt;nch;fNoms;0 9 40 9 0 40;1&gt;i&lt;neo2;-0,2 0,93 1,54 0,93 -0,2 1,54&gt;i&lt;teo2;0 0 0 0 0 0&gt;i&lt;nech;-5 5 25 5 -5 25&gt;i&lt;tech;0 0 1 0 0 1&gt;f&lt;pgo2;fDErrs;neo2;teo2;uo2;syms&gt;f&lt;pgch;fDErrs;nech;tech;uch;syms&gt;e&lt;1&gt;f&lt;ch1;fChoise;suc_1;suc_2&gt;e&lt;2&gt;f&lt;ch2;fChoise;suc_1;suc_2&gt;e&lt;6&gt;f&lt;vo2;fVals;no2;neo2;teo2;1;1&gt;f&lt;eo2;fErrs;no2;vo2;teo2;1&gt;f&lt;vch;fVals;nch;nech;tech;1;1&gt;f&lt;ech;fErrs;nch;vch;tech;1&gt;e&lt;8&gt;f&lt;to2;fVals;45;15;0;0;1;g&gt;e&lt;8&gt;f&lt;ch3;fChoise;suc_1;suc_2&gt;f&lt;tch;fVals;40;20;0;0;1;g&gt;f&lt;ch4;fChoise;suc_1;suc_2&gt;o&lt;"Газоанализатор ПГА-200;ch1;ch2;"канал измерения O₂ (0-30) % об.;uo2_1;pgo2;"канал измерения H₂S (0-45) мг/м³;uch_1;pgch;no2;vo2;eo2;to2;ch3;nch;vch;ech;tch;ch4&gt;</t>
  </si>
  <si>
    <t>i&lt;uo2;мг/м³;мг/м³;%;мг/м³;мг/м³;%&gt;i&lt;uch;"% об.;"% об.;"% об.;"% об.;"% об.;"% об.&gt;i&lt;syms;Δ δ γ&gt;f&lt;no2;fNoms;0 20 110 20 0 110;1&gt;f&lt;nch;fNoms;- - - - - -;1&gt;i&lt;neo2;-5 5 25 5 -5 25&gt;i&lt;teo2;0 0 1 0 0 1&gt;i&lt;nech;0,1 0,2 0,29 0,2 0,1 0,29&gt;i&lt;tech;0 0 0 0 0 0&gt;f&lt;pgo2;fDErrs;neo2;teo2;uo2;syms&gt;f&lt;pgch;fDErrs;- - - - - -;tech;uch;syms&gt;e&lt;1&gt;f&lt;ch1;fChoise;suc_1;suc_2&gt;e&lt;2&gt;f&lt;ch2;fChoise;suc_1;suc_2&gt;e&lt;6&gt;f&lt;vo2;fVals;no2;neo2;teo2;1;1&gt;f&lt;eo2;fErrs;no2;vo2;teo2;1&gt;f&lt;vch;fVals;nch;nech;tech;1;1&gt;f&lt;ech;fErrs;nch;vch;tech;1&gt;e&lt;8&gt;f&lt;to2;fVals;45;15;0;0;1;g&gt;e&lt;8&gt;f&lt;ch3;fChoise;suc_1;suc_2&gt;f&lt;tch;fVals;-;10;0;0;1;g&gt;f&lt;ch4;fChoise;suc_1;suc_2&gt;o&lt;"Газоанализатор ПГА-200;ch1;ch2;"канал измерения CO (0-120) мг/м³;uo2_1;pgo2;;;pgch;no2;vo2;eo2;to2;ch3;nch;vch;ech;tch;ch4&gt;</t>
  </si>
  <si>
    <t>i&lt;uo2;"% об.;"% об.;"% об.;"% об.;"% об.;"% об.&gt;i&lt;uch;"% об.;"% об.;"% об.;"% об.;"% об.;"% об.&gt;i&lt;syms;Δ δ γ&gt;f&lt;no2;fNoms;0 14,58 28,85 14,58 0 28,85;1&gt;f&lt;nch;fNoms;- - - - - -;1&gt;i&lt;neo2;-0,2 0,93 1,54 0,93 -0,2 1,54&gt;i&lt;teo2;0 0 0 0 0 0&gt;i&lt;nech;0,1 0,2 0,29 0,2 0,1 0,29&gt;i&lt;tech;0 0 0 0 0 0&gt;f&lt;pgo2;fDErrs;neo2;teo2;uo2;syms&gt;f&lt;pgch;fDErrs;- - - - - -;tech;uch;syms&gt;e&lt;1&gt;f&lt;ch1;fChoise;suc_1;suc_2&gt;e&lt;2&gt;f&lt;ch2;fChoise;suc_1;suc_2&gt;e&lt;6&gt;f&lt;vo2;fVals;no2;neo2;teo2;1;1&gt;f&lt;eo2;fErrs;no2;vo2;teo2;1&gt;f&lt;vch;fVals;nch;nech;tech;1;1&gt;f&lt;ech;fErrs;nch;vch;tech;1&gt;e&lt;8&gt;f&lt;to2;fVals;45;15;0;0;1;g&gt;e&lt;8&gt;f&lt;ch3;fChoise;suc_1;suc_2&gt;f&lt;tch;fVals;-;10;0;0;1;g&gt;f&lt;ch4;fChoise;suc_1;suc_2&gt;o&lt;"Газоанализатор ПГА-200;ch1;ch2;"канал измерения O₂ (0-30) % об.;uo2_1;pgo2;;;pgch;no2;vo2;eo2;to2;ch3;nch;vch;ech;tch;ch4&gt;</t>
  </si>
  <si>
    <t>197046, Санкт-Петербург г, Петроградская наб, дом № 20, литер А</t>
  </si>
  <si>
    <t>п. 6.1 Внешний осмотр; п. 6.2 Опробование; п. 6.2.1 Проверка работоспособности; п. 6.2.2 Проверка электрической прочности изоляции; п. 6.3 Определение метрологических характеристик; п. 6.3.1 Определение основной абсолютной погрешности по поверочному компоненту; п. 6.3.2 Определение вариации выходного сигнала; п. 6.4 Проверка соответствия программного обеспечения средств измерений; п. 6.4.1 Проверка идентификационных данных программного обеспечения (ПО)</t>
  </si>
  <si>
    <t>01.10.2020</t>
  </si>
  <si>
    <t>Сигнализатор горючих газов СГГ-20Микро, рег. № 60935-15</t>
  </si>
  <si>
    <t>f&lt;noms;fNoms;0 24,39 47,05 24,39;2&gt;i&lt;nerrs;-5 5 5 5 -5 5&gt;i&lt;terrs;0 0 0 0 0 0&gt;e&lt;1&gt;f&lt;ch1;fChoise;suc_1;suc_2&gt;e&lt;3&gt;f&lt;ch2;fChoise;suc_1;suc_2&gt;e&lt;9&gt;f&lt;ch3;fChoise;suc_1;suc_2&gt;e&lt;6&gt;f&lt;vals;fVals;noms;nerrs;terrs;1;1&gt;f&lt;errs;fErrs;noms;vals;terrs;1&gt;f&lt;vars;fVars;noms;vals;errs;terrs;2 4;1&gt;o&lt;"Газоанализатора СГГ-20Микро";ch1;ch2;ch3;noms;vals;errs;vars&gt;</t>
  </si>
  <si>
    <t>33,9</t>
  </si>
  <si>
    <t>102,12</t>
  </si>
  <si>
    <t>Индивидуальный предприниматель Скобелева Юлия Алексеевна</t>
  </si>
  <si>
    <t>ИП Скобелева Юлия Алексеевна</t>
  </si>
  <si>
    <t>e&lt;1&gt;f&lt;c1;fChoise;suc_1;suc_2&gt;e&lt;2&gt;f&lt;c2;fChoise;suc_1;suc_2&gt;f&lt;germ;fgAM5&gt;e&lt;7&gt;f&lt;vals;fvAM5&gt;f&lt;av;frAM5;vals&gt;o&lt;c1;c2;germ;vals;av&gt;</t>
  </si>
  <si>
    <t>02.10.2020</t>
  </si>
  <si>
    <t>37,2</t>
  </si>
  <si>
    <t>102,10</t>
  </si>
  <si>
    <t>102,60</t>
  </si>
  <si>
    <t>05.10.2020</t>
  </si>
  <si>
    <t>06.10.2020</t>
  </si>
  <si>
    <t>102,57</t>
  </si>
  <si>
    <t>Аспиратор АМ-5, (100±5) см³, зав. №</t>
  </si>
  <si>
    <t>Вид поверки</t>
  </si>
  <si>
    <t>вид_поверки</t>
  </si>
  <si>
    <t>Количество каналов</t>
  </si>
  <si>
    <t>каналов</t>
  </si>
  <si>
    <t>Напряжение питающей сети, В</t>
  </si>
  <si>
    <t>Частота питающей сети, Гц</t>
  </si>
  <si>
    <t>220,3</t>
  </si>
  <si>
    <t>i&lt;s;"соответствует требованиям НД;"не соответствует требованиям НД;"сигналы не выдаются;"световая и звуковая сигнализация&gt;i&lt;rs;s_3;s_3;s_4;s_3&gt;i&lt;ru;s_3;s_3;s_3;s_3&gt;e&lt;1&gt;f&lt;c1;fChoise;s_1;s_2&gt;e&lt;2&gt;f&lt;c2;fChoise;s_1;s_2&gt;e&lt;3&gt;f&lt;c3;fChoise;rs;ru&gt;o&lt;c1;c2;c3&gt;</t>
  </si>
  <si>
    <t>07.10.2020</t>
  </si>
  <si>
    <t>102,74</t>
  </si>
  <si>
    <t>220,1</t>
  </si>
  <si>
    <t>Газоанализатор многокомпонентный Автотест, мод. Автотест CO-CH-Т, рег. № 15263-00</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</si>
  <si>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10563-2015, 0-го разряда, паспорт № 33192</t>
  </si>
  <si>
    <t>{pr_15263_coch}a&lt;;;;;;;;;;&gt;@&lt;1;1;s;u&gt;@&lt;2;1;s;u&gt;#&lt;4;250 500 1000 2000;20 6 6 6;0 1 1 1;;;0;1&gt;#&lt;5;0,5 0,7 1 4;0,2 0,2 0,2 6;0 0 0 1;;;2;1&gt;#&lt;6;200 500 1000 2000 4000 6000 8000;2,5;1;;;0;1&gt;</t>
  </si>
  <si>
    <t>09.10.2020</t>
  </si>
  <si>
    <t>103,29</t>
  </si>
  <si>
    <t>12.10.2020</t>
  </si>
  <si>
    <t>32,8</t>
  </si>
  <si>
    <t>102,42</t>
  </si>
  <si>
    <t>101,79</t>
  </si>
  <si>
    <t>220,4</t>
  </si>
  <si>
    <t>,,461048 Оренбургская обл.,,г.Бузулук,,ул.Заречная д.16</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</si>
  <si>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10563-2015, 0-го разряда, паспорт № 33193; генератор импульсов Г5-88, зав. № 2591; частотомер электр.-счетный Ч3-36, зав. № 6071701</t>
  </si>
  <si>
    <t>п. 6.1 Внешний осмотр; п. 6.2 Опробование; п. 6.2.1 Проверка работоспособности; п. 6.2.2 Проверка герметичности; п.6.3 Определение метрологических характеристик; п. 6.3.1 Определение основной погрешности измерения объемной доли оксида углерода и суммы углеводородов; п. 6.3.2 Определение основной приведенной погрешности измерения частоты вращения коленчатого вала двигателя; п. 6.3.3 Определение абсолютной погрешности измерения температуры масла</t>
  </si>
  <si>
    <t>f&lt;nch;fNoms;0 250 3000 250 0 3000;0&gt;f&lt;nco;fNoms;0 0,7 5 0,7 0 5;1&gt;i&lt;nech;-20 20 6 20 -20 6&gt;i&lt;neco;-0,2 0,2 6 0,2 -0,2 6&gt;i&lt;errtypes;0 0 1 0 0 1&gt;i&lt;tch;errtypes&gt;i&lt;tco;errtypes&gt;e&lt;1&gt;f&lt;c1;fChoise;suc_1;suc_2&gt;e&lt;2&gt;f&lt;c2;fChoise;suc_1;suc_2&gt;e&lt;6&gt;f&lt;vch;fVals;nch;nech;tch;0;1&gt;f&lt;vco;fVals;nco;neco;tco;2;1&gt;f&lt;ech;fErrs;nch;vch;tch;1&gt;f&lt;eco;fErrs;nco;vco;tco;2&gt;i&lt;nt;600 1200 3000 6000&gt;i&lt;net;2,5 2,5 2,5 2,5&gt;i&lt;tt;6000 6000 6000 6000&gt;f&lt;vt;fVals;nt;net;tt;0;1&gt;f&lt;et;fErrs;nt;vt;tt;1&gt;o&lt;c1;c2;nch;vch;ech;nco;vco;eco;nt;vt;et&gt;</t>
  </si>
  <si>
    <t>6982</t>
  </si>
  <si>
    <t>ГСО-ПГС 10506-2014, 1-го разряда, паспорт № 6982</t>
  </si>
  <si>
    <t>п. 12.7.1 Внешний осмотр; п. 12.7.2 Проверка герметичности; п. 12.7.3 Проверка прочности изоляции электрических цепей; п. 12.7.4 Проверка сопротивления изоляции; п. 12.7.5 Определение метрологических характеристик; п. 12.7.6 Определение погрешности измерения частоты вращения КВД; п. 12.7.7 Определение погрешности измерения температуры масла</t>
  </si>
  <si>
    <t>ГГС-03-03, рабочий эталон 1-го разряда, зав. № 112; ГНГ-01, рабочий эталон 1-го разряда, зав. № 17; ГСО-ПГС 10563-2015, 0-го разряда, паспорт № 33193; ГСО-ПГС 10563-2015, 0-го разряда, паспорт № 33186; ГСО-ПГС 10506-2014, 1-го разряда, паспорт № 6980; ГСО-ПГС 10506-2014, 1-го разряда, паспорт № 23196; генератор импульсов Г5-88, зав. № 2591; частотомер электр.-счетный Ч3-36, зав. № 6071701</t>
  </si>
  <si>
    <t>f&lt;nco;fNoms;0 0,8 3,5 3,5 0,8 0;1&gt;i&lt;nch;0 500 1000 1000 500 0&gt;f&lt;ncoo;fNoms;0 8 14 14 8 0;1&gt;f&lt;noo;fNoms;0 12 18 18 12 0;1&gt;i&lt;neco;-0,2 0,2 6 6 0,2 -0,2&gt;i&lt;nech;-20 6 6 6 6 -20&gt;i&lt;necoo;-20 6 6 6 6 -20&gt;i&lt;neoo;-1 6 6 6 6 -1&gt;i&lt;tco;0 0 1 1 0 0&gt;i&lt;tch;0 1 1 1 1 0&gt;i&lt;nd;300 900 1500 3000 6000 9000&gt;i&lt;nt;20 50 80&gt;i&lt;ned;2,5 2,5 2,5 2,5 2,5 2,5&gt;i&lt;net;2,5 2,5 2,5&gt;i&lt;td;10000 10000 10000 10000 10000 10000&gt;i&lt;tt;80 80 80&gt;e&lt;1&gt;f&lt;c1;fChoise;suc_1;suc_2&gt;e&lt;2&gt;f&lt;c2;fChoise;"падение давления не превышает 1,5 кПа";"падение давления превышет 1,5 кПа"&gt;e&lt;5&gt;f&lt;vco;fVals;nco;neco;tco;2;1&gt;f&lt;vch;fVals;nch;nech;tch;0;1&gt;f&lt;vcoo;fVals;ncoo;necoo;tch;2;1&gt;f&lt;voo;fVals;noo;neoo;tch;2;1&gt;e&lt;6&gt;f&lt;vd;fVals;nd;ned;td;0;1&gt;e&lt;7&gt;f&lt;vt;fVals;nt;net;tt;1;1&gt;f&lt;ech;fErrs;nch;vch;tch;1&gt;f&lt;eco;fErrs;nco;vco;tco;2&gt;f&lt;ecoo;fErrs;ncoo;vcoo;tch;2&gt;f&lt;eoo;fErrs;noo;voo;tch;2&gt;f&lt;ed;fErrs;nd;vd;td;1&gt;f&lt;et;fErrs;nt;vt;tt;1&gt;o&lt;c1;c2;vco;eco;vch;ech;vcoo;ecoo;voo;eoo;vd;ed;vt;et&gt;</t>
  </si>
  <si>
    <t>460021, Оренбургская обл, Оренбург г, Восточная ул, дом 23, офис 18</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</si>
  <si>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33186; ГСО-ПГС 10506-2014, 1-го разряда, паспорт № 6980; ГСО-ПГС 10563-2015, 0-го разряда, паспорт № 33192; ГСО-ПГС 10563-2015, 0-го разряда, паспорт № 6983</t>
  </si>
  <si>
    <t>п. 6.1 Внешний осмотр; п. 6.2 Опробование; п. 6.2.1 Проверка работоспособности; п. 6.2.2 Проверка герметичности; п. 6.2.3 Проверка сопротивления изоляции электрических цепей; п. 6.3 Определение метрологических характеристик; п. 6.3.1 Определение основной погрешности измерения; п. 6.3.2 Определение основной приведенной погрешности измерения частоты вращения коленчатого вала двигателя; п. 6.3.3 Определение абсолютной погрешности измерения температуры масла</t>
  </si>
  <si>
    <t>13.10.2020</t>
  </si>
  <si>
    <t>f&lt;nco;fNoms;0 0,8 3,5 0,8 0 3,5;1&gt;i&lt;nch;0 500 1000 500 0 1000&gt;f&lt;ncoo;fNoms;0 8 14 8 0 14;1&gt;f&lt;noo;fNoms;0 0,8 8 0,8 0 8;1&gt;i&lt;neco;-0,03 0,03 3 0,03 -0,03 3&gt;i&lt;nech;-10 5 5 5 -10 5&gt;i&lt;necoo;-0,5 0,5 4 0,5 -0,5 4&gt;i&lt;neoo;-0,1 0,1 3 0,1 -0,1 3&gt;i&lt;tco;0 0 1 0 0 1&gt;i&lt;tch;0 1 1 1 0 1&gt;i&lt;tcoo;0 0 1 0 0 1&gt;i&lt;too;0 0 1 0 0 1&gt;i&lt;nd;600 1200 3000 6000 600 1200 3000 6000&gt;i&lt;nt;20 50 90&gt;i&lt;ned;2,5 2,5 2,5 2,5 2,5 2,5 2,5 2,5&gt;i&lt;net;2,5 2,5 2,5&gt;i&lt;td;1200 1200 6000 6000 1200 1200 6000 6000&gt;i&lt;tt;0 0 0&gt;e&lt;1&gt;f&lt;c1;fChoise;suc_1;suc_2&gt;e&lt;3&gt;f&lt;c2;fChoise;suc_1;suc_2&gt;e&lt;4&gt;f&lt;c3;fChoise;"падение давления не превышает 1,5 кПа";"падение давления превышет 1,5 кПа"&gt;f&lt;vco;fVals;nco;neco;tco;2;1&gt;e&lt;5&gt;f&lt;vch;fVals;nch;nech;tch;0;1&gt;f&lt;vcoo;fVals;ncoo;necoo;tcoo;2;1&gt;f&lt;voo;fVals;noo;neoo;too;2;1&gt;e&lt;6&gt;f&lt;vd;fVals;nd;ned;td;0;1&gt;e&lt;7&gt;f&lt;vt;fVals;nt;net;tt;1;1&gt;f&lt;ech;fErrs;nch;vch;tch;1&gt;f&lt;eco;fErrs;nco;vco;tco;2&gt;f&lt;ecoo;fErrs;ncoo;vcoo;tcoo;2&gt;f&lt;eoo;fErrs;noo;voo;too;2&gt;f&lt;ed;fErrs;nd;vd;td;1&gt;f&lt;et;fErrs;nt;vt;tt;1&gt;o&lt;c1;c2;c3;vco;eco;vch;ech;vcoo;ecoo;voo;eoo;vd;ed;vt;et&gt;</t>
  </si>
  <si>
    <t>f&lt;noms;fNoms;0 2,8 25 2,8 0 25;1&gt;i&lt;nerrs;20;20;20;20;20;20&gt;i&lt;types;3;3;1;3;3;1&gt;e&lt;1&gt;f&lt;c1;fChoise;suc_1;scu_2&gt;e&lt;2&gt;f&lt;c2;fChoise;suc_1;suc_2&gt;e&lt;3&gt;f&lt;c3;fChoise;suc_1;suc_2&gt;e&lt;4&gt;f&lt;vals;fVals;noms;nerrs;types;1;1&gt;f&lt;errs;fErrs;noms;vals;types;1&gt;e&lt;5&gt;f&lt;c5;fChoise;suc_1;suc_2&gt;o&lt;H₂S;0-30;мг/м³;0-3;γ;20;3-30;δ;20;;c1;c2;c3;#;noms;#;vals;#;errs;#;;;;;;;;;;;;;;;c5&gt;*&lt;6;75;100;0&gt;</t>
  </si>
  <si>
    <t>32,1</t>
  </si>
  <si>
    <t>14.10.2020</t>
  </si>
  <si>
    <t>101,80</t>
  </si>
  <si>
    <t>15.10.2020</t>
  </si>
  <si>
    <t>16.10.2020</t>
  </si>
  <si>
    <t>19.10.2020</t>
  </si>
  <si>
    <t>100,16</t>
  </si>
  <si>
    <t>20.10.2020</t>
  </si>
  <si>
    <t>30,7</t>
  </si>
  <si>
    <t>f&lt;noms;fNoms;50 100;0&gt;e&lt;1&gt;f&lt;c1;fChoise;suc_1;suc_2&gt;e&lt;2&gt;f&lt;c2;fChoise;suc_1;suc_2&gt;e&lt;3&gt;f&lt;v50;fVals;noms_1;5;1;0;3&gt;f&lt;a50;fAvrg;v50;1&gt;f&lt;e50;fErrs;noms_1;a50;1;1&gt;f&lt;v100;fVals;noms_2;5;1;0;3&gt;f&lt;a100;fAvrg;v100;1&gt;f&lt;e100;fErrs;noms_2;a100;1;1&gt;o&lt;c1;c2;v50;a50;e50;v100;a100;e100&gt;</t>
  </si>
  <si>
    <t>21.10.2020</t>
  </si>
  <si>
    <t>e&lt;1&gt;f&lt;c1;fChoise;suc_1;suc_2&gt;e&lt;2&gt;f&lt;c2;fChoise;suc_1;suc_2&gt;e&lt;3&gt;f&lt;vals;fVals;100;5;0;0;3&gt;o&lt;c1;c2;vals&gt;</t>
  </si>
  <si>
    <t>22.10.2020</t>
  </si>
  <si>
    <t>100,06</t>
  </si>
  <si>
    <t>23.10.2020</t>
  </si>
  <si>
    <t>26.10.2020</t>
  </si>
  <si>
    <t>Газоанализатор ГАММА-100, рег. №  60152-15</t>
  </si>
  <si>
    <t>[H2: 95-100 % об.]</t>
  </si>
  <si>
    <t>Газоанализатор ДИСК-ТК, рег. №  20849-01</t>
  </si>
  <si>
    <t>a&lt;H₂;0-3;% об.;γ=±4 %;;;;;;&gt;@&lt;1;1;s;u&gt;@&lt;4;1;s;u&gt;#&lt;5;0 1,5 2,85 1,5 0 2,85;-4 4 4 4 -4 4;3 3 3 3 3 3;;conv4_20 0 3;3;1&gt;</t>
  </si>
  <si>
    <t>Показания одометра, км</t>
  </si>
  <si>
    <t>Показания одометра при возвращении, км</t>
  </si>
  <si>
    <t>Остаток при выезде, л</t>
  </si>
  <si>
    <t>Горючее</t>
  </si>
  <si>
    <t>По заправочному листу, л</t>
  </si>
  <si>
    <t>Расход фактический, л</t>
  </si>
  <si>
    <t>Расход по норме, л</t>
  </si>
  <si>
    <t>Остаток при возвращении, л</t>
  </si>
  <si>
    <t>Время выезда</t>
  </si>
  <si>
    <t>Время возращения</t>
  </si>
  <si>
    <t>Дата возвращения</t>
  </si>
  <si>
    <t>Счет</t>
  </si>
  <si>
    <t>счет</t>
  </si>
  <si>
    <t>время</t>
  </si>
  <si>
    <t>пробег</t>
  </si>
  <si>
    <t>остаток</t>
  </si>
  <si>
    <t>норма</t>
  </si>
  <si>
    <t>дата_в</t>
  </si>
  <si>
    <t>время_в</t>
  </si>
  <si>
    <t>пробег_в</t>
  </si>
  <si>
    <t>бензин</t>
  </si>
  <si>
    <t>заправлено</t>
  </si>
  <si>
    <t>пройдено</t>
  </si>
  <si>
    <t>расход</t>
  </si>
  <si>
    <t>остаток_в</t>
  </si>
  <si>
    <t>27.10.2020</t>
  </si>
  <si>
    <t>9/0002067</t>
  </si>
  <si>
    <t>АИ-95-К5</t>
  </si>
  <si>
    <t>28.10.2020</t>
  </si>
  <si>
    <t>52,9</t>
  </si>
  <si>
    <t>102,55</t>
  </si>
  <si>
    <t>100,30</t>
  </si>
  <si>
    <t>102,15</t>
  </si>
  <si>
    <t>220,2</t>
  </si>
  <si>
    <t>30.10.2020</t>
  </si>
  <si>
    <t>102,22</t>
  </si>
  <si>
    <t>Сигнализатор СТМ-30, рег. № 18334-07</t>
  </si>
  <si>
    <t>выносной датчик №</t>
  </si>
  <si>
    <t>п. 12.7.1 Внешний осмотр; п. 12.7.2 Опробование; п. 12.7.2.1 Проверка работоспособности; п. 12.7.3 Проверка электрического сопротивления изоляции; п. 12.7.4 Проверка электрической прочности изоляции; п. 12.8 Определение метрологических характеристик; п. 12.8.1 Определение основной абсолютной погрешности сигнализатора по поверочному компоненту; п. 12.8.2 Определение времени срабатывания сигнализации</t>
  </si>
  <si>
    <t>температура окружающего воздуха: {0:} (20±5) °С; относительная влажность: {1:} (30÷80) %; атмосферное давление: {2:} (84,0÷106,7) кПа; напряжение переменного тока: 220,3 (187÷242) В</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</si>
  <si>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газоанализатора; п. 6.4.2 Определение вариации показаний газоанализатора; п. 6.4.3 Определение времени установления показаний газоанализатора</t>
  </si>
  <si>
    <t>02.11.2020</t>
  </si>
  <si>
    <t>температура окружающего воздуха: {0:} (20±5) °C; относительная влажность окружающего воздуха: {1:} (30÷80) %; атмосферное давление: {2:} (101,3±4,0) кПа, расход ГС: 0,5 (0,5±0,1) дм³/мин</t>
  </si>
  <si>
    <t>Sieger 5700/780</t>
  </si>
  <si>
    <t>п. 6.1 Внешний осмотр; п. 6.2 Опробование; п. 6.3 Определение метрологических характеристик; п. 6.3.1 Определение основной погрешности газоанализатора; п. 6.3.2 Определение времени установления показаний</t>
  </si>
  <si>
    <t>@&lt;1;1;s;u&gt;@&lt;2;1;s;u&gt;#&lt;5;0 20,64 41,27 20,64 0 41,27;-2 2 2 2 -2 2;0 0 0 0 0 0;;;1;1&gt;*&lt;6;5;9;0&gt;</t>
  </si>
  <si>
    <t>@&lt;1;1;s;u&gt;@&lt;2;1;s;u&gt;#&lt;5;20,64 41,27 20,64 41,27;-5 5 5 -5;0 0 0 0;;;1;1&gt;*&lt;6;5;9;0&gt;</t>
  </si>
  <si>
    <t>Сигнализатор опасных концентраций горючих газов и паров "Sieger" модели 5700/780, рег. № 13718-93</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</si>
  <si>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31902; ГСО-ПГС 10506-2014, 1-го разряда, паспорт № 6981; ГСО-ПГС 10563-2015, 0-го разряда, паспорт № 33185; ГСО-ПГС 10506-2014, 1-го разряда, паспорт № 3369; ГСО-ПГС 10506-2014, 1-го разряда, паспорт № 3368</t>
  </si>
  <si>
    <t>03.11.2020</t>
  </si>
  <si>
    <t>Газоанализатор стационарный оптический СГОЭС, исполнение СГОЭС-метан, рег. № 65884-16</t>
  </si>
  <si>
    <t>a&lt;H₂S;ppm;7;14;5,2;8,8;11,5;17,5;;&gt;@&lt;1;1;s;u&gt;@&lt;2;1;s;u&gt;@&lt;3;4;нет;срабатывание LO;срабатывание LO;срабатывание HI;нет;нет;срабатывание LO;срабатывание LO&gt;*&lt;4;25;50;0&gt;a&lt; (не более 60) с&gt;</t>
  </si>
  <si>
    <t>a&lt;O₂;% об.;0,9;0,9;0,9;CO;мг/м³;5,0;25,0;47,5;CH₄;% НКПР;5;5;5;H₂S;мг/м³;2,5;5;8,5&gt;@&lt;1;1;s;u&gt;@&lt;2;1;s;u&gt;@&lt;-1;1;s;u&gt;#&lt;7;0 14 28;0,9;0;;;1;1&gt;#&lt;8;1,2 100 190;5 25 47,5;0;;;1;1&gt;#&lt;9;0 25 48;5;0;;;1;1&gt;#&lt;10;0 20 34;2,5 5 8,5;0;;;1;1&gt;</t>
  </si>
  <si>
    <t>101,72</t>
  </si>
  <si>
    <t>101,63</t>
  </si>
  <si>
    <t>Газоанализатор портативный Лидер, мод. Лидер 04, рег. № 73697-18</t>
  </si>
  <si>
    <t>06.11.2020</t>
  </si>
  <si>
    <t>09.11.2020</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</si>
  <si>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t>
  </si>
  <si>
    <t>Датчик горючих и токсичных газов Millennium II, M22-ARD-S-EM, рег. № 61286-15</t>
  </si>
  <si>
    <t>Датчик горючих и токсичных газов Millennium II, M22-ARD-S-EM,  рег. № 61286-15</t>
  </si>
  <si>
    <t>Датчик горючих и токсичных газов Millennium II, M22-ARD-S-EM,   рег. № 61286-15</t>
  </si>
  <si>
    <t>электрохимический детектор H₂S C7064E №</t>
  </si>
  <si>
    <t>10.11.2020</t>
  </si>
  <si>
    <t>{pr_67710_2}a&lt;CH₄;0-100;% НКПР;0-50;5;50-100;10;;;&gt;a&lt;H₂S;0-20;ppm;0-10;2;10-20;20;;;&gt;a&lt;FRM-0117;2.2;07442363d196c21fb357aa7fa278495d;MD5&gt;@&lt;1;1;s;u&gt;@&lt;2;1;s;u&gt;@&lt;3;1;s;u&gt;#&lt;4;0 50 95,5 50 0 95,5;-5 5 10 5 -5 10;0 0 1 0 0 1;;conv4_20 0 100;1;1&gt;*&lt;5;6;10;0&gt;@&lt;3;1;s;u&gt;#&lt;4;0 8 16 8 0 16;-2 2 20 2 -2 20;0 0 1 0 0 1;;conv4_20 0 20;1;1&gt;*&lt;5;15;30;0&gt;</t>
  </si>
  <si>
    <t>@&lt;1;1;s;u&gt;@&lt;2;1;s;u&gt;#&lt;4;8 50 8 50;10 10 10 10;1 1 1 1;;conv4_20 0 100;1;1&gt;*&lt;5;15;30;0&gt;</t>
  </si>
  <si>
    <t>100,28</t>
  </si>
  <si>
    <t>100,23</t>
  </si>
  <si>
    <t>11.11.2020</t>
  </si>
  <si>
    <t>{pr_57655}a&lt;H₂S;0-45;мг/м³;0-10;2,5;10-45;25;;;&gt;a&lt;UPES903M_6015_OLED.hex;v. 6015;795674105c110329b048dc9d87768306;MD5&gt;@&lt;1;1;s;u&gt;@&lt;2;1;s;u&gt;@&lt;3;1;s;u&gt;#&lt;4;0 9 40;2,5 2,5 25;0 0 1;;conv4_20 0 45;1;1&gt;</t>
  </si>
  <si>
    <t>{pr_57655}a&lt;H₂S;0-10;мг/м³;0-3;0,75;3-10;25;;;&gt;a&lt;UPES903M_6015_OLED.hex;v. 6015;795674105c110329b048dc9d87768306;MD5&gt;@&lt;1;1;s;u&gt;@&lt;2;1;s;u&gt;@&lt;3;1;s;u&gt;#&lt;4;0 2,5 9;0,75 0,75 25;0 0 1;;conv4_20 0 10;1;1&gt;</t>
  </si>
  <si>
    <t>п. 7.1 Внешний осмотр; п. 7.2 Опробование; п. 7.2.1 Проверка общего функционирования; п. 7.2.2 Проверка нулевых показаний; п. 7.3 Определение метрологических характеристик; п. 7.3.1 Определение основной погрешности (по каналу измерения O₂); п. 7.3.2 Определение вариации показаний (по каналу измерения O₂); п. 7.3.1 Определение основной погрешности (по каналу измерения CH₄); п. 7.3.2 Определение вариации показаний (по каналу измерения CH₄); п. 7.3.1 Определение основной погрешности (по каналу измерения CO); п. 7.3.2 Определение вариации показаний (по каналу измерения CO); п. 7.3.1 Определение основной погрешности (по каналу измерения H₂S); п. 7.3.2 Определение вариации показаний (по каналу измерения H₂S); п. 7.3.3 Проверка времени срабатывания сигнализации по каналу горючих газов</t>
  </si>
  <si>
    <t>i&lt;text;"O₂ в диапазоне (0-25) %";%;"Δ=±0,7 %";"CH₄ в диапазоне (0-50) % НКПР";"% НКПР";"Δ=±5 % НКПР";"CO в диапазоне (0-20) млн¯¹";млн¯¹;"Δ=±4 млн¯¹";"CO в диапазоне (20-500) млн¯¹";млн¯¹;"δ=±15 %";"H₂S в диапазоне (0-10) млн¯¹";млн¯¹;"Δ=±2 млн¯¹";"H₂S в диапазоне (10-200) млн¯¹";млн¯¹;"δ=±20 %"&gt;f&lt;no;fNoms;0 11,97 23,74 11,97 0 23,74;2&gt;i&lt;to;0 0 0 0 0 0&gt;i&lt;neo;-0,7 0,7 0,7 0,7 -0,7 0,7&gt;f&lt;nch;fNoms;0 25 45 25 0 45;0&gt;i&lt;tch;0 0 0 0 0 0&gt;i&lt;nech;-5 5 5 5 -5 5&gt;f&lt;n1co;fNoms;0 10 18 10 0 18;0&gt;i&lt;t1co;0 0 0 0 0 0&gt;i&lt;ne1co;-4 4 4 4 -4 4&gt;f&lt;n2co;fNoms;25 250 450 250 25 450;0&gt;i&lt;t2co;1 1 1 1 1 1&gt;i&lt;ne2co;15 15 15 15 15 15&gt;f&lt;n1hs;fNoms;0 5 9 5 0 9;0&gt;i&lt;t1hs;0 0 0 0 0 0&gt;i&lt;ne1hs;-2 2 2 2 -2 2&gt;f&lt;n2hs;fNoms;12 100 180 100 12 180;1&gt;i&lt;t2hs;1 1 1 1 1 1&gt;i&lt;ne2hs;20 20 20 20 20 20&gt;e&lt;1&gt;f&lt;c1;fChoise;suc_1;suc_2&gt;e&lt;2&gt;e&lt;3&gt;e&lt;4&gt;f&lt;c2;fChoise;suc_1;suc_2&gt;e&lt;6&gt;f&lt;vo;fVals;no;neo;to;1;1&gt;f&lt;eo;fErrs;no;vo;to;2&gt;e&lt;7&gt;f&lt;varo;fVars;no;vo;neo;to;2 4;2&gt;e&lt;8&gt;f&lt;vch;fVals;nch;nech;tch;0;1&gt;f&lt;ech;fErrs;nch;vch;tch;1&gt;e&lt;9&gt;f&lt;varch;fVars;nch;vch;nech;tch;2 4;2&gt;e&lt;10&gt;f&lt;v1co;fVals;n1co;ne1co;t1co;0;1&gt;f&lt;e1co;fErrs;n1co;v1co;t1co;1&gt;e&lt;11&gt;f&lt;var1co;fVars;n1co;v1co;ne1co;t1co;2 4;2&gt;e&lt;10&gt;f&lt;v2co;fVals;n2co;ne2co;t2co;0;1&gt;f&lt;e2co;fErrs;n2co;v2co;t2co;1&gt;e&lt;11&gt;f&lt;var2co;fVars;n2co;v2co;ne2co;t2co;2 4;2&gt;e&lt;12&gt;f&lt;v1hs;fVals;n1hs;ne1hs;t1hs;0;1&gt;f&lt;e1hs;fErrs;n1hs;v1hs;t1hs;1&gt;e&lt;13&gt;f&lt;var1hs;fVars;n1hs;v1hs;ne1hs;t1hs;2 4;2&gt;e&lt;12&gt;f&lt;v2hs;fVals;n2hs;ne2hs;t2hs;0;1&gt;f&lt;e2hs;fErrs;n2hs;v2hs;t2hs;1&gt;e&lt;13&gt;f&lt;var2hs;fVars;n2hs;v2hs;ne2hs;t2hs;2 4;2&gt;o&lt;text;c1;c2;#o#;no;vo;eo;varo;#ch#;nch;vch;ech;varch;#1co#;n1co;v1co;e1co;var1co;#2co#;n2co;v2co;e2co;var2co;#1hs#;n1hs;v1hs;e1hs;var1hs;#2hs#;n2hs;v2hs;e2hs;var2hs&gt;</t>
  </si>
  <si>
    <t>101,13</t>
  </si>
  <si>
    <t>Газоанализатор Drager Pac, мод. Pac 3500, рег. № 32633-14</t>
  </si>
  <si>
    <t>Pac 3500</t>
  </si>
  <si>
    <t>СЕРВИСГАЗАВТОМАТИКА</t>
  </si>
  <si>
    <t>Российская Федерация 117447, г. Москва, ул. Большая Черемушкинская , дом 13 стр. 4</t>
  </si>
  <si>
    <t>Расширенная неопределенность</t>
  </si>
  <si>
    <t>неопределенность</t>
  </si>
  <si>
    <t>0,005</t>
  </si>
  <si>
    <t>13.11.2020</t>
  </si>
  <si>
    <t>103,00</t>
  </si>
  <si>
    <t>16.11.2020</t>
  </si>
  <si>
    <t>17.11.2020</t>
  </si>
  <si>
    <t>103,43</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</si>
  <si>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 азот газообразный ОЧ марки "5.5", паспорт № 6992</t>
  </si>
  <si>
    <t>ХАЗИМОВ А.М.</t>
  </si>
  <si>
    <t>ГАГАРИНА 11</t>
  </si>
  <si>
    <t>400005, Волгоградская обл, Волгоград г, Им Дымченко ул, дом № 8</t>
  </si>
  <si>
    <t>a</t>
  </si>
  <si>
    <t>b</t>
  </si>
  <si>
    <t>c</t>
  </si>
  <si>
    <t>d</t>
  </si>
  <si>
    <t>e</t>
  </si>
  <si>
    <t>f</t>
  </si>
  <si>
    <t>g</t>
  </si>
  <si>
    <t>h</t>
  </si>
  <si>
    <t>i</t>
  </si>
  <si>
    <t>j</t>
  </si>
  <si>
    <t>k</t>
  </si>
  <si>
    <t>l</t>
  </si>
  <si>
    <t>Газоанализаторы портативные Микросенс М2, рег. № 71762-18</t>
  </si>
  <si>
    <t>температура окружающего воздуха: {0:} (20±5) °С; относительная влажность: {1:} (30÷80) %; атмосферное давление: {2:} (100±3,3) кПа</t>
  </si>
  <si>
    <t>Газоанализаторы портативные Микросенс М3, рег. № 70544-18</t>
  </si>
  <si>
    <t>Микросенс М3</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</si>
  <si>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(канал измерения O₂); п. 6.4.1 Определение основной погрешности (канал измерения CH₄); п. 6.4.1 Определение основной погрешности (канал измерения H₂S); п. 6.4.1 Определение основной погрешности (канал измерения CO)</t>
  </si>
  <si>
    <t>Газоанализаторы портативные Микросенс М3, рег.  № 70544-18</t>
  </si>
  <si>
    <t>461780, Оренбургская обл, Пономаревский р-н, Пономаревка с, Советская ул, дом 58/3</t>
  </si>
  <si>
    <t>18.11.2020</t>
  </si>
  <si>
    <t>103,57</t>
  </si>
  <si>
    <t>Газоанализатор стационарный оптический СГОЭС, модификация СГОЭС-М-2 пропан, рег. № 59942-15</t>
  </si>
  <si>
    <t>СГОЭС-М-2 пропан</t>
  </si>
  <si>
    <t>Газоанализатор стационарный со сменными сенсорами взрывозащищенный ССС-903МТ,   рег. № 65124-16</t>
  </si>
  <si>
    <t>углеводородный термокаталитический детектор CGS №</t>
  </si>
  <si>
    <t>CGS</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</si>
  <si>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6981</t>
  </si>
  <si>
    <t>@&lt;1;1;s;u&gt;@&lt;2;1;s;u&gt;#&lt;4;25 50 25 50;3 3 3 3;0 0 0 0;;conv4_20 0 100;1;1&gt;*&lt;5;15;30;0&gt;</t>
  </si>
  <si>
    <t>Система комбинированная для измерения концентрации углеводородных газов и сероводорода в воздухе рабочей зоны «Hazardous vapor detection system»,  рег. № 21617-01</t>
  </si>
  <si>
    <t>ГГС-03-03, рабочий эталон 1-го разряда, зав. № 112; ГНГ-01, рабочий эталон 1-го разряда, зав. № 17; ГСО 10563-2015, 0-го разряда, паспорт № 33186; ГСО 10506-2014, 1-го разряда, паспорт № 6981; комплект светофильтров М90, рабочий эталон, зав. № 232; генератор импульсов Г5-88, зав. № 2591; частотомер электр.-счетный Ч3-36, зав. № 6071701</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</si>
  <si>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 ГСО-ПГС 10506-2014, 1-го разряда, паспорт № 6981</t>
  </si>
  <si>
    <t>19.11.2020</t>
  </si>
  <si>
    <t>103,24</t>
  </si>
  <si>
    <t>220,5</t>
  </si>
  <si>
    <t>КОРОВИН С.И.</t>
  </si>
  <si>
    <t>ЧКАЛОВА 56-101</t>
  </si>
  <si>
    <t>Километраж, км</t>
  </si>
  <si>
    <t>20.11.2020</t>
  </si>
  <si>
    <t>103,11</t>
  </si>
  <si>
    <t>Газоанализатор диоксида углерода ПКУ-4, мод. ПКУ-4 В, рег. № 62127-15</t>
  </si>
  <si>
    <t>ПКУ-4 В</t>
  </si>
  <si>
    <t>п. 6.1 Внешний осмотр; п. 6.2 Опробование; п. 6.2.1 Проверка функционирования газоанализатора; п. 6.2.2 Проверка установленных значений порогов срабатывания сигнализации; п. 6.2.3 Проверка герметичнсоти газового тракта и производительности встроенного компрессора (только для исполнений с принудительным отбором пробы); п. 6.3 Подтверждение соответствия программного обеспечения; п. 6.4 Определение метрологических характеристик; п. 6.4.1 Определение основной абсолютной погрешности газоанализатора; п. 6.4.2 Определение вариации показаний; п. 6.4.3 Определение времени установления показаний</t>
  </si>
  <si>
    <t>23.11.2020</t>
  </si>
  <si>
    <t>102,25</t>
  </si>
  <si>
    <t>комплект светофильтров М90, рабочий эталон, зав. № 232</t>
  </si>
  <si>
    <t>ГЭТ 81; рег. № 42599-09</t>
  </si>
  <si>
    <t>ГЭТ 156</t>
  </si>
  <si>
    <t>9769</t>
  </si>
  <si>
    <t>21.10.2022</t>
  </si>
  <si>
    <t>ГСО-ПГС 10506-2014, 1-го разряда, паспорт № 9769</t>
  </si>
  <si>
    <t>24.11.2020</t>
  </si>
  <si>
    <t>ГСО-ПГС 10506-2014, 1-го разряда, паспорт № 9770</t>
  </si>
  <si>
    <t>9770</t>
  </si>
  <si>
    <t>ГОСТ Р 51673-2000</t>
  </si>
  <si>
    <t>H2+O2+Ar+N2+CH4+H2O</t>
  </si>
  <si>
    <t>99,999</t>
  </si>
  <si>
    <t>9773</t>
  </si>
  <si>
    <t>02.11.2022</t>
  </si>
  <si>
    <t>водород газообразный чистый марки «1-й сорт» ГОСТ Р 51673-2000, паспорт № 9773</t>
  </si>
  <si>
    <t>ГСО-ПГС 10506-2014, 1-го разряда, паспорт № 9769; ГСО-ПГС 10506-2014, 1-го разряда, паспорт № 9770; водород газообразный чистый марки «1-й сорт» ГОСТ Р 51673-2000, паспорт № 9773</t>
  </si>
  <si>
    <t>a&lt;H₂;95-100;% об.;γ=±5 %;;;;;;&gt;@&lt;1;1;s;u&gt;@&lt;2;1;s;u&gt;#&lt;3;94,87 97,95 100 97,95 94,87 100;-5 5 5 5 -5 5;5 5 5 5 5 5;2 4;;2;1&gt;@&lt;5;1;s;u&gt;a&lt;gamma-100;1.0;1273;CRC-16&gt;</t>
  </si>
  <si>
    <t>a&lt;H₂;95-100;% об.;γ=±6 %;;;;;;&gt;@&lt;1;1;s;u&gt;@&lt;4;1;s;u&gt;#&lt;5;94,87 97,95 100 97,95 94,87 100;-6 6 6 6 -6 6;3 3 3 3 3 3;;conv4_20 95 100;3;1&gt;</t>
  </si>
  <si>
    <t>450095, Башкортостан Респ, Уфа г, Чебоксарская ул, дом № 13</t>
  </si>
  <si>
    <t>3.1.ZBK.0145.2013; 3.1.ZBK.0147.2013; ГСО-ПГС 10506-2014, 1-го разряда, паспорт № 6981; ГСО-ПГС 10506-2014, 1-го разряда, паспорт № 3368; ГСО-ПГС 10506-2014, 1-го разряда, паспорт № 3369; ГСО-ПГС 10563-2015, 0-го разряда, паспорт № 33186; ГСО-ПГС 10506-2014, 1-го разряда, паспорт № 4029</t>
  </si>
  <si>
    <t>i&lt;id;Pku4v.txt;1.15;"1BEB79E3FF2625AF9FBB2D89DE085903E75A887ABAE768D4B5BD180A2571C021, алгоритм ГОСТ Р 32.11-94"&gt;i&lt;ne;0,1 0,35 0,475&gt;i&lt;t;0 0 0&gt;e&lt;1&gt;f&lt;c1;fChoise;suc_1;suc_2&gt;e&lt;2&gt;f&lt;c2;fChoise;suc_1;suc_2&gt;f&lt;c3;fChoise;suc_1;suc_2&gt;f&lt;n;fNoms;0 5 9,5;2&gt;e&lt;8&gt;f&lt;v;fVals;n;ne;t;2;1&gt;f&lt;e;fErrs;n;v;t;2&gt;e&lt;10&gt;f&lt;time;fVals;45;15;0;0;1;g&gt;o&lt;"ПКУ-4 В";"CO₂ в диапазоне: 0-10 % об.";"% об.";"Δ= ± 0,1 %";"Δ= ± 0,35 %";"Δ= ± 0,475 %";id;c1;c2;c3;n;v;e;time;"с (не более 60 с)"&gt;</t>
  </si>
  <si>
    <t>п. 8.1 Внешний осмотр; п. 8.2 Опробование; п. 8.3 Проверка диапазона измерений и определение основной погрешности (превышение предела допускаемой основной погрешности по каналу измерения O₂); п. 8.3 Проверка диапазона измерений и определение основной погрешности (превышение предела допускаемой основной погрешности по каналу измерения CH₄); п. 8.3 Проверка диапазона измерений и определение основной погрешности (превышение предела допускаемой основной погрешности по каналу измерения H₂S); п. 8.3 Проверка диапазона измерений и определение основной погрешности (превышение предела допускаемой основной погрешности по каналу измерения CO); п. 8.4 Определение вариации выходного сигнала</t>
  </si>
  <si>
    <t>@&lt;1;1;s;u&gt;@&lt;2;1;s;u&gt;@&lt;-1;1;s;u&gt;#&lt;3;0 15 28,5 15 0 28,5;-0,5;0;;;1;1&gt;*&lt;3;10;18;0&gt;#&lt;4;0 50 95 50 0 95;-3 3 5 3 -3 5;0 0 1 0 0 1;;;1;1&gt;*&lt;4;10;22;0&gt;#&lt;5;0 7,5 50 95 50 7,5 0 95;-1,5 1,5 20 20 20 1,5 -1,5 20;0 0 1 1 1 0 0 1;;;1;1&gt;*&lt;5;20;28;0&gt;#&lt;6;0 40 250 475 250 40 0 475;-4 4 10 10 10 4 -4 10;0 0 1 1 1 0 0 1;;;0;1&gt;*&lt;6;20;28;0&gt;</t>
  </si>
  <si>
    <t>@&lt;1;1;s;u&gt;@&lt;2;1;s;u&gt;/&lt;3;smog;80,3 0,05 0&gt;</t>
  </si>
  <si>
    <t>п. 6.1 Внешний осмотр; п. 6.2 Опробование; п. 6.2.1 Проверка работоспособности; п. 6.2.2 Проверка прочности изоляции электрических цепей; п. 6.3 Определение метрологических характеристик; п. 6.3.1 Определение погрешности измерительного канала дымности; п. 6.3.2 Определение абсолютной погрешности измерения температуры масла; п. 6.3.3 Определение основной приведенной погрешности измерения частоты вращения коленчатого вала двигателя</t>
  </si>
  <si>
    <t>e&lt;1&gt;f&lt;c1;fChoise;suc_1;suc_2&gt;i&lt;n;50,39&gt;e&lt;2&gt;f&lt;c2;fChoise;suc_1;suc_2&gt;e&lt;6&gt;f&lt;v;fVals;n;1;0;1;1&gt;f&lt;e;fErrs;n;v;0;2&gt;o&lt;c1;c2;n;v;e&gt;</t>
  </si>
  <si>
    <t>25.11.2020</t>
  </si>
  <si>
    <t>26.11.2020</t>
  </si>
  <si>
    <t>Газоанализатор стационарный оптический СГОЭС, модификация СГОЭС-2 метанол, рег. № 59942-15</t>
  </si>
  <si>
    <t>СГОЭС-2 метанол</t>
  </si>
  <si>
    <t>Газоанализатор стационарный со сменными сенсорами взрывозащищенный ССС-903,    рег. № 33549-12</t>
  </si>
  <si>
    <t>ГСО-ПГС 10506-2014, 1-го разряда, паспорт № 3368; ГСО-ПГС 10506-2014, 1-го разряда, паспорт № 3369; азот газообразный ОЧ марки "5.5", паспорт № 6992</t>
  </si>
  <si>
    <t>{pr_57655}a&lt;O₂;0-30;%;0-30;(0,2+0,04 Свх);0-30;(0,2+0,04 Свх);;;&gt;a&lt;SSS903-05.hex;2.21.05;ab4026f067d7f42fbd0a570b88ebc14a;MD5&gt;@&lt;1;1;s;u&gt;@&lt;2;1;s;u&gt;@&lt;3;1;s;u&gt;#&lt;4;0 14,58 28,85;-0,2 0,78 1,35;0 0 0;;conv4_20 0 30;1;1&gt;</t>
  </si>
  <si>
    <t>27.11.2020</t>
  </si>
  <si>
    <t>ГГС-03-03, рабочий эталон 1-го разряда, зав. № 112; ГНГ-01, рабочий эталон 1-го разряда, зав. № 17; ГСО-ПГС 10506-2014, 1-го разряда, паспорт № 6981; ГСО-ПГС 10563-2015, 0-го разряда, паспорт № 33186; ГСО-ПГС 10506-2014, 1-го разряда, паспорт № 4029; ГСО-ПГС 10506-2014, 1-го разряда, паспорт № 3368; ГСО-ПГС 10506-2014, 1-го разряда, паспорт № 3369</t>
  </si>
  <si>
    <t>{pr_622941}f&lt;nch;fNoms;0 25 45 25 0 45;0&gt;i&lt;ench;5;5;5;5;5;5&gt;i&lt;etch;50;50;50;50;50;50&gt;f&lt;no;fNoms;4,98 14,58 28,85 14,58 4,98 28,85;1&gt;i&lt;eno;5;5;5;5;5;5&gt;i&lt;eto;10;1;1;1;10;1&gt;f&lt;nhs;fNoms;0 50 95 50 0 95;1&gt;i&lt;enhs;20;20;20;20;20;20&gt;i&lt;eths;8;1;1;1;8;1&gt;f&lt;nco;fNoms;20 250 450 250 20 450;0&gt;i&lt;enco;10;10;10;10;10;10&gt;i&lt;etco;20;1;1;1;20;1&gt;e&lt;1&gt;f&lt;c1;fChoise;suc_1;suc_2&gt;e&lt;2&gt;f&lt;c2;fChoise;suc_1;suc_2&gt;e&lt;3&gt;f&lt;vo;fVals;no;eno;eto;1;1&gt;e&lt;4&gt;f&lt;vch;fVals;nch;ench;etch;0;1&gt;e&lt;5&gt;f&lt;vhs;fVals;nhs;enhs;eths;1;1&gt;e&lt;6&gt;f&lt;vco;fVals;nco;enco;etco;0;1&gt;f&lt;ech;fErrs;nch;vch;etch;2&gt;f&lt;eo;fErrs;no;vo;eto;2&gt;f&lt;ehs;fErrs;nhs;vhs;eths;2&gt;f&lt;eco;fErrs;nco;vco;etco;2&gt;o&lt;c1;c2;no;vo;eo;nch;vch;ech;nhs;vhs;ehs;nco;vco;eco&gt;</t>
  </si>
  <si>
    <t>@&lt;1;1;s;u&gt;@&lt;2;1;s;u&gt;@&lt;-1;1;s;u&gt;#&lt;5;0 14,58 28,85 14,58 0 28,85;-0,5;0;;;1;1&gt;*&lt;6;20;28;0&gt;#&lt;7;0 50 95 50 0 95;-3 3 5 3 -3 5;0 0 1 0 0 1;;;1;1&gt;*&lt;8;30;50;0&gt;#&lt;9;0 7,5 45 83 45 7,5 0 83;-1,5 1,5 20 20 20 1,5 -1,5 20;0 0 1 1 1 0 0 1;;;1;1&gt;*&lt;10;20;28;0&gt;#&lt;11;0 40 150 270 150 40 0 270;-4 4 10 10 10 4 -4 10;0 0 1 1 1 0 0 1;;;0;1&gt;*&lt;12;20;28;0&gt;</t>
  </si>
  <si>
    <t>220,6</t>
  </si>
  <si>
    <t>ДАК-CH₄-029</t>
  </si>
  <si>
    <t>документом ИБЯЛ.418414.071-23 МП "Датчики-газоанализаторы ДАК модификации ДАК-СО2-023, ДАК-СН4-024, ДАК-CH-025, ДАК-СО2-026, ДАК-СН4-027, ДАК-CH-028, ДАК-СН4-029, ДАК-CH-030, ДАК-СО2-031, ДАК-СН4-032, ДАК-CH-033. Методика поверки"</t>
  </si>
  <si>
    <t>генератор газовых смесей ГГС-03-03, рабочий эталон 1-го разряда, зав. № 112; ГСО-ПГС 10506-2014, 1-го разряда, паспорт № 6981; азот газообразный ОЧ марки "5.5", паспорт № 6992</t>
  </si>
  <si>
    <t>температура окружающего воздуха: {0:} (20 ± 5) °С; относительная влажность: {1:} (65 ± 15) %; атмосферное давление: {2:} (101,3 ± 4,0) кПа; напряжение питания постоянного тока: 27 (27 ± 1) В</t>
  </si>
  <si>
    <t>п. 6.1 Внешний осмотр; п. 6.2 Опробование; п. 6.2.1 Проверка работоспособности; п. 6.2.2 Проверка герметичности газового канала газоанализаторов с принудительным отбором пробы; п. 6.2.3 Определение электрического сопротивления изоляции; п. 6.2.4 Проверка электрической прочности изоляции; п. 6.3 Определение метрологических характеристик; п. 6.3.1 Определение основной абсолютной погрешности газоанализатора по поверочному компоненту; п. 6.3.2 Определение вариации показаний газоанализатора ДАК-CO₂</t>
  </si>
  <si>
    <t>Газоанализатор стационарный со сменными сенсорами взрывозащищенный ССС-903, мод. ССС-903МЕ, рег.  № 57655-14</t>
  </si>
  <si>
    <t>{pr_57655}a&lt;C₃H₈;0-50;% НКПР;0-50;5;-;-;;;&gt;a&lt;UPES903M_6015_OLED.hex;v. 6015;795674105c110329b048dc9d87768306;MD5&gt;@&lt;1;1;s;u&gt;@&lt;2;1;s;u&gt;@&lt;3;1;s;u&gt;#&lt;4;0 25 47;-5 5 5;0 0 1;;conv4_20 0 100;1;1&gt;</t>
  </si>
  <si>
    <t>01.12.2020</t>
  </si>
  <si>
    <t>10,11</t>
  </si>
  <si>
    <t>30.11.2020</t>
  </si>
  <si>
    <t>103,92</t>
  </si>
  <si>
    <t>220,8</t>
  </si>
  <si>
    <t>103,69</t>
  </si>
  <si>
    <t>9/0002702</t>
  </si>
  <si>
    <t>Газоанализатор на токсичные и горючие газы М 02, исп. М 02-01, рег. № 32646-15</t>
  </si>
  <si>
    <t>Газоанализатор на токсичные и горючие газы М 02, исп. М 02-02, рег. № 32646-15</t>
  </si>
  <si>
    <t>02.12.2020</t>
  </si>
  <si>
    <t>{pr_port40}i&lt;name;""&gt;i&lt;info;""&gt;f&lt;nch;fNoms;0 25 45 25 0 45;0&gt;i&lt;ench;5;5;5;5;5;5&gt;i&lt;etch;50;50;50;50;50;50&gt;f&lt;no;fNoms;4,98 14,58 28,85 14,58 4,98 28,85;1&gt;i&lt;eno;5;5;5;5;5;5&gt;i&lt;eto;10;1;1;1;10;1&gt;f&lt;nhs;fNoms;0 50 95 50 0 95;1&gt;i&lt;enhs;20;20;20;20;20;20&gt;i&lt;eths;8;1;1;1;8;1&gt;f&lt;nco;fNoms;20 250 450 250 20 450;0&gt;i&lt;enco;10;10;10;10;10;10&gt;i&lt;etco;20;1;1;1;20;1&gt;e&lt;1&gt;f&lt;c1;fChoise;suc_1;suc_2&gt;e&lt;2&gt;f&lt;c2;fChoise;suc_1;suc_2&gt;e&lt;3&gt;f&lt;vo;fVals;no;eno;eto;1;1&gt;e&lt;4&gt;f&lt;vch;fVals;nch;ench;etch;0;1&gt;e&lt;5&gt;f&lt;vhs;fVals;nhs;enhs;eths;1;1&gt;e&lt;6&gt;f&lt;vco;fVals;nco;enco;etco;0;1&gt;f&lt;ech;fErrs;nch;vch;etch;2&gt;f&lt;eo;fErrs;no;vo;eto;2&gt;f&lt;ehs;fErrs;nhs;vhs;eths;2&gt;f&lt;eco;fErrs;nco;vco;etco;2&gt;o&lt;name;info;c1;c2;#o2#;no;vo;eo;#ch4#;nch;vch;ech;#h2s#;nhs;vhs;ehs;#co#;nco;vco;eco&gt;</t>
  </si>
  <si>
    <t>port40</t>
  </si>
  <si>
    <t>Газоанализатор портативный ElGas, мод. ElGas-MultiRAE Lite 3G ElGas-QRAE 3, рег. № 65285-16</t>
  </si>
  <si>
    <t>температура окружающего воздуха: {0:} (20±5) °С; относительная влажность: {1:} (30÷80) %; атмосферное давление: {2:} (84,0±106,7) кПа</t>
  </si>
  <si>
    <t>п. 8.1 Внешний осмотр; п. 8.2 Опробование; п. 8.3 Проверка диапазона измерений и определение основной погрешности каналов измерения объемной доли компонентов</t>
  </si>
  <si>
    <t>ГГС-03-03, рабочий эталон 1-го разряда, зав. № 112; ГНГ-01, рабочий эталон 1-го разряда, зав. № 17; ГСО-ПГС 10563-2015, 0-го разряда, паспорт № 6988; ГСО-ПГС 10563-2015, 0-го разряда, паспорт № 33186; ГСО-ПГС 10506-2014, 1-го разряда, паспорт № 3368; ГСО-ПГС 10506-2014, 1-го разряда, паспорт № 3369</t>
  </si>
  <si>
    <t>f&lt;nch;fNoms;0 25 45 25 0 45;0&gt;i&lt;ench;-5;5;5;5;-5;5&gt;i&lt;etch;0;0;0;0;0;0&gt;f&lt;no;fNoms;4,98 14,58 28,85 14,58 4,98 28,85;2&gt;i&lt;eno;-1,5;5;5;5;-1,5;5&gt;i&lt;eto;0;1;1;1;0;1&gt;f&lt;nhs;fNoms;0 50 95 50 0 95;1&gt;i&lt;enhs;20;20;20;20;20;20&gt;i&lt;eths;8;1;1;1;8;1&gt;f&lt;nco;fNoms;20 250 450 250 20 450;0&gt;i&lt;enco;-2;10;10;10;-2;10&gt;i&lt;etco;0;1;1;1;0;1&gt;e&lt;1&gt;f&lt;c1;fChoise;suc_1;suc_2&gt;e&lt;2&gt;f&lt;c2;fChoise;suc_1;suc_2&gt;e&lt;3&gt;f&lt;vo;fVals;no;eno;eto;1;1&gt;e&lt;4&gt;f&lt;vch;fVals;nch;ench;etch;0;1&gt;e&lt;5&gt;f&lt;vhs;fVals;nhs;enhs;eths;1;1&gt;e&lt;6&gt;f&lt;vco;fVals;nco;enco;etco;0;1&gt;f&lt;ech;fErrs;nch;vch;etch;1&gt;f&lt;eo;fErrs;no;vo;eto;2&gt;f&lt;ehs;fErrs;nhs;vhs;eths;1&gt;f&lt;eco;fErrs;nco;vco;etco;1&gt;o&lt;c1;c2;no;vo;eo;nch;vch;ech;nco;vco;eco&gt;</t>
  </si>
  <si>
    <t>Сигнал-03</t>
  </si>
  <si>
    <t>Внешний осмотр; Опробование; Проверка погрешности измерений</t>
  </si>
  <si>
    <t>Газоанализатор-сигнализатор взрывоопасных газов и паров стационарный Сигнал-03, мод. Сигнал-03, рег. № 16003-07</t>
  </si>
  <si>
    <t>температура окружающего воздуха: {0:} (20±5) °С; относительная влажность: {1:} (30÷80) %; атмосферное давление: {2:} (84÷106) кПа; напряжение питания переменного тока: 220,4 (220+10/-15) В</t>
  </si>
  <si>
    <t>СГМ ЭРИС-130</t>
  </si>
  <si>
    <t>03.12.2020</t>
  </si>
  <si>
    <t>калибратор многофункциональный, MC2-R, зав. № 22678; источник питания Б5-71/3РАДАР, зав. № 7265</t>
  </si>
  <si>
    <t>п. 8.1 Внешний осмотр; п. 8.2 Проверка электрического сопротивления изоляции; п. 8.3 Опробование; п. 8.4 Проверка диапазона измерений и определение приведенной (относительной) погрешности ИК; п. 8.5 Проверка приведенной (относительной) погрешности срабатывания порогового устройства</t>
  </si>
  <si>
    <t>102,97</t>
  </si>
  <si>
    <t>103,34</t>
  </si>
  <si>
    <t>Система газоаналитическая многофункциональная серии СГМ ЭРИС-100, исп. СГМ ЭРИС-130, рег. № 43790-12</t>
  </si>
  <si>
    <t>Газоанализатор стационарный со сменными сенсорами взрывозащищенный ССС-903, мод. ССС-903М,    рег.  № 33549-12</t>
  </si>
  <si>
    <t>18:30</t>
  </si>
  <si>
    <t>14:30</t>
  </si>
  <si>
    <t>09:00</t>
  </si>
  <si>
    <t>08:45</t>
  </si>
  <si>
    <t>44,72</t>
  </si>
  <si>
    <t>20,95</t>
  </si>
  <si>
    <t>15:30</t>
  </si>
  <si>
    <t>21,56</t>
  </si>
  <si>
    <t>04.12.2020</t>
  </si>
  <si>
    <t>9/0002735</t>
  </si>
  <si>
    <t>07.12.2020</t>
  </si>
  <si>
    <t>103,01</t>
  </si>
  <si>
    <t>103,03</t>
  </si>
  <si>
    <t>Газоанализаторы стационарные ЭГС, рег. № 32551-06</t>
  </si>
  <si>
    <t>ЭГС</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</si>
  <si>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6982</t>
  </si>
  <si>
    <t>ротаметр РМ-А-0,063 ГУЗ, зав. № 6050930; вентиль точной регулировки АПИ4.463.008; секундомер электронный, Интеграл С-01, зав. № 414235; барометр-анероид М-67, зав. № 1465; прибор комбинированный Testo-608-H1, зав. № 41391837</t>
  </si>
  <si>
    <t>температура окружающего воздуха: {0:} (20±5) °C; относительная влажность окружающего воздуха: {1:} (30÷80) %; атмосферное давление: {2:} (101,3±4,0) кПа</t>
  </si>
  <si>
    <t>{pr_57655}a&lt;CH₄;0-50;% НКПР;0-50;5;;;;;&gt;a&lt;UPES903M_6015_OLED.hex;v. 6015;795674105c110329b048dc9d87768306;MD5&gt;@&lt;1;1;s;u&gt;@&lt;2;1;s;u&gt;@&lt;3;1;s;u&gt;#&lt;4;0 24,4 47;-5 5 5;0 0 0;;conv4_20 0 100;1;1&gt;</t>
  </si>
  <si>
    <t>Газоанализатор стационарный со сменными сенсорами взрывозащищенный ССС-903, мод. ССС-903МЕ,   рег.  № 57655-14</t>
  </si>
  <si>
    <t>генератор нулевого газа ГНГ-01, рабочий эталон 1-го разряда, зав. № 17; ГСО-ПГС 10509-2014, 1-го разряда, паспорт № 3371; ГСО-ПГС 10509-2014, 1-го разряда, паспорт № 3373</t>
  </si>
  <si>
    <t>9/0002754</t>
  </si>
  <si>
    <t>09:45</t>
  </si>
  <si>
    <t>12:45</t>
  </si>
  <si>
    <t>Датчик-газоанализатор ДАК, модель ДАК-CH₄-029, рег. № 50997-12</t>
  </si>
  <si>
    <t>Газоанализатор стационарный оптический СГОЭС, исполнение СГОЭС-пропан, рег. № 65884-16</t>
  </si>
  <si>
    <t>102,51</t>
  </si>
  <si>
    <t>09.12.2020</t>
  </si>
  <si>
    <t>Газоанализатор портативный Лидер, мод. Лидер 021, рег. № 73697-18</t>
  </si>
  <si>
    <t>Лидер 021</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</si>
  <si>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п. 6.4.2 Определение времени установления показаний</t>
  </si>
  <si>
    <t>@&lt;1;1;s;u&gt;@&lt;2;1;s;u&gt;@&lt;3;1;s;u&gt;#&lt;4;0 10 17 10 17 0;-5;100;;;0;1&gt;</t>
  </si>
  <si>
    <t>Газоанализатор портативный Лидер, мод. Лидер 01,  рег. № 60659-15</t>
  </si>
  <si>
    <t>@&lt;1;1;s;u&gt;@&lt;2;1;s;u&gt;@&lt;3;1;s;u&gt;#&lt;4;0 35 65 35 65 0;-5;100;;;0;1&gt;</t>
  </si>
  <si>
    <t>10.12.2020</t>
  </si>
  <si>
    <t>{pr_73697-021}@&lt;1;1;s;u&gt;@&lt;2;1;s;u&gt;@&lt;3;1;s;u&gt;#&lt;4;0 25 47,5 25 47,5 0;-5;0;;;0;1&gt;</t>
  </si>
  <si>
    <t>460000, Оренбургская обл, Оренбург г, Комсомольская ул, дом № 175</t>
  </si>
  <si>
    <t>09:15</t>
  </si>
  <si>
    <t>14:00</t>
  </si>
  <si>
    <t>9/0002800</t>
  </si>
  <si>
    <t>11.12.2020</t>
  </si>
  <si>
    <t>103,15</t>
  </si>
  <si>
    <t>14.12.2020</t>
  </si>
  <si>
    <t>15.12.2020</t>
  </si>
  <si>
    <t>102,75</t>
  </si>
  <si>
    <t>@&lt;1;1;s;u&gt;@&lt;2;1;s;u&gt;@&lt;-1;1;s;u&gt;#&lt;5;0 14,58 28,85 14,58 0 28,85;-0,5;0;;;1;1&gt;*&lt;-1;0;100;0&gt;#&lt;6;0 50 95 50 0 95;-3 3 5 3 -3 5;0 0 1 0 0 1;;;1;1&gt;*&lt;-1;0;100;0&gt;#&lt;7;0 7,5 50 95 50 7,5 0 95;-1,5 1,5 20 20 20 1,5 -1,5 20;0 0 1 1 1 0 0 1;;;1;1&gt;*&lt;-1;0;100;0&gt;#&lt;8;0 40 250 475 250 40 0 475;-4 4 10 10 10 4 -4 10;0 0 1 1 1 0 0 1;;;0;1&gt;*&lt;-1;0;100;0&gt;</t>
  </si>
  <si>
    <t>@&lt;1;1;s;u&gt;@&lt;2;1;s;u&gt;@&lt;-1;1;s;u&gt;#&lt;4;0 14,58 28,85 14,58 0 28,85;-0,5;0;;;1;1&gt;*&lt;5;10;18;0&gt;#&lt;6;0 50 95 50 0 95;-3 3 5 3 -3 5;0 0 1 0 0 1;;;1;1&gt;*&lt;7;10;22;0&gt;#&lt;8;0 7,5 50 95 50 7,5 0 95;-1,5 1,5 20 20 20 1,5 -1,5 20;0 0 1 1 1 0 0 1;;;1;1&gt;*&lt;9;20;28;0&gt;#&lt;10;0 40 250 475 250 40 0 475;-4 4 10 10 10 4 -4 10;0 0 1 1 1 0 0 1;;;0;1&gt;*&lt;11;20;28;0&gt;</t>
  </si>
  <si>
    <t>19.10.2022</t>
  </si>
  <si>
    <t>ГСО-ПГС 10506-2014, 1-го разряда, паспорт № 9575</t>
  </si>
  <si>
    <t>{pr_48572}@&lt;1;1;s;u&gt;@&lt;2;1;s;u&gt;@&lt;-1;1;s;u&gt;#&lt;5;0 4,99 23,74 4,99 0 23,74;5;5 5 1 5 5 1;;;1;1&gt;*&lt;7;7;9;0&gt;#&lt;6;0 25 45 25 0 45;-5;0;;;1;1&gt;*&lt;7;5;7;0&gt;#&lt;5;0 10 90 10 0 90;-20;10 10 1 10 10 1;;;1;1&gt;*&lt;7;7;13;0&gt;#&lt;5;0 20 1800 20 0 1800;15;20 20 1 20 20 1;;;0;1&gt;*&lt;7;15;22;0&gt;</t>
  </si>
  <si>
    <t>{pr_16295}@&lt;1;1;s;u&gt;@&lt;2;1;s;u&gt;@&lt;3;1;s;u&gt;@&lt;4;1;0,1-2,5;менее 2,5;&gt;@&lt;4;1;0,1-1,0;менее 1,0&gt;#&lt;5;2,5;0,08;0;;;2;1&gt;#&lt;5;1,0;0,03;0;;;2;1&gt;#&lt;6;10;3;0;;;0;1&gt;#&lt;7;27;2;0;;;0;1&gt;#&lt;8;40;8;0;;;0;1&gt;#&lt;9;0,5 1 2,5 0,2 0,5 1;0,25 0,25 0,25 0,1 0,1 0,1;0;;;2;1&gt;</t>
  </si>
  <si>
    <t>16.12.2020</t>
  </si>
  <si>
    <t>102,14</t>
  </si>
  <si>
    <t>Газоанализатор портативный ALTAIR 4XR, рег. № 71431-18</t>
  </si>
  <si>
    <t>ALTAIR 4XR</t>
  </si>
  <si>
    <t>п. 6.1 Внешний осмотр; п. 6.2 Опробование; п. 6.3 Подтверждение соответствия программного обеспечения; п.6.4 Определение метрологических характеристик;  п. 6.4.1 Определение основной погрешности газоанализатора (канал измерения O₂); п. 6.4.1 Определение основной погрешности газоанализатора (канал измерения CH₄); п. 6.4.1 Определение основной погрешности газоанализатора (канал измерения СО); п. 6.4.1 Определение основной погрешности газоанализатора (канал измерения H₂S); п. 6.4.2 Определение времени установления показаний</t>
  </si>
  <si>
    <t>9764</t>
  </si>
  <si>
    <t>ГСО-ПГС 10506-2014, 1-го разряда, паспорт № 9764</t>
  </si>
  <si>
    <t>17.12.2020</t>
  </si>
  <si>
    <t>9765</t>
  </si>
  <si>
    <t>ГСО-ПГС 10506-2014, 1-го разряда, паспорт № 9765</t>
  </si>
  <si>
    <t>9763</t>
  </si>
  <si>
    <t>ГСО-ПГС 10506-2014, 1-го разряда, паспорт № 9763</t>
  </si>
  <si>
    <t>ГСО-ПГС 10506-2014, 1-го разряда, паспорт № 9576</t>
  </si>
  <si>
    <t>a&lt;CH₄ (0-50) % НКПР;±5;±5;±5;-;-;-;;;&gt;a&lt;O₂ (0-30) % об.;±5;±5;±5;-;-;-;;;&gt;a&lt;H₂S (0-100) ppm;±20;-;-;-;±20;±20;;;&gt;a&lt;SO₂ (0-100) ppm;±20;±20;±20;-;-;-;;;&gt;@&lt;1;1;s;u&gt;@&lt;2;1;s;u&gt;#&lt;3;5 25 49;5;50;;;0;2&gt;#&lt;3;3,99 14,58 28,85;5;30;;;1;2&gt;#&lt;3;8 50 95;20 20 20;10 1 1;;;0;2&gt;#&lt;3;8 55 90;20;100;;;0;2&gt;</t>
  </si>
  <si>
    <t>a&lt;CH₄ (0-50) % НКПР;±5;±5;±5;-;-;-;;;&gt;a&lt;O₂ (0-30) % об.;±5;±5;±5;-;-;-;;;&gt;a&lt;H₂S (0-100) ppm;±20;-;-;-;±20;±20;;;&gt;a&lt;CO (0-500) ppm;±20;-;-;-;±20;±20;;;&gt;@&lt;1;1;s;u&gt;@&lt;2;1;s;u&gt;#&lt;3;5 25 49;5;50;;;0;2&gt;#&lt;3;3,99 14,58 28,85;5;30;;;1;2&gt;#&lt;3;8 50 95;20 20 20;10 1 1;;;0;2&gt;#&lt;3;27 250 470;20 20 20;100 1 1;;;0;2&gt;</t>
  </si>
  <si>
    <t>{pr_53517}a&lt;Газоанализатор ALTAIR 4XR;ALTAIR 4XR firmware;2.27.0;0xED34;CRC16;;;;;&gt;a&lt;O₂ в диапазоне (0-25);% об; Δ=±0,7 % об.;Δ=±0,7 % об.;Δ=±0,7 % об.;-&gt;a&lt;CH₄ в диапазоне (0-50);% НКПР;Δ=±5 % НКПР;Δ=±5 % НКПР;Δ=±5 % НКПР;Δ=±5 % НКПР;-&gt;a&lt;CO в диапазоне (0-1999);мг/м³;Δ=±5 мг/м³;Δ=±5 мг/м³;δ=±10 %;δ=±10 %&gt;a&lt;H₂S в диапазоне (0-100);млн¯¹;Δ=±0,2 млн¯¹;Δ=±0,2 млн¯¹;δ=±10 %;δ=±10 %&gt;@&lt;1;1;s;u&gt;@&lt;2;1;s;u&gt;@&lt;3;1;s;u&gt;#&lt;5;0 11,00 23,74 -;-0,7;0;;;1;1&gt;#&lt;6;0 25 50 -;-5;0;;;0;1&gt;#&lt;7;0 48 1000 1900;-5 5 10 10;0 0 1 1;;;0;1&gt;#&lt;8;0 2,4 50 90;-0,2 0,2 10 10;0 0 1 1;;;1;1&gt;</t>
  </si>
  <si>
    <t>9767</t>
  </si>
  <si>
    <t>28.10.2022</t>
  </si>
  <si>
    <t>ГСО-ПГС 10506-2014, 1-го разряда, паспорт № 9767</t>
  </si>
  <si>
    <t>18.12.2020</t>
  </si>
  <si>
    <t>0,007</t>
  </si>
  <si>
    <t>9771</t>
  </si>
  <si>
    <t>20.10.2022</t>
  </si>
  <si>
    <t>ГСО-ПГС 10509-2014, 1-го разряда, паспорт № 9771</t>
  </si>
  <si>
    <t>0,013</t>
  </si>
  <si>
    <t>9772</t>
  </si>
  <si>
    <t>ГСО-ПГС 10509-2014, 1-го разряда, паспорт № 9772</t>
  </si>
  <si>
    <t>9766</t>
  </si>
  <si>
    <t>ГСО-ПГС 10506-2014, 1-го разряда, паспорт № 9766</t>
  </si>
  <si>
    <t>9760</t>
  </si>
  <si>
    <t>26.10.2021</t>
  </si>
  <si>
    <t>ГСО-ПГС 10563-2015, 0-го разряда, паспорт № 9760</t>
  </si>
  <si>
    <t>9768</t>
  </si>
  <si>
    <t>ГСО-ПГС 10506-2014, 1-го разряда, паспорт № 9768</t>
  </si>
  <si>
    <t>10465</t>
  </si>
  <si>
    <t>23.11.2021</t>
  </si>
  <si>
    <t>ГСО-ПГС 10506-2014, 1-го разряда, паспорт № 10465</t>
  </si>
  <si>
    <t>9295</t>
  </si>
  <si>
    <t>15.10.2021</t>
  </si>
  <si>
    <t>ГСО-ПГС 10506-2014, 1-го разряда, паспорт № 9295</t>
  </si>
  <si>
    <t>10001</t>
  </si>
  <si>
    <t>05.11.2021</t>
  </si>
  <si>
    <t>ГСО-ПГС 10506-2014, 1-го разряда, паспорт № 10001</t>
  </si>
  <si>
    <t>9296</t>
  </si>
  <si>
    <t>ГСО-ПГС 10506-2014, 1-го разряда, паспорт № 9296</t>
  </si>
  <si>
    <t>Номер баллона</t>
  </si>
  <si>
    <t>номер_баллона</t>
  </si>
  <si>
    <t>Объем баллона</t>
  </si>
  <si>
    <t>объем</t>
  </si>
  <si>
    <t>Давление в баллоне</t>
  </si>
  <si>
    <t>21.12.2020</t>
  </si>
  <si>
    <t>102,79</t>
  </si>
  <si>
    <t>22.12.2020</t>
  </si>
  <si>
    <t>ГГС-03-03, рабочий эталон 1-го разряда, зав. № 112; ГНГ-01, рабочий эталон 1-го разряда, зав. № 17; ГСО 10506-2014, 1-го разряда, № 6981; ГСО 10506-2014, 1-го разряда, № 4029; ГСО 10563-2015, 0-го разряда, паспорт № 5516; ГСО 10506-2014, 1-го разряда, № 9763; ГСО 10506-2014, 1-го разряда, № 3368; ГСО 10506-2014, 1-го разряда, № 3369</t>
  </si>
  <si>
    <t>Газоанализатор портативный GasAlert, мод. GasAlert Extreme, рег. № 49374-12</t>
  </si>
  <si>
    <t>Газоанализатор портативный GasAlert, мод. GasAlert Max XT II, рег. № 45417-10</t>
  </si>
  <si>
    <t>Газоанализатор портативный GasAlert, мод. GasAlertMicro 5, рег. № 49374-12</t>
  </si>
  <si>
    <t>Газоанализатор портативный GasAlert, мод. GasAlertMicro Clip XL, рег. № 65420-16</t>
  </si>
  <si>
    <t>Газоанализатор портативный GasAlert, мод. GasAlertMicro Clip XT, рег. № 49374-12</t>
  </si>
  <si>
    <t>Газоанализатор портативный GasAlert, мод. GasAlertMicro Clip, рег. № 36254-07</t>
  </si>
  <si>
    <t>Газоанализатор 2GAS, рег. № 48232-11</t>
  </si>
  <si>
    <t>2GAS</t>
  </si>
  <si>
    <t>п. 6.1 Внешний осмотр; п. 6.2 Опробование; п. 6.2.1 Проверка работоспособности; п. 6.2.2 Проверка герметичности; п. 6.2.3 Проверка прочности изоляции электрических цепей; п. 6.2.4 Проверка сопротивления изоляции электрических цепей; п. 6.3 Определение метрологических характеристик; п. 6.3.1 Определение основной погрешности по каналам измерения CO, CH, CO₂, O₂, NO</t>
  </si>
  <si>
    <t>Дымомер 2SMOKE, рег. № 48383-11</t>
  </si>
  <si>
    <t>2SMOKE</t>
  </si>
  <si>
    <t>государственный рабочий эталон единицы спектральных коэффициентов направленного пропускания, КС-102, № 910035</t>
  </si>
  <si>
    <t>п. 6.1 Внешний осмотр; п. 6.2 Опробование; п. 6.2.1 Проверка работоспособности; п. 6.2.2 Проверка прочности изоляции электрических цепей; п. 6.2.3 Проверка сопротивления изоляции электрических цепей; п. 6.3 Определение метрологических характеристик прибора; п. 6.3.1 Определение основной погрешности по шкале измерения коэффициента поглощения света и по шкале измерения коэффициаента ослабления светового потока</t>
  </si>
  <si>
    <t>температура окружающего воздуха: {0:} (20±5) °С; относительная влажность: {1:} (65±15) %; атмосферное давление: {2:} (101,3±1,5) кПа; напряжение питания: 220,3 (220±11) В; частота питающей сети: 50,0 (50,0±1,0) Гц</t>
  </si>
  <si>
    <t>461503, Оренбургская обл, Соль-Илецк г, Орская ул, дом № 157</t>
  </si>
  <si>
    <t>3.1.ZBK.0145.2013; 3.1.ZBK.0147.2013; ГСО-ПГС 10563-2015, 0-го разряда, паспорт № 33193; ГСО-ПГС 10563-2015, 0-го разряда, паспорт № 33186; генератор импульсов Г5-88, зав. № 2591; частотомер электр.-счетный Ч3-36, зав. № 6071701</t>
  </si>
  <si>
    <t>23.12.2020</t>
  </si>
  <si>
    <t>102,05</t>
  </si>
  <si>
    <t>Анализатор промышленных газов ElGas PG 100, рег. № 60789-15</t>
  </si>
  <si>
    <t>ElGas PG 100</t>
  </si>
  <si>
    <t>ГГС-03-03, рабочий эталон 1-го разряда, зав. № 112; ГНГ-01, рабочий эталон 1-го разряда, зав. № 17; ГСО 10563-2015, 0-го разряда, № 33193; ГСО 10563-2015, 0-го разряда, № 33186; ГСО 10506-2014, 1-го разряда, № 6980; ГСО 10563-2015, 1-го разряда, № 36668; ГСО 10506-2014, 1-го разряда, № 9763; ГСО 10563-2015, 0-го разряда, № 6983</t>
  </si>
  <si>
    <t>ГГС-03-03, рабочий эталон 1-го разряда, зав. № 112; ГНГ-01, рабочий эталон 1-го разряда, зав. № 17; ГСО-ПГС 10506-2014, 1-го разряда, № 6981; ГСО-ПГС 10506-2014, 1-го разряда, № 9766; ГСО-ПГС 10506-2014, 1-го разряда, № 9763; ГСО-ПГС 10563-2015, 0-го разряда, № 6983; ГСО-ПГС 10506-2014, 1-го разряда, № 3368</t>
  </si>
  <si>
    <t>101,51</t>
  </si>
  <si>
    <t xml:space="preserve">                                                                                                                                                                                                                                                                                                                                                                                                                                                                                                                                                                                                                                                                                                                            </t>
  </si>
  <si>
    <t>101,65</t>
  </si>
  <si>
    <t>25.12.2020</t>
  </si>
  <si>
    <t>ГГС-03-03, рабочий эталон 1-го разряда, зав. № 112; ГНГ-01, рабочий эталон 1-го разряда, зав. № 17; ГСО 10506-2014, 1-го разряда, № 6981; ГСО 10506-2014, 1-го разряда, № 9575; ГСО 10563-2015, 0-го разряда, № 6983; ГСО 10506-2014, 1-го разряда, № 9764; ГСО 10506-2014, 1-го разряда, № 3369; азот газообразный ОЧ марки "5.5", № 6992</t>
  </si>
  <si>
    <t>625019, Тюменская обл, Тюмень г, Гилевская Роща ул, дом № 18, оф.301</t>
  </si>
  <si>
    <t>09:30</t>
  </si>
  <si>
    <t>119071, Москва г, Калужская М. ул, дом № 15 стр.31</t>
  </si>
  <si>
    <t>28.12.2020</t>
  </si>
  <si>
    <t>Неопределенность</t>
  </si>
  <si>
    <t>ГГС-03-03, рабочий эталон 1-го разряда, зав. № 112; ГНГ-01, рабочий эталон 1-го разряда, зав. № 17; ГСО 10506-2014, 1-го разряда, № 6981; ГСО 10506-2014, 1-го разряда, № 9575; ГСО 10563-2015, 0-го разряда, № 6983; ГСО 10506-2014, 1-го разряда, № 9764; ГСО 10506-2014, 1-го разряда, № 3369; ГСО 10506-2014, 1-го разряда, № 6980; ГСО 10506-2014, 1-го разряда, № 4029; азот газообразный ОЧ марки "5.5", № 6992</t>
  </si>
  <si>
    <t>101,54</t>
  </si>
  <si>
    <t>29.12.2020</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</si>
  <si>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9772</t>
  </si>
  <si>
    <t>Газоанализатор Drager Pac, мод. Pac 6500 тип MOG0005, рег. № 72996-18</t>
  </si>
  <si>
    <t>Pac 6500</t>
  </si>
  <si>
    <t>п. 8.1 Внешний осмотр; п. 8.2 Опробование и подтверждение соответствия программного обеспечения; п. 8.3 Определение метрологических характеристик; п. 8.3.1 Определение допускаемой погрешности газоанализатора; п. 8.3.2 Определение вариации показаний; п. 8.3.3 Определение времени установления поазаний газоанализатора</t>
  </si>
  <si>
    <t>a&lt;XXS H₂S LC;;ppm;0-7;20;7-100;20;;;&gt;@&lt;1;1;s;u&gt;@&lt;2;1;s;u&gt;#&lt;3;0 50 90 50 0 90;-20 20 20 20 -20 20;7 7 1 7 7 1;;;1;1&gt;*&lt;3;8;12;0&gt;</t>
  </si>
  <si>
    <t>30.12.2020</t>
  </si>
  <si>
    <t>генератор газовых смесей ГГС-03-03, рабочий эталон 1-го разряда, зав. № 112; генератор нулевого газа ГНГ-01, рабочий эталон 1-го разряда, зав. № 17; ГСО-ПГС 10509-2014, 1-го разряда, паспорт № 29874; ГСО-ПГС 10506-2014, 1-го разряда, паспорт № 5515</t>
  </si>
  <si>
    <t>Газоанализатор портативный Лидер, мод. Лидер 04, рег. №  73697-18</t>
  </si>
  <si>
    <t>ГГС-03-03, рабочий эталон 1-го разряда, зав. № 112; ГНГ-01, рабочий эталон 1-го разряда, зав. № 17; ГСО-ПГС 10563-2015, 0-го разряда, паспорт № 11186; ГСО-ПГС 10506-2014, 1-го разряда, паспорт № 3368; ГСО-ПГС 10506-2014, 1-го разряда, паспорт № 33130; ГСО-ПГС 10506-2014, 1-го разряда, паспорт № 4029; азот газообразный ОЧ марки "5.5", паспорт № 6992</t>
  </si>
  <si>
    <t>{pr_73697-04}@&lt;1;1;s;u&gt;@&lt;2;1;s;u&gt;@&lt;3;1;s;u&gt;#&lt;4;0 14,58 23,74 14,58 0 23,74;-5 5 5 5 -5 5;15 15 1 15 15 1;;;1;1&gt;#&lt;5;0 25 47,5 25 0 47,5;-5 5 5 5 -5 5;0;;;0;1&gt;#&lt;6;0 35 60 35 0 60;-5 5 5 -5 5;10 10 100 10 10 100;;;1;1&gt;</t>
  </si>
  <si>
    <t>13.01.2021</t>
  </si>
  <si>
    <t>11185</t>
  </si>
  <si>
    <t>16.12.2021</t>
  </si>
  <si>
    <t>11.01.2021</t>
  </si>
  <si>
    <t>C6H14+N2</t>
  </si>
  <si>
    <t>11186</t>
  </si>
  <si>
    <t>21.12.2021</t>
  </si>
  <si>
    <t>11184</t>
  </si>
  <si>
    <t>0,027</t>
  </si>
  <si>
    <t>11182</t>
  </si>
  <si>
    <t>16.12.2022</t>
  </si>
  <si>
    <t>11181</t>
  </si>
  <si>
    <t>11180</t>
  </si>
  <si>
    <t>11183</t>
  </si>
  <si>
    <t>Дата выпуска</t>
  </si>
  <si>
    <t>дата_выпуска</t>
  </si>
  <si>
    <t>В связи с округлением величин и использованием данных разных источников, переводные коэффициенты являются ориентировочными.</t>
  </si>
  <si>
    <t>где М- молекулярная масса молекулы газа г/моль</t>
  </si>
  <si>
    <r>
      <t>1% об=10</t>
    </r>
    <r>
      <rPr>
        <vertAlign val="superscript"/>
        <sz val="10"/>
        <color theme="1"/>
        <rFont val="Arial"/>
        <family val="2"/>
        <charset val="204"/>
      </rPr>
      <t>4</t>
    </r>
    <r>
      <rPr>
        <sz val="10"/>
        <color theme="1"/>
        <rFont val="Arial"/>
        <family val="2"/>
        <charset val="204"/>
      </rPr>
      <t xml:space="preserve"> рpm=10</t>
    </r>
    <r>
      <rPr>
        <vertAlign val="superscript"/>
        <sz val="10"/>
        <color theme="1"/>
        <rFont val="Arial"/>
        <family val="2"/>
        <charset val="204"/>
      </rPr>
      <t>7</t>
    </r>
    <r>
      <rPr>
        <sz val="10"/>
        <color theme="1"/>
        <rFont val="Arial"/>
        <family val="2"/>
        <charset val="204"/>
      </rPr>
      <t xml:space="preserve"> ppb</t>
    </r>
  </si>
  <si>
    <r>
      <t>1ppm=10</t>
    </r>
    <r>
      <rPr>
        <vertAlign val="superscript"/>
        <sz val="10"/>
        <color theme="1"/>
        <rFont val="Arial"/>
        <family val="2"/>
        <charset val="204"/>
      </rPr>
      <t>-4</t>
    </r>
    <r>
      <rPr>
        <sz val="10"/>
        <color theme="1"/>
        <rFont val="Arial"/>
        <family val="2"/>
        <charset val="204"/>
      </rPr>
      <t xml:space="preserve"> % об</t>
    </r>
  </si>
  <si>
    <r>
      <t>С мг/м</t>
    </r>
    <r>
      <rPr>
        <vertAlign val="superscript"/>
        <sz val="10"/>
        <color theme="1"/>
        <rFont val="Arial"/>
        <family val="2"/>
        <charset val="204"/>
      </rPr>
      <t>3</t>
    </r>
    <r>
      <rPr>
        <sz val="10"/>
        <color theme="1"/>
        <rFont val="Arial"/>
        <family val="2"/>
        <charset val="204"/>
      </rPr>
      <t>= С ppm х М х 446</t>
    </r>
  </si>
  <si>
    <r>
      <t>С мг/м</t>
    </r>
    <r>
      <rPr>
        <vertAlign val="superscript"/>
        <sz val="10"/>
        <color theme="1"/>
        <rFont val="Arial"/>
        <family val="2"/>
        <charset val="204"/>
      </rPr>
      <t>3</t>
    </r>
    <r>
      <rPr>
        <sz val="10"/>
        <color theme="1"/>
        <rFont val="Arial"/>
        <family val="2"/>
        <charset val="204"/>
      </rPr>
      <t>= С%об х М х 0,0446</t>
    </r>
  </si>
  <si>
    <r>
      <t>Сppm= С мг/м</t>
    </r>
    <r>
      <rPr>
        <vertAlign val="superscript"/>
        <sz val="10"/>
        <color theme="1"/>
        <rFont val="Arial"/>
        <family val="2"/>
        <charset val="204"/>
      </rPr>
      <t xml:space="preserve">3 </t>
    </r>
    <r>
      <rPr>
        <sz val="10"/>
        <color theme="1"/>
        <rFont val="Arial"/>
        <family val="2"/>
        <charset val="204"/>
      </rPr>
      <t>х 2,4 10 / М</t>
    </r>
  </si>
  <si>
    <r>
      <t>С% об= С мг/м</t>
    </r>
    <r>
      <rPr>
        <vertAlign val="superscript"/>
        <sz val="10"/>
        <color theme="1"/>
        <rFont val="Arial"/>
        <family val="2"/>
        <charset val="204"/>
      </rPr>
      <t xml:space="preserve">3 </t>
    </r>
    <r>
      <rPr>
        <sz val="10"/>
        <color theme="1"/>
        <rFont val="Arial"/>
        <family val="2"/>
        <charset val="204"/>
      </rPr>
      <t>х 2,4 10</t>
    </r>
    <r>
      <rPr>
        <vertAlign val="superscript"/>
        <sz val="10"/>
        <color theme="1"/>
        <rFont val="Arial"/>
        <family val="2"/>
        <charset val="204"/>
      </rPr>
      <t xml:space="preserve">-3 </t>
    </r>
    <r>
      <rPr>
        <sz val="10"/>
        <color theme="1"/>
        <rFont val="Arial"/>
        <family val="2"/>
        <charset val="204"/>
      </rPr>
      <t>/ М</t>
    </r>
  </si>
  <si>
    <t>Формулы для перевода концентрации из одной размерности в другую:</t>
  </si>
  <si>
    <r>
      <t xml:space="preserve">* Значение при 0 </t>
    </r>
    <r>
      <rPr>
        <vertAlign val="superscript"/>
        <sz val="10"/>
        <color theme="1"/>
        <rFont val="Arial"/>
        <family val="2"/>
        <charset val="204"/>
      </rPr>
      <t>0</t>
    </r>
    <r>
      <rPr>
        <sz val="10"/>
        <color theme="1"/>
        <rFont val="Arial"/>
        <family val="2"/>
        <charset val="204"/>
      </rPr>
      <t>С</t>
    </r>
  </si>
  <si>
    <t>x - неопределяемая величина .</t>
  </si>
  <si>
    <t>ВКПР (LSE)-верхний концентрационный предел распространения пламени (максимальная концентрация горючего газа при которой возможен взрыв).</t>
  </si>
  <si>
    <t>НКПР (LЕL)-нижний концентрационный предел распространения пламени (минимальная концентрация горючего газа или паров при которой возможен взрыв).</t>
  </si>
  <si>
    <t>ПДК (НАТС)- предельно-допустимая концентрация токсичного вещества максимальная разовая ( в течение суток ).</t>
  </si>
  <si>
    <t>ПДК (НАС)- предельно-допустимая концентрация токсичного вещества среднесуточная ( в течение 8 часов).</t>
  </si>
  <si>
    <r>
      <t>C</t>
    </r>
    <r>
      <rPr>
        <vertAlign val="subscript"/>
        <sz val="11"/>
        <color theme="1"/>
        <rFont val="Arial"/>
        <family val="2"/>
        <charset val="204"/>
      </rPr>
      <t>2</t>
    </r>
    <r>
      <rPr>
        <sz val="11"/>
        <color theme="1"/>
        <rFont val="Arial"/>
        <family val="2"/>
        <charset val="204"/>
      </rPr>
      <t>H</t>
    </r>
    <r>
      <rPr>
        <vertAlign val="subscript"/>
        <sz val="11"/>
        <color theme="1"/>
        <rFont val="Arial"/>
        <family val="2"/>
        <charset val="204"/>
      </rPr>
      <t>4</t>
    </r>
  </si>
  <si>
    <t>Этилен (Этен)</t>
  </si>
  <si>
    <t>789*</t>
  </si>
  <si>
    <r>
      <t>C</t>
    </r>
    <r>
      <rPr>
        <vertAlign val="subscript"/>
        <sz val="11"/>
        <color theme="1"/>
        <rFont val="Arial"/>
        <family val="2"/>
        <charset val="204"/>
      </rPr>
      <t>2</t>
    </r>
    <r>
      <rPr>
        <sz val="11"/>
        <color theme="1"/>
        <rFont val="Arial"/>
        <family val="2"/>
        <charset val="204"/>
      </rPr>
      <t>H</t>
    </r>
    <r>
      <rPr>
        <vertAlign val="subscript"/>
        <sz val="11"/>
        <color theme="1"/>
        <rFont val="Arial"/>
        <family val="2"/>
        <charset val="204"/>
      </rPr>
      <t>5</t>
    </r>
    <r>
      <rPr>
        <sz val="11"/>
        <color theme="1"/>
        <rFont val="Arial"/>
        <family val="2"/>
        <charset val="204"/>
      </rPr>
      <t>OH</t>
    </r>
  </si>
  <si>
    <t>Этанол (Этиловый спирт)</t>
  </si>
  <si>
    <t>х</t>
  </si>
  <si>
    <r>
      <t>C</t>
    </r>
    <r>
      <rPr>
        <vertAlign val="subscript"/>
        <sz val="11"/>
        <color theme="1"/>
        <rFont val="Arial"/>
        <family val="2"/>
        <charset val="204"/>
      </rPr>
      <t>2</t>
    </r>
    <r>
      <rPr>
        <sz val="11"/>
        <color theme="1"/>
        <rFont val="Arial"/>
        <family val="2"/>
        <charset val="204"/>
      </rPr>
      <t>H</t>
    </r>
    <r>
      <rPr>
        <vertAlign val="subscript"/>
        <sz val="11"/>
        <color theme="1"/>
        <rFont val="Arial"/>
        <family val="2"/>
        <charset val="204"/>
      </rPr>
      <t>6</t>
    </r>
  </si>
  <si>
    <t>Этан</t>
  </si>
  <si>
    <r>
      <t>C</t>
    </r>
    <r>
      <rPr>
        <vertAlign val="subscript"/>
        <sz val="11"/>
        <color theme="1"/>
        <rFont val="Arial"/>
        <family val="2"/>
        <charset val="204"/>
      </rPr>
      <t>6</t>
    </r>
    <r>
      <rPr>
        <sz val="11"/>
        <color theme="1"/>
        <rFont val="Arial"/>
        <family val="2"/>
        <charset val="204"/>
      </rPr>
      <t>H</t>
    </r>
    <r>
      <rPr>
        <vertAlign val="subscript"/>
        <sz val="11"/>
        <color theme="1"/>
        <rFont val="Arial"/>
        <family val="2"/>
        <charset val="204"/>
      </rPr>
      <t>12</t>
    </r>
  </si>
  <si>
    <t>Циклогексан</t>
  </si>
  <si>
    <t>3,22*</t>
  </si>
  <si>
    <r>
      <t>Cl</t>
    </r>
    <r>
      <rPr>
        <vertAlign val="subscript"/>
        <sz val="11"/>
        <color theme="1"/>
        <rFont val="Arial"/>
        <family val="2"/>
        <charset val="204"/>
      </rPr>
      <t>2</t>
    </r>
  </si>
  <si>
    <t>Хлор</t>
  </si>
  <si>
    <t>1,695*</t>
  </si>
  <si>
    <r>
      <t>F</t>
    </r>
    <r>
      <rPr>
        <vertAlign val="subscript"/>
        <sz val="11"/>
        <color theme="1"/>
        <rFont val="Arial"/>
        <family val="2"/>
        <charset val="204"/>
      </rPr>
      <t>2</t>
    </r>
  </si>
  <si>
    <t>Фтор</t>
  </si>
  <si>
    <t>Фреон 22 (дихлорфторметан)</t>
  </si>
  <si>
    <r>
      <t>COCl</t>
    </r>
    <r>
      <rPr>
        <vertAlign val="subscript"/>
        <sz val="11"/>
        <color theme="1"/>
        <rFont val="Arial"/>
        <family val="2"/>
        <charset val="204"/>
      </rPr>
      <t>2</t>
    </r>
  </si>
  <si>
    <t>Фосген</t>
  </si>
  <si>
    <t>815ж</t>
  </si>
  <si>
    <t>НСНО</t>
  </si>
  <si>
    <t>Формальдегид</t>
  </si>
  <si>
    <r>
      <t>C</t>
    </r>
    <r>
      <rPr>
        <vertAlign val="subscript"/>
        <sz val="11"/>
        <color theme="1"/>
        <rFont val="Arial"/>
        <family val="2"/>
        <charset val="204"/>
      </rPr>
      <t>6</t>
    </r>
    <r>
      <rPr>
        <sz val="11"/>
        <color theme="1"/>
        <rFont val="Arial"/>
        <family val="2"/>
        <charset val="204"/>
      </rPr>
      <t>H</t>
    </r>
    <r>
      <rPr>
        <vertAlign val="subscript"/>
        <sz val="11"/>
        <color theme="1"/>
        <rFont val="Arial"/>
        <family val="2"/>
        <charset val="204"/>
      </rPr>
      <t>5</t>
    </r>
    <r>
      <rPr>
        <sz val="11"/>
        <color theme="1"/>
        <rFont val="Arial"/>
        <family val="2"/>
        <charset val="204"/>
      </rPr>
      <t>OН</t>
    </r>
  </si>
  <si>
    <t>Фенол</t>
  </si>
  <si>
    <t>Уксусная кислота</t>
  </si>
  <si>
    <r>
      <t>CO</t>
    </r>
    <r>
      <rPr>
        <vertAlign val="subscript"/>
        <sz val="11"/>
        <color theme="1"/>
        <rFont val="Arial"/>
        <family val="2"/>
        <charset val="204"/>
      </rPr>
      <t>2</t>
    </r>
  </si>
  <si>
    <t>Углерода диоксид</t>
  </si>
  <si>
    <t>Углерода оксид (угарный газ, монооксид углерода)</t>
  </si>
  <si>
    <r>
      <t>C</t>
    </r>
    <r>
      <rPr>
        <vertAlign val="subscript"/>
        <sz val="11"/>
        <color theme="1"/>
        <rFont val="Arial"/>
        <family val="2"/>
        <charset val="204"/>
      </rPr>
      <t>4</t>
    </r>
    <r>
      <rPr>
        <sz val="11"/>
        <color theme="1"/>
        <rFont val="Arial"/>
        <family val="2"/>
        <charset val="204"/>
      </rPr>
      <t>H</t>
    </r>
    <r>
      <rPr>
        <vertAlign val="subscript"/>
        <sz val="11"/>
        <color theme="1"/>
        <rFont val="Arial"/>
        <family val="2"/>
        <charset val="204"/>
      </rPr>
      <t>8</t>
    </r>
    <r>
      <rPr>
        <sz val="11"/>
        <color theme="1"/>
        <rFont val="Arial"/>
        <family val="2"/>
        <charset val="204"/>
      </rPr>
      <t>S</t>
    </r>
  </si>
  <si>
    <t>Тринитротолуол</t>
  </si>
  <si>
    <r>
      <t>С</t>
    </r>
    <r>
      <rPr>
        <vertAlign val="subscript"/>
        <sz val="11"/>
        <color theme="1"/>
        <rFont val="Arial"/>
        <family val="2"/>
        <charset val="204"/>
      </rPr>
      <t>7</t>
    </r>
    <r>
      <rPr>
        <sz val="11"/>
        <color theme="1"/>
        <rFont val="Arial"/>
        <family val="2"/>
        <charset val="204"/>
      </rPr>
      <t>Н</t>
    </r>
    <r>
      <rPr>
        <vertAlign val="subscript"/>
        <sz val="11"/>
        <color theme="1"/>
        <rFont val="Arial"/>
        <family val="2"/>
        <charset val="204"/>
      </rPr>
      <t>8</t>
    </r>
  </si>
  <si>
    <t>Толуол</t>
  </si>
  <si>
    <r>
      <t>С</t>
    </r>
    <r>
      <rPr>
        <vertAlign val="subscript"/>
        <sz val="11"/>
        <color theme="1"/>
        <rFont val="Arial"/>
        <family val="2"/>
        <charset val="204"/>
      </rPr>
      <t>8</t>
    </r>
    <r>
      <rPr>
        <sz val="11"/>
        <color theme="1"/>
        <rFont val="Arial"/>
        <family val="2"/>
        <charset val="204"/>
      </rPr>
      <t>Н</t>
    </r>
    <r>
      <rPr>
        <vertAlign val="subscript"/>
        <sz val="11"/>
        <color theme="1"/>
        <rFont val="Arial"/>
        <family val="2"/>
        <charset val="204"/>
      </rPr>
      <t>8</t>
    </r>
  </si>
  <si>
    <t>Стирол (винилбензол)</t>
  </si>
  <si>
    <t>смесь</t>
  </si>
  <si>
    <t>Скипидар</t>
  </si>
  <si>
    <t>1,0(10)</t>
  </si>
  <si>
    <r>
      <t>СS</t>
    </r>
    <r>
      <rPr>
        <vertAlign val="subscript"/>
        <sz val="11"/>
        <color theme="1"/>
        <rFont val="Arial"/>
        <family val="2"/>
        <charset val="204"/>
      </rPr>
      <t>2</t>
    </r>
  </si>
  <si>
    <t>Сероуглерод</t>
  </si>
  <si>
    <r>
      <t>H</t>
    </r>
    <r>
      <rPr>
        <vertAlign val="subscript"/>
        <sz val="11"/>
        <color theme="1"/>
        <rFont val="Arial"/>
        <family val="2"/>
        <charset val="204"/>
      </rPr>
      <t>2</t>
    </r>
    <r>
      <rPr>
        <sz val="11"/>
        <color theme="1"/>
        <rFont val="Arial"/>
        <family val="2"/>
        <charset val="204"/>
      </rPr>
      <t>S</t>
    </r>
  </si>
  <si>
    <t>Сероводород</t>
  </si>
  <si>
    <t>100(300)</t>
  </si>
  <si>
    <r>
      <t>C</t>
    </r>
    <r>
      <rPr>
        <vertAlign val="subscript"/>
        <sz val="11"/>
        <color theme="1"/>
        <rFont val="Arial"/>
        <family val="2"/>
        <charset val="204"/>
      </rPr>
      <t>3</t>
    </r>
    <r>
      <rPr>
        <sz val="11"/>
        <color theme="1"/>
        <rFont val="Arial"/>
        <family val="2"/>
        <charset val="204"/>
      </rPr>
      <t>H</t>
    </r>
    <r>
      <rPr>
        <vertAlign val="subscript"/>
        <sz val="11"/>
        <color theme="1"/>
        <rFont val="Arial"/>
        <family val="2"/>
        <charset val="204"/>
      </rPr>
      <t>8</t>
    </r>
  </si>
  <si>
    <t>Пропан</t>
  </si>
  <si>
    <t>626.17</t>
  </si>
  <si>
    <r>
      <t>C</t>
    </r>
    <r>
      <rPr>
        <vertAlign val="subscript"/>
        <sz val="11"/>
        <color theme="1"/>
        <rFont val="Arial"/>
        <family val="2"/>
        <charset val="204"/>
      </rPr>
      <t>5</t>
    </r>
    <r>
      <rPr>
        <sz val="11"/>
        <color theme="1"/>
        <rFont val="Arial"/>
        <family val="2"/>
        <charset val="204"/>
      </rPr>
      <t>H</t>
    </r>
    <r>
      <rPr>
        <vertAlign val="subscript"/>
        <sz val="11"/>
        <color theme="1"/>
        <rFont val="Arial"/>
        <family val="2"/>
        <charset val="204"/>
      </rPr>
      <t>10</t>
    </r>
  </si>
  <si>
    <t>Пентан</t>
  </si>
  <si>
    <t>1000(300)</t>
  </si>
  <si>
    <r>
      <t>C</t>
    </r>
    <r>
      <rPr>
        <vertAlign val="subscript"/>
        <sz val="11"/>
        <color theme="1"/>
        <rFont val="Arial"/>
        <family val="2"/>
        <charset val="204"/>
      </rPr>
      <t>8</t>
    </r>
    <r>
      <rPr>
        <sz val="11"/>
        <color theme="1"/>
        <rFont val="Arial"/>
        <family val="2"/>
        <charset val="204"/>
      </rPr>
      <t>H</t>
    </r>
    <r>
      <rPr>
        <vertAlign val="subscript"/>
        <sz val="11"/>
        <color theme="1"/>
        <rFont val="Arial"/>
        <family val="2"/>
        <charset val="204"/>
      </rPr>
      <t>10</t>
    </r>
  </si>
  <si>
    <t>Октан</t>
  </si>
  <si>
    <r>
      <t>C</t>
    </r>
    <r>
      <rPr>
        <vertAlign val="subscript"/>
        <sz val="11"/>
        <color theme="1"/>
        <rFont val="Arial"/>
        <family val="2"/>
        <charset val="204"/>
      </rPr>
      <t>2</t>
    </r>
    <r>
      <rPr>
        <sz val="11"/>
        <color theme="1"/>
        <rFont val="Arial"/>
        <family val="2"/>
        <charset val="204"/>
      </rPr>
      <t>H</t>
    </r>
    <r>
      <rPr>
        <vertAlign val="subscript"/>
        <sz val="11"/>
        <color theme="1"/>
        <rFont val="Arial"/>
        <family val="2"/>
        <charset val="204"/>
      </rPr>
      <t>4</t>
    </r>
    <r>
      <rPr>
        <sz val="11"/>
        <color theme="1"/>
        <rFont val="Arial"/>
        <family val="2"/>
        <charset val="204"/>
      </rPr>
      <t>O</t>
    </r>
  </si>
  <si>
    <t>Оксид этилена (Этиленоксид)</t>
  </si>
  <si>
    <t>1,340*</t>
  </si>
  <si>
    <t>Оксид азота</t>
  </si>
  <si>
    <t>2,22*</t>
  </si>
  <si>
    <r>
      <t>O</t>
    </r>
    <r>
      <rPr>
        <vertAlign val="subscript"/>
        <sz val="11"/>
        <color theme="1"/>
        <rFont val="Arial"/>
        <family val="2"/>
        <charset val="204"/>
      </rPr>
      <t>3</t>
    </r>
  </si>
  <si>
    <t>Озон</t>
  </si>
  <si>
    <r>
      <t>С</t>
    </r>
    <r>
      <rPr>
        <vertAlign val="subscript"/>
        <sz val="11"/>
        <color theme="1"/>
        <rFont val="Arial"/>
        <family val="2"/>
        <charset val="204"/>
      </rPr>
      <t>9</t>
    </r>
    <r>
      <rPr>
        <sz val="11"/>
        <color theme="1"/>
        <rFont val="Arial"/>
        <family val="2"/>
        <charset val="204"/>
      </rPr>
      <t>Н</t>
    </r>
    <r>
      <rPr>
        <vertAlign val="subscript"/>
        <sz val="11"/>
        <color theme="1"/>
        <rFont val="Arial"/>
        <family val="2"/>
        <charset val="204"/>
      </rPr>
      <t>20</t>
    </r>
  </si>
  <si>
    <t>Нонан</t>
  </si>
  <si>
    <t>смесь 5-масла 10-сырая</t>
  </si>
  <si>
    <t>Нефть легкая</t>
  </si>
  <si>
    <t>Меркаптан</t>
  </si>
  <si>
    <r>
      <t>CH</t>
    </r>
    <r>
      <rPr>
        <vertAlign val="subscript"/>
        <sz val="11"/>
        <color theme="1"/>
        <rFont val="Arial"/>
        <family val="2"/>
        <charset val="204"/>
      </rPr>
      <t>3</t>
    </r>
    <r>
      <rPr>
        <sz val="11"/>
        <color theme="1"/>
        <rFont val="Arial"/>
        <family val="2"/>
        <charset val="204"/>
      </rPr>
      <t>OH</t>
    </r>
  </si>
  <si>
    <t>Метанол</t>
  </si>
  <si>
    <t>(5,28)</t>
  </si>
  <si>
    <t>(98)</t>
  </si>
  <si>
    <t>(15)</t>
  </si>
  <si>
    <t>(34,5)</t>
  </si>
  <si>
    <t>(5)</t>
  </si>
  <si>
    <r>
      <t>CH</t>
    </r>
    <r>
      <rPr>
        <vertAlign val="subscript"/>
        <sz val="11"/>
        <color theme="1"/>
        <rFont val="Arial"/>
        <family val="2"/>
        <charset val="204"/>
      </rPr>
      <t>4</t>
    </r>
  </si>
  <si>
    <t>Метан</t>
  </si>
  <si>
    <t>Ксилол</t>
  </si>
  <si>
    <t>1,429*</t>
  </si>
  <si>
    <t>(23%об)</t>
  </si>
  <si>
    <t>(18%об)</t>
  </si>
  <si>
    <r>
      <t>O</t>
    </r>
    <r>
      <rPr>
        <vertAlign val="subscript"/>
        <sz val="11"/>
        <color theme="1"/>
        <rFont val="Arial"/>
        <family val="2"/>
        <charset val="204"/>
      </rPr>
      <t>2</t>
    </r>
  </si>
  <si>
    <t>Кислород</t>
  </si>
  <si>
    <t>Смесь С6-С16</t>
  </si>
  <si>
    <t>Керосин</t>
  </si>
  <si>
    <t>2,931*</t>
  </si>
  <si>
    <r>
      <t>SO</t>
    </r>
    <r>
      <rPr>
        <vertAlign val="subscript"/>
        <sz val="11"/>
        <color theme="1"/>
        <rFont val="Arial"/>
        <family val="2"/>
        <charset val="204"/>
      </rPr>
      <t>2</t>
    </r>
  </si>
  <si>
    <t>Диоксид серы</t>
  </si>
  <si>
    <t>1,978*</t>
  </si>
  <si>
    <r>
      <t>NO</t>
    </r>
    <r>
      <rPr>
        <vertAlign val="subscript"/>
        <sz val="11"/>
        <color theme="1"/>
        <rFont val="Arial"/>
        <family val="2"/>
        <charset val="204"/>
      </rPr>
      <t>2</t>
    </r>
  </si>
  <si>
    <t>Диоксид азота</t>
  </si>
  <si>
    <t>Дизельное топливо</t>
  </si>
  <si>
    <t>Гидразин</t>
  </si>
  <si>
    <t>Гептан</t>
  </si>
  <si>
    <r>
      <t>C</t>
    </r>
    <r>
      <rPr>
        <vertAlign val="subscript"/>
        <sz val="11"/>
        <color theme="1"/>
        <rFont val="Arial"/>
        <family val="2"/>
        <charset val="204"/>
      </rPr>
      <t>6</t>
    </r>
    <r>
      <rPr>
        <sz val="11"/>
        <color theme="1"/>
        <rFont val="Arial"/>
        <family val="2"/>
        <charset val="204"/>
      </rPr>
      <t>H</t>
    </r>
    <r>
      <rPr>
        <vertAlign val="subscript"/>
        <sz val="11"/>
        <color theme="1"/>
        <rFont val="Arial"/>
        <family val="2"/>
        <charset val="204"/>
      </rPr>
      <t>14</t>
    </r>
  </si>
  <si>
    <t>Гексан (смесь изомеров)</t>
  </si>
  <si>
    <t>HCN</t>
  </si>
  <si>
    <t>Водород цианистый</t>
  </si>
  <si>
    <t>HCl</t>
  </si>
  <si>
    <t>Водород хлористый</t>
  </si>
  <si>
    <t>980ж (12 С)</t>
  </si>
  <si>
    <t>HF</t>
  </si>
  <si>
    <t>Водород фтористый</t>
  </si>
  <si>
    <t>1,530*</t>
  </si>
  <si>
    <r>
      <t>PH</t>
    </r>
    <r>
      <rPr>
        <vertAlign val="subscript"/>
        <sz val="11"/>
        <color theme="1"/>
        <rFont val="Arial"/>
        <family val="2"/>
        <charset val="204"/>
      </rPr>
      <t>3</t>
    </r>
  </si>
  <si>
    <t>Водород фосфористый (Фосфин)</t>
  </si>
  <si>
    <t>139.05</t>
  </si>
  <si>
    <t>3,48*</t>
  </si>
  <si>
    <r>
      <t>AsH</t>
    </r>
    <r>
      <rPr>
        <vertAlign val="subscript"/>
        <sz val="11"/>
        <color theme="1"/>
        <rFont val="Arial"/>
        <family val="2"/>
        <charset val="204"/>
      </rPr>
      <t>3</t>
    </r>
  </si>
  <si>
    <t>Водород мышяковистый (Арсин)</t>
  </si>
  <si>
    <t>3,664*</t>
  </si>
  <si>
    <t>HBr</t>
  </si>
  <si>
    <t>Водород бромистый</t>
  </si>
  <si>
    <t>4,09 (4)</t>
  </si>
  <si>
    <r>
      <t>H</t>
    </r>
    <r>
      <rPr>
        <vertAlign val="subscript"/>
        <sz val="11"/>
        <color theme="1"/>
        <rFont val="Arial"/>
        <family val="2"/>
        <charset val="204"/>
      </rPr>
      <t>2</t>
    </r>
  </si>
  <si>
    <t>Водород</t>
  </si>
  <si>
    <t>1,81 (1.80)</t>
  </si>
  <si>
    <t>809,9ж</t>
  </si>
  <si>
    <r>
      <t>C</t>
    </r>
    <r>
      <rPr>
        <vertAlign val="subscript"/>
        <sz val="11"/>
        <color theme="1"/>
        <rFont val="Arial"/>
        <family val="2"/>
        <charset val="204"/>
      </rPr>
      <t>4</t>
    </r>
    <r>
      <rPr>
        <sz val="11"/>
        <color theme="1"/>
        <rFont val="Arial"/>
        <family val="2"/>
        <charset val="204"/>
      </rPr>
      <t>H</t>
    </r>
    <r>
      <rPr>
        <vertAlign val="subscript"/>
        <sz val="11"/>
        <color theme="1"/>
        <rFont val="Arial"/>
        <family val="2"/>
        <charset val="204"/>
      </rPr>
      <t>9</t>
    </r>
    <r>
      <rPr>
        <sz val="11"/>
        <color theme="1"/>
        <rFont val="Arial"/>
        <family val="2"/>
        <charset val="204"/>
      </rPr>
      <t>OH</t>
    </r>
  </si>
  <si>
    <t>Бутанол</t>
  </si>
  <si>
    <t>9.1 (8,5)</t>
  </si>
  <si>
    <t>1,8 (1.5)</t>
  </si>
  <si>
    <r>
      <t>C</t>
    </r>
    <r>
      <rPr>
        <vertAlign val="subscript"/>
        <sz val="11"/>
        <color theme="1"/>
        <rFont val="Arial"/>
        <family val="2"/>
        <charset val="204"/>
      </rPr>
      <t>4</t>
    </r>
    <r>
      <rPr>
        <sz val="11"/>
        <color theme="1"/>
        <rFont val="Arial"/>
        <family val="2"/>
        <charset val="204"/>
      </rPr>
      <t>H</t>
    </r>
    <r>
      <rPr>
        <vertAlign val="subscript"/>
        <sz val="11"/>
        <color theme="1"/>
        <rFont val="Arial"/>
        <family val="2"/>
        <charset val="204"/>
      </rPr>
      <t>10</t>
    </r>
  </si>
  <si>
    <t>Бутан</t>
  </si>
  <si>
    <t>1,43 (1.4)</t>
  </si>
  <si>
    <t>879,0ж</t>
  </si>
  <si>
    <r>
      <t>C</t>
    </r>
    <r>
      <rPr>
        <vertAlign val="subscript"/>
        <sz val="11"/>
        <color theme="1"/>
        <rFont val="Arial"/>
        <family val="2"/>
        <charset val="204"/>
      </rPr>
      <t>6</t>
    </r>
    <r>
      <rPr>
        <sz val="11"/>
        <color theme="1"/>
        <rFont val="Arial"/>
        <family val="2"/>
        <charset val="204"/>
      </rPr>
      <t>H</t>
    </r>
    <r>
      <rPr>
        <vertAlign val="subscript"/>
        <sz val="11"/>
        <color theme="1"/>
        <rFont val="Arial"/>
        <family val="2"/>
        <charset val="204"/>
      </rPr>
      <t>6</t>
    </r>
  </si>
  <si>
    <t>Бензол</t>
  </si>
  <si>
    <t>13,0 (12,8)</t>
  </si>
  <si>
    <t>2.9 (2,91)</t>
  </si>
  <si>
    <t>790,8ж</t>
  </si>
  <si>
    <r>
      <t>C</t>
    </r>
    <r>
      <rPr>
        <vertAlign val="subscript"/>
        <sz val="11"/>
        <color theme="1"/>
        <rFont val="Arial"/>
        <family val="2"/>
        <charset val="204"/>
      </rPr>
      <t>3</t>
    </r>
    <r>
      <rPr>
        <sz val="11"/>
        <color theme="1"/>
        <rFont val="Arial"/>
        <family val="2"/>
        <charset val="204"/>
      </rPr>
      <t>H</t>
    </r>
    <r>
      <rPr>
        <vertAlign val="subscript"/>
        <sz val="11"/>
        <color theme="1"/>
        <rFont val="Arial"/>
        <family val="2"/>
        <charset val="204"/>
      </rPr>
      <t>6</t>
    </r>
    <r>
      <rPr>
        <sz val="11"/>
        <color theme="1"/>
        <rFont val="Arial"/>
        <family val="2"/>
        <charset val="204"/>
      </rPr>
      <t>O</t>
    </r>
  </si>
  <si>
    <t>Ацетон</t>
  </si>
  <si>
    <t>100 (81)</t>
  </si>
  <si>
    <t>1.1774</t>
  </si>
  <si>
    <t>(0,3)</t>
  </si>
  <si>
    <r>
      <t>C</t>
    </r>
    <r>
      <rPr>
        <vertAlign val="subscript"/>
        <sz val="11"/>
        <color theme="1"/>
        <rFont val="Arial"/>
        <family val="2"/>
        <charset val="204"/>
      </rPr>
      <t>2</t>
    </r>
    <r>
      <rPr>
        <sz val="11"/>
        <color theme="1"/>
        <rFont val="Arial"/>
        <family val="2"/>
        <charset val="204"/>
      </rPr>
      <t>H</t>
    </r>
    <r>
      <rPr>
        <vertAlign val="subscript"/>
        <sz val="11"/>
        <color theme="1"/>
        <rFont val="Arial"/>
        <family val="2"/>
        <charset val="204"/>
      </rPr>
      <t>2</t>
    </r>
  </si>
  <si>
    <t>Ацетилен (этин)</t>
  </si>
  <si>
    <t>17,0 (15)</t>
  </si>
  <si>
    <t>681.4ж</t>
  </si>
  <si>
    <r>
      <t>NH</t>
    </r>
    <r>
      <rPr>
        <vertAlign val="subscript"/>
        <sz val="11"/>
        <color theme="1"/>
        <rFont val="Arial"/>
        <family val="2"/>
        <charset val="204"/>
      </rPr>
      <t>3</t>
    </r>
  </si>
  <si>
    <t>Аммиак</t>
  </si>
  <si>
    <r>
      <t>1мг/м</t>
    </r>
    <r>
      <rPr>
        <vertAlign val="superscript"/>
        <sz val="11"/>
        <color theme="1"/>
        <rFont val="Arial"/>
        <family val="2"/>
        <charset val="204"/>
      </rPr>
      <t>3</t>
    </r>
    <r>
      <rPr>
        <sz val="11"/>
        <color theme="1"/>
        <rFont val="Arial"/>
        <family val="2"/>
        <charset val="204"/>
      </rPr>
      <t xml:space="preserve"> = ppm</t>
    </r>
  </si>
  <si>
    <r>
      <t>1ppm = мг/м</t>
    </r>
    <r>
      <rPr>
        <vertAlign val="superscript"/>
        <sz val="11"/>
        <color theme="1"/>
        <rFont val="Arial"/>
        <family val="2"/>
        <charset val="204"/>
      </rPr>
      <t>3</t>
    </r>
  </si>
  <si>
    <r>
      <t>г/м</t>
    </r>
    <r>
      <rPr>
        <vertAlign val="superscript"/>
        <sz val="11"/>
        <color theme="1"/>
        <rFont val="Arial"/>
        <family val="2"/>
        <charset val="204"/>
      </rPr>
      <t>3</t>
    </r>
  </si>
  <si>
    <t>%, об</t>
  </si>
  <si>
    <t>г/моль</t>
  </si>
  <si>
    <r>
      <t>кг/м</t>
    </r>
    <r>
      <rPr>
        <vertAlign val="superscript"/>
        <sz val="11"/>
        <color theme="1"/>
        <rFont val="Arial"/>
        <family val="2"/>
        <charset val="204"/>
      </rPr>
      <t>3</t>
    </r>
  </si>
  <si>
    <r>
      <t>мг/м</t>
    </r>
    <r>
      <rPr>
        <vertAlign val="superscript"/>
        <sz val="11"/>
        <color theme="1"/>
        <rFont val="Arial"/>
        <family val="2"/>
        <charset val="204"/>
      </rPr>
      <t>3</t>
    </r>
  </si>
  <si>
    <r>
      <t>Переводной коэффициент при 20</t>
    </r>
    <r>
      <rPr>
        <vertAlign val="superscript"/>
        <sz val="11"/>
        <color theme="1"/>
        <rFont val="Arial"/>
        <family val="2"/>
        <charset val="204"/>
      </rPr>
      <t>0</t>
    </r>
    <r>
      <rPr>
        <sz val="11"/>
        <color theme="1"/>
        <rFont val="Arial"/>
        <family val="2"/>
        <charset val="204"/>
      </rPr>
      <t>С и 760 мм. рт. ст. (1,013bar или 101,3 кПа)</t>
    </r>
  </si>
  <si>
    <t>Верхний концентрационный предел распространения пламени ВКПР (LSE)</t>
  </si>
  <si>
    <t>Нижний концентрационный предел распространения пламени НКПР (LЕL)</t>
  </si>
  <si>
    <t>Молярная масса</t>
  </si>
  <si>
    <t>Плотность при т= 200С</t>
  </si>
  <si>
    <t>ПДК Разовая доза (HATC)</t>
  </si>
  <si>
    <t>ПДК Суточная доза (HAC)</t>
  </si>
  <si>
    <t>Химическая формула</t>
  </si>
  <si>
    <t>Газ или пары вещества</t>
  </si>
  <si>
    <t>По ГОСТ 51330.19-99, ГОСТ 12.1.005-88, и ВСН 64-86</t>
  </si>
  <si>
    <t>Справочная таблица взрывоопасных и токсичных веществ</t>
  </si>
  <si>
    <t>Номер свидетельства/извещения в ФИФ ОЕИ</t>
  </si>
  <si>
    <t>Пригодность</t>
  </si>
  <si>
    <t>номер_ФИФ</t>
  </si>
  <si>
    <t>пригодность</t>
  </si>
  <si>
    <t>Литера-Н</t>
  </si>
  <si>
    <t>Протокол в ФИФ ОЕИ</t>
  </si>
  <si>
    <t>протокол_фиф</t>
  </si>
  <si>
    <t>9-06951</t>
  </si>
  <si>
    <t>9/61-1-2021</t>
  </si>
  <si>
    <t>января</t>
  </si>
  <si>
    <t>2021</t>
  </si>
  <si>
    <t>9/0002885</t>
  </si>
  <si>
    <t>«Анализаторы нефтепродуктов TS 3000, TS 4000. Методика поверки»</t>
  </si>
  <si>
    <t>ЯВША.414213.000МП «Анализатор нефтепродуктов «Невод». Методика поверки»</t>
  </si>
  <si>
    <t>МП-242-0873-2009 «Аспираторы сильфонные АМ-0059. Методика поверки», ГЦИ СИ «ВНИИМ им. Д.И. Менделеева», июль 2009 г.</t>
  </si>
  <si>
    <t>раздел 2.4 руководства по эксплуатации АМ-5Е.00.000 РЭ</t>
  </si>
  <si>
    <t>раздел 3 АМ-5М.00.000РЭ «Аспиратор сильфонный АМ-5М. Руководство по эксплуатации»</t>
  </si>
  <si>
    <t>раздел 3 АМ-5П.00.000 РЭ</t>
  </si>
  <si>
    <t>МИ 1852-88 «ГСИ. Газоанализатор УГ-2 (воздухозаборное устройство). Методика поверки»</t>
  </si>
  <si>
    <t>МП-242-1924-2015 "Газоанализаторы ALTAIR 2X. Методика поверки"</t>
  </si>
  <si>
    <t>МП-242-1486-2013 «Газоанализатогры ALTAIR 4X. Методика поверки»</t>
  </si>
  <si>
    <t>МП 242-1606-2014 "Газоанализаторы Drager Pac моделей Pac 3500, Pac 5500, Pac 7000"</t>
  </si>
  <si>
    <t>МП 56256-14 "Газоанализаторы GasBagde Plus, GasBadge Pro. Методика поверки"</t>
  </si>
  <si>
    <t>МП-2003-1 «Газоанализаторы серии S4100, модели S4100C и S4100T. Методика поверки»</t>
  </si>
  <si>
    <t>МП-242-1294-2012 "Газоанализаторы моделей SP2nd, SPsecure, SP12C7. Методика поверки"</t>
  </si>
  <si>
    <t>МП-242-1294-2012 «Газоанализаторы моделей SP2nd, SPsecure, SP12C7. Методика поверки»</t>
  </si>
  <si>
    <t>Газоанализаторы АВГ-4. Методика поверки. МП 242-0783-2008</t>
  </si>
  <si>
    <t>МП 13343-92 «Методика поверки»</t>
  </si>
  <si>
    <t>"Газоанализаторы Анкат 7664. Методика поверки ИБЯЛ.413411.024 МП"</t>
  </si>
  <si>
    <t>ИБЯЛ.413411.039 РЭ, приложение А, «Газоанализаторы АНКАТ-7631 М. Методика поверки»</t>
  </si>
  <si>
    <t>«Газоанализаторы АНКАТ-7631Микро. Методика поверки» ИБЯЛ.413411.058МП</t>
  </si>
  <si>
    <t>ИБЯЛ.413411.043 РЭ «Газоанализаторы АНКАТ-7664М. Методика поверки»</t>
  </si>
  <si>
    <t>ИБЯЛ.413411.043 МП «Газоанализаторы АНКАТ-7664М. Методика поверки»</t>
  </si>
  <si>
    <t>ИБЯЛ.413411.053 МП «Газоанализаторы АНКАТ-7664Микро. Методика поверки»</t>
  </si>
  <si>
    <t>Газоанализатор АСКОН-02.00 Руководство по эксплуатации, АСКМ 02.000 000 РЭ, раздел 12</t>
  </si>
  <si>
    <t>ГПСК 02.00.00.000 ДЛ «Инструкция. Газоанализатор взрывоопасных паров «Сигнал-4». Методика поверки»</t>
  </si>
  <si>
    <t>ИБЯЛ.413251.001 МП «Газоанализаторы ГАММА-100. Методика поверки» с изменением № 1</t>
  </si>
  <si>
    <t>«Газоанализаторы ГИАМ-29. Методика поверки ИБЯЛ.413311.018 МП»</t>
  </si>
  <si>
    <t>ИБЯЛ.413311.019 МП «Газоанализатор ГИАМ-302. Методика поверки»</t>
  </si>
  <si>
    <t>МП-2010-4 "Газоанализаторы горючих газов ТГА модели PIRECL. Методика поверки"</t>
  </si>
  <si>
    <t>Газоанализаторы ГТМ-5101-В3. Методика поверки ИБЯЛ.413241.004 МП</t>
  </si>
  <si>
    <t xml:space="preserve"> МП-242-0900-2009 «Газоанализаторы диоксида углерода ПКУ-4. Методика поверки»</t>
  </si>
  <si>
    <t>МП-242-1929-2015 «Газоанализаторы диоксида углерода ПКУ-4 модификаций ПКУ-4 В, ПКУ-4 Н, ПКУ-4 / Х. Методика поверки»</t>
  </si>
  <si>
    <t>«Газоанализаторы ДИСК-ТК. Методика поверки» Приложение Е к руководству по эксплуатации ЛНПК2.840.001 РЭ с изменением №1</t>
  </si>
  <si>
    <t>МП-242-2061-2019 "ГСИ. Газоанализаторы ИДК-10. Методика поверки"</t>
  </si>
  <si>
    <t>МП 242-0771-2008 «Газоанализаторы ИНФРАКАР - М. Методика поверки.»</t>
  </si>
  <si>
    <t>МП 242-1661-2013 «Газоанализаторы ИНФРАКАР. Методика поверки»</t>
  </si>
  <si>
    <t>МП 242-1653-2013 «Газоанализаторы ИНФРАКАР-М. Методика поверки.»</t>
  </si>
  <si>
    <t>МП 242-0770-2008 «Газоанализаторы ИНФРАКАР. Методика поверки»</t>
  </si>
  <si>
    <t>ВЕКМ.413311.005 ДЛ «Газоанализаторы ИНФРАКАР-А. Методика поверки»</t>
  </si>
  <si>
    <t>МП 242-1356-2012 «Газоанализаторы инфракрасные ПГА. Методика поверки»</t>
  </si>
  <si>
    <t>ЯВША.413311.010 ПС Раздел 9, «Газоанализаторы инфракрасные ПГА. Методика поверки»</t>
  </si>
  <si>
    <t xml:space="preserve"> ЯКРГ2.840.003МП "Газоанализаторы КОЛИОН-1. Методика поверки "</t>
  </si>
  <si>
    <t>ИРМБ.413416.001 МП «Газоанализаторы "МГЛ-19". Методика поверки.»</t>
  </si>
  <si>
    <t>КНРД 413216.001 «Методика поверки»</t>
  </si>
  <si>
    <t>М 008.00.000.00ДЛ Методика поверки</t>
  </si>
  <si>
    <t>МП РТ АПМ 20-2010 «Газоанализаторы многокомпонентные «АВТОТЕСТ». Методика поверки»</t>
  </si>
  <si>
    <t>МП-242-1099-2010 «Газоанализатор многокомпонентный МАГ-6. Методика поверки» с изменением № 1</t>
  </si>
  <si>
    <t>МП 19520-10 «Газоанализаторы модификаций «ОКА-92», «ОКА-Т», «ОКА-92М», «ОКА-МТ», «ОКА-92Т», «ОКА-92МТ», «ОКА-М». Методика поверки»</t>
  </si>
  <si>
    <t>приложением А к Паспорту ЛШЮГ 413411.009 «Газоанализаторы модификаций «ОКА-92», «ОКА-92Т», «ОКА-92М», «ОКА-МТ», «ОКА-Т», «ОКА-92МТ». Методика поверки»</t>
  </si>
  <si>
    <t>ЛШЮГ 413411.009 ДЛ, «Методика поверки»</t>
  </si>
  <si>
    <t>МП 19520-10 «Газоанализаторы модификаций «Ока-92», «Ока-Т», «Ока-92М», «Ока-МТ», «Ока-92Т», «Ока-92МТ», «Ока-М». Методика поверки» с Изменением 1.</t>
  </si>
  <si>
    <t>ЛШЮГ 413411.009 ДЛ, «Газоанализаторы модификаций «ОКА-92», «ОКА-Т», «ОКА-92М», «ОКА-МТ», «ОКА-92Т», «ОКА-92МТ», «ОКА-М». Методика поверки» с изменением 1.</t>
  </si>
  <si>
    <t>ЛШЮГ 413411.009 ДЛ (МП 19520-10) «Методика поверки» с Изменением 1</t>
  </si>
  <si>
    <t>МП-242-1933-2015 «Газоанализаторы Оптик ИК, Оптимус ИК. Методика поверки»</t>
  </si>
  <si>
    <t>МП 242-1249-2011 «Газоанализаторы оптические стационарные ОГС-ПГП и газоанализаторы многоканальные оптические стационарные взрывозащищенные СГС-ПГП. Методика поверки»</t>
  </si>
  <si>
    <t>ИРМБ.413311.030.РЭ "Газоанализаторы ОПТОГАЗ-500. Методика поверки"</t>
  </si>
  <si>
    <t>ИБЯЛ.413411.048МП «Газоанализаторы Палладий-3М. Методика поверки»</t>
  </si>
  <si>
    <t>МП-242-0997-2010 «Газоанализаторы ПГА-200. Методика поверки»</t>
  </si>
  <si>
    <t>МП 242-1613-2013 «Газоанализаторы переносные ElGas моделей ElGas-AreaRAE, ElGas-AreaRAE Steel, ElGas-MeshGuard. Методика поверки»</t>
  </si>
  <si>
    <t>ИП 2002-4 «Методика поверки»</t>
  </si>
  <si>
    <t xml:space="preserve">«Газоанализаторы ПКГ-4-СО-К-1, ПКГ-4-СО-Н-1, ПКГ-4-СО-В-1 руководство по эксплуатации и паспорт» приложение А </t>
  </si>
  <si>
    <t>МП-015/09-2017 "Газоанализаторы портативные "КОМПАКТ". Методика поверки"</t>
  </si>
  <si>
    <t xml:space="preserve"> МП - 242 - 1028 -2010 «Газоанализаторы портативные ALTAIR 5 и ALTAIR 5IR. Методика поверки»</t>
  </si>
  <si>
    <t>МП-242-1028-2010 «Газоанализаторы портативные ALTAIR5 и ALTAIR5IR. Методика поверки»</t>
  </si>
  <si>
    <t>МП 242-0519-2007 «Газоанализаторы портативные ALTAIR PRO. Методика поверки»</t>
  </si>
  <si>
    <t>МП 205-13-2017 «Газоанализаторы портативные BW модели GasAlertClip Extreme, GasAlertExtreme, GasAlertQuattro, GasAlertMicroClip, GasAlertMax XT II, GasAlertMicro5, Clip, Clip Real Time, Clip4. Методика поверки»</t>
  </si>
  <si>
    <t>МП 117-221-2016 «ГСИ. Газоанализаторы портативные ElGas мод. ElGas-QRAE 3, ElGas-MultiRAE Lite 3G ElGas-QRAE 3»</t>
  </si>
  <si>
    <t>МП 07-221-2012 «ГСИ. Газоанализаторы портативные GasAlert (GasAlert Extreme(СА-GE)). Методика поверки»</t>
  </si>
  <si>
    <t>МП 40-221-2010 «ГСИ.Газоанализаторыпортативные GasAlert (GasAlertMax ХТ II, GasAlertQuattro). Методикаповерки»</t>
  </si>
  <si>
    <t>МП 07-221-2012 «ГСИ. Газоанализаторы портативные GasAlert (GasAlert Extreme (CA-GE), GasAlertClip Extreme (CA-GE2(3)), GasAlertMicro Clip (CA-GP), GasAlertMicro Clip XT (CA-GPT), GasAlertMicro5 (CA-GS), GasAlertMicro 5 PID (CA-GSPID), GasAlertMicro 5 IR (CA-GSIR)) Методика поверки»</t>
  </si>
  <si>
    <t>МП 65420-16 «ГСИ. Газоанализаторы портативные BW GasAlert модели MicroClip XL, MicroClip X3. Методика поверки»</t>
  </si>
  <si>
    <t>МП 07-221-2012 «ГСИ. Газоанализаторы портативные GasAlert (GasAlertMicro Clip XT) Методика поверки»</t>
  </si>
  <si>
    <t>«Детекторы газов GasAlert (GasAlertClipExtreme, GasAlert100, GasAlertExtreme, GasAlertClip3Extreme, GasAlertMicro5, GasAlertMicro5PID, GasAlertMicro, GasAlertMicroClip). Методика поверки»</t>
  </si>
  <si>
    <t>МП242-0455-2007 "Газоанализаторы портативные Orion и Orion Plus. Методика поверки"</t>
  </si>
  <si>
    <t>МП-242-1050-2010 «Газоанализаторы портативные Protégé. Методика поверки»</t>
  </si>
  <si>
    <t>«Газоанализаторы портативные PULSAR+. Фирма MSA, USA. Методика поверки»</t>
  </si>
  <si>
    <t>МП 62294-15 "Газоанализаторы портативные RAE Systems модели ToxiRAE Pro, MultiRAE, MultiRAE Pro, MultiRAE Lite, QRAE 3. Методика поверки"</t>
  </si>
  <si>
    <t>«Газоанализаторы портативные Solaris. Методика поверки»</t>
  </si>
  <si>
    <t>МП 2015-1 "Инструкция. Газоанализаторы портативные Лидер, модели: Лидер 01, Лидер 02, Лидер 03, Лидер 04. Методика поверки"</t>
  </si>
  <si>
    <t>МП 73697-18 "Газоанализаторы портативные Лидер, модели: Лидер 01, Лидер 02, Лидер 021, Лидер 04, Лидер 041 и газоанализаторы с функцией поиска утечек Лидер Т. Методика поверки"</t>
  </si>
  <si>
    <t>МП 98-221-2017 "Газоанализаторы портативные МУЛЬТИГАЗСЕНС-М2. Методика поверки"</t>
  </si>
  <si>
    <t>МП 242-1607-2013 «Газоанализаторы портативные одноканальные ElGas модели ElGas-ToxiRAE Pro PID, ElGas-ToxiRAE Pro. Методика поверки»</t>
  </si>
  <si>
    <t>МП-242-1637-2013</t>
  </si>
  <si>
    <t>МП 83-221-2016 с изменением № 1 «ГСИ. Газоанализаторы портативные ПГ ЭРИС-411, ПГ ЭРИС-414. Методика поверки.»</t>
  </si>
  <si>
    <t>МП 242-1135-2011 «Газоанализаторы Drager X-am. Методика поверки»</t>
  </si>
  <si>
    <t>МП 205-20-2017 "Газоанализаторы портативные Drager X-am 2500 тип MQG 0011. Методика поверки"</t>
  </si>
  <si>
    <t>ЛПНК.413216.002 РЭ. «Газоанализаторы РОДОС 05. Методика поверки»</t>
  </si>
  <si>
    <t>МП-242-0378-2006 «Газоанализаторы СГОЭС. Методика поверки»</t>
  </si>
  <si>
    <t>МП-242-0885-2009 «Газоанализаторы СГОЭС. Методика поверки»</t>
  </si>
  <si>
    <t>МП-242-1147-2011 «Газоанализаторы СГОЭС. Методика поверки», утвержденной ГЦИ СИ ФГУП «ВНИИМ им Д.И. Менделеева»</t>
  </si>
  <si>
    <t>МП-242-1636-2013 «Газоанализаторы СГОЭС-М. Методика поверки»</t>
  </si>
  <si>
    <t>МП-242-1561-2013 «Газоанализаторы СГОЭС-М11. Методика поверки», утвержденной ГЦИ СИ ФГУП «ВНИИМ им Д.И. Менделеева»</t>
  </si>
  <si>
    <t>ЯРКГ.413410.001 МП «Инструкция. Газоанализаторы СЕАН-Н. Методика поверки»</t>
  </si>
  <si>
    <t>ЯРКГ.413410.003 МП «Газоанализаторы СЕАН-П. Методика поверки»</t>
  </si>
  <si>
    <t>МП 12103-90</t>
  </si>
  <si>
    <t>МП-242-2043-2016 «Газоанализаторы стационарные оптические СГОЭС модификаций СГОЭС, СГОЭС-М, СГОЭС-М11. Методика поверки»</t>
  </si>
  <si>
    <t>МП-242-1827-2014 «Газоанализаторы стационарные оптические СГОЭС, модификаций СГОЭС-2, СГОЭС-2М, СГОЭС-М11-2. Методика поверки» с изменением №1 и №2</t>
  </si>
  <si>
    <t>МП-242-0860-2009 "Газоанализаторы стационарные оптические ГСО-1. Методика поверки"</t>
  </si>
  <si>
    <t>МП 242-1478-2012 «Газоанализаторы стационарные оптические ГСО-Р, МГСО-Р. Методика поверки»</t>
  </si>
  <si>
    <t>МП-242-1266-2011 "Газоанализаторы стационарные со сменными сенсорами взрывозащищенные ССС-903. Методика поверки"</t>
  </si>
  <si>
    <t>МП-242-1672-2013 «Газоанализаторы стационарные со сменными сенсорами взрывозащищенные ССС-903 модификации ССС-903МЕ. Методика поверки» с изменением № 1</t>
  </si>
  <si>
    <t>МП 242-0728-2008 "Газоанализаторы стационарные со сменными сенсорами взрывозащищенные ССС-903. Методика поверки"</t>
  </si>
  <si>
    <t>МП-242-1979-2016 «Газоанализаторы стационарные со сменными сенсорами взрывозащищенные ССС-903МТ. Методика поверки»</t>
  </si>
  <si>
    <t>МП 2006-2 «Газоанализаторы углеводородных газов стационарные инфракрасные PIR9400 производства фирмы «Detector Electronics Corporation», США. Методика поверки»</t>
  </si>
  <si>
    <t>ГПСК 07.00.00.000 ДЛ «Газоанализатор универсальный СИГМА-03»</t>
  </si>
  <si>
    <t>МП.МН903-2000 "Методика поверки газоанализаторов ФП11" с изменением</t>
  </si>
  <si>
    <t>МП.МН903-2000 "Методика поверки газоанализаторов ФП11"</t>
  </si>
  <si>
    <t>МРБ МП.2007-2010 "Газоанализатор ФП22. Методика поверки"</t>
  </si>
  <si>
    <t>МП.МН 1058-2001 «Газоанализаторы ФСТ-03. Методика поверки» с изменением № 4</t>
  </si>
  <si>
    <t>436-076-2012 МП (с изменениями №1 и №2) «Газоанализаторы «ХОББИТ-Т». Методика поверки»</t>
  </si>
  <si>
    <t>ЛЩЮГ 413411.010ДЛ «Газоанализаторы «ХОББИТ-Т». Методика поверки»</t>
  </si>
  <si>
    <t>ЯРКГ 1.550.001 МП "Газоанализаторы ЭССА. Методика поверки"</t>
  </si>
  <si>
    <t>приложением к ГКПС 17.00.00.000РЭ «Инструкция. Газоанализаторы-сигнализаторы взрывоопасных газов и паров стационарные «Сигнал-03». Методика поверки»</t>
  </si>
  <si>
    <t>МП-242-2196-2018 "Газоанализаторы портативные Микросенс М2. Методика поверки"</t>
  </si>
  <si>
    <t>МП-020/12-2017 "Газоанализаторы портативные Микросенс М3 (PID). Методика поверки"</t>
  </si>
  <si>
    <t>МП-242-2002-2016 "Газоанализаторы портативные Микросенс. Методика поверки"</t>
  </si>
  <si>
    <t>МП-242-1752-2014 "Газоанализаторы портативные одноканальные Protege ZM. Методика поверки"</t>
  </si>
  <si>
    <t>МИ 1516-86 «Газоопределители химические ГХ-М. Методика поверки»</t>
  </si>
  <si>
    <t>МП 242-2129-2017 с Изменением № 1 «Газоопределители химичесчкие ГХ-М. Методика поверки»</t>
  </si>
  <si>
    <t>ОФТ.512.00.00.0 МП «Газосигнализаторы ГСМ. Методика поверки»</t>
  </si>
  <si>
    <t>ФГИМ 413415.001-МП "Инструкция. Газосигнализаторы серии ИГС-98. Методика поверки"</t>
  </si>
  <si>
    <t>ФГИМ 413415.001МП «Инструкция. Газосигнализаторы серии ИГС-98. Методика поверки»</t>
  </si>
  <si>
    <t xml:space="preserve"> «Газосигнализаторы ТГС-3. Методика поверки»</t>
  </si>
  <si>
    <t>МП-242-1655-2013</t>
  </si>
  <si>
    <t>«Инструкция. Датчики газоаналитические OLCT, TCOD IR. Методика поверки»</t>
  </si>
  <si>
    <t>МП-242-0639-2008 «Датчики газов электрохимические Drager Polytron 2/2 ХР ТОХ/Е/3000/7000. Методика поверки»</t>
  </si>
  <si>
    <t>МП-242-0337-2008 «Датчики термокаталитические Dräger Polytron Ex/Ex R/FX/2 XP Ex и PEX 3000.Методика поверки»</t>
  </si>
  <si>
    <t>МП-242-1889-2015 "Датчики горючих и токсичных газов Millennium II, Millennium II Basic. Методика поверки"</t>
  </si>
  <si>
    <t>МП-001-04/2017 "Датчики горючих и токсичных газов Millennium II и Millennium II Basic. Методика поверки"</t>
  </si>
  <si>
    <t>«Датчики горючих и токсичных газов стационарные Sensepoint (Sensepoint, Sensepoint Рlus, Sensepoint Рго, Sensepoint RFD), Sensepoint XCD) и Signalpoint (Signalpoint, Signalpoint Рго). Методика поверки»</t>
  </si>
  <si>
    <t>МП-242-0724-2008 «Датчики метана SGY ME0 V4 ND. Методика поверки»</t>
  </si>
  <si>
    <t>ИБЯЛ.418414.071-23 МП "Датчики-газоанализаторы ДАК. Методика поверки"</t>
  </si>
  <si>
    <t>ИБЯЛ.418414.071 РЭ "Датчики-газоанализаторы ДАК. Методика поверки"</t>
  </si>
  <si>
    <t>ИБЯЛ.413412.005 МП, «Датчики-газоанализаторы ДАХ-М. Методика поверки», с изменениями № 1, 2</t>
  </si>
  <si>
    <t>ИБЯЛ.413412.005 МП, «Датчики-газоанализаторы ДАХ-М. Методика поверки»</t>
  </si>
  <si>
    <t>Датчики-газоанализаторы ДАХ-М модификации ДАХ-М-01, ДАХ-М-03, ДАХ-М-04, ДАХ-М-05, ДАХ-М-06. Методика поверки</t>
  </si>
  <si>
    <t>МП 116-221-2014 с изменением № 2 «ГСИ. Датчики-газоанализаторы стационарные ДГС Эрис-210, ДГС Эрис-230»</t>
  </si>
  <si>
    <t>МП 96-221-2009, «ГСИ. Датчики-газоанализаторы стационарные серии ДГС ЭРИС-200. Методика поверки»</t>
  </si>
  <si>
    <t>МП 116-221-2014 с изменением № 2, «ГСИ. Датчики-газоанализаторы стационарные ДГС ЭРИС-210, ДГС ЭРИС-230»</t>
  </si>
  <si>
    <t>МП ВНИИМС</t>
  </si>
  <si>
    <t>ИБЯЛ.413412.003 РЭ, приложение А, «Датчики-газоанализаторы электрохимические ДАХ. Методика поверки»</t>
  </si>
  <si>
    <t>«ИБЯЛ.413216.044 МП Датчики-сигнализаторы ДАТ-М. Методика поверки»</t>
  </si>
  <si>
    <t>ИБЯЛ.413216.036 РЭ, приложение "А" "Датчики-сигнализаторы термохимические ДАТ. Методика поверки."</t>
  </si>
  <si>
    <t>« Денситометр цифровой с ручным зондом ДД 5005-220». Методика поверки</t>
  </si>
  <si>
    <t>ВЕКМ.415311.009 ДЛ "Дымомер АВГ-1Д. Методика поверки "</t>
  </si>
  <si>
    <t>МП 242-1671-2013 «Дымомеры АВГ-1Д. Методика поверки»</t>
  </si>
  <si>
    <t>«Дымомеры Инфракар Д. Методика поверки ВЕКМ.415311.007 ДЛ»</t>
  </si>
  <si>
    <t>“Измеритель дымности ОМД-21 ЗАО “ОПТЭК”, Санкт-Петербург. Методика поверки" № МП-242-0305-2006",</t>
  </si>
  <si>
    <t>М 006.00.00.00.00 ДЛ «Методика поверки»</t>
  </si>
  <si>
    <t>М 006.000.00МП «Методика поверки»</t>
  </si>
  <si>
    <t>М 006.000.00МП, приложение Г «Измеритель дымности отработавших газов «МЕТА-01МП». Методика поверки»</t>
  </si>
  <si>
    <t>«Измеритель светового коэффициента пропускания автомобильных стекол «Свет». Руководство по эксплуатации», раздел 4 «Методика поверки»</t>
  </si>
  <si>
    <t>М 019.000.00 МП «Измерители светопропускания стекла "ТОНИК". Методика поверки»</t>
  </si>
  <si>
    <t>МИ 508-84 «Интерферометры шахтные ШИ-3, ШИ-5, ШИ-10, ШИ-11, ШИ-11М, лабораторные интерферометры ЛИ-4, ЛИ-5» Методика поверки</t>
  </si>
  <si>
    <t>МП-242-0756-2008 "Камеры испытательные газовые переносныеКИГ-П1. Методика поверки"</t>
  </si>
  <si>
    <t>Методика поверки (с изм. № 1) 214.2.840.043-02Д</t>
  </si>
  <si>
    <t>214.2.840.043-02Д «Методика поверки» (с изменением № 1)</t>
  </si>
  <si>
    <t>214.2.840.043Д «Комплекс аппаратно-программный для медицинских исследований на базе хроматографа «Хроматэк-Кристалл 5000» Методика поверки»</t>
  </si>
  <si>
    <t>214.2.840.043-01Д «Комплекс аппаратно-программный для медицинских исследований на базе хроматографа «Хроматэк-Кристалл 5000» Методика поверки»</t>
  </si>
  <si>
    <t>214.2.840.043-02Д «Методика поверки» с изменением № 1</t>
  </si>
  <si>
    <t>«Комплексы хроматографические «Гелий-микро». Методика поверки КС 21.900-000 МП»</t>
  </si>
  <si>
    <t>МП-242-0910-2009 «Трубки индикаторные Gastec в комплекте с насосом-пробоотборником GV модификаций GV100 и GV110. Методика поверки»</t>
  </si>
  <si>
    <t>КРМФ.418311.002 МП «Насос-пробоотборник ручной НП-3М. Методика поверки» Методика поверки», Приложение 1 к паспорту</t>
  </si>
  <si>
    <t>"Инструкция. Газоанализаторы сероводорода переносные HS-01S. Методика поверки"</t>
  </si>
  <si>
    <t>МП-242-0722-08 «Преобразователи измерительные ИГМ-10. Методика поверки»</t>
  </si>
  <si>
    <t>МП 43971-10 «Преобразователи универсальные XNX. Методика поверки»</t>
  </si>
  <si>
    <t>МРБ МП.1708-2007 "Прибор для приготовления газовоздушных смесей ОО-4. Методика поверки"</t>
  </si>
  <si>
    <t>МП 155-96 "Прибор для приготовления газовых смесей ОО-3. Методика поверки"</t>
  </si>
  <si>
    <t>приложением к ГКПС 17.00.00.000РЭ «Инструкция. Газоанализаторы-сигнализаторы взрывоопасных газов и паров стационарные "Сигнал-03". Методикой поверки»</t>
  </si>
  <si>
    <t>5В2.840.392 ТО раздел 17, «Методика поверки СТХ-17»</t>
  </si>
  <si>
    <t>МП 242-0320-2006 «Сигнализаторы Domino. Методика поверки»</t>
  </si>
  <si>
    <t>МП-242-0602-2007 "Сигнализаторы RGI. Методика поверки"</t>
  </si>
  <si>
    <t>"Сигнализаторы RGD. Методика поверки", Приложение А к руководству по эксплуатации</t>
  </si>
  <si>
    <t>МП-242-0589-2007 "Сигнализаторы Segugio RGD. Методика поверки"</t>
  </si>
  <si>
    <t>«Инструкция. Сигнализаторы взрывоопасных газов и паров Сигнал-02. Методика поверки.»</t>
  </si>
  <si>
    <t>ИБЯЛ.413411.051МП «Сигнализаторы газов шлейфовые СТГ-3 » методика поверки</t>
  </si>
  <si>
    <t>МП-242-0723-2008 «Сигнализаторы горючих газов Beagle RGD. Методика поверки»</t>
  </si>
  <si>
    <t>МП-242-1594-2013 «Сигнализаторы горючих газов Beagle RGD. Методика поверки»</t>
  </si>
  <si>
    <t>ИБЯЛ.413531.012МП "Сигнализаторы горючих газов СГГ-20Микро. Методика поверки"</t>
  </si>
  <si>
    <t>приложением А к паспорту ЛШЮГ.413411.014 ПС , "Сигнализаторы горючих газов "ОКА-М". Методика поверки"</t>
  </si>
  <si>
    <t>ИБЯЛ.413531.009 РЭ, приложение А, «Сигнализаторы горючих газов СГГ-20. Методика поверки»</t>
  </si>
  <si>
    <t>ИБЯЛ.413531.005. Методика поверки</t>
  </si>
  <si>
    <t>«Сигнализатор горючих газов СГГ-6М. Методика поверки». ИБЯЛ.413531.010МП</t>
  </si>
  <si>
    <t>МП 242-1745-2014 "Сигнализаторы загазованности SGY , SGW. Методика поверки"</t>
  </si>
  <si>
    <t>МП 64822-16 «Сигнализаторы загазованности Кенарь GD100 модели GD100-N, GD100-L, GD100-C, GD100-CN. Методика поверки»</t>
  </si>
  <si>
    <t>ЯБКЮ.421453.002 РЭ, приложение Г, «Сигнализаторы загазованности оксидом углерода СЗ-2. Методика поверки »</t>
  </si>
  <si>
    <t>ЯБКЮ.421453.112 РЭ, «Сигнализаторы загазованности оксидом углерода СЗ-2А. Методика поверки »</t>
  </si>
  <si>
    <t>ЯБКЮ.421453.013 РЭ «Сигнализаторы загазованности природным газом СЗ-2С. Методика поверки»</t>
  </si>
  <si>
    <t>МЦКЛ.0011.МП. Сигнализаторы загазованности природным газом СЗ-1. «Методика поверки»</t>
  </si>
  <si>
    <t>ЯБКЮ.421453.111 РЭ «Сигнализаторы загазованности природным газом СЗ-1А. Методика поверки »</t>
  </si>
  <si>
    <t>ЯБКЮ.421453.111 РЭ «Сигнализаторы загазованности природным газом СЗ-1А. Методика поверки» (Приложение Е руководства по эксплуатации)</t>
  </si>
  <si>
    <t>ЯБКЮ.421453.012 РЭ «Сигнализаторы загазованности природным газом СЗ-1С. Методика поверки»</t>
  </si>
  <si>
    <t>МП-242-1390-2012 «Сигнализаторы загазованности RGD MET MP1 с внешним сенсором метана SGA MET. Методика поверки»</t>
  </si>
  <si>
    <t>ЭСТД.421453.006 РЭ (Приложение Д) «Сигнализаторы загазованности СЗБ-1, СЗБ-2. Методика поверки»</t>
  </si>
  <si>
    <t>МП 4215-002-59395936-2009 «Сигнализаторы загазованности СЗЦ-1, СЗЦ-2. Методика поверки»</t>
  </si>
  <si>
    <t>МП 242-0341-2006 «Сигнализаторы загазованности СИКЗ. Методика поверки»</t>
  </si>
  <si>
    <t>МП-242-0933-2009 «Сигнализаторы загазованности СИКЗ . Методика поверки»</t>
  </si>
  <si>
    <t>МП-242-1068-2010 "Сигнализаторы загазованности СИКЗ. Методика поверки" с изм. 1, 2</t>
  </si>
  <si>
    <t>МП 242-0358-2006 «Сигнализаторы оксида углерода RGD CO0 MP1. Методика поверки»</t>
  </si>
  <si>
    <t>МП-242-1183-2011 «Сигнализаторы RGD CO0 MP1. Методика поверки»</t>
  </si>
  <si>
    <t>МП-242-0909-2009 "Сигнализаторы оксида углерода RGI CO0 L42. Методика поверки",</t>
  </si>
  <si>
    <t>МП-242-0697-2008 «Сигнализаторы оксида углерода БУГ . Методика поверки»</t>
  </si>
  <si>
    <t>МП-242-1096-2010 «Сигнализаторы оксида углерода «БУГ» . Методика поверки»</t>
  </si>
  <si>
    <t>«Сигнализаторы оксида углерода и горючих газов СТГ-1. Методика поверки». ИБЯЛ.413411.056 МП</t>
  </si>
  <si>
    <t>"Сигнализаторы природного газа СЗ-1 и оксида углерода СЗ-2. Методика поверки МП 3712-001-93019469-06"</t>
  </si>
  <si>
    <t>ИБЯЛ.413534.001 РЭ «Сигнализаторы оксида углерода СОУ-1 . Методика поверки»</t>
  </si>
  <si>
    <t>ИБЯЛ.413534.011 МП «Сигнализатор оксида углерода СОУ1. Методика поверки»</t>
  </si>
  <si>
    <t>"Инструкция. ГСИ. Сигнализаторы опасных концентраций горючих газов и паров "Sieger" модели 5700/780 и 5700/910 фирмы Sieger Zellweger Uster GmbH (Великобритания/Германия). Методика поверки."</t>
  </si>
  <si>
    <t xml:space="preserve"> «Сигнализатор Орт-03М». Методика поверки ПЛРТ.413410.003И1</t>
  </si>
  <si>
    <t>МП 242-0482-2007 «Сигнализаторы портативные ALTAIR. Методика поверки»</t>
  </si>
  <si>
    <t>«Сигнализаторы природного газа СЗ-1 и оксида углерода СЗ-2. Методика поверки МП 3712-001-93019469-06»</t>
  </si>
  <si>
    <t>МП-242-1354-2012 «Сигнализаторы RGD CO0 MP1 с внешним сенсором метана SGAMET. Методика поверки»</t>
  </si>
  <si>
    <t>«Сигнализаторы СТГ1 . Методика поверки», являющимся приложением А к руководству по эксплуатации ИБЯЛ.413411.034 РЭ</t>
  </si>
  <si>
    <t>АПИ2.840.069 РЭ «Сигнализаторы СТМ10. Методика поверки»</t>
  </si>
  <si>
    <t>ИБЯЛ.424339.001МП «Сигнализаторы СТМ-30. Методика поверки».</t>
  </si>
  <si>
    <t>«Сигнализаторы термохимические ЩИТ-2. Методика поверки»</t>
  </si>
  <si>
    <t>МП-242-1760-2014 «Сигнализаторы загазованности RGD с внешними сенсорами SGA. Методика поверки»</t>
  </si>
  <si>
    <t>МП-242-2139-2017 Сигнализаторы загазованности комбинированные RGDCO0MP1. Методика поверки</t>
  </si>
  <si>
    <t>МЦКЛ.0013.МП. «Сигнализаторы загазованности оксидом углерода СЗ-2. Методика поверки»</t>
  </si>
  <si>
    <t>«Система аварийного отключения газа. Методика поверки», являющимся приложением А к Руководству по эксплуатации.</t>
  </si>
  <si>
    <t>МП 242-0403-2006 «Система аварийного отключения газа САОГ. Методика поверки»</t>
  </si>
  <si>
    <t>МП 242-1229-2011 «Система аварийного отключения газа САОГ. Методика поверки»</t>
  </si>
  <si>
    <t>МП-242-0714-2008 "Системы газоаналитические СГАЭС-ТГ. Методика поверки"</t>
  </si>
  <si>
    <t>«Системы индивидуального контроля загазованности . Методика поверки»</t>
  </si>
  <si>
    <t>ГНКЖ 30.00.000 МП «Спектрометр атомно-абсорбционный КВАНТ-2. Методика поверки»</t>
  </si>
  <si>
    <t>МП 97.Д4-12 «ГСИ. Спектрофотометры Cintra моделей 1010, 2020, 3030 и 4040. Методика поверки»</t>
  </si>
  <si>
    <t>МРБ МП.1342-2004 «Течеискатель-сигнализатор ФП 12. Методика поверки»</t>
  </si>
  <si>
    <t>«Титраторы потенциометрические серии 900 Titrando, (мод. 901, 902, 904, 905, 906, 907). Методика поверки»</t>
  </si>
  <si>
    <t>ЯГКП.407 729.001 РЭ, приложение А, "Устройство контроля загазованности и режимов универсальное УКЗ-РУ. Методика поверки"</t>
  </si>
  <si>
    <t>МП 31884-12 «Спектрофотометры КФК-3КМ. Методика поверки»</t>
  </si>
  <si>
    <t xml:space="preserve">2.850.196 МП «Фотометры пламенные автоматические ФПА-2, ФПА-2-01. Методика поверки» </t>
  </si>
  <si>
    <t>БШ 2.853.021 МП «Фотометры фотоэлектрические КФК-3. Методика поверки»</t>
  </si>
  <si>
    <t>БШ2.853.021-02 МП «Фотометры фотоэлектрические КФК-3-«ЗОМЗ». Методика поверки»</t>
  </si>
  <si>
    <t>214.2.840.030Д «Инструкция Хроматограф «Кристалл 2000М». Методика поверки»</t>
  </si>
  <si>
    <t>"Хроматографы газовые Agilent 3000А Micro GC Portable и Agilent 3000А Micro GC . Методика поверки"</t>
  </si>
  <si>
    <t>5Е1.550.205МП «Хроматограф газовый аналитический «Цвет-800». Методика поверки »</t>
  </si>
  <si>
    <t>Хроматографы промышленные «Микрохром-1121». Модели «Микрохром-1121-4» и «Микрохром-1121-5». Методика поверки</t>
  </si>
  <si>
    <t>ГОСТ 8.485-2013 ГСИ «Хроматографы аналитические газовые лабораторные. Методика поверки»</t>
  </si>
  <si>
    <t>5В2.840.376 ДЛ Инструкция по поверке ЭТХ-1</t>
  </si>
  <si>
    <t>МП 38-221-2009 «ГСИ. Системы газоаналитические многофункциональные серии СГМ ЭРИС-100. Методика поверки»</t>
  </si>
  <si>
    <t>МП 242-0339-2006 «Газоанализаторы стационарные ЭГС. Методика поверки»</t>
  </si>
  <si>
    <t>МП 73697-18 «Газоанализаторы портативные Лидер, модели: Лидер 01, Лидер 02, Лидер 021, Лидер 04, Лидер 041 и газоанализаторы с функцией поиска утечек Лидер Т. Методика поверки»</t>
  </si>
  <si>
    <t>МП-242-2192-2017 «ГСИ. Газоанализатогры портативные ALTAIR 4XR. Методика поверки» с изменением № 1</t>
  </si>
  <si>
    <t>МП 242-1149-2011 «Газоанализатор 2GAS. Методика поверки»</t>
  </si>
  <si>
    <t>МП 242-1150-2011 «Дымомеры 2SMOKE. Методика поверки»</t>
  </si>
  <si>
    <t>МП-242-1836-2014 «Анализаторы промышленных газов «ELGAS PG 100», «ELGAS PG 100P». Методика поверки»</t>
  </si>
  <si>
    <t>ИЦРМ-МП-106-18 "Газоанализаторы Drager Pac моделей Pac 6000 тип MOG00**, Pac 6500 тип MOG00**, Pac 8000 тип MOG00**, Pac 8500 тип MOG00**. Методика поверки"</t>
  </si>
  <si>
    <t>раздел 12 ИБЯЛ.413411.007 РЭ</t>
  </si>
  <si>
    <t>раздел 14 руководства по эксплуатации "Газоанализаторы на токсичные и горючие газы М-02" М02.00.000 РЭ</t>
  </si>
  <si>
    <t>раздел 14 руководства по эксплуатации ГНОМ 01.00.000 РЭ</t>
  </si>
  <si>
    <t>раздел 9 Технического описания и инструкции по эксплуатации 0808.00.00.000 ТО</t>
  </si>
  <si>
    <t>раздел 9 руководства по эксплуатации ЭКИТ.000003.000 РЭ</t>
  </si>
  <si>
    <t>раздел 4 «Методика поверки» руководства по эксплуатации 5В2.840.392-79 РЭ</t>
  </si>
  <si>
    <t>раздел «Методика поверки» Руководства по эксплуатации</t>
  </si>
  <si>
    <t>раздел 14 «Методика поверки» руководства по эксплуатации</t>
  </si>
  <si>
    <t>раздел 17 руководства по эксплуатации «Инструкция. Хроматографы газовые автоматические «АХТ», модели «АХТ-СЖ». Методика поверки»</t>
  </si>
  <si>
    <t>10719-07</t>
  </si>
  <si>
    <t>+</t>
  </si>
  <si>
    <t>периодическая</t>
  </si>
  <si>
    <t>июля</t>
  </si>
  <si>
    <t>222012</t>
  </si>
  <si>
    <t>Аспиратор АМ-5, (100±5) см³, зав № 222012</t>
  </si>
  <si>
    <t>9/61-2-2021</t>
  </si>
  <si>
    <t>18.01.2021</t>
  </si>
  <si>
    <t>температура окружающего воздуха: 22,4 (20±5) °С; относительная влажность: 51,5 (30÷80) %; атмосферное давление: 100,59 (84÷106,7) кПа</t>
  </si>
  <si>
    <t>100,59</t>
  </si>
  <si>
    <t>62119-15</t>
  </si>
  <si>
    <t>температура окружающего воздуха: 22,4 (18÷25) °С; относительная влажность: 51,5 (45÷75) %; атмосферное давление: 100,59 (84÷106) кПа</t>
  </si>
  <si>
    <t>631</t>
  </si>
  <si>
    <t>9/61-3-2021</t>
  </si>
  <si>
    <t>9/0000013</t>
  </si>
  <si>
    <t>РН-БГПП</t>
  </si>
  <si>
    <t>ООО «РН-БГПП»</t>
  </si>
  <si>
    <t>Общество с ограниченной ответственностью «ЦЕНТР ОХРАНЫ ТРУДА»</t>
  </si>
  <si>
    <t>Акционерное общество «Желдорреммаш»</t>
  </si>
  <si>
    <t>461040, Оренбургская область, город Бузулук, Техническая улица, дом 10, кабинет 18</t>
  </si>
  <si>
    <t>ФИЛИАЛ «ОРЕНБУРГСКИЙ»ПАО «Т ПЛЮС» (КАРГАЛИНСКАЯ ТЭЦ)</t>
  </si>
  <si>
    <t>ГОСУДАРСТВЕННОЕ АВТОНОМНОЕ УЧРЕЖДЕНИЕ ЗДРАВООХРАНЕНИЯ «ГОРОДСКАЯ КЛИНИЧЕСКАЯ БОЛЬНИЦА № 4»ГОРОДА ОРЕНБУРГА</t>
  </si>
  <si>
    <t>ГАУЗ «ГКБ № 4»Г. ОРЕНБУРГА</t>
  </si>
  <si>
    <t>ГОСУДАРСТВЕННОЕ БЮДЖЕТНОЕ УЧРЕЖДЕНИЕ ЗДРАВООХРАНЕНИЯ «КЛИНИЧЕСКАЯ СТАНЦИЯ СКОРОЙ МЕДИЦИНСКОЙ ПОМОЩИ»ГОРОДА ОРЕНБУРГА</t>
  </si>
  <si>
    <t>ГБУЗ «КССМП»Г. ОРЕНБУРГА</t>
  </si>
  <si>
    <t>ГОСУДАРСТВЕННОЕ БЮДЖЕТНОЕ УЧРЕЖДЕНИЕ ЗДРАВООХРАНЕНИЯ «ГОРОДСКАЯ БОЛЬНИЦА»ГОРОДА СОРОЧИНСКА</t>
  </si>
  <si>
    <t>ПЕРВОЕ ДОРОЖНОЕ УПРАВЛЕНИЕ ГУП ОРЕНБУРГСКОЙ ОБЛ.  «ОРЕНБУРГРЕМДОРСТРОЙ «</t>
  </si>
  <si>
    <t>ФИЛИАЛ «ОРЕНБУРГСКИЙ» ПАО «Т ПЛЮС»(САКМАРСКАЯ ТЭЦ)</t>
  </si>
  <si>
    <t>ФИЛИАЛ АО «ГАЗПРОМ ГАЗОРАСПРЕДЕЛЕНИЕ ОРЕНБУРГ»В Г. ОРЕНБУРГЕ (ОРЕНБУРГМЕЖРАЙГАЗ)</t>
  </si>
  <si>
    <t>ФИЛИАЛ АО «ГАЗПРОМ ГАЗОРАСПРЕДЕЛЕНИЕ ОРЕНБУРГ»В ОРЕНБУРГСКОМ РАЙОНЕ (ОРЕНБУРГЦЕНТРСЕЛЬГАЗ)</t>
  </si>
  <si>
    <t>ФИЛИАЛ АО «ГАЗПРОМ ГАЗОРАСПРЕДЕЛЕНИЕ ОРЕНБУРГ»В Г. СОЛЬ-ИЛЕЦК (СОЛЬ-ИЛЕЦКМЕЖРАЙГАЗ)</t>
  </si>
  <si>
    <t>ФГКУ КОМБИНАТ «СВЕТЛЫЙ»РОСРЕЗЕРВА</t>
  </si>
  <si>
    <t>МУНИЦИПАЛЬНОЕ БЮДЖЕТНОЕ УЧРЕЖДЕНИЕ КУЛЬТУРЫ «ТВОРЧЕСКО-МЕТОДИЧЕСКИЙ ЦЕНТР»ОРЕНБУРГСКОГО РАЙОНА ОРЕНБУРГСКОЙ ОБЛАСТИ</t>
  </si>
  <si>
    <t>ОРСКИЙ ФИЛИАЛ ФБУЗ «ЦЕНТР ГИГИЕНЫ И ЭПИДЕМИОЛОГИИ В ОРЕНБУРГСКОЙ ОБЛАСТИ «</t>
  </si>
  <si>
    <t>ФИЛИАЛ «ОРЕНБУРГСКИЙ» ПАО «Т ПЛЮС»(ОРСКАЯ ТЭЦ-1)</t>
  </si>
  <si>
    <t>ООО «Газпром трансгаз Екатеринбург» филиал Оренбургское ЛПУ МГ</t>
  </si>
  <si>
    <t>Алексеевское ЛПУМГ филиал ООО «Газпром трансгаз Екатеринбург»</t>
  </si>
  <si>
    <t>ФИЛИАЛ ОРЕНБУРГСКАЯ  ВЧ ООО «ГАЗПРОМ ГАЗОБЕЗОПАСНОСТЬ»</t>
  </si>
  <si>
    <t>ООО «ГАЗПРОМ ТРАНСГАЗ ЕКАТЕРИНБУРГ»Ф-Л МЕДНОГОРСКОЕ ЛПУ МГ</t>
  </si>
  <si>
    <t>ООО «Газпром трансгаз Екатеринбург»Ф-Л ДОМБАРОВСКОЕ ЛПУ МГ</t>
  </si>
  <si>
    <t>ГОСУДАРСТВЕННОЕ КАЗЕННОЕ ОБЩЕОБРАЗОВАТЕЛЬНОЕ УЧРЕЖДЕНИЕ «СПЕЦИАЛЬНАЯ (КОРРЕКЦИОННАЯ) ШКОЛА-ИНТЕРНАТ № 6»С. КРАСНОХОЛМ ОРЕНБУРГСКОЙ ОБЛАСТИ</t>
  </si>
  <si>
    <t>ГКОУ «ШКОЛА-ИНТЕРНАТ № 6»С. КРАСНОХОЛМ</t>
  </si>
  <si>
    <t>ООО ИК «ЭНЕРГЕТИЧЕСКИЕ ТЕХНОЛОГИИ»ОП</t>
  </si>
  <si>
    <t>ООО «ГАЗПРОМ ТРАНСГАЗ ЕКАТЕРИНБУРГ»Ф-Л УПРАВЛЕНИЕ СВЯЗИ</t>
  </si>
  <si>
    <t>МУНИЦИПАЛЬНОЕ УНИТАРНОЕ ПРЕДПРИЯТИЕ «ДЕДУРОВКА-СЕРВИС»МУНИЦИПАЛЬНОГО ОБРАЗОВАНИЯ ДЕДУРОВСКИЙ СЕЛЬСОВЕТ ОРЕНБУРГСКОГО РАЙОНА ОРЕНБУРГСКОЙ ОБЛАСТИ</t>
  </si>
  <si>
    <t>МУП «ДЕДУРОВКА-СЕРВИС»МО ДЕДУРОВСКИЙ СЕЛЬСОВЕТ</t>
  </si>
  <si>
    <t>МУНИЦИПАЛЬНОЕ КАЗЕННОЕ УЧРЕЖДЕНИЕ «БЛАГОУСТРОЙСТВО И ОЗЕЛЕНЕНИЕ»ГОРОДА ОРЕНБУРГА</t>
  </si>
  <si>
    <t>Общество с ограниченной ответственностью АВТО ТРАНСПОРТНАЯ КОМПАНИЯ «ТРАСТ»</t>
  </si>
  <si>
    <t>ООО АТК «ТРАСТ»</t>
  </si>
  <si>
    <t>Общество с ограниченной ответственностью «ГАЗПРОМНЕФТЬ-ОРЕНБУРГ»</t>
  </si>
  <si>
    <t>ООО «ГАЗПРОМНЕФТЬ-ОРЕНБУРГ»</t>
  </si>
  <si>
    <t>Общество с ограниченной ответственностью «ЛАБОРАТОРИЯ «ЦЕНТРА СОЦИАЛЬНЫХ ТЕХНОЛОГИЙ»</t>
  </si>
  <si>
    <t>ООО «ЛАБОРАТОРИЯ «ЦСТ»</t>
  </si>
  <si>
    <t>Общество с ограниченной ответственностью «ИНФОРМАЦИОННО-ТЕХНОЛОГИЧЕСКАЯ СЕРВИСНАЯ КОМПАНИЯ»</t>
  </si>
  <si>
    <t>ООО «ИТСК»</t>
  </si>
  <si>
    <t>ЮЖНО-УРАЛЬСКИЙ ФИЛИАЛ ООО «ГАЗПРОМ ЭНЕРГО»</t>
  </si>
  <si>
    <t>Общество с ограниченной ответственностью «КЛИНИКА ПРОМЫШЛЕННОЙ МЕДИЦИНЫ»</t>
  </si>
  <si>
    <t>ООО «КЛИНИКА ПРОМЫШЛЕННОЙ МЕДИЦИНЫ»</t>
  </si>
  <si>
    <t>АО «ТЮЛЬГАНСКОЕ ХПП»</t>
  </si>
  <si>
    <t>ГБУ «ПЕРВОМАЙСКОЕ РАЙОННОЕ УПРАВЛЕНИЕ ВЕТЕРИНАРИИ»</t>
  </si>
  <si>
    <t>Акционерное общество «ПРОИЗВОДСТВЕННОЕ ОБЪЕДИНЕНИЕ «СТРЕЛА»</t>
  </si>
  <si>
    <t>АО «ПО «СТРЕЛА»</t>
  </si>
  <si>
    <t>Общество с ограниченной ответственностью «СИБИРСКАЯ ИНТЕРНЕТ КОМПАНИЯ»</t>
  </si>
  <si>
    <t>ООО ИК «СИБИНТЕК»</t>
  </si>
  <si>
    <t>ООО «СТРОЙИНЖИНЕРИНГ»</t>
  </si>
  <si>
    <t>В/Ч ООО «ГАЗПРОМ ДОБЫЧА ОРЕНБУРГ»</t>
  </si>
  <si>
    <t>В/Ч ООО «ГДО»</t>
  </si>
  <si>
    <t>Оренбургское производственное отделение  ФИЛИАЛА ПАО «МРСК ВОЛГИ»- ОРЕНБУРГЭНЕРГО»</t>
  </si>
  <si>
    <t>Общество с ограниченной ответственностью «ОХРАННАЯ ОРГАНИЗАЦИЯ «ЛЕГИОН»</t>
  </si>
  <si>
    <t>ООО «ОО «ЛЕГИОН»</t>
  </si>
  <si>
    <t>ГБУЗ «ОЦМР»</t>
  </si>
  <si>
    <t>ГБУЗ «ОС-ИЦМР»</t>
  </si>
  <si>
    <t>ФКУ «ЦХИСО УМВД РОССИИ ПО ОРЕНБУРГСКОЙ ОБЛАСТИ»</t>
  </si>
  <si>
    <t>Общество с ограниченной ответственностью «ИННОВАЦИОННАЯ СЕРВИСНАЯ КОМПАНИЯ «ПЕТРОИНЖИНИРИНГ»</t>
  </si>
  <si>
    <t>ООО «ИСК «ПЕТРОИНЖИНИРИНГ»</t>
  </si>
  <si>
    <t>Общество с ограниченной ответственностью «УПРАВЛЕНИЕ КОММУНАЛЬНОГО ХОЗЯЙСТВА»</t>
  </si>
  <si>
    <t>ООО «УКХ»</t>
  </si>
  <si>
    <t>Общество с ограниченной ответственностью «ЭЛЕВАТОР САКМАРСКИЙ»</t>
  </si>
  <si>
    <t>ООО «ЭЛЕВАТОР САКМАРСКИЙ»</t>
  </si>
  <si>
    <t>Общество с ограниченной ответственностью «ПРОМГАЗАВТОМАТИКА»</t>
  </si>
  <si>
    <t>ООО «ПГА»</t>
  </si>
  <si>
    <t>Общество с ограниченной ответственностью «Газпром переработка»</t>
  </si>
  <si>
    <t>Филиал Оренбургский ГПЗ  ООО «Газпром переработка»</t>
  </si>
  <si>
    <t>ФИЛИАЛ ГАУЗ «ООКНД»-»БНД»</t>
  </si>
  <si>
    <t>Общество с ограниченной ответственностью «НАУЧНО - ТЕХНИЧЕСКИЙ ЦЕНТР «ПРОМБЕЗОПАСНОСТЬ - ОРЕНБУРГ»</t>
  </si>
  <si>
    <t>ООО «НТЦ «ПРОМБЕЗОПАСНОСТЬ - ОРЕНБУРГ», ООО «НТЦ «ПРОМБЕЗОПАСНОСТЬ»</t>
  </si>
  <si>
    <t>Акционерное общество «БУЗУЛУКСКИЙ МЕХАНИЧЕСКИЙ ЗАВОД»</t>
  </si>
  <si>
    <t>АО «БМЗ»</t>
  </si>
  <si>
    <t>Акционерное общество «ТРАНСНЕФТЬ - УРАЛ»</t>
  </si>
  <si>
    <t>АО «ТРАНСНЕФТЬ - УРАЛ»</t>
  </si>
  <si>
    <t>ФИЛИАЛ ФБУЗ «ЦЕНТР ГИГИЕНЫ И ЭПИДЕМИОЛОГИИ В ОРЕНБУРГСКОЙ ОБЛАСТИ В ГАЙСКОМ, КУВАНДЫКСКОМ ГОРОДСКИХ ОКРУГАХ, ГОРОДЕ МЕДНОГОРОСКЕ, САРАКТАШСКОМ, БЕЛЯЕВСКОМ РАЙОНАХ»</t>
  </si>
  <si>
    <t>ФЕДЕРАЛЬНОЕ КАЗЕННОЕ УЧРЕЖДЕНИЕ ЗДРАВООХРАНЕНИЯ «МЕДИКО-САНИТАРНАЯ ЧАСТЬ № 56 ФЕДЕРАЛЬНОЙ СЛУЖБЫ ИСПОЛНЕНИЯ НАКАЗАНИЙ»</t>
  </si>
  <si>
    <t>Общество с ограниченной ответственностью «ГАЗЭНЕРГОСЕТЬ ОРЕНБУРГ»</t>
  </si>
  <si>
    <t>ООО «ГЭС ОРЕНБУРГ»</t>
  </si>
  <si>
    <t>АО «Интер РАО -Электрогенерация»</t>
  </si>
  <si>
    <t>ФИЛИАЛ ФБУЗ «ЦЕНТР ГИГИЕНЫ И ЭПИДЕМИОЛОГИИ В ОРЕНБУРГСКОЙ ОБЛАСТИ  В ГОРОДЕ БУГУРУСЛАНЕ, АБДУЛИНСКОМ ГОРОДСКОМ ОКРУГЕ,БУГУРУСЛАНСКОМ, СЕВЕРНОМ, АСЕКЕЕВСКОМ, МАТВЕЕВСКОМ, ПОНОМАРЕВСКОМ РАЙОНАХ»</t>
  </si>
  <si>
    <t>ООО «ГАЗПРОМ ЭНЕРГО»</t>
  </si>
  <si>
    <t>Общество с ограниченной ответственностью «СДО-ЛОГИСТИК»</t>
  </si>
  <si>
    <t>ООО «СДО-ЛОГИСТИК»</t>
  </si>
  <si>
    <t>ОАО «ЧЕБЕНЬКОВСКИЙ ЭЛЕВАТОР»</t>
  </si>
  <si>
    <t>Акционерное общество «ИНФРЭК»</t>
  </si>
  <si>
    <t>АО «ИНФРЭК»</t>
  </si>
  <si>
    <t>Общество с ограниченной ответственностью НАУЧНО-ПРОИЗВОДСТВЕННАЯ КОРПОРАЦИЯ «ВЕЛТБИОХИМПРОМ»</t>
  </si>
  <si>
    <t>ООО НПК «ВБХП»</t>
  </si>
  <si>
    <t>Акционерное общество «ЮЖНО-УРАЛЬСКАЯ ПРОМЫШЛЕННАЯ КОМПАНИЯ»</t>
  </si>
  <si>
    <t>АО «ЮУПК»</t>
  </si>
  <si>
    <t>ООО «ЛАДА-МИР»</t>
  </si>
  <si>
    <t>АО «ЖЕЛДОРРЕММАШ»</t>
  </si>
  <si>
    <t>ООО «Стрела»</t>
  </si>
  <si>
    <t>ГБУЗ «ГБ»Г.СОРОЧИНСКА»</t>
  </si>
  <si>
    <t>УПРАВЛЕНИЕ АВАРИЙНО-ВОССТАНОВИТЕЛЬНЫХ РАБОТ -4 ООО «ГАЗПРОМ ТРАНСГАЗ ЕКАТЕРИНБУРГ»</t>
  </si>
  <si>
    <t>УАВР-4  ООО «ГАЗПРОМ ТРАНСГАЗ ЕКАТЕРИНБУРГ»</t>
  </si>
  <si>
    <t>Филиал «Оренбургский гелиевый завод»Общество с ограниченной ответственностью «Газпром переработка»</t>
  </si>
  <si>
    <t>Общество с ограниченной ответственностью «САРАКТАШСКИЙ ЭЛЕВАТОР»</t>
  </si>
  <si>
    <t>ООО «САРАКТАШСКИЙ ЭЛЕВАТОР»</t>
  </si>
  <si>
    <t>Акционерное общество «НАУЧНО-ПРОИЗВОДСТВЕННАЯ ФИРМА «СИАНТ»</t>
  </si>
  <si>
    <t>АО НПФ «СИАНТ»</t>
  </si>
  <si>
    <t>ГОСУДАРСТВЕННОЕ БЮДЖЕТНОЕ УЧРЕЖДЕНИЕ «ОРЕНБУРГСКОЕ ГОРОДСКОЕ УПРАВЛЕНИЕ ВЕТЕРИНАРИИ»</t>
  </si>
  <si>
    <t>ГБУ «ОРЕНБУРГСКОЕ ГОРВЕТУПРАВЛЕНИЕ»</t>
  </si>
  <si>
    <t>ООО «ПРОМАВТОМАТИКА»</t>
  </si>
  <si>
    <t>ГОСУДАРСТВЕННОЕ УНИТАРНОЕ ПРЕДПРИЯТИЕ ОРЕНБУРГСКОЙ ОБЛАСТИ «МЕЖДУНАРОДНЫЙ АЭРОПОРТ «ОРЕНБУРГ»</t>
  </si>
  <si>
    <t>ГУП ОРЕНБУРГСКОЙ ОБЛАСТИ «АЭРОПОРТ ОРЕНБУРГ»</t>
  </si>
  <si>
    <t>ООО «ОРЕНБИВ»</t>
  </si>
  <si>
    <t>УЭСП ООО «ГАЗПРОМ ДОБЫЧА ОРЕНБУРГ»</t>
  </si>
  <si>
    <t>ФГБУ »Приволжское УГМС»</t>
  </si>
  <si>
    <t>Общество с ограниченной ответственностью «АВТОТРАКСЕРВИС»</t>
  </si>
  <si>
    <t>ООО «АВТОТРАКСЕРВИС»</t>
  </si>
  <si>
    <t>ГБУЗ»ОРЕНБУРГСКИЙ  ГОРОДСКОЙ КЛИНИЧЕСКИЙ ПРОТИВОТУБЕРКУЛЕЗНЫЙ ДИСПАНСЕР»</t>
  </si>
  <si>
    <t>АНО  «ТЕХНОПАРК ОГУ»</t>
  </si>
  <si>
    <t>ФИЛИАЛ ГАУЗ «ООКНД»- «БузНД»</t>
  </si>
  <si>
    <t>Общество с ограниченной ответственностью «МИР КРАСОТЫ»</t>
  </si>
  <si>
    <t>ООО «МИР КРАСОТЫ»</t>
  </si>
  <si>
    <t>Общество с ограниченной ответственностью «ПОЛИМЕРСТРОЙ»</t>
  </si>
  <si>
    <t>ООО «ПОЛИМЕРСТРОЙ»</t>
  </si>
  <si>
    <t>Общество с ограниченной ответственностью МЕДИЦИНСКИЙ МНОГОПРОФИЛЬНЫЙ ЦЕНТР КЛИНИКА «МАКСИМЕД»</t>
  </si>
  <si>
    <t>ООО ММЦ КЛИНИКА «МАКСИМЕД»</t>
  </si>
  <si>
    <t>ФЕДЕРАЛЬНОЕ ГОСУДАРСТВЕННОЕ БЮДЖЕТНОЕ НАУЧНОЕ УЧРЕЖДЕНИЕ «ФЕДЕРАЛЬНЫЙ НАУЧНЫЙ ЦЕНТР БИОЛОГИЧЕСКИХ СИСТЕМ И АГРОТЕХНОЛОГИЙ РОССИЙСКОЙ АКАДЕМИИ НАУК»</t>
  </si>
  <si>
    <t>ГОСУДАРСТВЕННОЕ БЮДЖЕТНОЕ УЧРЕЖДЕНИЕ «ЭКОЛОГИЧЕСКАЯ СЛУЖБА ОРЕНБУРГСКОЙ ОБЛАСТИ»</t>
  </si>
  <si>
    <t>ГОСУДАРСТВЕННОЕ БЮДЖЕТНОЕ УЧРЕЖДЕНИЕ ЗДРАВООХРАНЕНИЯ «ТОЦКАЯ  РАЙОННАЯ БОЛЬНИЦА»</t>
  </si>
  <si>
    <t>ГБУЗ «ТОЦКАЯ РБ»</t>
  </si>
  <si>
    <t>ФЕДЕРАЛЬНОЕ БЮДЖЕТНОЕ УЧРЕЖДЕНИЕ ЗДРАВООХРАНЕНИЯ «ЦЕНТР ГИГИЕНЫ И ЭПИДЕМИОЛОГИИ В ОРЕНБУРГСКОЙ ОБЛАСТИ»</t>
  </si>
  <si>
    <t>ФБУЗ «ЦЕНТР ГИГИЕНЫ И ЭПИДЕМИОЛОГИИ В ОРЕНБУРГСКОЙ ОБЛАСТИ»</t>
  </si>
  <si>
    <t>ООО «ЦОТ»</t>
  </si>
  <si>
    <t>Общество с ограниченной ответственностью «МЕДНОГОРСКИЙ МЕДНО-СЕРНЫЙ КОМБИНАТ»</t>
  </si>
  <si>
    <t>ООО «ММСК»</t>
  </si>
  <si>
    <t>Акционерное общество КИЕМБАЕВСКИЙ ГОРНО-ОБОГАТИТЕЛЬНЫЙ КОМБИНАТ «ОРЕНБУРГСКИЕ МИНЕРАЛЫ»</t>
  </si>
  <si>
    <t>АО «ОРЕНБУРГСКИЕ МИНЕРАЛЫ»</t>
  </si>
  <si>
    <t>Публичное акционерное общество «ГАЙСКИЙ ГОРНО-ОБОГАТИТЕЛЬНЫЙ КОМБИНАТ»</t>
  </si>
  <si>
    <t>ПАО «ГАЙСКИЙ ГОК»</t>
  </si>
  <si>
    <t>Общество с ограниченной ответственностью «МИГ-СЕРВИС»</t>
  </si>
  <si>
    <t>ООО «МИГ-СЕРВИС»</t>
  </si>
  <si>
    <t>Общество с ограниченной ответственностью «ЮРКОН»</t>
  </si>
  <si>
    <t>ООО «ЮРКОН»</t>
  </si>
  <si>
    <t>Общество с ограниченной ответственностью «ЦЕНТР ИССЛЕДОВАНИЯ УСЛОВИЙ ТРУДА»</t>
  </si>
  <si>
    <t>ООО «ЦИУТ»</t>
  </si>
  <si>
    <t>Акционерное общество «НОВОТРОИЦКИЙ ЗАВОД ХРОМОВЫХ СОЕДИНЕНИЙ»</t>
  </si>
  <si>
    <t>АО «НЗХС»</t>
  </si>
  <si>
    <t>Общество с ограниченной ответственностью «РУССОЛЬ»</t>
  </si>
  <si>
    <t>ООО «РУССОЛЬ»</t>
  </si>
  <si>
    <t>Общество с ограниченной ответственностью «ТРИТОН»</t>
  </si>
  <si>
    <t>ООО «ТРИТОН»</t>
  </si>
  <si>
    <t>ГБУЗ «ПОНОМАРЕВСКАЯ РБ»</t>
  </si>
  <si>
    <t>ГОСУДАРСТВЕННОЕ УНИТАРНОЕ ПРЕДПРИЯТИЕ КОММУНАЛЬНЫХ ЭЛЕКТРИЧЕСКИХ СЕТЕЙ ОРЕНБУРГСКОЙ ОБЛАСТИ «ОРЕНБУРГКОММУНЭЛЕКТРОСЕТЬ»</t>
  </si>
  <si>
    <t>ГУП «ОКЭС»И ГУП «ОРЕНБУРГКОММУНЭЛЕКТРОСЕТЬ»</t>
  </si>
  <si>
    <t>Общество с ограниченной ответственностью «ОРЕНБУРГГАЗТРАНС»</t>
  </si>
  <si>
    <t>ООО «ОРЕНБУРГГАЗТРАНС»</t>
  </si>
  <si>
    <t>Общество с ограниченной ответственностью «ОРТРАНС»</t>
  </si>
  <si>
    <t>ООО «ОРТРАНС»</t>
  </si>
  <si>
    <t>Научно-производственный филиал «Оренбурггазгеофизика»ООО «Газпром георесурс»</t>
  </si>
  <si>
    <t>ГБУСО «ГЦ»ДОЛГОЛЕТИЕ»</t>
  </si>
  <si>
    <t>Общество с ограниченной ответственностью «ЭЛЕКТРОСЕТЬ»</t>
  </si>
  <si>
    <t>ООО «ЭЛЕКТРОСЕТЬ»</t>
  </si>
  <si>
    <t>Общество с ограниченной ответственностью «ДВ СТРОЙ»</t>
  </si>
  <si>
    <t>ООО «ДВ СТРОЙ»</t>
  </si>
  <si>
    <t>Общество с ограниченной ответственностью «МАШИННО-ТЕХНОЛОГИЧЕСКАЯ СТАНЦИЯ АГРОКОМПЛЕКСА»ТАШЛИНСКИЙ»</t>
  </si>
  <si>
    <t>ООО «МТС  АК «ТАШЛИНСКИЙ»</t>
  </si>
  <si>
    <t>Общество с ограниченной ответственностью «МЕСТПРОМ»</t>
  </si>
  <si>
    <t>ООО «МЕСТПРОМ»</t>
  </si>
  <si>
    <t>ООО «ВОДОКАНАЛ»</t>
  </si>
  <si>
    <t>Оренбургская нефтебаза Регионального отделения «Оренбург»ООО «Башнефть-Розница»</t>
  </si>
  <si>
    <t>УРАЛЬСКИЙ ФИЛИАЛ   АКЦИОНЕРНОГО ОБЩЕСТВА «ФЕДЕРАЛЬНАЯ ПАССАЖИРСКАЯ КОМПАНИЯ»</t>
  </si>
  <si>
    <t>ООО «Теплоавтоматика»</t>
  </si>
  <si>
    <t>Общество с ограниченной ответственностью «ГАЗЭНЕРГОАВТОМАТИКА»</t>
  </si>
  <si>
    <t>ООО «ГАЗЭНЕРГОАВТОМАТИКА»</t>
  </si>
  <si>
    <t>Общество с ограниченной ответственностью «ЦЕНТРСПЕЦСЕРВИС»</t>
  </si>
  <si>
    <t>ООО «ЦЕНТРСПЕЦСЕРВИС»</t>
  </si>
  <si>
    <t>Общество с ограниченной ответственностью «ИНЖЕНЕРНО-ВНЕДРЕНЧЕСКОЕ АГЕНТСТВО «ЭНЕРГИЯ»</t>
  </si>
  <si>
    <t>ООО «ИВА «ЭНЕРГИЯ»</t>
  </si>
  <si>
    <t>ГОСУДАРСТВЕННОЕ БЮДЖЕТНОЕ УЧРЕЖДЕНИЕ ЗДРАВООХРАНЕНИЯ «ТЮЛЬГАНСКАЯ РАЙОННАЯ БОЛЬНИЦА»</t>
  </si>
  <si>
    <t>ГБУЗ «ТЮЛЬГАНСКАЯ РБ»</t>
  </si>
  <si>
    <t>МУНИЦИПАЛЬНОЕ УНИТАРНОЕ ПРЕДПРИЯТИЕ «ПЕРЕВОЛОЦКОГО ПОССОВЕТА ЖИЛИЩНО-КОММУНАЛЬНОЕ ХОЗЯЙСТВО»</t>
  </si>
  <si>
    <t>МУП «ПЕРЕВОЛОЦКОЕ ПЖКХ»</t>
  </si>
  <si>
    <t>КАЗЁННОЕ УЧРЕЖДЕНИЕ АДМИНИСТРАЦИИ ПЕРЕВОЛОЦКОГО РАЙОНА ОРЕНБУРГСКОЙ ОБЛАСТИ «ОТДЕЛ ПО ОБЕСПЕЧЕНИЮ ДЕЯТЕЛЬНОСТИ ОРГАНОВ МЕСТНОГО САМОУПРАВЛЕНИЯ»</t>
  </si>
  <si>
    <t>КУ «ОТДЕЛ ОДОМСУ»</t>
  </si>
  <si>
    <t>Общество с ограниченной ответственностью «ГРУЗОПЕРЕВОЗЧИК»</t>
  </si>
  <si>
    <t>ООО «ГРУЗОПЕРЕВОЗЧИК»</t>
  </si>
  <si>
    <t>Общество с ограниченной ответственностью «АТЛАС - 2016»</t>
  </si>
  <si>
    <t>ООО «АТЛАС - 2016»</t>
  </si>
  <si>
    <t>ООО «СЕРВИСНЕФТЕГАЗ»</t>
  </si>
  <si>
    <t>ФЕДЕРАЛЬНОЕ КАЗЕННОЕ УЧРЕЖДЕНИЕ «ЦЕНТР ХОЗЯЙСТВЕННОГО И СЕРВИСНОГО ОБЕСПЕЧЕНИЯ УПРАВЛЕНИЯ МИНИСТЕРСТВА ВНУТРЕННИХ ДЕЛ РОССИЙСКОЙ ФЕДЕРАЦИИ ПО ОРЕНБУРГСКОЙ ОБЛАСТИ»</t>
  </si>
  <si>
    <t>ЗАПАДНОЕ ПРОИЗВОДСТВЕННОЕ ОТДЕЛЕНИЕ  филиала ПАО «МРСК Волги»- «Оренбургэнерго»</t>
  </si>
  <si>
    <t>ГБУ «ПЕРЕВОЛОЦКОЕ РАЙВЕТУПРАВЛЕНИЕ»</t>
  </si>
  <si>
    <t>ООО «ГАЗСЕРВИС»</t>
  </si>
  <si>
    <t>ООО «АГРОХИМСЕРВИС»</t>
  </si>
  <si>
    <t>Общество с ограниченной ответственностью «ПТИЦЕВОД»</t>
  </si>
  <si>
    <t>ООО «ПТИЦЕВОД»</t>
  </si>
  <si>
    <t>Филиал АО «КТЖ»-Грузовые перевозки»-»Илецкое отделение ГП»</t>
  </si>
  <si>
    <t>Акционерное общество «ЮНИС»</t>
  </si>
  <si>
    <t>АО «ЮНИС»</t>
  </si>
  <si>
    <t>Общество с ограниченной ответственностью «СПЕЦТРАНСОЙЛ»</t>
  </si>
  <si>
    <t>ООО «СПЕЦТРАНСОЙЛ»</t>
  </si>
  <si>
    <t>Общество с ограниченной ответственностью «ТРАНСПОРТНАЯ СОРОЧИНСКАЯ КОМПАНИЯ АВАНГАРД»</t>
  </si>
  <si>
    <t>ООО «ТСКА»</t>
  </si>
  <si>
    <t>ООО «ШАХТОСТРОЙ»</t>
  </si>
  <si>
    <t>Общество с ограниченной ответственностью «ТК ТРАНЗИТ»</t>
  </si>
  <si>
    <t>ООО «ТК ТРАНЗИТ»</t>
  </si>
  <si>
    <t>461201, Оренбургская обл, Новосергиевский р-н, Новосергиевка п, Пролетарская ул, дом № 58»Д»</t>
  </si>
  <si>
    <t>Акционерное общество «ОРМЕТ»</t>
  </si>
  <si>
    <t>АО «ОРМЕТ»</t>
  </si>
  <si>
    <t>Общество с ограниченной ответственностью «УЧЕБНО-МЕТОДИЧЕСКИЙ ЦЕНТР ОХРАНЫ ТРУДА»</t>
  </si>
  <si>
    <t>ООО «УЧЕБНО-МЕТОДИЧЕСКИЙ ЦЕНТР ОХРАНЫ ТРУДА»</t>
  </si>
  <si>
    <t>Общество с ограниченной ответственностью «ПРОМЭКСПЕРТ»</t>
  </si>
  <si>
    <t>ООО «ПРОМЭКСПЕРТ»</t>
  </si>
  <si>
    <t>Общество с ограниченной ответственностью «ОРЕНБУРГ-СКАНСЕРВИС»</t>
  </si>
  <si>
    <t>ООО «ОРЕНБУРГ-СКАНСЕРВИС»</t>
  </si>
  <si>
    <t>ФЕДЕРАЛЬНОЕ ГОСУДАРСТВЕННОЕ КАЗЕННОЕ УЧРЕЖДЕНИЕ «ПОГРАНИЧНОЕ УПРАВЛЕНИЕ ФЕДЕРАЛЬНОЙ СЛУЖБЫ БЕЗОПАСНОСТИ РОССИЙСКОЙ ФЕДЕРАЦИИ ПО ОРЕНБУРГСКОЙ ОБЛАСТИ»</t>
  </si>
  <si>
    <t>АО «Оренбургский маслоэкстракционный завод»</t>
  </si>
  <si>
    <t>ФИЛИАЛ ООО «ГАЗПРОМ ПХГ»»СОВХОЗНОЕ УПХГ»</t>
  </si>
  <si>
    <t>УТТ И СТ  ООО «Газпром добыча Оренбург»</t>
  </si>
  <si>
    <t>Общество с ограниченной ответственностью «ТРАНСПОРТНАЯ КОМПАНИЯ-ТРАНСОЙЛ»</t>
  </si>
  <si>
    <t>ООО «ТК-ТРАНСОЙЛ»</t>
  </si>
  <si>
    <t>Общество с ограниченной ответственностью «ИНЖЕНЕРНЫЕ ТЕХНОЛОГИИ»</t>
  </si>
  <si>
    <t>ООО «ИНЖЕНЕРНЫЕ ТЕХНОЛОГИИ»</t>
  </si>
  <si>
    <t>Закрытое акционерное общество «ВОСТОКСТРОЙСЕРВИС»</t>
  </si>
  <si>
    <t>ЗАО «ВОСТОКСТРОЙСЕРВИС»</t>
  </si>
  <si>
    <t>Акционерное общество «АКЦИОНЕРНАЯ КОМПАНИЯ ОЗНА»</t>
  </si>
  <si>
    <t>АО «АК ОЗНА»</t>
  </si>
  <si>
    <t>Филиал ООО «Газпром ПХГ»»Башкирское УАВР и КРС»</t>
  </si>
  <si>
    <t>ГОСУДАРСТВЕННОЕ АВТОНОМНОЕ УЧРЕЖДЕНИЕ ЗДРАВООХРАНЕНИЯ «ОРЕНБУРГСКИЙ ИНФОРМАЦИОННО-МЕТОДИЧЕСКИЙ ЦЕНТР ПО ЭКСПЕРТИЗЕ, УЧЕТУ И АНАЛИЗУ ОБРАЩЕНИЯ СРЕДСТВ МЕДИЦИНСКОГО ПРИМЕНЕНИЯ»</t>
  </si>
  <si>
    <t>ГАУЗ «ОИМЦ»</t>
  </si>
  <si>
    <t>Закрытое акционерное общество «АВТОКОЛОННА № 1825»</t>
  </si>
  <si>
    <t>ЗАО «АК № 1825»</t>
  </si>
  <si>
    <t>Общество с ограниченной ответственностью «ГАЗПРОМНЕФТЬ-АВТОМАТИЗАЦИЯ»</t>
  </si>
  <si>
    <t>ООО «ГАЗПРОМНЕФТЬ-АВТОМАТИЗАЦИЯ»</t>
  </si>
  <si>
    <t>Общество с ограниченной ответственностью «НОЯБРЬСКЭНЕРГОНЕФТЬ»</t>
  </si>
  <si>
    <t>ООО «НЭН»</t>
  </si>
  <si>
    <t>Общество с ограниченной ответственностью «ТЕХНОЛОГИЯ»</t>
  </si>
  <si>
    <t>ООО «ТЕХНОЛОГИЯ»</t>
  </si>
  <si>
    <t>Общество с ограниченной ответственностью «ГАЗПРОМНЕФТЬ-НОЯБРЬСКНЕФТЕГАЗГЕОФИЗИКА»</t>
  </si>
  <si>
    <t>ООО «ГАЗПРОМНЕФТЬ - ННГГФ»</t>
  </si>
  <si>
    <t>Оренбургский филиал ПАО «Ростелеком»</t>
  </si>
  <si>
    <t>УПРАВЛЕНИЕ МАТЕРИАЛЬНО-ТЕХНИЧЕСКОГО СНАБЖЕНИЯ И КОМПЛЕКТАЦИИ ООО «ГАЗПРОМ ДОБЫЧА ОРЕНБУРГ»</t>
  </si>
  <si>
    <t>Общество с ограниченной ответственностью «ОРЕНБУРГСЕРВИС»</t>
  </si>
  <si>
    <t>ООО «ОРЕНБУРГСЕРВИС»</t>
  </si>
  <si>
    <t>Общество с ограниченной ответственностью «УРАЛНЕФТЕГАЗСТРОЙМОНТАЖ»</t>
  </si>
  <si>
    <t>ООО «УНГСМ»</t>
  </si>
  <si>
    <t>Общество с ограниченной ответственностью «УНИВЕРСАЛ 56»</t>
  </si>
  <si>
    <t>ООО «УНИВЕРСАЛ 56»</t>
  </si>
  <si>
    <t>ООО «Реал-Сервис»</t>
  </si>
  <si>
    <t>Общество с ограниченной ответственностью «КАПИТАЛ»</t>
  </si>
  <si>
    <t>ООО «КАПИТАЛ»</t>
  </si>
  <si>
    <t>Акционерное общество «УНГП»</t>
  </si>
  <si>
    <t>АО «УНГП»</t>
  </si>
  <si>
    <t>ЧУ ДПО «ЦЕНТР ОХРАНЫ ТРУДА»</t>
  </si>
  <si>
    <t>Общество с ограниченной ответственностью «БУРВОДСТРОЙ»</t>
  </si>
  <si>
    <t>ООО «БУРВОДСТРОЙ»</t>
  </si>
  <si>
    <t>Общество с ограниченной ответственностью «БУРОВАЯ КОМПАНИЯ ПНГ»</t>
  </si>
  <si>
    <t>ООО «БК ПНГ»</t>
  </si>
  <si>
    <t>ООО «Оренбургское специализированное транспортное предприятие»</t>
  </si>
  <si>
    <t>Публичное акционерное общество»ОРСКНЕФТЕОРГСИНТЕЗ»</t>
  </si>
  <si>
    <t>ПАО  «ОРСКНЕФТЕОРГСИНТЕЗ»</t>
  </si>
  <si>
    <t>Акционерное общество «ГАЗПРОМНЕФТЬ-АЭРО»</t>
  </si>
  <si>
    <t>АО «ГАЗПРОМНЕФТЬ-АЭРО»</t>
  </si>
  <si>
    <t>Общество с ограниченной ответственностью «ГАЗОАНАЛИТИЧЕСКИЕ СИСТЕМЫ И ОБОРУДОВАНИЕ»</t>
  </si>
  <si>
    <t>ООО «ГСО»</t>
  </si>
  <si>
    <t>Общество с ограниченной ответственностью «РЕСУРС»</t>
  </si>
  <si>
    <t>ООО «РЕСУРС»</t>
  </si>
  <si>
    <t>Общество с ограниченной ответственностью «АВТОДЕЛЮКС»</t>
  </si>
  <si>
    <t>ООО «АВТОДЕЛЮКС»</t>
  </si>
  <si>
    <t>Акционерное общество «ЛАДА-СЕРВИС»</t>
  </si>
  <si>
    <t>АО «ЛАДА-СЕРВИС»</t>
  </si>
  <si>
    <t>ООО «РУСЬАКВА»</t>
  </si>
  <si>
    <t>Акционерное общество «УРАЛЬСКАЯ СТАЛЬ»</t>
  </si>
  <si>
    <t>АО «УРАЛЬСКАЯ СТАЛЬ»</t>
  </si>
  <si>
    <t>Акционерное общество «НОВОТРОИЦКИЙ ЦЕМЕНТНЫЙ ЗАВОД»</t>
  </si>
  <si>
    <t>АО «НЦЗ»</t>
  </si>
  <si>
    <t>Общество с ограниченной ответственностью «АЛЬЯНСАВТОГРУПП-УРАЛ»</t>
  </si>
  <si>
    <t>ООО «ААГ-УРАЛ»</t>
  </si>
  <si>
    <t>Общество с ограниченной ответственностью «КБ «АВТОМАТИКА»</t>
  </si>
  <si>
    <t>ООО «КБ «АВТОМАТИКА»</t>
  </si>
  <si>
    <t>Общество с ограниченной ответственностью «НОВЫЕ ТЕХНОЛОГИИ-СЕРВИС»</t>
  </si>
  <si>
    <t>ООО «НТ-СЕРВИС»</t>
  </si>
  <si>
    <t>Общество с ограниченной ответственностью «СЛАДКОВСКО-ЗАРЕЧНОЕ»</t>
  </si>
  <si>
    <t>ООО «СЛАДКОВСКО-ЗАРЕЧНОЕ»</t>
  </si>
  <si>
    <t>Общество с ограниченной ответственностью «ОРЕНБУРГСКИЙ ТЕХНИЧЕСКИЙ ЦЕНТР БЕЗОПАСНОСТИ ДОРОЖНОГО ДВИЖЕНИЯ»</t>
  </si>
  <si>
    <t>ООО «ОТЦ БДД»</t>
  </si>
  <si>
    <t>Общество с ограниченной ответственностью «СПЕЦИАЛИЗИРОВАННОЕ РЕМОНТНО-СТРОИТЕЛЬНОЕ ПРЕДПРИЯТИЕ-4»</t>
  </si>
  <si>
    <t>ООО «СРСП-4»</t>
  </si>
  <si>
    <t>Общество с ограниченной ответственностью «ЖЭУ-3»</t>
  </si>
  <si>
    <t>ООО «ЖЭУ-3»</t>
  </si>
  <si>
    <t>ООО «ЖЭУ-7»</t>
  </si>
  <si>
    <t>ООО «ЖЭУ 5/2»</t>
  </si>
  <si>
    <t>УПРАВЛЕНИЕ ПО ЭКСПЛУАТАЦИИ ЗДАНИЙ И СООРУЖЕНИЙ ООО «ГАЗПРОМ ДОБЫЧА ОРЕНБУРГ»</t>
  </si>
  <si>
    <t>Общество с ограниченной ответственностью «НАУЧНО-ТЕХНИЧЕСКИЙ ЦЕНТР «ЗЭРС»</t>
  </si>
  <si>
    <t>ООО «НТЦ «ЗЭРС»</t>
  </si>
  <si>
    <t>Закрытое акционерное общество «СОВМЕСТНОЕ ПРЕДПРИЯТИЕ «МЕКАМИНЕФТЬ»</t>
  </si>
  <si>
    <t>ЗАО «СП»МЕКАМИНЕФТЬ»</t>
  </si>
  <si>
    <t>Общество с ограниченной ответственностью «ЛОГИСТИЧЕСКИЕ СИСТЕМЫ»</t>
  </si>
  <si>
    <t>ООО «ЛОГИСТИЧЕСКИЕ СИСТЕМЫ»</t>
  </si>
  <si>
    <t>УПРАВЛЕНИЕ СВЯЗИ ООО «ГАЗПРОМ ДОБЫЧА ОРЕНБУРГ»</t>
  </si>
  <si>
    <t>Акционерное общество «СЖС ВОСТОК ЛИМИТЕД»</t>
  </si>
  <si>
    <t>АО «СЖС ВОСТОК ЛИМИТЕД»</t>
  </si>
  <si>
    <t>Общество с ограниченной ответственностью «СПЕЦИАЛИЗИРОВАННОЕ ТАМПОНАЖНОЕ УПРАВЛЕНИЕ БУЗУЛУК»</t>
  </si>
  <si>
    <t>ООО «СТУ БУЗУЛУК»</t>
  </si>
  <si>
    <t>Общество с ограниченной ответственностью «ЛИФТ ОЙЛ - СЕВЕР»</t>
  </si>
  <si>
    <t>ООО «ЛИФТ ОЙЛ - СЕВЕР»</t>
  </si>
  <si>
    <t>Общество с ограниченной ответственностью «ВОЛГО-УРАЛЬСКИЙ НАУЧНО-ИССЛЕДОВАТЕЛЬСКИЙ И ПРОЕКТНЫЙ ИНСТИТУТ НЕФТИ И ГАЗА»</t>
  </si>
  <si>
    <t>ООО «ВОЛГОУРАЛНИПИГАЗ»</t>
  </si>
  <si>
    <t>Общество с ограниченной ответственностью «НЬЮТЕК СЕРВИСЕЗ»</t>
  </si>
  <si>
    <t>ООО «НЬЮТЕК СЕРВИСЕЗ»</t>
  </si>
  <si>
    <t>Научно-производственный филиал «Оренбурггазгеофизика»ООО «ГАЗПРОМ НЕДРА»</t>
  </si>
  <si>
    <t>Общество с ограниченной ответственностью «СпецПетроСервис»</t>
  </si>
  <si>
    <t>ООО «СПЕЦПЕТРОСЕРВИС»</t>
  </si>
  <si>
    <t>Общество с ограниченной ответственностью «ИННОВАЦИОННЫЕ ТЕХНОЛОГИИ»</t>
  </si>
  <si>
    <t>ООО «ИНТЕХ»</t>
  </si>
  <si>
    <t>Общество с ограниченной ответственностью «НТЦ ГЕОТЕХНОКИН»</t>
  </si>
  <si>
    <t>ООО «НТЦ ГЕОТЕХНОКИН»</t>
  </si>
  <si>
    <t>НОВООРСКИЙ ФИЛИАЛ ФБУЗ «ЦЕНТР ГИГИЕНЫ И ЭПИДЕМИОЛОГИИ В ОРЕНБУРГСКОЙ ОБЛАСТИ»</t>
  </si>
  <si>
    <t>Открытое акционерное общество  «АЗНАКАЕВСКИЙ ГОРИЗОНТ»</t>
  </si>
  <si>
    <t>ОАО «АЗГОР»</t>
  </si>
  <si>
    <t>Акционерное общество «ПОВОЛЖЬЕНЕФТЕГАЗЭЛЕКТРОМОНТАЖ»</t>
  </si>
  <si>
    <t>АО «ПНГЭМ»</t>
  </si>
  <si>
    <t>ОП ООО ИК «ЭНЕРГЕТИЧЕСКИЕ ТЕХНОЛОГИИ»</t>
  </si>
  <si>
    <t>Общество с ограниченной ответственностью «ЛУКОЙЛ-УРАЛНЕФТЕПРОДУКТ»</t>
  </si>
  <si>
    <t>ООО «ЛУКОЙЛ-УРАЛНЕФТЕПРОДУКТ»</t>
  </si>
  <si>
    <t>Общество с ограниченной ответственностью «ГАЗПРОМНЕФТЬ-ЛОГИСТИКА»</t>
  </si>
  <si>
    <t>ООО «ГПН-ЛОГИСТИКА»</t>
  </si>
  <si>
    <t>Общество с ограниченной ответственностью «КОЛОВРАТ»</t>
  </si>
  <si>
    <t>ООО «КОЛОВРАТ»</t>
  </si>
  <si>
    <t>Общество с ограниченной ответственностью «УЛЬТРАЗВУК»</t>
  </si>
  <si>
    <t>ООО «УЛЬТРАЗВУК»</t>
  </si>
  <si>
    <t>ООО «ФИРМА «АВЕРС»</t>
  </si>
  <si>
    <t>Акционерное общество «УРАЛЬСКИЙ БРОЙЛЕР»</t>
  </si>
  <si>
    <t>АО «УРАЛЬСКИЙ БРОЙЛЕР»</t>
  </si>
  <si>
    <t>Акционерное общество «СГ-ТРАНС»</t>
  </si>
  <si>
    <t>АО «СГ-ТРАНС»</t>
  </si>
  <si>
    <t>ООО «БАЗИС»</t>
  </si>
  <si>
    <t>Общество с ограниченной ответственностью СТРОИТЕЛЬНАЯ ФИРМА «КОНСТРУКТИВ»</t>
  </si>
  <si>
    <t>ООО «СФК»</t>
  </si>
  <si>
    <t>Челябинская дирекция связи структурное подразделение Центральной станции связи-филиала ОАО «РЖД»</t>
  </si>
  <si>
    <t>ООО «АВАРИЙНО-СПАСАТЕЛЬНАЯ СЛУЖБА»</t>
  </si>
  <si>
    <t>ООО «АСС»</t>
  </si>
  <si>
    <t>Общество с ограниченной ответственностью  «ОРЕНБУРГ ВОДОКАНАЛ»</t>
  </si>
  <si>
    <t>ООО «ОРЕНБУРГ ВОДОКАНАЛ»</t>
  </si>
  <si>
    <t>Акционерное общество «СИСТЕМЫ И ТЕХНОЛОГИИ ОБЕСПЕЧЕНИЯ БЕЗОПАСНОСТИ. ТЕХДИАГНОСТИКА»</t>
  </si>
  <si>
    <t>АО «ТЕХДИАГНОСТИКА»</t>
  </si>
  <si>
    <t>Общество с ограниченной ответственностью «ГАЗПРОМНЕФТЬ - СНАБЖЕНИЕ»</t>
  </si>
  <si>
    <t>ООО «ГАЗПРОМНЕФТЬ - СНАБЖЕНИЕ»</t>
  </si>
  <si>
    <t>Акционерное общество «ОРЕНБУРГНЕФТЬ»</t>
  </si>
  <si>
    <t>АО «ОРЕНБУРГНЕФТЬ»</t>
  </si>
  <si>
    <t>Общество с ограниченной ответственностью «ЮЖНО-УРАЛЬСКАЯ ГОРНО-ПЕРЕРАБАТЫВАЮЩАЯ КОМПАНИЯ»</t>
  </si>
  <si>
    <t>ООО «ЮЖНО-УРАЛЬСКАЯ ГПК»</t>
  </si>
  <si>
    <t>Общество с ограниченной ответственностью «ЮЖНО-УРАЛЬСКИЙ ЗАВОД СПАСАТЕЛЬНОГО ОБОРУДОВАНИЯ»</t>
  </si>
  <si>
    <t>ООО «ЮЗСО»</t>
  </si>
  <si>
    <t>МКУ «БИОЗ»</t>
  </si>
  <si>
    <t>Общество с ограниченной ответственностью «ГАЗПРОМ ГАЗОМОТОРНОЕ ТОПЛИВО»</t>
  </si>
  <si>
    <t>ООО «ГАЗПРОМ ГАЗОМОТОРНОЕ ТОПЛИВО»</t>
  </si>
  <si>
    <t>ЗАПАДНОЕ ПРОИЗВОДСТВЕННОЕ ОТДЕЛЕНИЕ  филиала ПАО «РОССЕТИ ВОЛГА»- «Оренбургэнерго»</t>
  </si>
  <si>
    <t>Общество с ограниченной ответственностью «СПЕЦТРАНСПОВОЛЖЬЕ- 1»</t>
  </si>
  <si>
    <t>ООО «СТП- 1»</t>
  </si>
  <si>
    <t>Общество с ограниченной ответственностью Фирма «Сервисгазавтоматика»</t>
  </si>
  <si>
    <t>Общество с ограниченной ответственностью  «ИНКО-СЕРВИС»</t>
  </si>
  <si>
    <t>ООО «ИНКО-СЕРВИС»</t>
  </si>
  <si>
    <t>Общество с ограниченной ответственностью «ПОНОМАРЕВСКОЕ ЖКХ»</t>
  </si>
  <si>
    <t>ООО «ПОНОМАРЕВСКОЕ ЖКХ»</t>
  </si>
  <si>
    <t>Общество с ограниченной ответственностью «СТРОЙКОМПЛЕКС»</t>
  </si>
  <si>
    <t>ООО «СТРОЙКОМПЛЕКС»</t>
  </si>
  <si>
    <t>Общество с ограниченной ответственностью «ОРЕНБУРГСКИЙ РАДИАТОР»</t>
  </si>
  <si>
    <t>ООО «ОРЕНБУРГСКИЙ РАДИАТОР»</t>
  </si>
  <si>
    <t>Общество с ограниченной ответственностью «СОЛЬ-ИЛЕЦКИЙ АВТОМОБИЛЬНЫЙ ДИАГНОСТИЧЕСКИЙ ЦЕНТР»</t>
  </si>
  <si>
    <t>ООО «СОЛЬ-ИЛЕЦКИЙ АВТОМОБИЛЬНЫЙ ДИАГНОСТИЧЕСКИЙ ЦЕНТР»</t>
  </si>
  <si>
    <t>Общество с ограниченной ответственностью «БИНГ»</t>
  </si>
  <si>
    <t>ООО «БИНГ»</t>
  </si>
  <si>
    <t>Общество с ограниченной ответственностью «РН-БУРЕНИЕ»</t>
  </si>
  <si>
    <t>ООО «РН-БУРЕНИЕ»</t>
  </si>
  <si>
    <t>179663</t>
  </si>
  <si>
    <t>Аспиратор АМ-5, (100±5) см³, зав № 179663</t>
  </si>
  <si>
    <t>соответствует требованиям НД</t>
  </si>
  <si>
    <t>99</t>
  </si>
  <si>
    <t>годен, допущен к применению в объеме проведенной поверки</t>
  </si>
  <si>
    <t>100</t>
  </si>
  <si>
    <t>0,0</t>
  </si>
  <si>
    <t>годен, допущен к применению</t>
  </si>
  <si>
    <t>День следующей</t>
  </si>
  <si>
    <t>Литера н</t>
  </si>
  <si>
    <t>9-0932</t>
  </si>
  <si>
    <t>ГСО-ПГС 10563-2015, 0-го разряда, паспорт № 11185</t>
  </si>
  <si>
    <t>0,024</t>
  </si>
  <si>
    <t>0,15</t>
  </si>
  <si>
    <t>0,0029</t>
  </si>
  <si>
    <t>0,009</t>
  </si>
  <si>
    <t>0,008</t>
  </si>
  <si>
    <t>0,003</t>
  </si>
  <si>
    <t>0,015</t>
  </si>
  <si>
    <t>0,029</t>
  </si>
  <si>
    <t>0,010</t>
  </si>
  <si>
    <t>0,0005</t>
  </si>
  <si>
    <t>0,001</t>
  </si>
  <si>
    <t>0,016</t>
  </si>
  <si>
    <t>0,004</t>
  </si>
  <si>
    <t>1,6</t>
  </si>
  <si>
    <t>0,006</t>
  </si>
  <si>
    <t>0,23</t>
  </si>
  <si>
    <t>0,12</t>
  </si>
  <si>
    <t>0,19</t>
  </si>
  <si>
    <t>0,0007</t>
  </si>
  <si>
    <t>0,8</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</si>
  <si>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6981; ГСО-ПГС 10506-2014, 1-го разряда, паспорт № 3368; ГСО-ПГС 10506-2014, 1-го разряда, паспорт № 33130; ГСО-ПГС 10506-2014, 1-го разряда, паспорт № 5515; ГСО-ПГС 10506-2014, 1-го разряда, паспорт № 4029; азот газообразный ОЧ марки "5.5", паспорт № 6992</t>
  </si>
  <si>
    <t>19351-00; 26765-04</t>
  </si>
  <si>
    <t>9-0692</t>
  </si>
  <si>
    <t>24806-14</t>
  </si>
  <si>
    <t>f&lt;nch;fNoms;0 22 35 52 35 22 0 52;0&gt;i&lt;ench;-5 5 5 5 5 5 -5 5&gt;i&lt;etch;0 0 0 0 0 0 0 0&gt;f&lt;no;fNoms;0 14,28 23,74 14,28 0 23,74;1&gt;i&lt;eno;-0,6 0,6 0,6 0,6 0,6 0,6 -0,6 0,6&gt;i&lt;eto;0 0 0 0 0 0 0 0&gt;f&lt;nhs;fNoms;0 10 18 50 75 50 18 10 0 75;1&gt;i&lt;enhs;-1,5 1,5 15 15 15 15 15 1,5 -1,5 15&gt;i&lt;eths;0 0 1 1 1 1 1 0 0 1&gt;f&lt;nco;fNoms;0 25 110 170 110 25 0 170;0&gt;i&lt;enco;-5 5 10 10 10 5 -5 10&gt;i&lt;etco;0 0 1 1 1 0 0 1&gt;e&lt;1&gt;f&lt;c1;fChoise;suc_1;suc_2&gt;e&lt;2&gt;f&lt;c2;fChoise;suc_1;suc_2&gt;e&lt;3&gt;f&lt;vo;fVals;no;eno;eto;1;1&gt;f&lt;vch;fVals;nch;ench;etch;0;1&gt;f&lt;vhs;fVals;nhs;enhs;eths;0;1&gt;f&lt;vco;fVals;nco;enco;etco;0;1&gt;f&lt;ech;fErrs;nch;vch;etch;1&gt;f&lt;eo;fErrs;no;vo;eto;2&gt;f&lt;ehs;fErrs;nhs;vhs;eths;1&gt;f&lt;eco;fErrs;nco;vco;etco;1&gt;o&lt;c1;c2;#ch4#;nch;vch;ech;#o2#;no;vo;eo;#h2s#;nhs;vhs;ehs;#co#;nco;vco;eco&gt;</t>
  </si>
  <si>
    <t>52,0</t>
  </si>
  <si>
    <t>101,00</t>
  </si>
  <si>
    <t>21.01.2021</t>
  </si>
  <si>
    <t>9/0000008</t>
  </si>
  <si>
    <t>32646-15</t>
  </si>
  <si>
    <t>2022</t>
  </si>
  <si>
    <t>33540</t>
  </si>
  <si>
    <t>температура окружающего воздуха: 23,1 (20±5) °С; относительная влажность: 52,0 (65±15) %; атмосферное давление: 101,00 (101,3±4,0) кПа; расход ПГС: 0,4 (0,3÷0,5) л/мин</t>
  </si>
  <si>
    <t>п. 14.6.2 Опробование (ошибка по каналу измерения O₂)</t>
  </si>
  <si>
    <t>25462</t>
  </si>
  <si>
    <t>25465</t>
  </si>
  <si>
    <t>25476</t>
  </si>
  <si>
    <t>25457</t>
  </si>
  <si>
    <t>#ch4#</t>
  </si>
  <si>
    <t>0</t>
  </si>
  <si>
    <t>1,0</t>
  </si>
  <si>
    <t>-1,0</t>
  </si>
  <si>
    <t>-2,0</t>
  </si>
  <si>
    <t>#o2#</t>
  </si>
  <si>
    <t>14,3</t>
  </si>
  <si>
    <t>14,4</t>
  </si>
  <si>
    <t>24,1</t>
  </si>
  <si>
    <t>14,5</t>
  </si>
  <si>
    <t>24,2</t>
  </si>
  <si>
    <t>0,30</t>
  </si>
  <si>
    <t>0,10</t>
  </si>
  <si>
    <t>0,40</t>
  </si>
  <si>
    <t>0,20</t>
  </si>
  <si>
    <t>0,50</t>
  </si>
  <si>
    <t>#h2s#</t>
  </si>
  <si>
    <t>10,0</t>
  </si>
  <si>
    <t>18,0</t>
  </si>
  <si>
    <t>75,0</t>
  </si>
  <si>
    <t>5,6</t>
  </si>
  <si>
    <t>-8,0</t>
  </si>
  <si>
    <t>-4,0</t>
  </si>
  <si>
    <t>11,1</t>
  </si>
  <si>
    <t>-6,7</t>
  </si>
  <si>
    <t>#co#</t>
  </si>
  <si>
    <t>-3,6</t>
  </si>
  <si>
    <t>-1,2</t>
  </si>
  <si>
    <t>-2,4</t>
  </si>
  <si>
    <t>не соответствует требованиям НД</t>
  </si>
  <si>
    <t>непригоден к применению</t>
  </si>
  <si>
    <t>извещение о непригодности</t>
  </si>
  <si>
    <t>филиал «Оренбург бурение» ООО «Газпром бурение»</t>
  </si>
  <si>
    <t>460000, г. Оренбург, ул. Донгузская, д. 50</t>
  </si>
  <si>
    <t>14,0</t>
  </si>
  <si>
    <t>25,0</t>
  </si>
  <si>
    <t>100,0</t>
  </si>
  <si>
    <t>f&lt;nch;fNoms;0 22 35 52 35 22 0 52;0&gt;i&lt;ench;-5 5 5 5 5 5 -5 5&gt;i&lt;etch;0 0 0 0 0 0 0 0&gt;f&lt;no;fNoms;0 14,28 23,74 14,28 0 23,74;1&gt;i&lt;eno;-0,6 0,6 0,6 0,6 0,6 0,6 -0,6 0,6&gt;i&lt;eto;0 0 0 0 0 0 0 0&gt;f&lt;nhs;fNoms;0 14 25 75 100 75 25 14 0 100;1&gt;i&lt;enhs;-2,13 2,13 15 15 15 15 15 2,13 -2,13 15&gt;i&lt;eths;0 0 1 1 1 1 1 0 0 1&gt;f&lt;nco;fNoms;0 28 125 200 125 28 0 200;0&gt;i&lt;enco;-5,825 5,825 10 10 10 5,825 -5,825 10&gt;i&lt;etco;0 0 1 1 1 0 0 1&gt;e&lt;1&gt;f&lt;c1;fChoise;suc_1;suc_2&gt;e&lt;2&gt;f&lt;c2;fChoise;suc_1;suc_2&gt;e&lt;3&gt;f&lt;vo;fVals;no;eno;eto;1;1&gt;f&lt;vch;fVals;nch;ench;etch;0;1&gt;f&lt;vhs;fVals;nhs;enhs;eths;0;1&gt;f&lt;vco;fVals;nco;enco;etco;0;1&gt;f&lt;ech;fErrs;nch;vch;etch;1&gt;f&lt;eo;fErrs;no;vo;eto;2&gt;f&lt;ehs;fErrs;nhs;vhs;eths;1&gt;f&lt;eco;fErrs;nco;vco;etco;1&gt;o&lt;c1;c2;#ch4#;nch;vch;ech;#o2#;no;vo;eo;#h2s#;nhs;vhs;ehs;#co#;nco;vco;eco&gt;</t>
  </si>
  <si>
    <t>9/0000071</t>
  </si>
  <si>
    <t>ГСО-ПГС 10563-2015, 0-го разряда, паспорт № 6987; ГСО-ПГС 10563-2015, 0-го разряда, паспорт № 6988</t>
  </si>
  <si>
    <t>ГСО 10563-2015 (2020)</t>
  </si>
  <si>
    <t>ГСО-ПГС 10506-2014, 1-го разряда, паспорт № 6989; ГСО-ПГС 10506-2014, 1-го разряда, паспорт № 6990</t>
  </si>
  <si>
    <t>ГСО 10506-2014 (2020)</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</si>
  <si>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11185</t>
  </si>
  <si>
    <t>22.01.2021</t>
  </si>
  <si>
    <t>19351-00; 26765-04; ГСО 10506-2014 (2020)</t>
  </si>
  <si>
    <t>19351-00; 26765-04; ГСО 10506-2014 (2019, 2020)</t>
  </si>
  <si>
    <t>65884-16</t>
  </si>
  <si>
    <t>температура окружающего воздуха: 23,1 (20±5) °C; относительная влажность окружающего воздуха: 52,0 (30÷80) %; атмосферное давление: 101,00 (84.4÷106.7) кПа</t>
  </si>
  <si>
    <t>64899</t>
  </si>
  <si>
    <t>64679</t>
  </si>
  <si>
    <t>32808-11</t>
  </si>
  <si>
    <t>температура окружающего воздуха: 23,1 (20±5) °C; относительная влажность окружающего воздуха: 52,0 (30÷80) %; атмосферное давление: 101,00 (84.4÷106.7) кПа; напряжение питания постоянным током: 24,0 (24,0±1,2) В</t>
  </si>
  <si>
    <t>36898</t>
  </si>
  <si>
    <t>0-100</t>
  </si>
  <si>
    <t>% НКПР</t>
  </si>
  <si>
    <t>0-50</t>
  </si>
  <si>
    <t>50-100</t>
  </si>
  <si>
    <t>#</t>
  </si>
  <si>
    <t>93,7</t>
  </si>
  <si>
    <t>4,0</t>
  </si>
  <si>
    <t>12,0</t>
  </si>
  <si>
    <t>19,0</t>
  </si>
  <si>
    <t>48,7</t>
  </si>
  <si>
    <t>95,7</t>
  </si>
  <si>
    <t>11,8</t>
  </si>
  <si>
    <t>19,3</t>
  </si>
  <si>
    <t>0,00</t>
  </si>
  <si>
    <t>-1,30</t>
  </si>
  <si>
    <t>2,13</t>
  </si>
  <si>
    <t>48,70</t>
  </si>
  <si>
    <t>95,70</t>
  </si>
  <si>
    <t>-1,3</t>
  </si>
  <si>
    <t>98,1</t>
  </si>
  <si>
    <t>4,1</t>
  </si>
  <si>
    <t>12,2</t>
  </si>
  <si>
    <t>19,7</t>
  </si>
  <si>
    <t>1,20</t>
  </si>
  <si>
    <t>4,70</t>
  </si>
  <si>
    <t>51,20</t>
  </si>
  <si>
    <t>98,10</t>
  </si>
  <si>
    <t>1,2</t>
  </si>
  <si>
    <t>4,7</t>
  </si>
  <si>
    <t>50,43</t>
  </si>
  <si>
    <t>93,70</t>
  </si>
  <si>
    <t>4,00</t>
  </si>
  <si>
    <t>12,07</t>
  </si>
  <si>
    <t>18,99</t>
  </si>
  <si>
    <t>-0,03</t>
  </si>
  <si>
    <t>47,20</t>
  </si>
  <si>
    <t>11,55</t>
  </si>
  <si>
    <t>19,89</t>
  </si>
  <si>
    <t>-0,030</t>
  </si>
  <si>
    <t>-3,230</t>
  </si>
  <si>
    <t>5,610</t>
  </si>
  <si>
    <t>47,200</t>
  </si>
  <si>
    <t>99,310</t>
  </si>
  <si>
    <t>-3,23</t>
  </si>
  <si>
    <t>5,61</t>
  </si>
  <si>
    <t>a&lt;CH₄;0-100;% НКПР;0-50;5;50-100;10;;;&gt;a&lt;;;;;;;;;;&gt;@&lt;1;1;s;u&gt;@&lt;2;1;s;u&gt;#&lt;4;0 50,23 95,68;1 10 10;0 0 0;;conv4_20 0 100;2;1&gt;</t>
  </si>
  <si>
    <t>{pr_32808}a&lt;CH₄;0-100;% НКПР;0-50;5;50-100;10;;;&gt;a&lt;;;;;;;;;;&gt;@&lt;1;1;s;u&gt;@&lt;2;1;s;u&gt;#&lt;4;0 50,23 95,68;-5 5 10;0 0 1;;conv4_20 0 100;1;1&gt;</t>
  </si>
  <si>
    <t>{pr_32808}a&lt;CH₄;0-100;% НКПР;0-50;5;50-100;10;;;&gt;a&lt;;;;;;;;;;&gt;@&lt;1;1;s;u&gt;@&lt;2;1;s;u&gt;#&lt;4;0 50,23 95,68;1 10 10;0 0 0;;conv4_20 0 100;2;1&gt;</t>
  </si>
  <si>
    <t>a&lt;CH₄;0-100;% НКПР;0-50;5;50-100;10;;;&gt;a&lt;;;;;;;;;;&gt;@&lt;1;1;s;u&gt;@&lt;2;1;s;u&gt;#&lt;4;0 50,23 95,68;1 10 10;0 0 0;;conv4_20 0 100;2;1&gt;*&lt;6;5;9;0&gt;a&lt; c (&gt;@&lt;6;1;s;u&gt;a&lt;)&gt;</t>
  </si>
  <si>
    <t>a&lt;C₃H₈;0-100;% НКПР;0-50;5;50-100;10;;;&gt;a&lt;;;;;;;;;;&gt;@&lt;1;1;s;u&gt;@&lt;2;1;s;u&gt;#&lt;4;0 50,29 94,82;1 10 10;0 0 0;;conv4_20 0 100;2;1&gt;</t>
  </si>
  <si>
    <t>{pr_32808}a&lt;CH₃OH;0-50;% НКПР;0-50;5;-;-;;;&gt;a&lt;;;;;;;;;;&gt;@&lt;1;1;s;u&gt;@&lt;2;1;s;u&gt;#&lt;4;0 50,29 94,82;1 10 10;0 0 0;;conv4_20 0 100;2;1&gt;</t>
  </si>
  <si>
    <t>{pr_32808}a&lt;C₃H₈;0-100;% НКПР;0-50;5;50-100;10;;;&gt;a&lt;;;;;;;;;;&gt;@&lt;1;1;s;u&gt;@&lt;2;1;s;u&gt;#&lt;4;0 50,29 94,82;1 10 10;0 0 0;;conv4_20 0 100;2;1&gt;</t>
  </si>
  <si>
    <t>a&lt;CH₄;0-100;% НКПР;0-50;5;50-100;10;;;&gt;a&lt;FRM-0117;2.2;07442363d196c21fb357aa7fa278495d;MD5&gt;@&lt;1;1;s;u&gt;@&lt;2;1;s;u&gt;@&lt;3;1;s;u&gt;#&lt;4;0 50,23 95,68 50 0 95,5;-5 5 10 5 -5 10;0 0 1 0 0 1;;conv4_20 0 20;0;1&gt;*&lt;5;6;10;0&gt;</t>
  </si>
  <si>
    <t>ПГЭ-903У-сероводород-45, зав. №</t>
  </si>
  <si>
    <t>ПГТ-903У-метан, зав. №</t>
  </si>
  <si>
    <t>ПГЭ-903У-сероводород-10, зав. №</t>
  </si>
  <si>
    <t>ПГЭ-903У-сероводород-10 зав. №; ПГТ-903У-метан зав. №</t>
  </si>
  <si>
    <t>ПГТ-903У-пропан, зав. №</t>
  </si>
  <si>
    <t>ПГЭ-903У-кислород, зав. №</t>
  </si>
  <si>
    <t>ПГО-903У-метан, зав. №</t>
  </si>
  <si>
    <t>ПГЭ-903У-сероводород-45, зав. №; ПГТ-903У-метан зав. №</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</si>
  <si>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 ГСО-ПГС 10509-2014, 1-го разряда, паспорт № 3370; ГСО-ПГС 10509-2014, 1-го разряда, паспорт № 29870</t>
  </si>
  <si>
    <t>генератор газовых смесей ГГС-03-03, рабочий эталон 1-го разряда, зав. № 112; ГСО-ПГС 10506-2014, 1-го разряда, паспорт № 6981; азот газообразный особой чистоты марки "5.5", паспорт № 6992</t>
  </si>
  <si>
    <t>19351-00; ГСО 10506-2014 (2020)</t>
  </si>
  <si>
    <t>{pr_57655}a&lt;CH₄;0-50;% НКПР;0-50;5;0-50;5;;;&gt;a&lt;SSS903-05.hex;2.21.05;ab4026f067d7f42fbd0a570b88ebc14a;MD5&gt;@&lt;1;1;s;u&gt;@&lt;2;1;s;u&gt;@&lt;3;1;s;u&gt;#&lt;4;0 22 48,9;-5 5 5;0 0 0;;conv4_20 0 100;1;1&gt;</t>
  </si>
  <si>
    <t>{pr_57655_2}a&lt;H₂S;0-45;мг/м³;0-10;2,5;10-45;25;;;&gt;a&lt;CH₄;0-50;% НКПР;0-50;5;;;;;&gt;a&lt;UPES903M_6035_OLED.HEX;v. 6035;29fdc2e3;CRC32&gt;@&lt;1;1;s;u&gt;@&lt;2;1;s;u&gt;@&lt;3;1;s;u&gt;#&lt;4;0 9 40;2,5 2,5 25;0 0 1;;conv4_20 0 45;1;1&gt;#&lt;4;0 22,0 48,9;-5;0;;conv4_20 0 100;1;1&gt;</t>
  </si>
  <si>
    <t>{pr_57655_2}a&lt;H₂S;0-10;мг/м³;0-3;0,75;3-10;25;;;&gt;a&lt;CH₄;0-50;% НКПР;0-50;5;;;;;&gt;a&lt;UPES903M_6035_OLED.HEX;v. 6035;29fdc2e3;CRC32&gt;@&lt;1;1;s;u&gt;@&lt;2;1;s;u&gt;@&lt;3;1;s;u&gt;#&lt;4;0 2,5 8;-0,75 0,75 25;0 0 1;;conv4_20 0 10;1;1&gt;#&lt;4;0 22,0 48,9;-5;0;;conv4_20 0 100;1;1&gt;</t>
  </si>
  <si>
    <t>{pr_57655}a&lt;C₃H₈;0-50;% НКПР;0-50;5;0-50;5;;;&gt;a&lt;SSS903-05.hex;2.21.05;ab4026f067d7f42fbd0a570b88ebc14a;MD5&gt;@&lt;1;1;s;u&gt;@&lt;2;1;s;u&gt;@&lt;3;1;s;u&gt;#&lt;4;0 25 45;-5 5 5;0 0 0;;conv4_20 0 100;1;1&gt;</t>
  </si>
  <si>
    <t>67710-17</t>
  </si>
  <si>
    <t>температура окружающей среды: 23,1 (15÷25) °С; относительная влажность воздуха: 52,0 (30÷80) %; атмосферное давление: 101,00 (101,3±4,0) кПа</t>
  </si>
  <si>
    <t>0074042</t>
  </si>
  <si>
    <t>ST320A-100-ASSY-EM зав. № 0074199</t>
  </si>
  <si>
    <t>0074030</t>
  </si>
  <si>
    <t>ST320A-100-ASSY-EM зав. № 0074191</t>
  </si>
  <si>
    <t>57655-14</t>
  </si>
  <si>
    <t>10704</t>
  </si>
  <si>
    <t>ПГЭ-903У-сероводород-10, зав. № 10704</t>
  </si>
  <si>
    <t>7527</t>
  </si>
  <si>
    <t>8896</t>
  </si>
  <si>
    <t>ПГЭ-903У-сероводород-45, зав. № 8896</t>
  </si>
  <si>
    <t>ПГЭ-903У-сероводород-45, зав. № 13230</t>
  </si>
  <si>
    <t>13230</t>
  </si>
  <si>
    <t>8558</t>
  </si>
  <si>
    <t>ПГЭ-903У-сероводород-45, зав. № 8558</t>
  </si>
  <si>
    <t>ПГЭ-903У-сероводород-45, зав. № 8652</t>
  </si>
  <si>
    <t>на шильдике ссс-903 М</t>
  </si>
  <si>
    <t>65124-16</t>
  </si>
  <si>
    <t>11454</t>
  </si>
  <si>
    <t>ПГЭ-903У-сероводород-45, зав. № 11454</t>
  </si>
  <si>
    <t>{pr_57655}a&lt;CH₄;0-100;% НКПР;0-50;5;50-100;10;;;&gt;a&lt;SSS903-05.hex;2.21.05;ab4026f067d7f42fbd0a570b88ebc14a;MD5&gt;@&lt;1;1;s;u&gt;@&lt;2;1;s;u&gt;@&lt;3;1;s;u&gt;#&lt;4;0 22 47,5;-5 5 10;0 0 1;;conv4_20 0 100;1;1&gt;</t>
  </si>
  <si>
    <t>{pr_57655}a&lt;CH₄;0-100;% НКПР;0-50;5;50-100;10;;;&gt;a&lt;UPES903M_6015_OLED.hex;v. 6015;795674105c110329b048dc9d87768306;MD5&gt;@&lt;1;1;s;u&gt;@&lt;2;1;s;u&gt;@&lt;3;1;s;u&gt;#&lt;4;0 50 95;-5 5 10;0 0 1;;conv4_20 0 100;1;1&gt;</t>
  </si>
  <si>
    <t>Газоанализатор стационарный со сменными сенсорами взрывозащищенный ССС-903, мод. ССС-903М, рег.  № 33549-12</t>
  </si>
  <si>
    <t>7462</t>
  </si>
  <si>
    <t>7467</t>
  </si>
  <si>
    <t>9329</t>
  </si>
  <si>
    <t>генератор газовых смесей ГГС-03-03, рабочий эталон 1-го разряда, зав. № 112; ГСО-ПГС 10506-2014, 1-го разряда, паспорт № 4029; азот газообразный ОЧ марки "5.5", паспорт № 6992</t>
  </si>
  <si>
    <t>43117-09</t>
  </si>
  <si>
    <t>температура окружающего воздуха: 23,1 (20±5) °С; относительная влажность: 52,0 (30÷80) %; атмосферное давление: 101,00 (84÷106,7) кПа</t>
  </si>
  <si>
    <t>п. 7.1 Внешний осмотр; п. 7.2 Опробование; п. 7.3 Определение основной погрешности датчика; п. 7.3.1 Определение основной погрешности датчика по показаниям дисплея; п. 7.3.2 Определение оснвоной погрешности датчика по унифицированному токовому сигналу (4-20 мА); п. 7.3.3 Определение вариации показаний; п. 7.3.4 Определение времени установления показаний</t>
  </si>
  <si>
    <t>H₂S</t>
  </si>
  <si>
    <t>γ=± 20 %</t>
  </si>
  <si>
    <t>δ=±20 %</t>
  </si>
  <si>
    <t>δ=± 20 %</t>
  </si>
  <si>
    <t>90</t>
  </si>
  <si>
    <t>88</t>
  </si>
  <si>
    <t>87</t>
  </si>
  <si>
    <t>-3,3</t>
  </si>
  <si>
    <t>-10,0</t>
  </si>
  <si>
    <t>8,9</t>
  </si>
  <si>
    <t>(0-100)</t>
  </si>
  <si>
    <t>млн¯¹</t>
  </si>
  <si>
    <t>10,9</t>
  </si>
  <si>
    <t>i&lt;data;H₂S;(0-100);млн¯¹;"γ=± 20 %";"γ=± 20 %";"δ=±20 %";"δ=± 20 %"&gt;f&lt;noms;fNoms;0 0 9 55 90;0&gt;i&lt;ntypes;10 10 10 1 1&gt;i&lt;nerrs;-10 -10 20 20 20&gt;e&lt;1&gt;f&lt;c1;fChoise;suc_1;suc_2&gt;e&lt;2&gt;f&lt;c2;fChoise;suc_1;suc_2&gt;e&lt;3&gt;f&lt;vals;fVals;noms;nerrs;ntypes;0;1&gt;f&lt;cvals;conv_4_20;vals;0;100&gt;f&lt;errs;fErrs;noms;vals;ntypes;1&gt;o&lt;data;c1;c2;noms;vals;cvals;errs&gt;</t>
  </si>
  <si>
    <t>5,44</t>
  </si>
  <si>
    <t>13,44</t>
  </si>
  <si>
    <t>7,3</t>
  </si>
  <si>
    <t>16,96</t>
  </si>
  <si>
    <t>12,00</t>
  </si>
  <si>
    <t>K02535 17241312</t>
  </si>
  <si>
    <t>приложение А руководства по эксплуатации ИБЯЛ.424339.001 РЭ «Сигнализаторы СТМ-30»</t>
  </si>
  <si>
    <t>Методика поверки, входящая в состав руководства по эксплуатации</t>
  </si>
  <si>
    <t>ГСО 10509-2014 (2019)</t>
  </si>
  <si>
    <t>25.01.2021</t>
  </si>
  <si>
    <t>18334-07</t>
  </si>
  <si>
    <t>температура окружающего воздуха: 23,1 (20±5) °С; относительная влажность: 52,0 (30÷80) %; атмосферное давление: 101,00 (84,0÷106,7) кПа; напряжение переменного тока: 220,3 (187÷242) В</t>
  </si>
  <si>
    <t>1742</t>
  </si>
  <si>
    <t>выносной датчик № 1742</t>
  </si>
  <si>
    <t>п. 12.7.2 Опробование (не включается)</t>
  </si>
  <si>
    <t>20,6</t>
  </si>
  <si>
    <t>41,3</t>
  </si>
  <si>
    <t>не соответствует требованиям НД (не включается)</t>
  </si>
  <si>
    <t>0-20</t>
  </si>
  <si>
    <t>0-10</t>
  </si>
  <si>
    <t>10-20</t>
  </si>
  <si>
    <t>FRM-0117</t>
  </si>
  <si>
    <t>2.2</t>
  </si>
  <si>
    <t>07442363d196c21fb357aa7fa278495d</t>
  </si>
  <si>
    <t>MD5</t>
  </si>
  <si>
    <t>8,0</t>
  </si>
  <si>
    <t>16,0</t>
  </si>
  <si>
    <t>10,4</t>
  </si>
  <si>
    <t>16,8</t>
  </si>
  <si>
    <t>7,7</t>
  </si>
  <si>
    <t>7,5</t>
  </si>
  <si>
    <t>13,9</t>
  </si>
  <si>
    <t>4,9</t>
  </si>
  <si>
    <t>15,5</t>
  </si>
  <si>
    <t>5,0</t>
  </si>
  <si>
    <t>15,1</t>
  </si>
  <si>
    <t>1,10</t>
  </si>
  <si>
    <t>-0,30</t>
  </si>
  <si>
    <t>-10,00</t>
  </si>
  <si>
    <t>-0,50</t>
  </si>
  <si>
    <t>-13,12</t>
  </si>
  <si>
    <t>7,70</t>
  </si>
  <si>
    <t>14,40</t>
  </si>
  <si>
    <t>7,50</t>
  </si>
  <si>
    <t>13,90</t>
  </si>
  <si>
    <t>-0,3</t>
  </si>
  <si>
    <t>-0,5</t>
  </si>
  <si>
    <t>17,5</t>
  </si>
  <si>
    <t>8,6</t>
  </si>
  <si>
    <t>17,4</t>
  </si>
  <si>
    <t>4,4</t>
  </si>
  <si>
    <t>17,9</t>
  </si>
  <si>
    <t>0,90</t>
  </si>
  <si>
    <t>9,38</t>
  </si>
  <si>
    <t>0,60</t>
  </si>
  <si>
    <t>8,75</t>
  </si>
  <si>
    <t>8,90</t>
  </si>
  <si>
    <t>17,50</t>
  </si>
  <si>
    <t>8,60</t>
  </si>
  <si>
    <t>17,40</t>
  </si>
  <si>
    <t>0,6</t>
  </si>
  <si>
    <t>мг/м³</t>
  </si>
  <si>
    <t>0-3</t>
  </si>
  <si>
    <t>0,75</t>
  </si>
  <si>
    <t>3-10</t>
  </si>
  <si>
    <t>UPES903M_6015_OLED.hex</t>
  </si>
  <si>
    <t>v. 6015</t>
  </si>
  <si>
    <t>795674105c110329b048dc9d87768306</t>
  </si>
  <si>
    <t>2,5</t>
  </si>
  <si>
    <t>9,0</t>
  </si>
  <si>
    <t>18,4</t>
  </si>
  <si>
    <t>-0,1</t>
  </si>
  <si>
    <t>9,9</t>
  </si>
  <si>
    <t>3,8</t>
  </si>
  <si>
    <t>19,8</t>
  </si>
  <si>
    <t>-0,10</t>
  </si>
  <si>
    <t>10,00</t>
  </si>
  <si>
    <t>2,50</t>
  </si>
  <si>
    <t>9,90</t>
  </si>
  <si>
    <t>0-45</t>
  </si>
  <si>
    <t>10-45</t>
  </si>
  <si>
    <t>40,0</t>
  </si>
  <si>
    <t>7,2</t>
  </si>
  <si>
    <t>18,2</t>
  </si>
  <si>
    <t>-0,7</t>
  </si>
  <si>
    <t>10,1</t>
  </si>
  <si>
    <t>43,4</t>
  </si>
  <si>
    <t>7,6</t>
  </si>
  <si>
    <t>19,4</t>
  </si>
  <si>
    <t>-0,70</t>
  </si>
  <si>
    <t>8,50</t>
  </si>
  <si>
    <t>10,10</t>
  </si>
  <si>
    <t>43,40</t>
  </si>
  <si>
    <t>8,5</t>
  </si>
  <si>
    <t>0,7</t>
  </si>
  <si>
    <t>40,5</t>
  </si>
  <si>
    <t>4,3</t>
  </si>
  <si>
    <t>0,70</t>
  </si>
  <si>
    <t>1,00</t>
  </si>
  <si>
    <t>1,25</t>
  </si>
  <si>
    <t>40,50</t>
  </si>
  <si>
    <t>-1,4</t>
  </si>
  <si>
    <t>44,3</t>
  </si>
  <si>
    <t>3,5</t>
  </si>
  <si>
    <t>7,0</t>
  </si>
  <si>
    <t>-1,40</t>
  </si>
  <si>
    <t>10,75</t>
  </si>
  <si>
    <t>44,30</t>
  </si>
  <si>
    <t>9,6</t>
  </si>
  <si>
    <t>43,1</t>
  </si>
  <si>
    <t>7,4</t>
  </si>
  <si>
    <t>7,75</t>
  </si>
  <si>
    <t>9,60</t>
  </si>
  <si>
    <t>43,10</t>
  </si>
  <si>
    <t>UPES903M_6035_OLED.HEX</t>
  </si>
  <si>
    <t>v. 6035</t>
  </si>
  <si>
    <t>29fdc2e3</t>
  </si>
  <si>
    <t>CRC32</t>
  </si>
  <si>
    <t>-0,6</t>
  </si>
  <si>
    <t>39,4</t>
  </si>
  <si>
    <t>-0,60</t>
  </si>
  <si>
    <t>-1,50</t>
  </si>
  <si>
    <t>39,40</t>
  </si>
  <si>
    <t>-1,5</t>
  </si>
  <si>
    <t>SSS903-05.hex</t>
  </si>
  <si>
    <t>2.21.05</t>
  </si>
  <si>
    <t>ab4026f067d7f42fbd0a570b88ebc14a</t>
  </si>
  <si>
    <t>47,5</t>
  </si>
  <si>
    <t>11,6</t>
  </si>
  <si>
    <t>2,6</t>
  </si>
  <si>
    <t>45,3</t>
  </si>
  <si>
    <t>11,3</t>
  </si>
  <si>
    <t>2,60</t>
  </si>
  <si>
    <t>1,30</t>
  </si>
  <si>
    <t>-4,63</t>
  </si>
  <si>
    <t>23,30</t>
  </si>
  <si>
    <t>45,30</t>
  </si>
  <si>
    <t>1,3</t>
  </si>
  <si>
    <t>49,5</t>
  </si>
  <si>
    <t>11,9</t>
  </si>
  <si>
    <t>4,21</t>
  </si>
  <si>
    <t>22,90</t>
  </si>
  <si>
    <t>49,50</t>
  </si>
  <si>
    <t>95,0</t>
  </si>
  <si>
    <t>19,2</t>
  </si>
  <si>
    <t>1,4</t>
  </si>
  <si>
    <t>49,9</t>
  </si>
  <si>
    <t>94,9</t>
  </si>
  <si>
    <t>4,2</t>
  </si>
  <si>
    <t>1,40</t>
  </si>
  <si>
    <t>-0,11</t>
  </si>
  <si>
    <t>49,90</t>
  </si>
  <si>
    <t>94,90</t>
  </si>
  <si>
    <t>ГГС-03-03, рабочий эталон 1-го разряда, зав. № 112; ГНГ-01, рабочий эталон 1-го разряда, зав. № 17 ; ГСО 10506-2014, 1-го разряда, паспорт № 6981; ГСО-ПГС 10506-2014, 1-го разряда, паспорт № 5515; ГСО 10506-2014, 1-го разряда, паспорт № 4029; ГСО 10506-2014, 1-го разряда, паспорт № 3368; ГСО 10506-2014, 1-го разряда, паспорт № 3369; азот газообразный ОЧ марки "5.5", паспорт № 6992</t>
  </si>
  <si>
    <t>ГГС-03-03, рабочий эталон 1-го разряда, зав. № 112; ГНГ-01, рабочий эталон 1-го разряда, зав. № 17 ; ГСО 10506-2014, 1-го разряда, № 6981; ГСО-ПГС 10506-2014, 1-го разряда, паспорт № 5515; ГСО 10506-2014, 1-го разряда, № 4029; ГСО 10506-2014, 1-го разряда, № 3368; ГСО 10506-2014, 1-го разряда, № 9575; ГСО 10506-2014, 1-го разряда, № 33130</t>
  </si>
  <si>
    <t>ГГС-03-03, рабочий эталон 1-го разряда, зав. № 112; ГНГ-01, рабочий эталон 1-го разряда, зав. № 17; ГСО-ПГС 10506-2014, 1-го разряда, паспорт № 6981; ГСО-ПГС 10506-2014, 1-го разряда, паспорт № 5515; ГСО-ПГС 10506-2014, 1-го разряда, паспорт № 3368; ГСО-ПГС 10506-2014, 1-го разряда, паспорт № 33130; ГСО-ПГС 10506-2014, 1-го разряда, паспорт № 4029; азот газообразный ОЧ марки "5.5", паспорт № 6992</t>
  </si>
  <si>
    <t>{pr_60659_04}@&lt;1;1;s;u&gt;@&lt;2;1;s;u&gt;@&lt;3;1;s;u&gt;#&lt;4;0 14,58 23,74 14,58 0 23,74;-3 3 3 3 -3 3;15 15 1 15 15 1;;;1;1&gt;#&lt;5;0 25 50 25 0 50;-5 5 5 5 -5 5;0;;;0;1&gt;#&lt;6;0 10 17 35 65 35 0 65;-5 5 5 5 5 -5 5;30 30 30 100 100 100 30 100;;;1;1&gt;#&lt;7;0 36 80 360 815 360 0 815;-5 5 5 5 5 5 -5 5;100 100 100 1 1 1 100 1;;;0;1&gt;</t>
  </si>
  <si>
    <t>ГГС-03-03, рабочий эталон 1-го разряда, зав. № 112; ГНГ-01, рабочий эталон 1-го разряда, зав. № 17; ГСО-ПГС 10506-2014, 1-го разряда, паспорт № 6981; ГСО-ПГС 10506-2014, 1-го разряда, паспорт № 5515; ГСО-ПГС 10506-2014, 1-го разряда, паспорт № 3368; ГСО-ПГС 10506-2014, 1-го разряда, паспорт № 3369; ГСО-ПГС 10506-2014, 1-го разряда, паспорт № 4029; азот газообразный ОЧ марки "5.5", паспорт № 6992</t>
  </si>
  <si>
    <t>ГГС-03-03, рабочий эталон 1-го разряда, зав. № 112; ГНГ-01, рабочий эталон 1-го разряда, зав. № 17; ГСО-ПГС 10506-2014, 1-го разряда, паспорт № 6981; ГСО-ПГС 10506-2014, 1-го разряда, паспорт № 5515; ГСО-ПГС 10506-2014, 1-го разряда, паспорт № 4029; ГСО-ПГС 10506-2014, 1-го разряда, паспорт № 3368; ГСО-ПГС 10506-2014, 1-го разряда, паспорт № 3369; азот газообразный особой чистоты марки "5.5"</t>
  </si>
  <si>
    <t>{pr_49889_sp12c7}@&lt;1;1;s;u&gt;@&lt;2;1;s;u&gt;a&lt;s;u&gt;#&lt;4;0 14,58 28,85 14,58 0 28,85;-0,5;0;;;1;1&gt;*&lt;5;10;18;0&gt;#&lt;6;0 25 50 25 0 50;-5;0;;;0;1&gt;*&lt;7;15;22;0&gt;#&lt;8;0 19 50 95 50 19 0 95;-4 4 20 20 20 4 -4 20;0 0 1 1 1 0 0 1;;;0;1&gt;*&lt;9;20;40;0&gt;#&lt;10;0 47 250 475 250 47 0 475;-5 5 10 10 10 5 -5 10;0 0 1 1 1 0 0 1;;;0;1&gt;*&lt;11;20;40;0&gt;</t>
  </si>
  <si>
    <t>64629-16</t>
  </si>
  <si>
    <t>018.551</t>
  </si>
  <si>
    <t>п. 6.1 Внешний осмотр (поврежден корпус)</t>
  </si>
  <si>
    <t>018.536</t>
  </si>
  <si>
    <t>018.543</t>
  </si>
  <si>
    <t>018.552</t>
  </si>
  <si>
    <t>69363-17</t>
  </si>
  <si>
    <t>ARKC-2141</t>
  </si>
  <si>
    <t>57790-14</t>
  </si>
  <si>
    <t>9550</t>
  </si>
  <si>
    <t>5270</t>
  </si>
  <si>
    <t>5262</t>
  </si>
  <si>
    <t>9495</t>
  </si>
  <si>
    <t>62294-15</t>
  </si>
  <si>
    <t>G024700731</t>
  </si>
  <si>
    <t>G024700664</t>
  </si>
  <si>
    <t>G024700715</t>
  </si>
  <si>
    <t>G024700736</t>
  </si>
  <si>
    <t>5286</t>
  </si>
  <si>
    <t>п. 5.3 Определение основной погрешности</t>
  </si>
  <si>
    <t>9/0000001</t>
  </si>
  <si>
    <t>49889-12</t>
  </si>
  <si>
    <t>SI0302049</t>
  </si>
  <si>
    <t>9/0002505</t>
  </si>
  <si>
    <t>Компания "Шлюмберже Лоджелко, Инк."</t>
  </si>
  <si>
    <t>Шлюмберже</t>
  </si>
  <si>
    <t>461046, Оренбургская обл. , г. Бузулук, ул. Промышленная,6Б</t>
  </si>
  <si>
    <t>SG0216191</t>
  </si>
  <si>
    <t>SG0216200</t>
  </si>
  <si>
    <t>п. 6.2 Опробование (не включается)</t>
  </si>
  <si>
    <t>9/0000058</t>
  </si>
  <si>
    <t>60659-15</t>
  </si>
  <si>
    <t>9413044116</t>
  </si>
  <si>
    <t>14,6</t>
  </si>
  <si>
    <t>28,9</t>
  </si>
  <si>
    <t>83,0</t>
  </si>
  <si>
    <t>0,1</t>
  </si>
  <si>
    <t>29,1</t>
  </si>
  <si>
    <t>14,7</t>
  </si>
  <si>
    <t>0,2</t>
  </si>
  <si>
    <t>14,60</t>
  </si>
  <si>
    <t>29,10</t>
  </si>
  <si>
    <t>14,70</t>
  </si>
  <si>
    <t>0,02</t>
  </si>
  <si>
    <t>0,25</t>
  </si>
  <si>
    <t>93,9</t>
  </si>
  <si>
    <t>93,8</t>
  </si>
  <si>
    <t>-1,16</t>
  </si>
  <si>
    <t>-1,26</t>
  </si>
  <si>
    <t>50,50</t>
  </si>
  <si>
    <t>93,90</t>
  </si>
  <si>
    <t>50,60</t>
  </si>
  <si>
    <t>93,80</t>
  </si>
  <si>
    <t>49,6</t>
  </si>
  <si>
    <t>90,3</t>
  </si>
  <si>
    <t>49,0</t>
  </si>
  <si>
    <t>89,2</t>
  </si>
  <si>
    <t>10,22</t>
  </si>
  <si>
    <t>8,80</t>
  </si>
  <si>
    <t>8,89</t>
  </si>
  <si>
    <t>7,47</t>
  </si>
  <si>
    <t>7,60</t>
  </si>
  <si>
    <t>49,60</t>
  </si>
  <si>
    <t>90,30</t>
  </si>
  <si>
    <t>49,00</t>
  </si>
  <si>
    <t>89,20</t>
  </si>
  <si>
    <t>8,8</t>
  </si>
  <si>
    <t>-5,3</t>
  </si>
  <si>
    <t>-4,8</t>
  </si>
  <si>
    <t>-6,0</t>
  </si>
  <si>
    <t>41,0</t>
  </si>
  <si>
    <t>142,0</t>
  </si>
  <si>
    <t>257,0</t>
  </si>
  <si>
    <t>141,0</t>
  </si>
  <si>
    <t>261,0</t>
  </si>
  <si>
    <t>-5,33</t>
  </si>
  <si>
    <t>-4,81</t>
  </si>
  <si>
    <t>-3,33</t>
  </si>
  <si>
    <t>пригоден к применению</t>
  </si>
  <si>
    <t>29,0</t>
  </si>
  <si>
    <t>29,00</t>
  </si>
  <si>
    <t>28,90</t>
  </si>
  <si>
    <t>0,05</t>
  </si>
  <si>
    <t>1,5</t>
  </si>
  <si>
    <t>95,9</t>
  </si>
  <si>
    <t>96,1</t>
  </si>
  <si>
    <t>1,50</t>
  </si>
  <si>
    <t>0,95</t>
  </si>
  <si>
    <t>1,60</t>
  </si>
  <si>
    <t>1,16</t>
  </si>
  <si>
    <t>51,10</t>
  </si>
  <si>
    <t>95,90</t>
  </si>
  <si>
    <t>51,40</t>
  </si>
  <si>
    <t>96,10</t>
  </si>
  <si>
    <t>44,1</t>
  </si>
  <si>
    <t>91,0</t>
  </si>
  <si>
    <t>90,4</t>
  </si>
  <si>
    <t>-2,00</t>
  </si>
  <si>
    <t>9,64</t>
  </si>
  <si>
    <t>-4,22</t>
  </si>
  <si>
    <t>-0,20</t>
  </si>
  <si>
    <t>8,92</t>
  </si>
  <si>
    <t>44,10</t>
  </si>
  <si>
    <t>91,00</t>
  </si>
  <si>
    <t>7,30</t>
  </si>
  <si>
    <t>90,40</t>
  </si>
  <si>
    <t>-0,2</t>
  </si>
  <si>
    <t>-4,7</t>
  </si>
  <si>
    <t>-1,9</t>
  </si>
  <si>
    <t>2,0</t>
  </si>
  <si>
    <t>143,0</t>
  </si>
  <si>
    <t>265,0</t>
  </si>
  <si>
    <t>144,0</t>
  </si>
  <si>
    <t>42,0</t>
  </si>
  <si>
    <t>-4,67</t>
  </si>
  <si>
    <t>-1,85</t>
  </si>
  <si>
    <t>93,3</t>
  </si>
  <si>
    <t>-1,79</t>
  </si>
  <si>
    <t>51,60</t>
  </si>
  <si>
    <t>51,30</t>
  </si>
  <si>
    <t>93,30</t>
  </si>
  <si>
    <t>47,1</t>
  </si>
  <si>
    <t>92,7</t>
  </si>
  <si>
    <t>46,8</t>
  </si>
  <si>
    <t>7,1</t>
  </si>
  <si>
    <t>90,1</t>
  </si>
  <si>
    <t>4,67</t>
  </si>
  <si>
    <t>11,69</t>
  </si>
  <si>
    <t>-0,40</t>
  </si>
  <si>
    <t>8,55</t>
  </si>
  <si>
    <t>47,10</t>
  </si>
  <si>
    <t>92,70</t>
  </si>
  <si>
    <t>46,80</t>
  </si>
  <si>
    <t>7,10</t>
  </si>
  <si>
    <t>90,10</t>
  </si>
  <si>
    <t>-0,4</t>
  </si>
  <si>
    <t>148,0</t>
  </si>
  <si>
    <t>269,0</t>
  </si>
  <si>
    <t>149,0</t>
  </si>
  <si>
    <t>266,0</t>
  </si>
  <si>
    <t>-1,33</t>
  </si>
  <si>
    <t>-0,37</t>
  </si>
  <si>
    <t>-0,67</t>
  </si>
  <si>
    <t>-1,48</t>
  </si>
  <si>
    <t>5,00</t>
  </si>
  <si>
    <t>23,80</t>
  </si>
  <si>
    <t>25,1</t>
  </si>
  <si>
    <t>46,0</t>
  </si>
  <si>
    <t>24,5</t>
  </si>
  <si>
    <t>45,2</t>
  </si>
  <si>
    <t>25,10</t>
  </si>
  <si>
    <t>46,00</t>
  </si>
  <si>
    <t>24,50</t>
  </si>
  <si>
    <t>45,20</t>
  </si>
  <si>
    <t>90,0</t>
  </si>
  <si>
    <t>10,5</t>
  </si>
  <si>
    <t>82,9</t>
  </si>
  <si>
    <t>85,4</t>
  </si>
  <si>
    <t>9,00</t>
  </si>
  <si>
    <t>-7,89</t>
  </si>
  <si>
    <t>2,00</t>
  </si>
  <si>
    <t>-5,11</t>
  </si>
  <si>
    <t>10,50</t>
  </si>
  <si>
    <t>82,90</t>
  </si>
  <si>
    <t>10,20</t>
  </si>
  <si>
    <t>85,40</t>
  </si>
  <si>
    <t>-8,8</t>
  </si>
  <si>
    <t>-5,0</t>
  </si>
  <si>
    <t>-6,3</t>
  </si>
  <si>
    <t>1642,0</t>
  </si>
  <si>
    <t>1687,0</t>
  </si>
  <si>
    <t>-8,78</t>
  </si>
  <si>
    <t>-6,28</t>
  </si>
  <si>
    <t>0-30</t>
  </si>
  <si>
    <t>3-30</t>
  </si>
  <si>
    <t>2,8</t>
  </si>
  <si>
    <t>-12,0</t>
  </si>
  <si>
    <t>-11,2</t>
  </si>
  <si>
    <t>2,7</t>
  </si>
  <si>
    <t>25,5</t>
  </si>
  <si>
    <t>26,1</t>
  </si>
  <si>
    <t>6,7</t>
  </si>
  <si>
    <t>2,9</t>
  </si>
  <si>
    <t>26,7</t>
  </si>
  <si>
    <t>27,1</t>
  </si>
  <si>
    <t>3,3</t>
  </si>
  <si>
    <t>6,8</t>
  </si>
  <si>
    <t>8,4</t>
  </si>
  <si>
    <t>3,2</t>
  </si>
  <si>
    <t>13,3</t>
  </si>
  <si>
    <t>-9,2</t>
  </si>
  <si>
    <t>16,7</t>
  </si>
  <si>
    <t>-7,6</t>
  </si>
  <si>
    <t>0-8</t>
  </si>
  <si>
    <t>10-100</t>
  </si>
  <si>
    <t>%</t>
  </si>
  <si>
    <t>80,0</t>
  </si>
  <si>
    <t>8,1</t>
  </si>
  <si>
    <t>55,5</t>
  </si>
  <si>
    <t>77,3</t>
  </si>
  <si>
    <t>-1,25</t>
  </si>
  <si>
    <t>11,00</t>
  </si>
  <si>
    <t>-3,38</t>
  </si>
  <si>
    <t>8,10</t>
  </si>
  <si>
    <t>55,50</t>
  </si>
  <si>
    <t>77,30</t>
  </si>
  <si>
    <t>48,8</t>
  </si>
  <si>
    <t>79,2</t>
  </si>
  <si>
    <t>-2,40</t>
  </si>
  <si>
    <t>-1,00</t>
  </si>
  <si>
    <t>8,00</t>
  </si>
  <si>
    <t>48,80</t>
  </si>
  <si>
    <t>79,20</t>
  </si>
  <si>
    <t>-1</t>
  </si>
  <si>
    <t>73,3</t>
  </si>
  <si>
    <t>-8,38</t>
  </si>
  <si>
    <t>50,00</t>
  </si>
  <si>
    <t>73,30</t>
  </si>
  <si>
    <t>39</t>
  </si>
  <si>
    <t>47,0</t>
  </si>
  <si>
    <t>78,9</t>
  </si>
  <si>
    <t>-6,00</t>
  </si>
  <si>
    <t>-1,37</t>
  </si>
  <si>
    <t>47,00</t>
  </si>
  <si>
    <t>78,90</t>
  </si>
  <si>
    <t>-6</t>
  </si>
  <si>
    <t>sp_2.hex</t>
  </si>
  <si>
    <t>1.4</t>
  </si>
  <si>
    <t>2AB4</t>
  </si>
  <si>
    <t>CRC16</t>
  </si>
  <si>
    <t>20-100</t>
  </si>
  <si>
    <t>95</t>
  </si>
  <si>
    <t>96</t>
  </si>
  <si>
    <t>96,0</t>
  </si>
  <si>
    <t>-2</t>
  </si>
  <si>
    <t>1,05</t>
  </si>
  <si>
    <t>5,3</t>
  </si>
  <si>
    <t>56,0</t>
  </si>
  <si>
    <t>5,26</t>
  </si>
  <si>
    <t>не соответствует требованиям НД (поврежден корпус)</t>
  </si>
  <si>
    <t>9/0000056</t>
  </si>
  <si>
    <t>SG1026004</t>
  </si>
  <si>
    <t>26.01.2021</t>
  </si>
  <si>
    <t>102,26</t>
  </si>
  <si>
    <t>9/0000066</t>
  </si>
  <si>
    <t>68261-17</t>
  </si>
  <si>
    <t>температура окружающей среды: 22,5 (20±5) °С; относительная влажность: 51,2 (не более 80) %; атмосферное давление: 102,26 (101,3±3,3) кПа</t>
  </si>
  <si>
    <t>01278</t>
  </si>
  <si>
    <t>Аспиратор АМ-5, (100±5) см³, зав. № 01278</t>
  </si>
  <si>
    <t>01280</t>
  </si>
  <si>
    <t>Аспиратор АМ-5, (100±5) см³, зав. № 01280</t>
  </si>
  <si>
    <t>Аспиратор АМ-5, (100±5) см³, зав. № 01277</t>
  </si>
  <si>
    <t>Аспиратор АМ-5, (100±5) см³, зав. № 01275</t>
  </si>
  <si>
    <t>Аспиратор АМ-5, (100±5) см³, зав. № 01298</t>
  </si>
  <si>
    <t>Аспиратор АМ-5, (100±5) см³, зав. № 00721</t>
  </si>
  <si>
    <t>01277</t>
  </si>
  <si>
    <t>01275</t>
  </si>
  <si>
    <t>01298</t>
  </si>
  <si>
    <t>00721</t>
  </si>
  <si>
    <t>01294</t>
  </si>
  <si>
    <t>Аспиратор АМ-5, (100±5) см³, зав. № 01294</t>
  </si>
  <si>
    <t>Аспиратор АМ-5, (100±5) см³, зав. № 01292</t>
  </si>
  <si>
    <t>01292</t>
  </si>
  <si>
    <t>Аспиратор АМ-5, (100±5) см³, зав. № 01296</t>
  </si>
  <si>
    <t>01296</t>
  </si>
  <si>
    <t>01281</t>
  </si>
  <si>
    <t>Аспиратор АМ-5, (100±5) см³, зав. № 01281</t>
  </si>
  <si>
    <t>Аспиратор АМ-5, (100±5) см³, зав. № 01272</t>
  </si>
  <si>
    <t>01272</t>
  </si>
  <si>
    <t>01293</t>
  </si>
  <si>
    <t>Аспиратор АМ-5, (100±5) см³, зав. № 01293</t>
  </si>
  <si>
    <t>Аспиратор АМ-5, (100±5) см³, зав. № 01274</t>
  </si>
  <si>
    <t>01274</t>
  </si>
  <si>
    <t>01291</t>
  </si>
  <si>
    <t>Аспиратор АМ-5, (100±5) см³, зав. № 01291</t>
  </si>
  <si>
    <t>Аспиратор АМ-5, (100±5) см³, зав. № 00722</t>
  </si>
  <si>
    <t>00722</t>
  </si>
  <si>
    <t>01279</t>
  </si>
  <si>
    <t>Аспиратор АМ-5, (100±5) см³, зав. № 01279</t>
  </si>
  <si>
    <t>Аспиратор АМ-5, (100±5) см³, зав. № 01335</t>
  </si>
  <si>
    <t>01335</t>
  </si>
  <si>
    <t>01295</t>
  </si>
  <si>
    <t>Аспиратор АМ-5, (100±5) см³, зав. № 01295</t>
  </si>
  <si>
    <t>Аспиратор АМ-5, (100±5) см³, зав. № 01343</t>
  </si>
  <si>
    <t>01343</t>
  </si>
  <si>
    <t>01290</t>
  </si>
  <si>
    <t>температура окружающего воздуха: 22,5 (20±5) °С; относительная влажность: 51,2 (30÷80) %; атмосферное давление: 102,26 (84÷106,7) кПа</t>
  </si>
  <si>
    <t>241536</t>
  </si>
  <si>
    <t>Аспиратор АМ-5, (100±5) см³, зав № 241536</t>
  </si>
  <si>
    <t>Аспиратор АМ-5, (100±5) см³, зав № 240412</t>
  </si>
  <si>
    <t>240412</t>
  </si>
  <si>
    <t>240682</t>
  </si>
  <si>
    <t>Аспиратор АМ-5, (100±5) см³, зав № 240682</t>
  </si>
  <si>
    <t>240427</t>
  </si>
  <si>
    <t>Аспиратор АМ-5, (100±5) см³, зав № 240427</t>
  </si>
  <si>
    <t>239999</t>
  </si>
  <si>
    <t>Аспиратор АМ-5, (100±5) см³, зав № 239999</t>
  </si>
  <si>
    <t>241127</t>
  </si>
  <si>
    <t>Аспиратор АМ-5, (100±5) см³, зав № 241127</t>
  </si>
  <si>
    <t>240619</t>
  </si>
  <si>
    <t>Аспиратор АМ-5, (100±5) см³, зав № 240619</t>
  </si>
  <si>
    <t>240420</t>
  </si>
  <si>
    <t>Аспиратор АМ-5, (100±5) см³, зав № 240420</t>
  </si>
  <si>
    <t>241321</t>
  </si>
  <si>
    <t>Аспиратор АМ-5, (100±5) см³, зав № 241321</t>
  </si>
  <si>
    <t>240137</t>
  </si>
  <si>
    <t>Аспиратор АМ-5, (100±5) см³, зав № 240137</t>
  </si>
  <si>
    <t>240257</t>
  </si>
  <si>
    <t>Аспиратор АМ-5, (100±5) см³, зав № 240257</t>
  </si>
  <si>
    <t>240448</t>
  </si>
  <si>
    <t>Аспиратор АМ-5, (100±5) см³, зав № 240448</t>
  </si>
  <si>
    <t>241163</t>
  </si>
  <si>
    <t>Аспиратор АМ-5, (100±5) см³, зав № 241163</t>
  </si>
  <si>
    <t>Аспиратор АМ-5, (100±5) см³, зав № 241349</t>
  </si>
  <si>
    <t>241349</t>
  </si>
  <si>
    <t>102,0</t>
  </si>
  <si>
    <t>102,5</t>
  </si>
  <si>
    <t>102,3</t>
  </si>
  <si>
    <t>2,3</t>
  </si>
  <si>
    <t>пригоден к применению в объеме проведенной поверки</t>
  </si>
  <si>
    <t>99,0</t>
  </si>
  <si>
    <t>99,8</t>
  </si>
  <si>
    <t>96,5</t>
  </si>
  <si>
    <t>95,5</t>
  </si>
  <si>
    <t>96,3</t>
  </si>
  <si>
    <t>-3,7</t>
  </si>
  <si>
    <t>1,8</t>
  </si>
  <si>
    <t>101,5</t>
  </si>
  <si>
    <t>101,9</t>
  </si>
  <si>
    <t>1,9</t>
  </si>
  <si>
    <t>98,5</t>
  </si>
  <si>
    <t>99,4</t>
  </si>
  <si>
    <t>1,7</t>
  </si>
  <si>
    <t>98,0</t>
  </si>
  <si>
    <t>98,8</t>
  </si>
  <si>
    <t>97,5</t>
  </si>
  <si>
    <t>97,0</t>
  </si>
  <si>
    <t>97,3</t>
  </si>
  <si>
    <t>-2,7</t>
  </si>
  <si>
    <t>98,9</t>
  </si>
  <si>
    <t>-1,1</t>
  </si>
  <si>
    <t>99,6</t>
  </si>
  <si>
    <t>102,4</t>
  </si>
  <si>
    <t>2,4</t>
  </si>
  <si>
    <t>101,0</t>
  </si>
  <si>
    <t>100,5</t>
  </si>
  <si>
    <t>101,1</t>
  </si>
  <si>
    <t>97,9</t>
  </si>
  <si>
    <t>-2,1</t>
  </si>
  <si>
    <t>2,2</t>
  </si>
  <si>
    <t>100,1</t>
  </si>
  <si>
    <t>96,8</t>
  </si>
  <si>
    <t>-3,2</t>
  </si>
  <si>
    <t>103,0</t>
  </si>
  <si>
    <t>102,6</t>
  </si>
  <si>
    <t>102,1</t>
  </si>
  <si>
    <t>2,1</t>
  </si>
  <si>
    <t>97,6</t>
  </si>
  <si>
    <t>100,9</t>
  </si>
  <si>
    <t>e&lt;1&gt;f&lt;c1;fChoise;suc_1;suc_2&gt;e&lt;2&gt;f&lt;c2;fChoise;suc_1;suc_2&gt;e&lt;3&gt;f&lt;vals;fVals;100;5;0;1;3&gt;o&lt;c1;c2;vals&gt;</t>
  </si>
  <si>
    <t>9/0000094</t>
  </si>
  <si>
    <t>27.01.2021</t>
  </si>
  <si>
    <t>температура окружающего воздуха: 22,7 (20±5) °С; относительная влажность: 50,1 (30÷80) %; атмосферное давление: 102,22 (84÷106,7) кПа</t>
  </si>
  <si>
    <t>241131</t>
  </si>
  <si>
    <t>Аспиратор АМ-5, (100±5) см³, зав № 241131</t>
  </si>
  <si>
    <t>Аспиратор АМ-5, (100±5) см³, зав № 240218</t>
  </si>
  <si>
    <t>240218</t>
  </si>
  <si>
    <t>240672</t>
  </si>
  <si>
    <t>Аспиратор АМ-5, (100±5) см³, зав № 240672</t>
  </si>
  <si>
    <t>Аспиратор АМ-5, (100±5) см³, зав № 241156</t>
  </si>
  <si>
    <t>241156</t>
  </si>
  <si>
    <t>240129</t>
  </si>
  <si>
    <t>Аспиратор АМ-5, (100±5) см³, зав № 240129</t>
  </si>
  <si>
    <t>Аспиратор АМ-5, (100±5) см³, зав № 240182</t>
  </si>
  <si>
    <t>240182</t>
  </si>
  <si>
    <t>241585</t>
  </si>
  <si>
    <t>Аспиратор АМ-5, (100±5) см³, зав № 241585</t>
  </si>
  <si>
    <t>Аспиратор АМ-5, (100±5) см³, зав № 237901</t>
  </si>
  <si>
    <t>237901</t>
  </si>
  <si>
    <t>238789</t>
  </si>
  <si>
    <t>Аспиратор АМ-5, (100±5) см³, зав № 238789</t>
  </si>
  <si>
    <t>Аспиратор АМ-5, (100±5) см³, зав № 239996</t>
  </si>
  <si>
    <t>239996</t>
  </si>
  <si>
    <t>238146</t>
  </si>
  <si>
    <t>Аспиратор АМ-5, (100±5) см³, зав № 238146</t>
  </si>
  <si>
    <t>Аспиратор АМ-5, (100±5) см³, зав № 224689</t>
  </si>
  <si>
    <t>224689</t>
  </si>
  <si>
    <t>238529</t>
  </si>
  <si>
    <t>Аспиратор АМ-5, (100±5) см³, зав № 238529</t>
  </si>
  <si>
    <t>Аспиратор АМ-5, (100±5) см³, зав № 239925</t>
  </si>
  <si>
    <t>239925</t>
  </si>
  <si>
    <t>240429</t>
  </si>
  <si>
    <t>Аспиратор АМ-5, (100±5) см³, зав № 240429</t>
  </si>
  <si>
    <t>238571</t>
  </si>
  <si>
    <t>223038</t>
  </si>
  <si>
    <t>Аспиратор АМ-5, (100±5) см³, зав № 223038</t>
  </si>
  <si>
    <t>197731</t>
  </si>
  <si>
    <t>Аспиратор АМ-5, (100±5) см³, зав № 197731</t>
  </si>
  <si>
    <t>Аспиратор АМ-5, (100±5) см³, зав № 197769</t>
  </si>
  <si>
    <t>197769</t>
  </si>
  <si>
    <t>187564</t>
  </si>
  <si>
    <t>Аспиратор АМ-5, (100±5) см³, зав № 187564</t>
  </si>
  <si>
    <t>17958-98</t>
  </si>
  <si>
    <t>температура окружающего воздуха: 22,7 (18÷25) °С; относительная влажность: 50,1 (30÷80) %; атмосферное давление: 102,22 (91÷105) кПа</t>
  </si>
  <si>
    <t>918</t>
  </si>
  <si>
    <t>1044</t>
  </si>
  <si>
    <t>130</t>
  </si>
  <si>
    <t>995</t>
  </si>
  <si>
    <t>844</t>
  </si>
  <si>
    <t>1034</t>
  </si>
  <si>
    <t>2406</t>
  </si>
  <si>
    <t>2201</t>
  </si>
  <si>
    <t>2345</t>
  </si>
  <si>
    <t>756</t>
  </si>
  <si>
    <t>2288</t>
  </si>
  <si>
    <t>1064</t>
  </si>
  <si>
    <t>-3,0</t>
  </si>
  <si>
    <t>98,7</t>
  </si>
  <si>
    <t>e&lt;1&gt;f&lt;c1;fChoise;suc_1;suc_2&gt;e&lt;2&gt;f&lt;c2;fChoise;suc_1;suc_2&gt;e&lt;3&gt;f&lt;vals;fVals;100;5;100;1;3&gt;f&lt;aval;fAvrg;vals;1&gt;f&lt;err;fErrs;100;aval;100;1&gt;o&lt;c1;c2;vals;aval;err&gt;</t>
  </si>
  <si>
    <t>101,7</t>
  </si>
  <si>
    <t>102,8</t>
  </si>
  <si>
    <t>96,7</t>
  </si>
  <si>
    <t>98,2</t>
  </si>
  <si>
    <t>-1,8</t>
  </si>
  <si>
    <t>100,8</t>
  </si>
  <si>
    <t>28.01.2021</t>
  </si>
  <si>
    <t>101,71</t>
  </si>
  <si>
    <t>температура окружающего воздуха: 22,4 (20±5) °С; относительная влажность: 50,6 (30÷80) %; атмосферное давление: 100,99 (101,3±4,0) кПа</t>
  </si>
  <si>
    <t>100,99</t>
  </si>
  <si>
    <t>9/0000063</t>
  </si>
  <si>
    <t>температура окружающего воздуха: 22,0 (18÷25) °С; относительная влажность: 51,1 (45÷75) %; атмосферное давление: 101,71 (84÷106) кПа</t>
  </si>
  <si>
    <t>температура окружающего воздуха: 22,0 (20±5) °С; относительная влажность: 51,1 (30÷80) %; атмосферное давление: 101,71 (84÷106,7) кПа</t>
  </si>
  <si>
    <t>240649</t>
  </si>
  <si>
    <t>Аспиратор АМ-5, (100±5) см³, зав № 240649</t>
  </si>
  <si>
    <t>240160</t>
  </si>
  <si>
    <t>Аспиратор АМ-5, (100±5) см³, зав № 240160</t>
  </si>
  <si>
    <t>240349</t>
  </si>
  <si>
    <t>Аспиратор АМ-5, (100±5) см³, зав № 240349</t>
  </si>
  <si>
    <t>Аспиратор АМ-5, (100±5) см³, зав № 240320</t>
  </si>
  <si>
    <t>240320</t>
  </si>
  <si>
    <t>240796</t>
  </si>
  <si>
    <t>Аспиратор АМ-5, (100±5) см³, зав № 240796</t>
  </si>
  <si>
    <t>240746</t>
  </si>
  <si>
    <t>Аспиратор АМ-5, (100±5) см³, зав № 240746</t>
  </si>
  <si>
    <t>Аспиратор АМ-5, (100±5) см³, зав № 241138</t>
  </si>
  <si>
    <t>241138</t>
  </si>
  <si>
    <t>240522</t>
  </si>
  <si>
    <t>Аспиратор АМ-5, (100±5) см³, зав № 240522</t>
  </si>
  <si>
    <t>Аспиратор АМ-5, (100±5) см³, зав № 240274</t>
  </si>
  <si>
    <t>240274</t>
  </si>
  <si>
    <t>240678</t>
  </si>
  <si>
    <t>Аспиратор АМ-5, (100±5) см³, зав № 240678</t>
  </si>
  <si>
    <t>Аспиратор АМ-5, (100±5) см³, зав № 240798</t>
  </si>
  <si>
    <t>240798</t>
  </si>
  <si>
    <t>240068</t>
  </si>
  <si>
    <t>Аспиратор АМ-5, (100±5) см³, зав № 240068</t>
  </si>
  <si>
    <t>Аспиратор АМ-5, (100±5) см³, зав № 240766</t>
  </si>
  <si>
    <t>240766</t>
  </si>
  <si>
    <t>240593</t>
  </si>
  <si>
    <t>Аспиратор АМ-5, (100±5) см³, зав № 240593</t>
  </si>
  <si>
    <t>Аспиратор АМ-5, (100±5) см³, зав № 240467</t>
  </si>
  <si>
    <t>240467</t>
  </si>
  <si>
    <t>240477</t>
  </si>
  <si>
    <t>Аспиратор АМ-5, (100±5) см³, зав № 240477</t>
  </si>
  <si>
    <t>241500</t>
  </si>
  <si>
    <t>Аспиратор АМ-5, (100±5) см³, зав № 241500</t>
  </si>
  <si>
    <t>п. 6.2 Опробование (негерметичен)</t>
  </si>
  <si>
    <t>240042</t>
  </si>
  <si>
    <t>Аспиратор АМ-5, (100±5) см³, зав № 240042</t>
  </si>
  <si>
    <t>240405</t>
  </si>
  <si>
    <t>Аспиратор АМ-5, (100±5) см³, зав № 240405</t>
  </si>
  <si>
    <t>240250</t>
  </si>
  <si>
    <t>Аспиратор АМ-5, (100±5) см³, зав № 240250</t>
  </si>
  <si>
    <t>241290</t>
  </si>
  <si>
    <t>Аспиратор АМ-5, (100±5) см³, зав № 241290</t>
  </si>
  <si>
    <t>241446</t>
  </si>
  <si>
    <t>Аспиратор АМ-5, (100±5) см³, зав № 241446</t>
  </si>
  <si>
    <t>240578</t>
  </si>
  <si>
    <t>Аспиратор АМ-5, (100±5) см³, зав № 240578</t>
  </si>
  <si>
    <t>240217</t>
  </si>
  <si>
    <t>Аспиратор АМ-5, (100±5) см³, зав № 240217</t>
  </si>
  <si>
    <t>240486</t>
  </si>
  <si>
    <t>Аспиратор АМ-5, (100±5) см³, зав № 240486</t>
  </si>
  <si>
    <t>240783</t>
  </si>
  <si>
    <t>Аспиратор АМ-5, (100±5) см³, зав № 240783</t>
  </si>
  <si>
    <t>240789</t>
  </si>
  <si>
    <t>Аспиратор АМ-5, (100±5) см³, зав № 240789</t>
  </si>
  <si>
    <t>9/0000040</t>
  </si>
  <si>
    <t>18166-99</t>
  </si>
  <si>
    <t>температура окружающего воздуха: 22,0 (20±5) °С; относительная влажность: 51,1 (30÷80) %; атмосферное давление: 101,71 (101,3±3) кПа</t>
  </si>
  <si>
    <t>1062</t>
  </si>
  <si>
    <t>211778</t>
  </si>
  <si>
    <t>Аспиратор АМ-5, (100±5) см³, зав № 211778</t>
  </si>
  <si>
    <t>9/0000052</t>
  </si>
  <si>
    <t>224</t>
  </si>
  <si>
    <t>746</t>
  </si>
  <si>
    <t>9/0000060</t>
  </si>
  <si>
    <t>19028-09</t>
  </si>
  <si>
    <t>1881</t>
  </si>
  <si>
    <t>3595</t>
  </si>
  <si>
    <t>97</t>
  </si>
  <si>
    <t>-2,3</t>
  </si>
  <si>
    <t>97,7</t>
  </si>
  <si>
    <t>не соответствует требованиям НД (негерметичен)</t>
  </si>
  <si>
    <t>96,9</t>
  </si>
  <si>
    <t>-3,1</t>
  </si>
  <si>
    <t>100,2</t>
  </si>
  <si>
    <t>9/0000048</t>
  </si>
  <si>
    <t>температура окружающего воздуха: 22,4 (20±5) °С; относительная влажность: 50,6 (30÷80) %; атмосферное давление: 100,99 (90,6÷104,8) кПа</t>
  </si>
  <si>
    <t>температура окружающего воздуха: 22,4 (20±5) °С; относительная влажность: 50,6 (30÷80) %; атмосферное давление: 100,99 (84,4÷106,7) кПа</t>
  </si>
  <si>
    <t>температура окружающего воздуха: 22,4 (20±5) °С; относительная влажность: 50,6 (30÷80) %; атмосферное давление: 100,99 (84÷106,7) кПа</t>
  </si>
  <si>
    <t>Единицы измерения</t>
  </si>
  <si>
    <t>единицы_измерения</t>
  </si>
  <si>
    <t>160</t>
  </si>
  <si>
    <t>23,74</t>
  </si>
  <si>
    <t>40,10</t>
  </si>
  <si>
    <t>2,20</t>
  </si>
  <si>
    <t>2,210</t>
  </si>
  <si>
    <t>4,210</t>
  </si>
  <si>
    <t>9,70</t>
  </si>
  <si>
    <t>94,30</t>
  </si>
  <si>
    <t>0,0970</t>
  </si>
  <si>
    <t>0,200</t>
  </si>
  <si>
    <t>2,10</t>
  </si>
  <si>
    <t>39,0</t>
  </si>
  <si>
    <t>29.01.2021</t>
  </si>
  <si>
    <t>100,66</t>
  </si>
  <si>
    <t>29</t>
  </si>
  <si>
    <t>9/0000101</t>
  </si>
  <si>
    <t>35823-07</t>
  </si>
  <si>
    <t>температура окружающего воздуха: 22,2 (20±5) °С; относительная влажность: 51,2 (30÷80) %; атмосферное давление: 100,66 (84,4÷106,7) кПа</t>
  </si>
  <si>
    <t>01005562</t>
  </si>
  <si>
    <t>температура окружающего воздуха: 22,2 (20±5) °С; относительная влажность: 51,2 (65±15) %; атмосферное давление: 100,66 (101,3±4,0) кПа; расход ПГС: 0,4 (0,3÷0,5) л/мин</t>
  </si>
  <si>
    <t>27067</t>
  </si>
  <si>
    <t>п. 14.6.2 Опробование (ошибка «Е3» по каналу измерения O₂)</t>
  </si>
  <si>
    <t>9/0000103</t>
  </si>
  <si>
    <t>70024-17</t>
  </si>
  <si>
    <t>температура окружающего воздуха: 22,2 (15÷25) °С; относительная влажность: 51,2 (30÷80) %; атмосферное давление: 100,66 (101,3±4,0) кПа</t>
  </si>
  <si>
    <t>SI1004208</t>
  </si>
  <si>
    <t>SJ0413403</t>
  </si>
  <si>
    <t>SJ0413386</t>
  </si>
  <si>
    <t>SJ0413389</t>
  </si>
  <si>
    <t>SJ0413417</t>
  </si>
  <si>
    <t>SJ0413401</t>
  </si>
  <si>
    <t>SJ0413341</t>
  </si>
  <si>
    <t>SJ0413413</t>
  </si>
  <si>
    <t>5,2</t>
  </si>
  <si>
    <t>11,5</t>
  </si>
  <si>
    <t>нет</t>
  </si>
  <si>
    <t>срабатывание LO</t>
  </si>
  <si>
    <t>срабатывание HI</t>
  </si>
  <si>
    <t xml:space="preserve"> (не более 60) с</t>
  </si>
  <si>
    <t>не соответствует требованиям НД (ошибка «Е3» по каналу измерения O₂)</t>
  </si>
  <si>
    <t>Срок годности</t>
  </si>
  <si>
    <t>Объем</t>
  </si>
  <si>
    <t>01.02.2021</t>
  </si>
  <si>
    <t>100,90</t>
  </si>
  <si>
    <t>01</t>
  </si>
  <si>
    <t>февраля</t>
  </si>
  <si>
    <t>9/0000124</t>
  </si>
  <si>
    <t>температура окружающего воздуха: 22,7 (20±5) °С; относительная влажность: 50,6 (30÷80) %; атмосферное давление: 100,90 (84÷106,7) кПа</t>
  </si>
  <si>
    <t>2286</t>
  </si>
  <si>
    <t>3177</t>
  </si>
  <si>
    <t>9/0000125</t>
  </si>
  <si>
    <t>190812</t>
  </si>
  <si>
    <t>Аспиратор АМ-5, (100±5) см³, зав № 190812</t>
  </si>
  <si>
    <t>9/0000113</t>
  </si>
  <si>
    <t>10719-86</t>
  </si>
  <si>
    <t>134331</t>
  </si>
  <si>
    <t>Аспиратор АМ-5, (100±5) см³, зав № 134331</t>
  </si>
  <si>
    <t>ООО «ГАЗПРОМ ДОБЫЧА ОРЕНБУРГ» ГАЗОПРОМЫСЛОВОЕ УПРАВЛЕНИЕ</t>
  </si>
  <si>
    <t>241348</t>
  </si>
  <si>
    <t>Аспиратор АМ-5, (100±5) см³, зав № 241348</t>
  </si>
  <si>
    <t>температура окружающего воздуха: 22,7 (18÷25) °С; относительная влажность: 50,6 (45÷75) %; атмосферное давление: 100,90 (84÷106) кПа</t>
  </si>
  <si>
    <t>1185</t>
  </si>
  <si>
    <t>9/0000120</t>
  </si>
  <si>
    <t>9/0000116</t>
  </si>
  <si>
    <t>41946</t>
  </si>
  <si>
    <t>211090</t>
  </si>
  <si>
    <t>Аспиратор АМ-5, (100±5) см³, зав № 211090</t>
  </si>
  <si>
    <t>217763</t>
  </si>
  <si>
    <t>Аспиратор АМ-5, (100±5) см³, зав № 217763</t>
  </si>
  <si>
    <t>температура окружающего воздуха: 22,7 (18÷25) °С; относительная влажность: 50,6 (30÷80) %; атмосферное давление: 100,90 (91÷105) кПа</t>
  </si>
  <si>
    <t>1745</t>
  </si>
  <si>
    <t>807</t>
  </si>
  <si>
    <t>ГГС-03-03, рабочий эталон 1-го разряда, зав. № 112; ГНГ-01, рабочий эталон 1-го разряда, зав. № 17; ГСО 10506-2014, 1-го разряда, паспорт № 6981; ГСО 10506-2014, 1-го разряда, паспорт № 5515; ГСО 10506-2014, 1-го разряда, паспорт № 4029; ГСО 10506-2014, 1-го разряда, паспорт № 9763; ГСО 10506-2014, 1-го разряда, паспорт № 3368; ГСО 10506-2014, 1-го разряда, паспорт № 3369</t>
  </si>
  <si>
    <t>03.02.2021</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</si>
  <si>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5515; ГСО-ПГС 10509-2014, 1-го разряда, паспорт № 29865; ГСО-ПГС 10509-2014, 1-го разряда, паспорт № 29866; ГСО-ПГС 10509-2014, 1-го разряда, паспорт № 3371</t>
  </si>
  <si>
    <t>19351-00; 26765-04; ГСО 10509-2014 (2020); ГСО 10506-2014 (2019, 2020)</t>
  </si>
  <si>
    <t>ГСО 10509-2014 (2020)</t>
  </si>
  <si>
    <t>Газоанализатор Сенсон, мод. Сенсон-В-1003, рег. № 70770-18</t>
  </si>
  <si>
    <t>Сенсон-В</t>
  </si>
  <si>
    <t>МП 205-21-2017 «Газоанализаторы «Сенсон». Методика поверки» с изменением № 1</t>
  </si>
  <si>
    <t>п. 7.1 Внешний осмотр; п. 7.2.2 Проверка работоспособности (опробование); п. 7.2.3 Проверка идентификационных данных программного обеспечения; п. 7.3.1 Определение основной погрешности при использовании стандартных образцов - газовых смесей (ГСО-ПГС); п. 7.3.2 Определение основной погрешности с помощью теродиффузионного генератора; п. 7.3.2.4 Проверка срабатывания сигнализации</t>
  </si>
  <si>
    <t>температура окружающего воздуха: {0:} (20±5) °С; относительная влажность окружающего воздуха: {1:} (30÷80) %; атмосферное давление: {2:} (98,7±3,3) кПа</t>
  </si>
  <si>
    <t>100,75</t>
  </si>
  <si>
    <t>9/0000089</t>
  </si>
  <si>
    <t>20624-08</t>
  </si>
  <si>
    <t>02</t>
  </si>
  <si>
    <t>9/0000098</t>
  </si>
  <si>
    <t>15263-05</t>
  </si>
  <si>
    <t>14113</t>
  </si>
  <si>
    <t>9/0000075</t>
  </si>
  <si>
    <t>Общество с ограниченной ответственностью "ПЛАСТИК"</t>
  </si>
  <si>
    <t>ООО "ПЛАСТИК"</t>
  </si>
  <si>
    <t>460003, Оренбургская обл, Оренбург г, Братьев Коростелевых пр-кт, дом 52</t>
  </si>
  <si>
    <t>70770-18</t>
  </si>
  <si>
    <t>температура окружающего воздуха: 21,3 (20±5) °С; относительная влажность окружающего воздуха: 51,7 (30÷80) %; атмосферное давление: 100,75 (98,7±3,3) кПа</t>
  </si>
  <si>
    <t>20010167</t>
  </si>
  <si>
    <t>9/0000126</t>
  </si>
  <si>
    <t>п. 7.3.1 Определение основной погрешности при использовании стандартных образцов - газовых смесей (ГСО-ПГС) (превышение предела допускаемой основной погрешности по каналу измерения CH₄)</t>
  </si>
  <si>
    <t>49374-12</t>
  </si>
  <si>
    <t>температура окружающего воздуха: 21,3 (20±5) °C; относительная влажность окружающего воздуха: 51,7 (30÷80) %; атмосферное давление: 100,75 (84÷106.7) кПа</t>
  </si>
  <si>
    <t>KA417-8010217</t>
  </si>
  <si>
    <t>47101-11</t>
  </si>
  <si>
    <t>температура окружающего воздуха: 21,3 (20±5) °С; относительная влажность: 51,7 (65±15) %; атмосферное давление: 100,75 (101,3±4,0) кПа; напряжение: 220,5 (230±23) В; частота: 50,0 (50,0±1,0) Гц</t>
  </si>
  <si>
    <t>8100</t>
  </si>
  <si>
    <t>блок датчика горючих газов зав. № 10206</t>
  </si>
  <si>
    <t>9/0000138</t>
  </si>
  <si>
    <t>ПРОИЗВОДСТВЕННОЕ ОТДЕЛЕНИЕ "ИНФОРМЭНЕРГОСВЯЗЬ" ФИЛИАЛА ПАО "РОССЕТИ ВОЛГА"-"ОРЕНБУРГЭНЕРГО"</t>
  </si>
  <si>
    <t>ПРОИЗВОДСТВЕННОЕ ОТДЕЛЕНИЕ "ИНФОРМЭНЕРГОСВЯЗЬ"</t>
  </si>
  <si>
    <t>460024 Г. ОРЕНБУРГ,,УЛ. МАРШАЛА Г.К. ЖУКОВА Д.44</t>
  </si>
  <si>
    <t>60935-15</t>
  </si>
  <si>
    <t>температура окружающего воздуха: 21,3 (20±5) °С; относительная влажность: 51,7 (65±15) %; атмосферное давление: 100,75 (101,3±4,0) кПа</t>
  </si>
  <si>
    <t>619</t>
  </si>
  <si>
    <t>CH₄ (0-50) % НКПР</t>
  </si>
  <si>
    <t>±5</t>
  </si>
  <si>
    <t>O₂ (0-30) % об.</t>
  </si>
  <si>
    <t>H₂S (0-100) ppm</t>
  </si>
  <si>
    <t>±20</t>
  </si>
  <si>
    <t>CO (0-500) ppm</t>
  </si>
  <si>
    <t>4,8</t>
  </si>
  <si>
    <t>5,1</t>
  </si>
  <si>
    <t>14,9</t>
  </si>
  <si>
    <t>29,7</t>
  </si>
  <si>
    <t>29,6</t>
  </si>
  <si>
    <t>2,70</t>
  </si>
  <si>
    <t>3,70</t>
  </si>
  <si>
    <t>1,07</t>
  </si>
  <si>
    <t>2,83</t>
  </si>
  <si>
    <t>4,95</t>
  </si>
  <si>
    <t>14,90</t>
  </si>
  <si>
    <t>29,65</t>
  </si>
  <si>
    <t>2,67</t>
  </si>
  <si>
    <t>93,0</t>
  </si>
  <si>
    <t>-2,11</t>
  </si>
  <si>
    <t>11,0</t>
  </si>
  <si>
    <t>-5,2</t>
  </si>
  <si>
    <t>-7,2</t>
  </si>
  <si>
    <t>36,5</t>
  </si>
  <si>
    <t>234,5</t>
  </si>
  <si>
    <t>481,0</t>
  </si>
  <si>
    <t>9,5</t>
  </si>
  <si>
    <t>-6,2</t>
  </si>
  <si>
    <t>2,34</t>
  </si>
  <si>
    <t>признаков пробоя или поверхностного перекрытия изоляции не наблюдается</t>
  </si>
  <si>
    <t>электрическое сопротивление изоляции превышает 20 МОм</t>
  </si>
  <si>
    <t>сигналы не выдаются</t>
  </si>
  <si>
    <t>выдается сигнал</t>
  </si>
  <si>
    <t>Газоанализатора СГГ-20Микро</t>
  </si>
  <si>
    <t>24,39</t>
  </si>
  <si>
    <t>47,05</t>
  </si>
  <si>
    <t>@&lt;1;1;s;u&gt;@&lt;-1;1;признаков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МОм&gt;@&lt;3;1;s;u&gt;@&lt;4;5;p;a;p;a;p;p;-;-;-;-;a;-;-;-;-&gt;*&lt;5;8;14;0&gt;@&lt;4;5;-;-;-;-;-;-;-;-;-;-;-;-;-;-;-&gt;s&lt;-&gt;#&lt;4;1,2 20 100 20 1,2 100;-5 5 25 5 -5 25;0;;;1;1&gt;*&lt;5;25;40;0&gt;</t>
  </si>
  <si>
    <t>@&lt;1;1;s;u&gt;@&lt;-1;1;признаков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МОм&gt;@&lt;3;1;s;u&gt;@&lt;4;5;p;a;p;a;p;p;-;-;-;-;a;-;-;-;-&gt;*&lt;5;8;14;0&gt;@&lt;4;5;p;a;p;a;p;p;-;-;-;-;a;-;-;-;-&gt;*&lt;5;8;14;0&gt;#&lt;4;1,2 20 100 20 1,2 100;-5 5 25 5 -5 25;0;;;1;1&gt;*&lt;5;25;40;0&gt;</t>
  </si>
  <si>
    <t>20,8</t>
  </si>
  <si>
    <t>92,2</t>
  </si>
  <si>
    <t>91,2</t>
  </si>
  <si>
    <t>0,80</t>
  </si>
  <si>
    <t>-7,80</t>
  </si>
  <si>
    <t>-8,80</t>
  </si>
  <si>
    <t>20,80</t>
  </si>
  <si>
    <t>92,20</t>
  </si>
  <si>
    <t>20,60</t>
  </si>
  <si>
    <t>91,20</t>
  </si>
  <si>
    <t>-7,8</t>
  </si>
  <si>
    <t>f&lt;noms;fNoms;0 24,39 47,05 24,39 0 47,05;2&gt;i&lt;nerrs;-5 5 5 5 -5 5&gt;i&lt;terrs;0 0 0 0 0 0&gt;e&lt;1&gt;f&lt;ch1;fChoise;suc_1;suc_2&gt;e&lt;3&gt;f&lt;ch2;fChoise;suc_1;suc_2&gt;e&lt;9&gt;f&lt;ch3;fChoise;suc_1;suc_2&gt;e&lt;6&gt;f&lt;vals;fVals;noms;nerrs;terrs;2;1&gt;f&lt;errs;fErrs;noms;vals;terrs;2&gt;f&lt;vars;fVars;noms;vals;errs;terrs;2 4;2&gt;o&lt;"Газоанализатора СГГ-20Микро";ch1;ch2;ch3;noms;vals;errs;vars&gt;</t>
  </si>
  <si>
    <t>21,50</t>
  </si>
  <si>
    <t>21,00</t>
  </si>
  <si>
    <t>-2,89</t>
  </si>
  <si>
    <t>-3,39</t>
  </si>
  <si>
    <t>0,17</t>
  </si>
  <si>
    <t>48,50</t>
  </si>
  <si>
    <t>1,45</t>
  </si>
  <si>
    <t>% об.</t>
  </si>
  <si>
    <t>δ=±10 %</t>
  </si>
  <si>
    <t>0,125</t>
  </si>
  <si>
    <t>1,250</t>
  </si>
  <si>
    <t>2,250</t>
  </si>
  <si>
    <t>15,0</t>
  </si>
  <si>
    <t>150,0</t>
  </si>
  <si>
    <t>270,0</t>
  </si>
  <si>
    <t>0,1-2,5</t>
  </si>
  <si>
    <t>0,1-300</t>
  </si>
  <si>
    <t>Сенсон</t>
  </si>
  <si>
    <t>ISMVX</t>
  </si>
  <si>
    <t>709</t>
  </si>
  <si>
    <t>199139</t>
  </si>
  <si>
    <t>CRC-32</t>
  </si>
  <si>
    <t>f&lt;nch;fNoms;0,125 1,25 2,25 1,25 0,125 2,25;3&gt;f&lt;nco;fNoms;15 150 270 150 15 270;1&gt;i&lt;nech;-10 10 10 10 -10 10&gt;i&lt;neco;-10 10 10 10 -10 10&gt;i&lt;errtypes;1 1 1 1 1 1&gt;e&lt;1&gt;f&lt;c1;fChoise;suc_1;suc_2&gt;e&lt;2&gt;f&lt;c2;fChoise;suc_1;suc_2&gt;e&lt;3&gt;f&lt;c3;fChoise;suc_1;suc_2&gt;e&lt;4&gt;f&lt;vch;fVals;nch;nech;errtypes;2;1&gt;f&lt;vco;fVals;nco;neco;errtypes;1;1&gt;f&lt;ech;fErrs;nch;vch;errtypes;2&gt;f&lt;eco;fErrs;nco;vco;errtypes;2&gt;o&lt;Сенсон;ISMVX;709;199139;CRC-32;CH₄;0,1-2,5;"% об.";"δ=±10 %";"δ=±10 %";"δ=±10 %";"δ=±10 %";"δ=±10 %";"δ=±10 %";CO;0,1-300;мг/м³;"δ=±10 %";"δ=±10 %";"δ=±10 %";"δ=±10 %";"δ=±10 %";"δ=±10 %";c1;c2;c3;nch;vch;ech;nco;vco;eco&gt;</t>
  </si>
  <si>
    <t>f&lt;nch;fNoms;0,125 1,25 2,25 1,25 0,125 2,25;3&gt;i&lt;vch;0,20;-;-;-;-;-&gt;f&lt;nco;fNoms;15 150 270 150 15 270;1&gt;i&lt;nech;-10 10 10 10 -10 10&gt;i&lt;neco;-10 10 10 10 -10 10&gt;i&lt;errtypes;1 1 1 1 1 1&gt;e&lt;1&gt;f&lt;c1;fChoise;suc_1;suc_2&gt;e&lt;2&gt;f&lt;c2;fChoise;suc_1;suc_2&gt;e&lt;3&gt;f&lt;c3;fChoise;suc_1;suc_2&gt;e&lt;4&gt;i&lt;xxx;0&gt;f&lt;vco;fVals;nco;neco;errtypes;1;1&gt;f&lt;ech;fErrs;nch;vch;errtypes;2&gt;f&lt;eco;fErrs;nco;vco;errtypes;2&gt;o&lt;Сенсон;ISMVX;709;199139;CRC-32;CH₄;0,1-2,5;"% об.";"δ=±10 %";"δ=±10 %";"δ=±10 %";"δ=±10 %";"δ=±10 %";"δ=±10 %";CO;0,1-300;мг/м³;"δ=±10 %";"δ=±10 %";"δ=±10 %";"δ=±10 %";"δ=±10 %";"δ=±10 %";c1;c2;c3;nch;vch;ech;nco;vco;eco&gt;</t>
  </si>
  <si>
    <t>60,00</t>
  </si>
  <si>
    <t>01273</t>
  </si>
  <si>
    <t>08.02.2021</t>
  </si>
  <si>
    <t>08</t>
  </si>
  <si>
    <t>99,88</t>
  </si>
  <si>
    <t>9/0000184</t>
  </si>
  <si>
    <t>температура окружающего воздуха: 22,4 (20±5) °C; относительная влажность окружающего воздуха: 51,8 (30÷80) %; атмосферное давление: 99,88 (84÷106.7) кПа</t>
  </si>
  <si>
    <t>07</t>
  </si>
  <si>
    <t>KA413-103803</t>
  </si>
  <si>
    <t>п. 8.3 Определение основной погрешности (приведенной и относительной) (ошибка по каналу измерения O₂)</t>
  </si>
  <si>
    <t>KA413-1015973</t>
  </si>
  <si>
    <t>KA413-1015845</t>
  </si>
  <si>
    <t>KA413-1015832</t>
  </si>
  <si>
    <t>KA413-1015849</t>
  </si>
  <si>
    <t>п. 8.3 Определение основной погрешности (приведенной и относительной) (превышение предела основной погрешности по каналу измерения CH₄)</t>
  </si>
  <si>
    <t>9/0000144</t>
  </si>
  <si>
    <t>Общество с ограниченной ответственностью "НАУЧНО-ПРОИЗВОДСТВЕННАЯ КОМПАНИЯ "МЕХАНИКА СЕРВИС"</t>
  </si>
  <si>
    <t>ООО "НПК" "МЕХАНИКА СЕРВИС"</t>
  </si>
  <si>
    <t>460520, Оренбургская обл, Оренбургский р-н, Нежинка с, Овражная ул, дом 10</t>
  </si>
  <si>
    <t>Газоанализатор портативный BW, мод. GasAlertMicroClip XT, рег. № 61530-15</t>
  </si>
  <si>
    <t>GasAlertMicroClip XT</t>
  </si>
  <si>
    <t>МП 61530-15 «Инструкция. Газоанализаторы портативные BW модели GasAlertClip Extreme, GasAlertExtreme, GasAlertQuattro, GasAlertMicroClip, GasAlertMax XT II, GasAlertMicro5, Clip. Методика поверки»</t>
  </si>
  <si>
    <t>температура окружающего воздуха: {0:} (20±5) °C; относительная влажность окружающего воздуха: {1:} (30÷90) %; атмосферное давление: {2:} (101,3±4,0) кПа; напряжение питания: {:3} (220 [+15/-10] %) В</t>
  </si>
  <si>
    <t>10.02.2021</t>
  </si>
  <si>
    <t>61530-15</t>
  </si>
  <si>
    <t>температура окружающего воздуха: 22,4 (20±5) °C; относительная влажность окружающего воздуха: 51,8 (30÷90) %; атмосферное давление: 99,88 (101,3±4,0) кПа; напряжение питания:  (220 [+15/-10] %) В</t>
  </si>
  <si>
    <t>KA418-1223995</t>
  </si>
  <si>
    <t>9/0000173</t>
  </si>
  <si>
    <t>температура окружающего воздуха: 22,4 (20±5) °С; относительная влажность: 51,8 (30÷80) %; атмосферное давление: 99,88 (84÷106,7) кПа</t>
  </si>
  <si>
    <t>C424005169</t>
  </si>
  <si>
    <t>п. 6.4 Определение метрологических характеристик (неисправен канал измерения О2)</t>
  </si>
  <si>
    <t>C327116061</t>
  </si>
  <si>
    <t>C327116065</t>
  </si>
  <si>
    <t>C327116058</t>
  </si>
  <si>
    <t>C327116038</t>
  </si>
  <si>
    <t>C327116032</t>
  </si>
  <si>
    <t>C327116045</t>
  </si>
  <si>
    <t>C327116063</t>
  </si>
  <si>
    <t>C327116079</t>
  </si>
  <si>
    <t>ВВ30008098</t>
  </si>
  <si>
    <t>ВВ30008018</t>
  </si>
  <si>
    <t>9/0000193</t>
  </si>
  <si>
    <t>температура окружающего воздуха: 22,4 (20±5) °С; относительная влажность: 51,8 (30÷80) %; атмосферное давление: 99,88 (90,6÷104,8) кПа</t>
  </si>
  <si>
    <t>ARKB-0596</t>
  </si>
  <si>
    <t>ARLA-0951</t>
  </si>
  <si>
    <t>температура окружающего воздуха: 22,4 (20±5) °С; относительная влажность: 51,8 (30÷80) %; атмосферное давление: 99,88 (84,4÷106,7) кПа</t>
  </si>
  <si>
    <t>14549</t>
  </si>
  <si>
    <t>14582</t>
  </si>
  <si>
    <t>14553</t>
  </si>
  <si>
    <t>14567</t>
  </si>
  <si>
    <t>14551</t>
  </si>
  <si>
    <t>9/0000186</t>
  </si>
  <si>
    <t>53540-13</t>
  </si>
  <si>
    <t>температура окружающего воздуха: 22,4 (20±5) °С; относительная влажность: 51,8 (30÷80) %; атмосферное давление: 99,88 (98÷104,6) кПа</t>
  </si>
  <si>
    <t>200225</t>
  </si>
  <si>
    <t>9/0000185</t>
  </si>
  <si>
    <t>09.02.2021</t>
  </si>
  <si>
    <t>температура окружающего воздуха: 21,7 (20±5) °С; относительная влажность: 50,6 (30÷80) %; атмосферное давление: 101,19 (98÷104,6) кПа</t>
  </si>
  <si>
    <t>9/0000169</t>
  </si>
  <si>
    <t>ЛАЗАРЕВА Л.Н.</t>
  </si>
  <si>
    <t>НЕЖИНКА ПЕР. ТУПОЙ 3</t>
  </si>
  <si>
    <t>9/0000135</t>
  </si>
  <si>
    <t>Закрытое акционерное общество "КАРБОН"</t>
  </si>
  <si>
    <t>ЗАО "КАРБОН"</t>
  </si>
  <si>
    <t>460034, Оренбургская обл, Оренбург г, Илекская ул, дом № 1А</t>
  </si>
  <si>
    <t>температура окружающего воздуха: 21,7 (20±5) °С; относительная влажность: 50,6 (30÷80) %; атмосферное давление: 101,19 (84,4÷106,7) кПа</t>
  </si>
  <si>
    <t>14412</t>
  </si>
  <si>
    <t>СОЛЬ-ИЛЕЦКОЕ ММПП ЖКХ</t>
  </si>
  <si>
    <t>ЖКХ СОЛЬ-ИЛЕЦК</t>
  </si>
  <si>
    <t>461500 ОРЕНБУРГСКАЯ ОБЛ, Г.СОЛЬ-ИЛЕЦК, УЛ.МОСКОВСКАЯ 1</t>
  </si>
  <si>
    <t>9/0000053</t>
  </si>
  <si>
    <t>СТГ-3-NH₃-20</t>
  </si>
  <si>
    <t>СТГ-3-H₂S</t>
  </si>
  <si>
    <t>СТГ-3-O₂</t>
  </si>
  <si>
    <t>Сигнализатор газов шлейфовый СТГ-3, мод. СТГ-3-H₂S, рег. № 43130-09</t>
  </si>
  <si>
    <t>Сигнализатор газов шлейфовый СТГ-3, мод. СТГ-3-NH₃-20, рег. № 43130-09</t>
  </si>
  <si>
    <t>Сигнализатор газов шлейфовый СТГ-3, мод. СТГ-3-O₂, рег. № 43130-09</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</si>
  <si>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36669</t>
  </si>
  <si>
    <t>температура окружающей среды: {0:} (20±5) °С; относительная влажность: {1:} (65±15) %; атмосферное давление: {2:} (101,1±4,0) кПа</t>
  </si>
  <si>
    <t>п. 6.1 Опробование; п. 6.2 Опробование; п. 6.2.1 Проверка электрического сопротивления изоляции; п. 6.2.2 Проверка электрической прочности изоляции; п. 6.3 Определение метрологических характеристик; п. 6.3.1 Определение основной погрешности сигнализатора</t>
  </si>
  <si>
    <t>43130-09</t>
  </si>
  <si>
    <t>температура окружающей среды: 21,7 (20±5) °С; относительная влажность: 50,6 (65±15) %; атмосферное давление: 101,19 (101,1±4,0) кПа</t>
  </si>
  <si>
    <t>503</t>
  </si>
  <si>
    <t>f&lt;noms;fNoms;0 17 34 0;1&gt;i&lt;nerr;2 3,75 8 2&gt;i&lt;terr;0 0 0 0&gt;e&lt;1&gt;f&lt;c1;fChoise;suc_1;suc_2&gt;e&lt;2&gt;f&lt;c2;fChoise;suc_1;suc_2&gt;e&lt;3&gt;f&lt;c3;fChoise;suc_1;suc_2&gt;e&lt;6&gt;f&lt;vals;fVals;noms;nerr;terr;1;1&gt;f&lt;errs;fErrs;noms;vals;terr;1&gt;o&lt;H₂S;0-40;мг/м³;"Δ=±2 мг/м³";"Δ=±3,75 мг/м³";"Δ=±8 мг/м³";"Δ=±2 мг/м³";c1;c2;c3;noms;vals;errs&gt;</t>
  </si>
  <si>
    <t>ИБЯЛ.413411.051МП «Сигнализаторы газов шлейфовые СТГ-3. Методика поверки»</t>
  </si>
  <si>
    <t>f&lt;noms;fNoms;20 200 500 20;1&gt;i&lt;nerr;5 20 20 5&gt;i&lt;terr;0 1 1 0&gt;e&lt;1&gt;f&lt;c1;fChoise;suc_1;suc_2&gt;e&lt;2&gt;f&lt;c2;fChoise;suc_1;suc_2&gt;e&lt;3&gt;f&lt;c3;fChoise;suc_1;suc_2&gt;e&lt;6&gt;f&lt;vals;fVals;noms;nerr;terr;1;1&gt;f&lt;errs;fErrs;noms;vals;terr;1&gt;o&lt;NH₃;0-600;мг/м³;"Δ=±5 мг/м³";"δ=±20 %";"δ=±20 %";"Δ=±5 мг/м³";c1;c2;c3;noms;vals;errs&gt;</t>
  </si>
  <si>
    <t>f&lt;noms;fNoms;0 14,58 28,85 0;1&gt;i&lt;nerr;0,9 0,9 0,9 0,9&gt;i&lt;terr;0 0 0 0&gt;e&lt;1&gt;f&lt;c1;fChoise;suc_1;suc_2&gt;e&lt;2&gt;f&lt;c2;fChoise;suc_1;suc_2&gt;e&lt;3&gt;f&lt;c3;fChoise;suc_1;suc_2&gt;e&lt;6&gt;f&lt;vals;fVals;noms;nerr;terr;1;1&gt;f&lt;errs;fErrs;noms;vals;terr;1&gt;o&lt;O₂;0-30;%;"Δ=±0,9 %";"Δ=±0,9 %";"Δ=±0,9 %";"Δ=±0,9 %";c1;c2;c3;noms;vals;errs&gt;</t>
  </si>
  <si>
    <t>528</t>
  </si>
  <si>
    <t>7786</t>
  </si>
  <si>
    <t>Аспиратор АМ-5, (100±5) см³, зав № 41946</t>
  </si>
  <si>
    <t>e&lt;1&gt;f&lt;c1;fChoise;suc_1;suc_2&gt;e&lt;2&gt;f&lt;c2;fChoise;suc_1;suc_2&gt;e&lt;3&gt;f&lt;vals;fVals;100;5;0;1;3;;0,5&gt;o&lt;c1;c2;vals&gt;</t>
  </si>
  <si>
    <t>e&lt;1&gt;f&lt;c1;fChoise;suc_1;suc_2&gt;e&lt;2&gt;f&lt;c2;fChoise;suc_1;suc_2&gt;e&lt;3&gt;f&lt;vals;fVals;100;5;100;1;3;;0,5&gt;f&lt;aval;fAvrg;vals;1&gt;f&lt;err;fErrs;100;aval;100;1&gt;o&lt;c1;c2;vals;aval;err&gt;</t>
  </si>
  <si>
    <t>99,7</t>
  </si>
  <si>
    <t>Газоанализатор портативный ALTAIR 4X, рег. № 46710-11</t>
  </si>
  <si>
    <t>МП-242-1095-2010 «Газоанализатогры ALTAIR 4X. Методика поверки»</t>
  </si>
  <si>
    <t>п. 6.1 Внешний осмотр; п. 6.2 Опробование; п. 6.3 Определение метрологических характеристик; п. 6.3.1 Определение основной погрешности газоанализатора (канал измерения O₂); п. 6.3.1 Определение основной погрешности газоанализатора (канал измерения CH₄); п. 6.3.1 Определение основной погрешности газоанализатора (канал измерения СО); п. 6.3.1 Определение основной погрешности газоанализатора (канал измерения H₂S); п. 6.3.2 Определение вариации показаний газоанализатора; п. 6.3.3 Определение времени установления показаний</t>
  </si>
  <si>
    <t>9-0145; 9-0931; ГСО 10506-2014 (2020)</t>
  </si>
  <si>
    <t>9-0145; 9-0931</t>
  </si>
  <si>
    <t>9-0145; 9-0931; ГСО 10506-2014 (2019, 2020)</t>
  </si>
  <si>
    <t>18-0712</t>
  </si>
  <si>
    <t>6,0</t>
  </si>
  <si>
    <t>27,0</t>
  </si>
  <si>
    <t>14,2</t>
  </si>
  <si>
    <t>1,03</t>
  </si>
  <si>
    <t>1,37</t>
  </si>
  <si>
    <t>-1,27</t>
  </si>
  <si>
    <t>14,30</t>
  </si>
  <si>
    <t>-0,93</t>
  </si>
  <si>
    <t>0,83</t>
  </si>
  <si>
    <t>-0,53</t>
  </si>
  <si>
    <t>28,4</t>
  </si>
  <si>
    <t>28,5</t>
  </si>
  <si>
    <t>-1,17</t>
  </si>
  <si>
    <t>28,45</t>
  </si>
  <si>
    <t>-8,5</t>
  </si>
  <si>
    <t>27,9</t>
  </si>
  <si>
    <t>-2,50</t>
  </si>
  <si>
    <t>-3,17</t>
  </si>
  <si>
    <t>-0,63</t>
  </si>
  <si>
    <t>-2,83</t>
  </si>
  <si>
    <t>4,20</t>
  </si>
  <si>
    <t>-1,43</t>
  </si>
  <si>
    <t>5,20</t>
  </si>
  <si>
    <t>23,40</t>
  </si>
  <si>
    <t>1,80</t>
  </si>
  <si>
    <t>92,0</t>
  </si>
  <si>
    <t>26,2</t>
  </si>
  <si>
    <t>7,00</t>
  </si>
  <si>
    <t>17,0</t>
  </si>
  <si>
    <t>A7631Micro</t>
  </si>
  <si>
    <t>2.0</t>
  </si>
  <si>
    <t>1EC5</t>
  </si>
  <si>
    <t>3-20</t>
  </si>
  <si>
    <t>воздух</t>
  </si>
  <si>
    <t>25,2</t>
  </si>
  <si>
    <t>-13,3</t>
  </si>
  <si>
    <t>94</t>
  </si>
  <si>
    <t>0-40</t>
  </si>
  <si>
    <t>Δ=±2 мг/м³</t>
  </si>
  <si>
    <t>Δ=±3,75 мг/м³</t>
  </si>
  <si>
    <t>Δ=±8 мг/м³</t>
  </si>
  <si>
    <t>NH₃</t>
  </si>
  <si>
    <t>0-600</t>
  </si>
  <si>
    <t>Δ=±5 мг/м³</t>
  </si>
  <si>
    <t>200,0</t>
  </si>
  <si>
    <t>500,0</t>
  </si>
  <si>
    <t>Δ=±0,9 %</t>
  </si>
  <si>
    <t>±10</t>
  </si>
  <si>
    <t>-10,4</t>
  </si>
  <si>
    <t>48,0</t>
  </si>
  <si>
    <t>76,0</t>
  </si>
  <si>
    <t>-4</t>
  </si>
  <si>
    <t>1,33</t>
  </si>
  <si>
    <t>91</t>
  </si>
  <si>
    <t>-4,2</t>
  </si>
  <si>
    <t>72,0</t>
  </si>
  <si>
    <t>73,0</t>
  </si>
  <si>
    <t>-4,21</t>
  </si>
  <si>
    <t>-2,67</t>
  </si>
  <si>
    <t>71,0</t>
  </si>
  <si>
    <t>3,16</t>
  </si>
  <si>
    <t>2,11</t>
  </si>
  <si>
    <t>92</t>
  </si>
  <si>
    <t>-3,16</t>
  </si>
  <si>
    <t>78,0</t>
  </si>
  <si>
    <t>28,8</t>
  </si>
  <si>
    <t>-0,17</t>
  </si>
  <si>
    <t>4,25</t>
  </si>
  <si>
    <t>28,95</t>
  </si>
  <si>
    <t>0,87</t>
  </si>
  <si>
    <t>0,33</t>
  </si>
  <si>
    <t>-9,6</t>
  </si>
  <si>
    <t>-12,8</t>
  </si>
  <si>
    <t>37,0</t>
  </si>
  <si>
    <t>222,0</t>
  </si>
  <si>
    <t>473,5</t>
  </si>
  <si>
    <t>0,74</t>
  </si>
  <si>
    <t>26,5</t>
  </si>
  <si>
    <t>4,5</t>
  </si>
  <si>
    <t>29,4</t>
  </si>
  <si>
    <t>1,70</t>
  </si>
  <si>
    <t>1,83</t>
  </si>
  <si>
    <t>4,40</t>
  </si>
  <si>
    <t>14,95</t>
  </si>
  <si>
    <t>29,25</t>
  </si>
  <si>
    <t>1,23</t>
  </si>
  <si>
    <t>-7,4</t>
  </si>
  <si>
    <t>-9,5</t>
  </si>
  <si>
    <t>87,0</t>
  </si>
  <si>
    <t>-8,42</t>
  </si>
  <si>
    <t>-12,4</t>
  </si>
  <si>
    <t>3,4</t>
  </si>
  <si>
    <t>26,0</t>
  </si>
  <si>
    <t>221,5</t>
  </si>
  <si>
    <t>494,0</t>
  </si>
  <si>
    <t>-11,4</t>
  </si>
  <si>
    <t>5,11</t>
  </si>
  <si>
    <t>14,50</t>
  </si>
  <si>
    <t>-0,27</t>
  </si>
  <si>
    <t>-10,5</t>
  </si>
  <si>
    <t>85,0</t>
  </si>
  <si>
    <t>-10,53</t>
  </si>
  <si>
    <t>-7,0</t>
  </si>
  <si>
    <t>228,0</t>
  </si>
  <si>
    <t>433,5</t>
  </si>
  <si>
    <t>-7,77</t>
  </si>
  <si>
    <t>-1,90</t>
  </si>
  <si>
    <t>23,10</t>
  </si>
  <si>
    <t>22,50</t>
  </si>
  <si>
    <t>-2,5</t>
  </si>
  <si>
    <t>86,6</t>
  </si>
  <si>
    <t>9,3</t>
  </si>
  <si>
    <t>87,7</t>
  </si>
  <si>
    <t>-5,00</t>
  </si>
  <si>
    <t>-3,78</t>
  </si>
  <si>
    <t>-7,00</t>
  </si>
  <si>
    <t>-2,56</t>
  </si>
  <si>
    <t>9,50</t>
  </si>
  <si>
    <t>86,60</t>
  </si>
  <si>
    <t>9,30</t>
  </si>
  <si>
    <t>87,70</t>
  </si>
  <si>
    <t>9,8</t>
  </si>
  <si>
    <t>1938,0</t>
  </si>
  <si>
    <t>1976,0</t>
  </si>
  <si>
    <t>7,67</t>
  </si>
  <si>
    <t>9,78</t>
  </si>
  <si>
    <t>0,67</t>
  </si>
  <si>
    <t>23,90</t>
  </si>
  <si>
    <t>47,2</t>
  </si>
  <si>
    <t>47,8</t>
  </si>
  <si>
    <t>-2,20</t>
  </si>
  <si>
    <t>2,80</t>
  </si>
  <si>
    <t>22,80</t>
  </si>
  <si>
    <t>22,60</t>
  </si>
  <si>
    <t>47,80</t>
  </si>
  <si>
    <t>-2,2</t>
  </si>
  <si>
    <t>99,2</t>
  </si>
  <si>
    <t>11,11</t>
  </si>
  <si>
    <t>99,20</t>
  </si>
  <si>
    <t>-3,4</t>
  </si>
  <si>
    <t>1728,0</t>
  </si>
  <si>
    <t>1739,0</t>
  </si>
  <si>
    <t>17,2</t>
  </si>
  <si>
    <t>27,5</t>
  </si>
  <si>
    <t>27,4</t>
  </si>
  <si>
    <t>32,6</t>
  </si>
  <si>
    <t>19,5</t>
  </si>
  <si>
    <t>194,2</t>
  </si>
  <si>
    <t>497,1</t>
  </si>
  <si>
    <t>18,9</t>
  </si>
  <si>
    <t>-2,9</t>
  </si>
  <si>
    <t>28,0</t>
  </si>
  <si>
    <t>-1,63</t>
  </si>
  <si>
    <t>3,65</t>
  </si>
  <si>
    <t>27,95</t>
  </si>
  <si>
    <t>-1,13</t>
  </si>
  <si>
    <t>52,5</t>
  </si>
  <si>
    <t>94,0</t>
  </si>
  <si>
    <t>-1,05</t>
  </si>
  <si>
    <t>-0,9</t>
  </si>
  <si>
    <t>252,5</t>
  </si>
  <si>
    <t>467,5</t>
  </si>
  <si>
    <t>25,6</t>
  </si>
  <si>
    <t>89</t>
  </si>
  <si>
    <t>25,4</t>
  </si>
  <si>
    <t>25,7</t>
  </si>
  <si>
    <t>24,6</t>
  </si>
  <si>
    <t>-1,6</t>
  </si>
  <si>
    <t>-26,7</t>
  </si>
  <si>
    <t>53,0</t>
  </si>
  <si>
    <t>@&lt;1;1;s;u&gt;@&lt;2;1;s;u&gt;@&lt;-1;1;s;u&gt;#&lt;4;0 10 17;-0,75 25 25;0 1 1;;;1;1&gt;a&lt;A7631Micro;2.0;1EC5;CRC16;мг/м³;0-20;0-3;0,75;3-20;25;H₂S;воздух;;&gt;</t>
  </si>
  <si>
    <t>8,7</t>
  </si>
  <si>
    <t>-13,00</t>
  </si>
  <si>
    <t>8,70</t>
  </si>
  <si>
    <t>17,00</t>
  </si>
  <si>
    <t>-13</t>
  </si>
  <si>
    <t>17.02.2021</t>
  </si>
  <si>
    <t>{pt_49374-12}a&lt;CH₄ (0-50) % НКПР;±5;±5;±5;-;-;-;;;&gt;a&lt;O₂ (0-30) % об.;±5;±5;±5;-;-;-;;;&gt;a&lt;H₂S (0-100) ppm;±10;-;-;-;±10;±10;;;&gt;a&lt;CO (0-500) ppm;±10;-;-;-;±10;±10;;;&gt;@&lt;1;1;s;u&gt;@&lt;2;1;s;u&gt;#&lt;3;5 25 49;5;50;;;0;2&gt;#&lt;3;3,99 14,58 28,85;5;30;;;1;2&gt;#&lt;3;8 50 95;10 10 10;10 1 1;;;0;2&gt;#&lt;3;27 250 470;10 10 10;50 1 1;;;0;2&gt;</t>
  </si>
  <si>
    <t>{pr_49374}a&lt;CH₄ (0-50) % НКПР;±5;±5;±5;-;-;-;;;&gt;a&lt;O₂ (0-30) % об.;±5;±5;±5;-;-;-;;;&gt;a&lt;H₂S (0-100) ppm;±10;-;-;-;±10;±10;;;&gt;a&lt;CO (0-500) ppm;±10;-;-;-;±10;±10;;;&gt;@&lt;1;1;s;u&gt;@&lt;2;1;s;u&gt;#&lt;3;5 25 49;5;50;;;0;2&gt;#&lt;3;3,99 14,58 28,85;5;30;;;1;2&gt;#&lt;3;8 50 95;10 10 10;10 1 1;;;0;2&gt;#&lt;3;27 250 470;10 10 10;50 1 1;;;0;2&gt;</t>
  </si>
  <si>
    <t>11.02.2021</t>
  </si>
  <si>
    <t>100,98</t>
  </si>
  <si>
    <t>9/0000230</t>
  </si>
  <si>
    <t>11597-88</t>
  </si>
  <si>
    <t>температура окружающего воздуха: 21,3 (20±5) °С; относительная влажность: 52,4 (65±15) %; атмосферное давление: 100,98 (101,3±4,0) кПа; напряжение питающей сети: 220,4 (220+22/-33) В; частота питающей сети: 50,0 (50,0±1,0) Гц</t>
  </si>
  <si>
    <t>7284</t>
  </si>
  <si>
    <t>7884</t>
  </si>
  <si>
    <t>5611</t>
  </si>
  <si>
    <t>10077</t>
  </si>
  <si>
    <t>7854</t>
  </si>
  <si>
    <t>5649</t>
  </si>
  <si>
    <t>5677</t>
  </si>
  <si>
    <t>5771</t>
  </si>
  <si>
    <t>3035</t>
  </si>
  <si>
    <t>5650</t>
  </si>
  <si>
    <t>7817</t>
  </si>
  <si>
    <t>15289</t>
  </si>
  <si>
    <t>7952</t>
  </si>
  <si>
    <t>10205</t>
  </si>
  <si>
    <t>8039</t>
  </si>
  <si>
    <t>МП 116-221-2014 «ГСИ. Датчики-газоанализаторы стационарные ДГС Эрис-210, ДГС Эрис-230»</t>
  </si>
  <si>
    <t>Датчик-газоанализатор стационарный, ДГС ЭРИС-210, рег.  № 61055-15</t>
  </si>
  <si>
    <t>Датчик-газоанализатор стационарный, ДГС ЭРИС-210,  рег.  № 61055-15</t>
  </si>
  <si>
    <t>18.02.2021</t>
  </si>
  <si>
    <t>генератор газовых смесей ГГС-03-03, рабочий эталон 1-го разряда, зав. № 112; азот газообразный особой чистоты марка 5.5; ГСО-ПГС 10563-2015, 0-го разряда, паспорт № 6987; ГСО-ПГС 10563-2015, 0-го разряда, паспорт № 6988</t>
  </si>
  <si>
    <t>Сенсор IR-CH₄-100</t>
  </si>
  <si>
    <t>61055-15</t>
  </si>
  <si>
    <t>температура окружающего воздуха: 21,3 (20±5) °С; относительная влажность: 52,4 (30÷80) %; атмосферное давление: 100,98 (84÷106,7) кПа</t>
  </si>
  <si>
    <t>2024</t>
  </si>
  <si>
    <t>ER 21160002</t>
  </si>
  <si>
    <t>ER 21160055</t>
  </si>
  <si>
    <t>{pr_61055_IR}f&lt;n1;fNoms;0 25 47,7 25 0 47,7;1&gt;f&lt;n2;fNoms;50,2 75 95,7 75 50,2 95,7;1&gt;f&lt;ne1;fNoms;5 5 5 5 5 5;1&gt;f&lt;ne2;fNoms;5 5,5 5,9 5,5 5 5,9;1&gt;i&lt;t;0 0 0 0 0 0&gt;e&lt;1&gt;f&lt;c1;fChoise;suc_1;suc_2&gt;e&lt;2&gt;f&lt;c2;fChoise;suc_1;suc_2&gt;f&lt;c3;fChoise;suc_1;suc_2&gt;e&lt;3&gt;f&lt;v1;fVals;n1;ne1;t;1;1&gt;f&lt;i1;conv_4_20;v1;0;100&gt;f&lt;e1;fErrs;n1;v1;t;1&gt;f&lt;var1;fVars;n1;v1;e1;t;2 4;1&gt;f&lt;v2;fVals;n2;ne2;t;1;1&gt;f&lt;i2;conv_4_20;v2;0;100&gt;f&lt;e2;fErrs;n2;v2;t;1&gt;f&lt;var2;fVars;n2;v2;e2;t;2 4;1&gt;o&lt;c1;c2;c3;DGS_210.bin;"v 1.00.513";CH₄;"% НКПР";0-50;n1;i1;v1;e1;ne1;var1;###;50-100;n2;i2;v2;e2;ne2;var2&gt;</t>
  </si>
  <si>
    <t>температура окружающего воздуха: 21,3 (20±5) °C; относительная влажность окружающего воздуха: 52,4 (30÷80) %; атмосферное давление: 100,98 (84.4÷106.7) кПа</t>
  </si>
  <si>
    <t>61901</t>
  </si>
  <si>
    <t>Условный номер</t>
  </si>
  <si>
    <t>условный_номер</t>
  </si>
  <si>
    <t>9-0145; 9-0931; 55</t>
  </si>
  <si>
    <t>136</t>
  </si>
  <si>
    <t>137</t>
  </si>
  <si>
    <t>139</t>
  </si>
  <si>
    <t>126</t>
  </si>
  <si>
    <t>171</t>
  </si>
  <si>
    <t>161</t>
  </si>
  <si>
    <t>162</t>
  </si>
  <si>
    <t>163</t>
  </si>
  <si>
    <t>169</t>
  </si>
  <si>
    <t>124</t>
  </si>
  <si>
    <t>176</t>
  </si>
  <si>
    <t>122</t>
  </si>
  <si>
    <t>110</t>
  </si>
  <si>
    <t>111</t>
  </si>
  <si>
    <t>123</t>
  </si>
  <si>
    <t>118</t>
  </si>
  <si>
    <t>119</t>
  </si>
  <si>
    <t>113</t>
  </si>
  <si>
    <t>132</t>
  </si>
  <si>
    <t>120</t>
  </si>
  <si>
    <t>121</t>
  </si>
  <si>
    <t>131</t>
  </si>
  <si>
    <t>114</t>
  </si>
  <si>
    <t>115</t>
  </si>
  <si>
    <t>117</t>
  </si>
  <si>
    <t>116</t>
  </si>
  <si>
    <t>133</t>
  </si>
  <si>
    <t>157</t>
  </si>
  <si>
    <t>158</t>
  </si>
  <si>
    <t>159</t>
  </si>
  <si>
    <t>Условный номер 1C</t>
  </si>
  <si>
    <t xml:space="preserve">9-0145; </t>
  </si>
  <si>
    <t>58; 67; 64; 160; 49</t>
  </si>
  <si>
    <t>119; 121</t>
  </si>
  <si>
    <t>70; 71</t>
  </si>
  <si>
    <t>генератор газовых смесей ГГС-03-03, рабочий эталон 1-го разряда, зав. № 112, 3.1.ZBK.0145.2013; ГСО-ПГС 10506-2014, паспорт № 14810, разряд первый; ГСО-ПГС 10563-2015, паспорт № 25387, разряд нулевой</t>
  </si>
  <si>
    <t>генератор газовых смесей ГГС-03-03, рабочий эталон 1-го разряда, зав. № 112; генератор нулевого газа ГНГ-01, рабочий эталон 1-го разряда, зав. № 17; ГСО 10563-2015, паспорт № 19042, разряд нулевой; ГСО 10563-2015, паспорт № 19041, разряд нулевой; ГСО 10563-2015, паспорт № 20991, разряд нулевой; ГСО 10599-2015, паспорт № П-6748, разряд первый</t>
  </si>
  <si>
    <t>генератор газовых смесей ГГС-03-03, рабочий эталон 1-го разряда, зав. № 112; генератор нулевого газа ГНГ-01, рабочий эталон 1-го разряда, зав. № 17; ГСО 10563-2015, паспорт № 19042, разряд нулевой; ГСО 10563-2015, паспорт № 19041, разряд нулевой;ГСО 10506-2014, паспорт № 182845, разряд первый; ГСО 10506-2014, паспорт № 14810, разряд первый</t>
  </si>
  <si>
    <t>9-0145; 9-0931; 58; 49; 50</t>
  </si>
  <si>
    <t>49; 50</t>
  </si>
  <si>
    <t>9-0145; 9-0931; 169; 55; 48; 65; 160</t>
  </si>
  <si>
    <t>9-0145; 9-0931; 58; 55; 159; 64; 49; 50</t>
  </si>
  <si>
    <t>9-0145; 9-0931; 171; 49; 48; 55</t>
  </si>
  <si>
    <t>9-0145; 58; 99; 160; 65; 50</t>
  </si>
  <si>
    <t>9-0145; 9-0931; 58; 99; 160; 65; 50; 57; 55</t>
  </si>
  <si>
    <t>161; 162</t>
  </si>
  <si>
    <t>60; 61</t>
  </si>
  <si>
    <t>118; 114</t>
  </si>
  <si>
    <t>9-0145; 9-0931; 55; 118; 114</t>
  </si>
  <si>
    <t>112; 113</t>
  </si>
  <si>
    <t>"Инструкция. Газосигнализаторы серии ИГС-98. Методика поверки" ФГИМ 413415.001 МП.</t>
  </si>
  <si>
    <t>ГСО 10506-2014, паспорт № 8013, разряд первый; ГСО 10506-2014, паспорт № 8012, разряд первый</t>
  </si>
  <si>
    <t>9-0145; 9-0931; 55; 58</t>
  </si>
  <si>
    <t>ГСО-ПГС 10563-2015, 0-го разряда, паспорт № 33186; ГСО 10506-2014, паспорт № 8736, разряд первый</t>
  </si>
  <si>
    <t>110; 111</t>
  </si>
  <si>
    <t>110; 111; 119</t>
  </si>
  <si>
    <t>111; 119</t>
  </si>
  <si>
    <t>112; 109</t>
  </si>
  <si>
    <t>9-0145; 9-0931; 57; 157; 64; 160; ПРОВЕРИТЬ_ГСО</t>
  </si>
  <si>
    <t>57; 160; ПРОВЕРИТЬ_ГСО</t>
  </si>
  <si>
    <t>; ПРОВЕРИТЬ_ГСО</t>
  </si>
  <si>
    <t>114; ПРОВЕРИТЬ_ГСО</t>
  </si>
  <si>
    <t>58; 50; 49; ПРОВЕРИТЬ_ГСО</t>
  </si>
  <si>
    <t>9-0145; 9-0931; 57; ПРОВЕРИТЬ_ГСО</t>
  </si>
  <si>
    <t>46; ПРОВЕРИТЬ_ГСО</t>
  </si>
  <si>
    <t>47; ПРОВЕРИТЬ_ГСО</t>
  </si>
  <si>
    <t>9-0145; 9-0931; 58; ПРОВЕРИТЬ_ГСО</t>
  </si>
  <si>
    <t>53; ПРОВЕРИТЬ_ГСО</t>
  </si>
  <si>
    <t>9-0145; 157; ПРОВЕРИТЬ_ГСО</t>
  </si>
  <si>
    <t>9-0145; 9-0931; 162; 49; 50; ПРОВЕРИТЬ_ГСО</t>
  </si>
  <si>
    <t>9-0145; 9-0931; 58; 55; 49; 50; ПРОВЕРИТЬ_ГСО</t>
  </si>
  <si>
    <t>9-0145; 9-0931; 58; 49; 50; 55; ПРОВЕРИТЬ_ГСО</t>
  </si>
  <si>
    <t>58; ПРОВЕРИТЬ_ГСО</t>
  </si>
  <si>
    <t>112; ПРОВЕРИТЬ_ГСО</t>
  </si>
  <si>
    <t>116; 117; ПРОВЕРИТЬ_ГСО</t>
  </si>
  <si>
    <t>111; ПРОВЕРИТЬ_ГСО</t>
  </si>
  <si>
    <t>9-0145; 161; 162</t>
  </si>
  <si>
    <t>9-0145; 9-0931; ПРОВЕРИТЬ_ГСО</t>
  </si>
  <si>
    <t>9-0145; ПРОВЕРИТЬ_ГСО</t>
  </si>
  <si>
    <t>61905</t>
  </si>
  <si>
    <t>61511</t>
  </si>
  <si>
    <t>61923</t>
  </si>
  <si>
    <t>61926</t>
  </si>
  <si>
    <t>62128</t>
  </si>
  <si>
    <t>61946</t>
  </si>
  <si>
    <t>61848</t>
  </si>
  <si>
    <t>61850</t>
  </si>
  <si>
    <t>61661</t>
  </si>
  <si>
    <t>62163</t>
  </si>
  <si>
    <t>61966</t>
  </si>
  <si>
    <t>61969</t>
  </si>
  <si>
    <t>61975</t>
  </si>
  <si>
    <t>61979</t>
  </si>
  <si>
    <t>61081</t>
  </si>
  <si>
    <t>61912</t>
  </si>
  <si>
    <t>61950</t>
  </si>
  <si>
    <t>61083</t>
  </si>
  <si>
    <t>62184</t>
  </si>
  <si>
    <t>60886</t>
  </si>
  <si>
    <t>61893</t>
  </si>
  <si>
    <t>61500</t>
  </si>
  <si>
    <t>61600</t>
  </si>
  <si>
    <t>Газоанализатор стационарный ЭРИС-ОПТИМА ПЛЮС, рег. № 48759-11</t>
  </si>
  <si>
    <t>ЭРИС-ОПТИМА ПЛЮС</t>
  </si>
  <si>
    <t>МП 242-1237-2011 «Газоанализаторы стационарные ЭРИС-ОПТИМА ПЛЮС. Методика поверки»</t>
  </si>
  <si>
    <t>ГСО-ПГС 10506-2014, 1-го разряда, паспорт № 25386; ГСО-ПГС 10563-2015, 0-го разряда, паспорт № 6988; азот газообразный ОЧ марки "5.5", паспорт № 6992</t>
  </si>
  <si>
    <t>47; 162</t>
  </si>
  <si>
    <t>температура окружающего воздуха: {0:} (20±5) °С; относительная влажность: {1:} (30÷80) %; атмосферное давление: {2:} (90,0-110,0) кПа; напряжение питания постоянным током: 24,0 (24,0±1,2) В</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</si>
  <si>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газоанализаторов при первичной поверке; п. 6.4.2 Определение основной погрешности газоанализаторов при периодической поверке; п. 6.4.3 Определение основной погрешности газоанализаторов при первичной поверке (в условиях, соостветствующих рабочим условиям эксплуатации); п. 6.4.4 Определение вариации выходного сигнала; п. 6.4.3 Определение времени установления выходного сигнала</t>
  </si>
  <si>
    <t>48759-11</t>
  </si>
  <si>
    <t>температура окружающего воздуха: 21,3 (20±5) °С; относительная влажность: 52,4 (30÷80) %; атмосферное давление: 100,98 (90,0-110,0) кПа; напряжение питания постоянным током: 24,0 (24,0±1,2) В</t>
  </si>
  <si>
    <t>2023</t>
  </si>
  <si>
    <t>ER 140132</t>
  </si>
  <si>
    <t xml:space="preserve">9-0145; 9-0931; </t>
  </si>
  <si>
    <t>ГСО 10506-2014, № 8011, разряд первый, ГСО 10506-2014, №8017, разряд первый</t>
  </si>
  <si>
    <t>9-0145; 9-0931; 57</t>
  </si>
  <si>
    <t>ГСО-ПГС  10599-2015, 1-го разряда, паспорт № П-6748; ГСО-ПГС 10509-2014, 1-го разряда, паспорт № 29870;</t>
  </si>
  <si>
    <t>9-0145; 9-0931; 58</t>
  </si>
  <si>
    <t>9-0145; 9-0931; 170</t>
  </si>
  <si>
    <t>9-0145;; 58</t>
  </si>
  <si>
    <t>генератор газовых смесей ГГС-03-03, рабочий эталон 1-го разряда, зав. № 112; генератор нулевого газа ГНГ-01, рабочий эталон 1-го разряда, зав. № 17; ГСО 10506-2014, № 12644, разряд первый</t>
  </si>
  <si>
    <t>9-0145; 9-0931; 59</t>
  </si>
  <si>
    <t>ГСО-ПГС 10509-2014, 1-го разряда, паспорт № 29870;</t>
  </si>
  <si>
    <t>9-0145; 58</t>
  </si>
  <si>
    <t>ГСО-ПГС 10563-2015, 0-го разряда, паспорт № 31901; генератор газовых смесей ГГС-03-03, рабочий эталон 1-го разряда, зав. № 112; генератор нулевого газа ГНГ-01, рабочий эталон 1-го разряда, зав. № 17</t>
  </si>
  <si>
    <t xml:space="preserve">3.1.ZBK.0931.2018; </t>
  </si>
  <si>
    <t>ГСО-ПГС 10509-2014, 1-го разряда, паспорт № 29870; генератор нулевого газа ГНГ-01, рабочий эталон 1-го разряда, зав. № 17</t>
  </si>
  <si>
    <t>ГСО 10868-2016, паспорт № 590, разряд второй</t>
  </si>
  <si>
    <t>09.08.2019</t>
  </si>
  <si>
    <t>2ДТП, 1ДТХ</t>
  </si>
  <si>
    <t>ГСО-ПГС  10506-2014, 1-го разряда, паспорт № 25386; ГСО-ПГС 10563-2015, 0-го разряда, паспорт № 25387</t>
  </si>
  <si>
    <t>генератор газовых смесей ГГС-03-03, рабочий эталон 1-го разряда, зав. № 112; генератор нулевого газа ГНГ-01, рабочий эталон 1-го разряда, зав. № 17; ГСО 10506-2014, № 14810, разряд первый</t>
  </si>
  <si>
    <t>436-040-2011 МП «Сигнализаторы DOMINO. Методика поверки»</t>
  </si>
  <si>
    <t>ГСО-ПГС 10563-2015, 0-го разряда, паспорт № 33185; генератор газовых смесей ГГС-03-03, рабочий эталон 1-го разряда, зав. № 112; генератор нулевого газа ГНГ-01, рабочий эталон 1-го разряда, зав. № 17</t>
  </si>
  <si>
    <t>436-061-2012 МП «Сигнализаторы SCACCO. Методика поверки»</t>
  </si>
  <si>
    <t>ГСО-ПГС 10509-2014, 1-го разряда, паспорт № 29870; генератор газовых смесей ГГС-03-03, рабочий эталон 1-го разряда, зав. № 112; генератор нулевого газа ГНГ-01, рабочий эталон 1-го разряда, зав. № 17</t>
  </si>
  <si>
    <t>Сигнализатор взрывоопасных газов и паров Сигнал-02, мод. Сигнал-02А, рег. № 16000-07</t>
  </si>
  <si>
    <t>«Инструкция. Сигнализаторы взрывоопасных газов и паров «Сигнал-02». Методика поверки»</t>
  </si>
  <si>
    <t>генератор газовых смесей ГГС-03-03, рабочий эталон 1-го разряда, зав. № 112; генератор нулевого газа ГНГ-01, рабочий эталон 1-го разряда, зав. № 17; ГСО 10506-2014, паспорт № 10725, разряд первый</t>
  </si>
  <si>
    <t>9-0145; 9-0931; 52</t>
  </si>
  <si>
    <t>генератор газовых смесей ГГС-03-03, рабочий эталон 1-го разряда, зав. № 112; генератор нулевого газа ГНГ-01, рабочий эталон 1-го разряда, зав. № 17; ГСО 10506-1014, паспорт № 21613, разряд первый</t>
  </si>
  <si>
    <t>приложением А «Методика поверки» руководства по эксплуатации ИБЯЛ.413531.001 РЭ</t>
  </si>
  <si>
    <t>ГСО 10599-2015, паспорт № 25372, разряд первый</t>
  </si>
  <si>
    <t>9-0145; 9-0931; 126</t>
  </si>
  <si>
    <t>инструкцией «Комплекс аппаратно-программный для медицинских исследований на базе хроматографа Хроматэк-Кристалл 5000. Методика поверки 214.840.043-01Д»</t>
  </si>
  <si>
    <t>ГСО 10541-2014, паспорт № 10759, разряд первый</t>
  </si>
  <si>
    <t>детекторы ДТП1 № б/н</t>
  </si>
  <si>
    <t>39,9</t>
  </si>
  <si>
    <t>39,2</t>
  </si>
  <si>
    <t>39,8</t>
  </si>
  <si>
    <t>39,7</t>
  </si>
  <si>
    <t>40,3</t>
  </si>
  <si>
    <t>40,4</t>
  </si>
  <si>
    <t>2,30</t>
  </si>
  <si>
    <t>2,40</t>
  </si>
  <si>
    <t>-2,10</t>
  </si>
  <si>
    <t>-1,60</t>
  </si>
  <si>
    <t>-0,80</t>
  </si>
  <si>
    <t>-1,80</t>
  </si>
  <si>
    <t>-0,90</t>
  </si>
  <si>
    <t>1,46</t>
  </si>
  <si>
    <t>22,29</t>
  </si>
  <si>
    <t>39,92</t>
  </si>
  <si>
    <t>1,65</t>
  </si>
  <si>
    <t>-1,35</t>
  </si>
  <si>
    <t>43,9</t>
  </si>
  <si>
    <t>44,2</t>
  </si>
  <si>
    <t>43,3</t>
  </si>
  <si>
    <t>44,5</t>
  </si>
  <si>
    <t>1,90</t>
  </si>
  <si>
    <t>3,40</t>
  </si>
  <si>
    <t>3,00</t>
  </si>
  <si>
    <t>2,90</t>
  </si>
  <si>
    <t>3,20</t>
  </si>
  <si>
    <t>1,93</t>
  </si>
  <si>
    <t>22,39</t>
  </si>
  <si>
    <t>43,91</t>
  </si>
  <si>
    <t>1,14</t>
  </si>
  <si>
    <t>1,75</t>
  </si>
  <si>
    <t>2,64</t>
  </si>
  <si>
    <t>20,4</t>
  </si>
  <si>
    <t>18,8</t>
  </si>
  <si>
    <t>19,9</t>
  </si>
  <si>
    <t>20,3</t>
  </si>
  <si>
    <t>19,1</t>
  </si>
  <si>
    <t>40,9</t>
  </si>
  <si>
    <t>41,4</t>
  </si>
  <si>
    <t>41,1</t>
  </si>
  <si>
    <t>40,7</t>
  </si>
  <si>
    <t>-1,10</t>
  </si>
  <si>
    <t>0,41</t>
  </si>
  <si>
    <t>19,69</t>
  </si>
  <si>
    <t>-0,95</t>
  </si>
  <si>
    <t>-0,77</t>
  </si>
  <si>
    <t>20,2</t>
  </si>
  <si>
    <t>43,7</t>
  </si>
  <si>
    <t>-1,70</t>
  </si>
  <si>
    <t>3,10</t>
  </si>
  <si>
    <t>19,34</t>
  </si>
  <si>
    <t>44,05</t>
  </si>
  <si>
    <t>1,73</t>
  </si>
  <si>
    <t>2,78</t>
  </si>
  <si>
    <t>20,9</t>
  </si>
  <si>
    <t>42,9</t>
  </si>
  <si>
    <t>43,2</t>
  </si>
  <si>
    <t>42,5</t>
  </si>
  <si>
    <t>42,7</t>
  </si>
  <si>
    <t>1,62</t>
  </si>
  <si>
    <t>21,28</t>
  </si>
  <si>
    <t>43,08</t>
  </si>
  <si>
    <t>1,81</t>
  </si>
  <si>
    <t>0,64</t>
  </si>
  <si>
    <t>3,0</t>
  </si>
  <si>
    <t>39,3</t>
  </si>
  <si>
    <t>38,9</t>
  </si>
  <si>
    <t>-2,30</t>
  </si>
  <si>
    <t>2,45</t>
  </si>
  <si>
    <t>22,42</t>
  </si>
  <si>
    <t>39,72</t>
  </si>
  <si>
    <t>1,78</t>
  </si>
  <si>
    <t>-1,55</t>
  </si>
  <si>
    <t>24,4</t>
  </si>
  <si>
    <t>38,4</t>
  </si>
  <si>
    <t>37,9</t>
  </si>
  <si>
    <t>37,8</t>
  </si>
  <si>
    <t>38,8</t>
  </si>
  <si>
    <t>38,1</t>
  </si>
  <si>
    <t>3,60</t>
  </si>
  <si>
    <t>3,80</t>
  </si>
  <si>
    <t>-2,80</t>
  </si>
  <si>
    <t>-2,90</t>
  </si>
  <si>
    <t>-3,40</t>
  </si>
  <si>
    <t>-3,50</t>
  </si>
  <si>
    <t>-3,20</t>
  </si>
  <si>
    <t>23,72</t>
  </si>
  <si>
    <t>38,36</t>
  </si>
  <si>
    <t>0,13</t>
  </si>
  <si>
    <t>3,08</t>
  </si>
  <si>
    <t>-2,91</t>
  </si>
  <si>
    <t>42,4</t>
  </si>
  <si>
    <t>41,5</t>
  </si>
  <si>
    <t>41,8</t>
  </si>
  <si>
    <t>43,0</t>
  </si>
  <si>
    <t>21,67</t>
  </si>
  <si>
    <t>42,38</t>
  </si>
  <si>
    <t>1,28</t>
  </si>
  <si>
    <t>1,11</t>
  </si>
  <si>
    <t>21,2</t>
  </si>
  <si>
    <t>20,7</t>
  </si>
  <si>
    <t>42,8</t>
  </si>
  <si>
    <t>21,32</t>
  </si>
  <si>
    <t>42,75</t>
  </si>
  <si>
    <t>2,39</t>
  </si>
  <si>
    <t>0,68</t>
  </si>
  <si>
    <t>1,48</t>
  </si>
  <si>
    <t>18,1</t>
  </si>
  <si>
    <t>17,8</t>
  </si>
  <si>
    <t>17,7</t>
  </si>
  <si>
    <t>18,5</t>
  </si>
  <si>
    <t>18,3</t>
  </si>
  <si>
    <t>18,7</t>
  </si>
  <si>
    <t>39,1</t>
  </si>
  <si>
    <t>-2,70</t>
  </si>
  <si>
    <t>0,78</t>
  </si>
  <si>
    <t>18,27</t>
  </si>
  <si>
    <t>39,41</t>
  </si>
  <si>
    <t>-2,37</t>
  </si>
  <si>
    <t>-1,86</t>
  </si>
  <si>
    <t>38,6</t>
  </si>
  <si>
    <t>38,7</t>
  </si>
  <si>
    <t>38,3</t>
  </si>
  <si>
    <t>38,2</t>
  </si>
  <si>
    <t>-2,60</t>
  </si>
  <si>
    <t>-3,00</t>
  </si>
  <si>
    <t>-3,10</t>
  </si>
  <si>
    <t>-3,30</t>
  </si>
  <si>
    <t>1,68</t>
  </si>
  <si>
    <t>19,63</t>
  </si>
  <si>
    <t>38,56</t>
  </si>
  <si>
    <t>1,01</t>
  </si>
  <si>
    <t>-1,01</t>
  </si>
  <si>
    <t>-2,71</t>
  </si>
  <si>
    <t>19,6</t>
  </si>
  <si>
    <t>42,1</t>
  </si>
  <si>
    <t>41,6</t>
  </si>
  <si>
    <t>0,62</t>
  </si>
  <si>
    <t>19,81</t>
  </si>
  <si>
    <t>42,34</t>
  </si>
  <si>
    <t>-0,83</t>
  </si>
  <si>
    <t>2,08</t>
  </si>
  <si>
    <t>18,85</t>
  </si>
  <si>
    <t>38,65</t>
  </si>
  <si>
    <t>2,12</t>
  </si>
  <si>
    <t>-2,62</t>
  </si>
  <si>
    <t>0,43</t>
  </si>
  <si>
    <t>21,55</t>
  </si>
  <si>
    <t>38,46</t>
  </si>
  <si>
    <t>0,18</t>
  </si>
  <si>
    <t>0,91</t>
  </si>
  <si>
    <t>-2,81</t>
  </si>
  <si>
    <t>40,8</t>
  </si>
  <si>
    <t>40,1</t>
  </si>
  <si>
    <t>40,2</t>
  </si>
  <si>
    <t>-1,20</t>
  </si>
  <si>
    <t>21,33</t>
  </si>
  <si>
    <t>40,38</t>
  </si>
  <si>
    <t>-0,13</t>
  </si>
  <si>
    <t>0,69</t>
  </si>
  <si>
    <t>-0,89</t>
  </si>
  <si>
    <t>DGS_210.bin</t>
  </si>
  <si>
    <t>v 1.00.513</t>
  </si>
  <si>
    <t>47,7</t>
  </si>
  <si>
    <t>8,02</t>
  </si>
  <si>
    <t>11,36</t>
  </si>
  <si>
    <t>7,90</t>
  </si>
  <si>
    <t>4,51</t>
  </si>
  <si>
    <t>11,30</t>
  </si>
  <si>
    <t>45,6</t>
  </si>
  <si>
    <t>-1,7</t>
  </si>
  <si>
    <t>###</t>
  </si>
  <si>
    <t>12,19</t>
  </si>
  <si>
    <t>16,46</t>
  </si>
  <si>
    <t>18,91</t>
  </si>
  <si>
    <t>16,56</t>
  </si>
  <si>
    <t>12,27</t>
  </si>
  <si>
    <t>18,93</t>
  </si>
  <si>
    <t>77,9</t>
  </si>
  <si>
    <t>93,2</t>
  </si>
  <si>
    <t>78,5</t>
  </si>
  <si>
    <t>5,5</t>
  </si>
  <si>
    <t>5,9</t>
  </si>
  <si>
    <t>4,24</t>
  </si>
  <si>
    <t>11,57</t>
  </si>
  <si>
    <t>7,76</t>
  </si>
  <si>
    <t>4,19</t>
  </si>
  <si>
    <t>11,62</t>
  </si>
  <si>
    <t>47,3</t>
  </si>
  <si>
    <t>47,6</t>
  </si>
  <si>
    <t>12,02</t>
  </si>
  <si>
    <t>16,51</t>
  </si>
  <si>
    <t>19,60</t>
  </si>
  <si>
    <t>16,58</t>
  </si>
  <si>
    <t>12,05</t>
  </si>
  <si>
    <t>19,74</t>
  </si>
  <si>
    <t>78,2</t>
  </si>
  <si>
    <t>78,6</t>
  </si>
  <si>
    <t>98,4</t>
  </si>
  <si>
    <t>3,6</t>
  </si>
  <si>
    <t>11,7</t>
  </si>
  <si>
    <t>48,30</t>
  </si>
  <si>
    <t>97,50</t>
  </si>
  <si>
    <t>-1,93</t>
  </si>
  <si>
    <t>12,4</t>
  </si>
  <si>
    <t>5,04</t>
  </si>
  <si>
    <t>52,40</t>
  </si>
  <si>
    <t>2,17</t>
  </si>
  <si>
    <t>51,9</t>
  </si>
  <si>
    <t>12,3</t>
  </si>
  <si>
    <t>5,56</t>
  </si>
  <si>
    <t>51,90</t>
  </si>
  <si>
    <t>1,67</t>
  </si>
  <si>
    <t>49,4</t>
  </si>
  <si>
    <t>49,40</t>
  </si>
  <si>
    <t>48,5</t>
  </si>
  <si>
    <t>18,6</t>
  </si>
  <si>
    <t>-4,68</t>
  </si>
  <si>
    <t>-1,73</t>
  </si>
  <si>
    <t>97,2</t>
  </si>
  <si>
    <t>1,59</t>
  </si>
  <si>
    <t>51,00</t>
  </si>
  <si>
    <t>97,20</t>
  </si>
  <si>
    <t>0,77</t>
  </si>
  <si>
    <t>49,3</t>
  </si>
  <si>
    <t>92,4</t>
  </si>
  <si>
    <t>-3,43</t>
  </si>
  <si>
    <t>49,30</t>
  </si>
  <si>
    <t>92,40</t>
  </si>
  <si>
    <t>47,9</t>
  </si>
  <si>
    <t>47,90</t>
  </si>
  <si>
    <t>-2,33</t>
  </si>
  <si>
    <t>53,1</t>
  </si>
  <si>
    <t>99,3</t>
  </si>
  <si>
    <t>12,5</t>
  </si>
  <si>
    <t>3,78</t>
  </si>
  <si>
    <t>53,10</t>
  </si>
  <si>
    <t>99,30</t>
  </si>
  <si>
    <t>2,87</t>
  </si>
  <si>
    <t>90,9</t>
  </si>
  <si>
    <t>90,90</t>
  </si>
  <si>
    <t>-0,73</t>
  </si>
  <si>
    <t>-5</t>
  </si>
  <si>
    <t>48,1</t>
  </si>
  <si>
    <t>0,65</t>
  </si>
  <si>
    <t>48,10</t>
  </si>
  <si>
    <t>96,30</t>
  </si>
  <si>
    <t>-2,13</t>
  </si>
  <si>
    <t>92,9</t>
  </si>
  <si>
    <t>51,70</t>
  </si>
  <si>
    <t>92,90</t>
  </si>
  <si>
    <t>1,47</t>
  </si>
  <si>
    <t>3,47</t>
  </si>
  <si>
    <t>99,00</t>
  </si>
  <si>
    <t>93,4</t>
  </si>
  <si>
    <t>-2,38</t>
  </si>
  <si>
    <t>52,10</t>
  </si>
  <si>
    <t>93,40</t>
  </si>
  <si>
    <t>1,87</t>
  </si>
  <si>
    <t>2,53</t>
  </si>
  <si>
    <t>-0,23</t>
  </si>
  <si>
    <t>92,1</t>
  </si>
  <si>
    <t>-3,74</t>
  </si>
  <si>
    <t>92,10</t>
  </si>
  <si>
    <t>12,1</t>
  </si>
  <si>
    <t>50,70</t>
  </si>
  <si>
    <t>98,70</t>
  </si>
  <si>
    <t>0,47</t>
  </si>
  <si>
    <t>91,8</t>
  </si>
  <si>
    <t>-4,06</t>
  </si>
  <si>
    <t>48,00</t>
  </si>
  <si>
    <t>91,80</t>
  </si>
  <si>
    <t>-2,23</t>
  </si>
  <si>
    <t>94,2</t>
  </si>
  <si>
    <t>94,20</t>
  </si>
  <si>
    <t>52,6</t>
  </si>
  <si>
    <t>4,72</t>
  </si>
  <si>
    <t>52,60</t>
  </si>
  <si>
    <t>100,20</t>
  </si>
  <si>
    <t>2,37</t>
  </si>
  <si>
    <t>100,4</t>
  </si>
  <si>
    <t>4,93</t>
  </si>
  <si>
    <t>100,40</t>
  </si>
  <si>
    <t>52,2</t>
  </si>
  <si>
    <t>3,68</t>
  </si>
  <si>
    <t>52,20</t>
  </si>
  <si>
    <t>1,97</t>
  </si>
  <si>
    <t>90,2</t>
  </si>
  <si>
    <t>-5,73</t>
  </si>
  <si>
    <t>90,20</t>
  </si>
  <si>
    <t>61607</t>
  </si>
  <si>
    <t>15.02.2021</t>
  </si>
  <si>
    <t>100,86</t>
  </si>
  <si>
    <t>9/0000267</t>
  </si>
  <si>
    <t>Общество с ограниченной ответственностью "КРОК"</t>
  </si>
  <si>
    <t>ООО "КРОК"</t>
  </si>
  <si>
    <t>308007, Белгородская обл, Белгород г, Мичурина ул, дом 48Б, помещение 14</t>
  </si>
  <si>
    <t>32633-14</t>
  </si>
  <si>
    <t>температура окружающего воздуха: 23,0 (20±5) °С; относительная влажность: 50,5 (30÷80) %; атмосферное давление: 100,86 (90,6÷104,8) кПа</t>
  </si>
  <si>
    <t>ARLH-4851</t>
  </si>
  <si>
    <t>ARLH-4850</t>
  </si>
  <si>
    <t>ARLH-4854</t>
  </si>
  <si>
    <t>ARLH-4852</t>
  </si>
  <si>
    <t>ARLH-4853</t>
  </si>
  <si>
    <t>ARLH-4848</t>
  </si>
  <si>
    <t>ARLH-4849</t>
  </si>
  <si>
    <t>ARLH-4847</t>
  </si>
  <si>
    <t>ARLH-4846</t>
  </si>
  <si>
    <t>ARLM-0058</t>
  </si>
  <si>
    <t>XXS H₂S LC 68 11 525</t>
  </si>
  <si>
    <t>0-7</t>
  </si>
  <si>
    <t>7-100</t>
  </si>
  <si>
    <t>84,0</t>
  </si>
  <si>
    <t>92,8</t>
  </si>
  <si>
    <t>94,8</t>
  </si>
  <si>
    <t>5,71</t>
  </si>
  <si>
    <t>1,43</t>
  </si>
  <si>
    <t>2,86</t>
  </si>
  <si>
    <t>12,86</t>
  </si>
  <si>
    <t>92,80</t>
  </si>
  <si>
    <t>7,20</t>
  </si>
  <si>
    <t>94,80</t>
  </si>
  <si>
    <t>80,2</t>
  </si>
  <si>
    <t>6,9</t>
  </si>
  <si>
    <t>77,2</t>
  </si>
  <si>
    <t>-4,52</t>
  </si>
  <si>
    <t>-8,10</t>
  </si>
  <si>
    <t>80,20</t>
  </si>
  <si>
    <t>6,90</t>
  </si>
  <si>
    <t>77,20</t>
  </si>
  <si>
    <t>-8,1</t>
  </si>
  <si>
    <t>6,6</t>
  </si>
  <si>
    <t>85,2</t>
  </si>
  <si>
    <t>6,5</t>
  </si>
  <si>
    <t>87,4</t>
  </si>
  <si>
    <t>-5,71</t>
  </si>
  <si>
    <t>-7,14</t>
  </si>
  <si>
    <t>4,05</t>
  </si>
  <si>
    <t>6,60</t>
  </si>
  <si>
    <t>85,20</t>
  </si>
  <si>
    <t>6,50</t>
  </si>
  <si>
    <t>87,40</t>
  </si>
  <si>
    <t>9,29</t>
  </si>
  <si>
    <t>10,60</t>
  </si>
  <si>
    <t>10,6</t>
  </si>
  <si>
    <t>83,7</t>
  </si>
  <si>
    <t>82,2</t>
  </si>
  <si>
    <t>4,29</t>
  </si>
  <si>
    <t>-0,36</t>
  </si>
  <si>
    <t>-2,14</t>
  </si>
  <si>
    <t>83,70</t>
  </si>
  <si>
    <t>82,20</t>
  </si>
  <si>
    <t>86,1</t>
  </si>
  <si>
    <t>88,1</t>
  </si>
  <si>
    <t>4,88</t>
  </si>
  <si>
    <t>86,10</t>
  </si>
  <si>
    <t>88,10</t>
  </si>
  <si>
    <t>80,8</t>
  </si>
  <si>
    <t>-3,81</t>
  </si>
  <si>
    <t>-6,43</t>
  </si>
  <si>
    <t>80,80</t>
  </si>
  <si>
    <t>78,60</t>
  </si>
  <si>
    <t>7,8</t>
  </si>
  <si>
    <t>90,8</t>
  </si>
  <si>
    <t>11,43</t>
  </si>
  <si>
    <t>14,29</t>
  </si>
  <si>
    <t>10,36</t>
  </si>
  <si>
    <t>7,80</t>
  </si>
  <si>
    <t>90,80</t>
  </si>
  <si>
    <t>83,9</t>
  </si>
  <si>
    <t>81,5</t>
  </si>
  <si>
    <t>-0,12</t>
  </si>
  <si>
    <t>-2,86</t>
  </si>
  <si>
    <t>-2,98</t>
  </si>
  <si>
    <t>83,90</t>
  </si>
  <si>
    <t>6,80</t>
  </si>
  <si>
    <t>81,50</t>
  </si>
  <si>
    <t>82,3</t>
  </si>
  <si>
    <t>82,0</t>
  </si>
  <si>
    <t>-2,02</t>
  </si>
  <si>
    <t>7,14</t>
  </si>
  <si>
    <t>82,30</t>
  </si>
  <si>
    <t>82,00</t>
  </si>
  <si>
    <t>19.02.2021</t>
  </si>
  <si>
    <t>100,92</t>
  </si>
  <si>
    <t>20.02.2021</t>
  </si>
  <si>
    <t>101,12</t>
  </si>
  <si>
    <t>С-ВК/18-01-2021/36297905</t>
  </si>
  <si>
    <t>С-ВК/18-01-2021/37095263</t>
  </si>
  <si>
    <t>С-ВК/18-01-2021/37095713</t>
  </si>
  <si>
    <t>С-ВК/21-01-2021/37091819</t>
  </si>
  <si>
    <t>И-ВК/21-01-2021/37091818</t>
  </si>
  <si>
    <t>И-ВК/21-01-2021/37091816</t>
  </si>
  <si>
    <t>И-ВК/21-01-2021/37091815</t>
  </si>
  <si>
    <t>И-ВК/21-01-2021/37091813</t>
  </si>
  <si>
    <t>С-ВК/21-01-2021/37838502</t>
  </si>
  <si>
    <t>С-ВК/21-01-2021/37838500</t>
  </si>
  <si>
    <t>С-ВК/21-01-2021/37838497</t>
  </si>
  <si>
    <t>С-ВК/21-01-2021/37093798</t>
  </si>
  <si>
    <t>С-ВК/21-01-2021/37093796</t>
  </si>
  <si>
    <t>С-ВК/21-01-2021/37093794</t>
  </si>
  <si>
    <t>С-ВК/21-01-2021/37093793</t>
  </si>
  <si>
    <t>С-ВК/21-01-2021/37093791</t>
  </si>
  <si>
    <t>С-ВК/21-01-2021/37093790</t>
  </si>
  <si>
    <t>С-ВК/21-01-2021/37093788</t>
  </si>
  <si>
    <t>С-ВК/21-01-2021/37093786</t>
  </si>
  <si>
    <t>С-ВК/21-01-2021/37093785</t>
  </si>
  <si>
    <t>С-ВК/21-01-2021/37093784</t>
  </si>
  <si>
    <t>С-ВК/21-01-2021/37093783</t>
  </si>
  <si>
    <t>С-ВК/21-01-2021/37093781</t>
  </si>
  <si>
    <t>И-ВК/21-01-2021/37838496</t>
  </si>
  <si>
    <t>И-ВК/22-01-2021/37093779</t>
  </si>
  <si>
    <t>С-ВК/22-01-2021/37093777</t>
  </si>
  <si>
    <t>С-ВК/22-01-2021/37093776</t>
  </si>
  <si>
    <t>С-ВК/22-01-2021/37093775</t>
  </si>
  <si>
    <t>С-ВК/22-01-2021/37093773</t>
  </si>
  <si>
    <t>С-ВК/22-01-2021/37093771</t>
  </si>
  <si>
    <t>С-ВК/22-01-2021/37093769</t>
  </si>
  <si>
    <t>С-ВК/22-01-2021/37093768</t>
  </si>
  <si>
    <t>С-ВК/22-01-2021/37093766</t>
  </si>
  <si>
    <t>С-ВК/22-01-2021/37093765</t>
  </si>
  <si>
    <t>С-ВК/22-01-2021/37093764</t>
  </si>
  <si>
    <t>С-ВК/22-01-2021/37093762</t>
  </si>
  <si>
    <t>С-ВК/22-01-2021/37093760</t>
  </si>
  <si>
    <t>С-ВК/22-01-2021/37096286</t>
  </si>
  <si>
    <t>И-ВК/22-01-2021/37101426</t>
  </si>
  <si>
    <t>С-ВК/22-01-2021/37101424</t>
  </si>
  <si>
    <t>С-ВК/22-01-2021/37098386</t>
  </si>
  <si>
    <t>С-ВК/26-01-2021/37101689</t>
  </si>
  <si>
    <t>С-ВК/26-01-2021/37101688</t>
  </si>
  <si>
    <t>С-ВК/26-01-2021/37101687</t>
  </si>
  <si>
    <t>С-ВК/26-01-2021/37101685</t>
  </si>
  <si>
    <t>С-ВК/26-01-2021/37101684</t>
  </si>
  <si>
    <t>С-ВК/26-01-2021/37101683</t>
  </si>
  <si>
    <t>С-ВК/26-01-2021/37101682</t>
  </si>
  <si>
    <t>С-ВК/26-01-2021/37101681</t>
  </si>
  <si>
    <t>С-ВК/26-01-2021/37101679</t>
  </si>
  <si>
    <t>С-ВК/26-01-2021/37101677</t>
  </si>
  <si>
    <t>С-ВК/26-01-2021/37101676</t>
  </si>
  <si>
    <t>С-ВК/26-01-2021/37101675</t>
  </si>
  <si>
    <t>С-ВК/26-01-2021/37101673</t>
  </si>
  <si>
    <t>С-ВК/26-01-2021/37101672</t>
  </si>
  <si>
    <t>И-ВК/22-01-2021/38913228</t>
  </si>
  <si>
    <t>С-ВК/27-01-2021/37101670</t>
  </si>
  <si>
    <t>С-ВК/27-01-2021/37101669</t>
  </si>
  <si>
    <t>С-ВК/27-01-2021/37101668</t>
  </si>
  <si>
    <t>С-ВК/27-01-2021/37101665</t>
  </si>
  <si>
    <t>С-ВК/27-01-2021/37101664</t>
  </si>
  <si>
    <t>С-ВК/27-01-2021/37101663</t>
  </si>
  <si>
    <t>С-ВК/27-01-2021/37101662</t>
  </si>
  <si>
    <t>С-ВК/27-01-2021/37101661</t>
  </si>
  <si>
    <t>С-ВК/27-01-2021/37101658</t>
  </si>
  <si>
    <t>С-ВК/27-01-2021/37101657</t>
  </si>
  <si>
    <t>С-ВК/27-01-2021/37101656</t>
  </si>
  <si>
    <t>С-ВК/27-01-2021/37101655</t>
  </si>
  <si>
    <t>С-ВК/27-01-2021/37101653</t>
  </si>
  <si>
    <t>С-ВК/27-01-2021/37101652</t>
  </si>
  <si>
    <t>С-ВК/27-01-2021/37101650</t>
  </si>
  <si>
    <t>С-ВК/27-01-2021/37101649</t>
  </si>
  <si>
    <t>С-ВК/27-01-2021/37101648</t>
  </si>
  <si>
    <t>С-ВК/27-01-2021/37101646</t>
  </si>
  <si>
    <t>С-ВК/27-01-2021/37101645</t>
  </si>
  <si>
    <t>С-ВК/27-01-2021/37101643</t>
  </si>
  <si>
    <t>С-ВК/27-01-2021/37101642</t>
  </si>
  <si>
    <t>С-ВК/27-01-2021/37101641</t>
  </si>
  <si>
    <t>С-ВК/27-01-2021/37101639</t>
  </si>
  <si>
    <t>С-ВК/27-01-2021/37101638</t>
  </si>
  <si>
    <t>С-ВК/27-01-2021/37101636</t>
  </si>
  <si>
    <t>С-ВК/27-01-2021/37101635</t>
  </si>
  <si>
    <t>С-ВК/27-01-2021/37101634</t>
  </si>
  <si>
    <t>С-ВК/27-01-2021/37101633</t>
  </si>
  <si>
    <t>С-ВК/27-01-2021/37101632</t>
  </si>
  <si>
    <t>С-ВК/27-01-2021/37101630</t>
  </si>
  <si>
    <t>С-ВК/27-01-2021/37101628</t>
  </si>
  <si>
    <t>С-ВК/27-01-2021/37101627</t>
  </si>
  <si>
    <t>С-ВК/27-01-2021/37101626</t>
  </si>
  <si>
    <t>С-ВК/28-01-2021/37101623</t>
  </si>
  <si>
    <t>С-ВК/28-01-2021/37101622</t>
  </si>
  <si>
    <t>С-ВК/28-01-2021/37101621</t>
  </si>
  <si>
    <t>С-ВК/28-01-2021/37101620</t>
  </si>
  <si>
    <t>С-ВК/28-01-2021/37101619</t>
  </si>
  <si>
    <t>С-ВК/28-01-2021/37101617</t>
  </si>
  <si>
    <t>С-ВК/28-01-2021/37101616</t>
  </si>
  <si>
    <t>С-ВК/28-01-2021/37101614</t>
  </si>
  <si>
    <t>С-ВК/28-01-2021/37101613</t>
  </si>
  <si>
    <t>С-ВК/28-01-2021/37101611</t>
  </si>
  <si>
    <t>С-ВК/28-01-2021/37101610</t>
  </si>
  <si>
    <t>С-ВК/28-01-2021/36273599; С-ВК/28-01-2021/37101608</t>
  </si>
  <si>
    <t>С-ВК/28-01-2021/37101607</t>
  </si>
  <si>
    <t>С-ВК/28-01-2021/37101605</t>
  </si>
  <si>
    <t>С-ВК/28-01-2021/37101604</t>
  </si>
  <si>
    <t>С-ВК/28-01-2021/37101602</t>
  </si>
  <si>
    <t>И-ВК/28-01-2021/37101601</t>
  </si>
  <si>
    <t>С-ВК/28-01-2021/37101599</t>
  </si>
  <si>
    <t>С-ВК/28-01-2021/37101598</t>
  </si>
  <si>
    <t>С-ВК/28-01-2021/37101597</t>
  </si>
  <si>
    <t>С-ВК/28-01-2021/37101595</t>
  </si>
  <si>
    <t>С-ВК/28-01-2021/37101593</t>
  </si>
  <si>
    <t>С-ВК/28-01-2021/37101592</t>
  </si>
  <si>
    <t>С-ВК/28-01-2021/37101591</t>
  </si>
  <si>
    <t>С-ВК/28-01-2021/37101590</t>
  </si>
  <si>
    <t>С-ВК/28-01-2021/37101589</t>
  </si>
  <si>
    <t>С-ВК/28-01-2021/37101588</t>
  </si>
  <si>
    <t>С-ВК/28-01-2021/37101774</t>
  </si>
  <si>
    <t>С-ВК/28-01-2021/36436592</t>
  </si>
  <si>
    <t>С-ВК/28-01-2021/37103444</t>
  </si>
  <si>
    <t>С-ВК/28-01-2021/37103442</t>
  </si>
  <si>
    <t>С-ВК/28-01-2021/37103561</t>
  </si>
  <si>
    <t>С-ВК/28-01-2021/37103558</t>
  </si>
  <si>
    <t>И-ВК/29-01-2021/37101374</t>
  </si>
  <si>
    <t>С-ВК/01-02-2021/37103706</t>
  </si>
  <si>
    <t>С-ВК/01-02-2021/37103705</t>
  </si>
  <si>
    <t>С-ВК/01-02-2021/37103800</t>
  </si>
  <si>
    <t>С-ВК/01-02-2021/37103815</t>
  </si>
  <si>
    <t>С-ВК/01-02-2021/37103840</t>
  </si>
  <si>
    <t>С-ВК/01-02-2021/37103838</t>
  </si>
  <si>
    <t>И-ВК/03-02-2021/37101472</t>
  </si>
  <si>
    <t>С-ВК/03-02-2021/34651414</t>
  </si>
  <si>
    <t>С-ВК/03-02-2021/37103703</t>
  </si>
  <si>
    <t>С-ВК/03-02-2021/34651472</t>
  </si>
  <si>
    <t>С-ВК/01-02-2021/37838483</t>
  </si>
  <si>
    <t>С-ВК/01-02-2021/37838482</t>
  </si>
  <si>
    <t>С-ВК/01-02-2021/37838480</t>
  </si>
  <si>
    <t>С-ВК/08-02-2021/38913246</t>
  </si>
  <si>
    <t>С-ВК/08-02-2021/38913243</t>
  </si>
  <si>
    <t>С-ВК/08-02-2021/38913241</t>
  </si>
  <si>
    <t>И-ВК/08-02-2021/38913240</t>
  </si>
  <si>
    <t>С-ВК/08-02-2021/38912983</t>
  </si>
  <si>
    <t>С-ВК/08-02-2021/38912982</t>
  </si>
  <si>
    <t>С-ВК/08-02-2021/38912988</t>
  </si>
  <si>
    <t>С-ВК/09-02-2021/38913112</t>
  </si>
  <si>
    <t>С-ВК/09-02-2021/38913250</t>
  </si>
  <si>
    <t>С-ВК/09-02-2021/38913248</t>
  </si>
  <si>
    <t>С-ВК/08-02-2021/38912841</t>
  </si>
  <si>
    <t>С-ВК/08-02-2021/38912840</t>
  </si>
  <si>
    <t>С-ВК/08-02-2021/38912839</t>
  </si>
  <si>
    <t>С-ВК/08-02-2021/38912837</t>
  </si>
  <si>
    <t>С-ВК/08-02-2021/38912836</t>
  </si>
  <si>
    <t>И-ВК/08-02-2021/38912835</t>
  </si>
  <si>
    <t>С-ВК/29-01-2021/38912896</t>
  </si>
  <si>
    <t>С-ВК/29-01-2021/38912895</t>
  </si>
  <si>
    <t>С-ВК/29-01-2021/38912894</t>
  </si>
  <si>
    <t>С-ВК/29-01-2021/38912893</t>
  </si>
  <si>
    <t>С-ВК/29-01-2021/38912892</t>
  </si>
  <si>
    <t>С-ВК/29-01-2021/38912890</t>
  </si>
  <si>
    <t>С-ВК/29-01-2021/38912889</t>
  </si>
  <si>
    <t>С-ВК/29-01-2021/38912888</t>
  </si>
  <si>
    <t>С-ВК/28-01-2021/38912985</t>
  </si>
  <si>
    <t>С-ВК/11-02-2021/39319884</t>
  </si>
  <si>
    <t>С-ВК/11-02-2021/39319883</t>
  </si>
  <si>
    <t>С-ВК/11-02-2021/39319882</t>
  </si>
  <si>
    <t>С-ВК/11-02-2021/39319881</t>
  </si>
  <si>
    <t>С-ВК/11-02-2021/39319880</t>
  </si>
  <si>
    <t>С-ВК/11-02-2021/39319879</t>
  </si>
  <si>
    <t>С-ВК/11-02-2021/39319878</t>
  </si>
  <si>
    <t>С-ВК/11-02-2021/39319877</t>
  </si>
  <si>
    <t>С-ВК/11-02-2021/39319876</t>
  </si>
  <si>
    <t>С-ВК/11-02-2021/39319875</t>
  </si>
  <si>
    <t>С-ВК/11-02-2021/39319874</t>
  </si>
  <si>
    <t>С-ВК/11-02-2021/39319873</t>
  </si>
  <si>
    <t>С-ВК/11-02-2021/39319872</t>
  </si>
  <si>
    <t>С-ВК/11-02-2021/39319871</t>
  </si>
  <si>
    <t>С-ВК/11-02-2021/39319870</t>
  </si>
  <si>
    <t>С-ВК/11-02-2021/39319869</t>
  </si>
  <si>
    <t>С-ВК/11-02-2021/39319868</t>
  </si>
  <si>
    <t>С-ВК/11-02-2021/39319867</t>
  </si>
  <si>
    <t>С-ВК/11-02-2021/39319866</t>
  </si>
  <si>
    <t>С-ВК/11-02-2021/39319865</t>
  </si>
  <si>
    <t>С-ВК/11-02-2021/39319864</t>
  </si>
  <si>
    <t>С-ВК/11-02-2021/39319863</t>
  </si>
  <si>
    <t>С-ВК/11-02-2021/39319862</t>
  </si>
  <si>
    <t>С-ВК/11-02-2021/39319861</t>
  </si>
  <si>
    <t>С-ВК/11-02-2021/39319860</t>
  </si>
  <si>
    <t>С-ВК/11-02-2021/39319859</t>
  </si>
  <si>
    <t>С-ВК/11-02-2021/39319858</t>
  </si>
  <si>
    <t>С-ВК/11-02-2021/39319857</t>
  </si>
  <si>
    <t>С-ВК/11-02-2021/39319856</t>
  </si>
  <si>
    <t>С-ВК/11-02-2021/39319855</t>
  </si>
  <si>
    <t>С-ВК/11-02-2021/39319854</t>
  </si>
  <si>
    <t>С-ВК/11-02-2021/39319853</t>
  </si>
  <si>
    <t>С-ВК/11-02-2021/39319852</t>
  </si>
  <si>
    <t>С-ВК/11-02-2021/39319851</t>
  </si>
  <si>
    <t>С-ВК/11-02-2021/39319850</t>
  </si>
  <si>
    <t>С-ВК/11-02-2021/39319849</t>
  </si>
  <si>
    <t>С-ВК/11-02-2021/39319848</t>
  </si>
  <si>
    <t>С-ВК/11-02-2021/39319847</t>
  </si>
  <si>
    <t>С-ВК/11-02-2021/39319846</t>
  </si>
  <si>
    <t>С-ВК/11-02-2021/39319845</t>
  </si>
  <si>
    <t>С-ВК/11-02-2021/39319844</t>
  </si>
  <si>
    <t>С-ВК/11-02-2021/39319843</t>
  </si>
  <si>
    <t>С-ВК/11-02-2021/39319842</t>
  </si>
  <si>
    <t>11144</t>
  </si>
  <si>
    <t>ГСО-ПГС 10563-2015, 0-го разряда, паспорт № 11144</t>
  </si>
  <si>
    <t>10.12.2021</t>
  </si>
  <si>
    <t>24.02.2021</t>
  </si>
  <si>
    <t>5 дм3</t>
  </si>
  <si>
    <t>ГГС-03-03, рабочий эталон 1-го разряда, зав. № 112; ГНГ-01, рабочий эталон 1-го разряда, зав. № 17; ГСО-ПГС 10563-2015, 0-го разряда, паспорт № 11184; ГСО-ПГС 10506-2014, 1-го разряда, паспорт № 4029; ГСО-ПГС 10563-2015, 0-го разряда, паспорт № 11144; ГСО-ПГС 10506-2014, 1-го разряда, паспорт № 33130; ГСО-ПГС 10506-2014, 1-го разряда, паспорт № 9764; ГСО-ПГС 10563-2015, 0-го разряда, паспорт № 6983; азот газообразный ОЧ марки "5.5", паспорт № 6992</t>
  </si>
  <si>
    <t>ГСО не наш</t>
  </si>
  <si>
    <t>12.02.2021</t>
  </si>
  <si>
    <t>9/0000139</t>
  </si>
  <si>
    <t>46710-11</t>
  </si>
  <si>
    <t>температура окружающего воздуха: 20,9 (20±5) °С; относительная влажность: 50,7 (30÷80) %; атмосферное давление: 100,88 (84,4÷106,7) кПа</t>
  </si>
  <si>
    <t>00292043</t>
  </si>
  <si>
    <t>Газоанализатор ALTAIR 4X</t>
  </si>
  <si>
    <t>2.03</t>
  </si>
  <si>
    <t>0x9479</t>
  </si>
  <si>
    <t>O₂ в диапазоне (0-25)</t>
  </si>
  <si>
    <t>% об</t>
  </si>
  <si>
    <t>Δ=±0,7 % об.</t>
  </si>
  <si>
    <t>CH₄ в диапазоне (0-50)</t>
  </si>
  <si>
    <t>Δ=±5 % НКПР</t>
  </si>
  <si>
    <t>CO в диапазоне (0-1999)</t>
  </si>
  <si>
    <t>H₂S в диапазоне (0-142)</t>
  </si>
  <si>
    <t>{pr_53517}a&lt;Газоанализатор ALTAIR 4X;ALTAIR 4X;2.03;0x9479;CRC16;;;;;&gt;a&lt;O₂ в диапазоне (0-25);% об; Δ=±0,7 % об.;Δ=±0,7 % об.;Δ=±0,7 % об.;-&gt;a&lt;CH₄ в диапазоне (0-50);% НКПР;Δ=±5 % НКПР;Δ=±5 % НКПР;Δ=±5 % НКПР;Δ=±5 % НКПР;-&gt;a&lt;CO в диапазоне (0-1999);мг/м³;Δ=±5 мг/м³;Δ=±5 мг/м³;δ=±10 %;δ=±10 %&gt;a&lt;H₂S в диапазоне (0-142);мг/м³;Δ=±2 мг/м³;Δ=±2 мг/м³;δ=±20 %;δ=±20 %&gt;@&lt;1;1;s;u&gt;@&lt;2;1;s;u&gt;@&lt;3;1;s;u&gt;#&lt;5;0 11,97 23,74 -;-0,7;0;;;1;1&gt;#&lt;6;0 25 50 -;-5;0;;;0;1&gt;#&lt;7;0 48 1000 1900;-5 5 10 10;0 0 1 1;;;0;1&gt;#&lt;8;0 4,5 71 135;-2 2 20 20;0 0 1 1;;;0;1&gt;</t>
  </si>
  <si>
    <t>{pr_53517}a&lt;Газоанализатор ALTAIR 4X;ALTAIR 4X;2.02;недоступен, вследствие защиты встроенного ПО от чтения и записи;-;;;;;&gt;a&lt;O₂ в диапазоне (0-25);% об; Δ=±0,7 % об.;Δ=±0,7 % об.;Δ=±0,7 % об.;-&gt;a&lt;CH₄ в диапазоне (0-50);% НКПР;Δ=±5 % НКПР;Δ=±5 % НКПР;Δ=±5 % НКПР;Δ=±5 % НКПР;-&gt;a&lt;CO в диапазоне (0-1999);мг/м³;Δ=±5 мг/м³;Δ=±5 мг/м³;δ=±10 %;δ=±10 %&gt;a&lt;H₂S в диапазоне (0-142);мг/м³;Δ=±2 мг/м³;Δ=±2 мг/м³;δ=±20 %;δ=±20 %&gt;@&lt;1;1;s;u&gt;@&lt;2;1;s;u&gt;@&lt;3;1;s;u&gt;#&lt;5;0 11,97 23,74 -;-0,7;0;;;1;1&gt;#&lt;6;0 25 50 -;-5;0;;;0;1&gt;#&lt;7;0 48 1000 1900;-5 5 10 10;0 0 1 1;;;0;1&gt;#&lt;8;0 4,5 71 135;-2 2 20 20;0 0 1 1;;;0;1&gt;</t>
  </si>
  <si>
    <t xml:space="preserve"> Δ=±0,7 % об.</t>
  </si>
  <si>
    <t>11,70</t>
  </si>
  <si>
    <t>0,16</t>
  </si>
  <si>
    <t>1005,0</t>
  </si>
  <si>
    <t>1800,0</t>
  </si>
  <si>
    <t>-5,26</t>
  </si>
  <si>
    <t>74,0</t>
  </si>
  <si>
    <t>151,0</t>
  </si>
  <si>
    <t>4,23</t>
  </si>
  <si>
    <t>11,85</t>
  </si>
  <si>
    <t>9/0000223</t>
  </si>
  <si>
    <t>температура окружающей среды: 22,3 (15÷25) °С; относительная влажность воздуха: 51,0 (30÷80) %; атмосферное давление: 101,39 (101,3±4,0) кПа</t>
  </si>
  <si>
    <t>0083647</t>
  </si>
  <si>
    <t>ST320A-100-ASSY-EM зав. № 0083662</t>
  </si>
  <si>
    <t>0083654</t>
  </si>
  <si>
    <t>ST320A-100-ASSY-EM зав. № 0083667</t>
  </si>
  <si>
    <t>ST320A-100-ASSY-EM зав. № 0090747</t>
  </si>
  <si>
    <t>0090713</t>
  </si>
  <si>
    <t>0083645</t>
  </si>
  <si>
    <t>ST320A-100-ASSY-EM зав. № 0083660</t>
  </si>
  <si>
    <t>ST320A-100-ASSY-EM зав. № 0083661</t>
  </si>
  <si>
    <t>0083646</t>
  </si>
  <si>
    <t>0085470</t>
  </si>
  <si>
    <t>ST320A-100-ASSY-EM зав. № 0085580</t>
  </si>
  <si>
    <t>25.02.2021</t>
  </si>
  <si>
    <t>Преобразователь универсальный XNX, рег.  № 43971-10</t>
  </si>
  <si>
    <t>a&lt;H₂S;0-15;ppm;0-10;20;10-15;20;;;&gt;@&lt;1;1;s;u&gt;@&lt;2;1;s;u&gt;#&lt;3;0 7 13,5;-20 20 20;10 10 1;;conv4_20 0 20;1;1&gt;</t>
  </si>
  <si>
    <t>43971-10</t>
  </si>
  <si>
    <t>температура окружающего воздуха: 22,3 (20±5) °С; относительная влажность: 51,0 (30÷80) %; атмосферное давление: 101,39 (84÷106,7) кПа</t>
  </si>
  <si>
    <t>24163268 16</t>
  </si>
  <si>
    <t>25163591 16</t>
  </si>
  <si>
    <t>a&lt;CH₄;% об.;0;4,4;0,22;10;;;;&gt;@&lt;1;1;s;u&gt;@&lt;2;1;s;u&gt;@&lt;3;1;s;u&gt;#&lt;4;0 2,21 4,21;0,22 0,22 10;0 0 1;;conv4_20 0 4,4;2;1&gt;*&lt;6;10;18;0&gt;</t>
  </si>
  <si>
    <t>49128-12</t>
  </si>
  <si>
    <t>температура окружающего воздуха: 22,3 (20±5) °С; относительная влажность: 51,0 (30÷80) %; атмосферное давление: 101,39 (101,3±4,0) кПа</t>
  </si>
  <si>
    <t>8377</t>
  </si>
  <si>
    <t>7323</t>
  </si>
  <si>
    <t>температура окружающего воздуха: 22,3 (20±5) °C; относительная влажность окружающего воздуха: 51,0 (30÷80) %; атмосферное давление: 101,39 (84.4÷106.7) кПа; напряжение питания постоянным током: 24,0 (24,0±1,2) В</t>
  </si>
  <si>
    <t>8129</t>
  </si>
  <si>
    <t>ПГО-903У-пропан, зав. №</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</si>
  <si>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11185; азот газообразный ОЧ марки "5.5", паспорт № 6992</t>
  </si>
  <si>
    <t>{pr_57655}a&lt;C₃H₈;0-100;% НКПР;0-100;5;-;-;;;&gt;a&lt;UPES903M_6015_OLED.hex;v. 6015;795674105c110329b048dc9d87768306;MD5&gt;@&lt;1;1;s;u&gt;@&lt;2;1;s;u&gt;@&lt;3;1;s;u&gt;#&lt;4;0 47 90;-5 5 5;0 0 0;;conv4_20 0 100;1;1&gt;</t>
  </si>
  <si>
    <t>ПГО-903У-пропан, зав. № 8129</t>
  </si>
  <si>
    <t>Газоанализатор стационарный со сменными сенсорами взрывозащищенный ССС-903МТ,    рег. № 65124-16</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</si>
  <si>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 ГСО-ПГС 10563-2015, 0-го разряда, паспорт № 11184; азот газообразный ОЧ марки "5.5", паспорт № 6992</t>
  </si>
  <si>
    <t>9-0145; 9-0931; 55; 169</t>
  </si>
  <si>
    <t>ПГЭ-903У-сероводород-10, зав. №; ПГО-903У-метан зав. №</t>
  </si>
  <si>
    <t>11616</t>
  </si>
  <si>
    <t>ПГЭ-903У-сероводород-10, зав. № 11616/1; ПГО-903У-метан зав. № 11616/2</t>
  </si>
  <si>
    <t>Газоанализатор стационарный со сменными сенсорами взрывозащищенный ССС-903МТ, рег.  № 65124-16</t>
  </si>
  <si>
    <t>{pr_57655_2}a&lt;H₂S;0-10;мг/м³;0-3;0,75;3-10;25;;;&gt;a&lt;CH₄;0-50;% НКПР;0-50;5;;;;;&gt;a&lt;UPES903M_6035_OLED.HEX;v. 6035;29fdc2e3;CRC32&gt;@&lt;1;1;s;u&gt;@&lt;2;1;s;u&gt;@&lt;3;1;s;u&gt;#&lt;4;0 2,5 8;0,75 0,75 25;0 0 1;;conv4_20 0 10;1;1&gt;#&lt;4;0 50 95;-5;0;;conv4_20 0 100;1;1&gt;</t>
  </si>
  <si>
    <t>{pr_57655}a&lt;H₂S;0-10;мг/м³;0-3;0,75;3-10;25;;;&gt;a&lt;UPES903M_6035_OLED.HEX;v. 6035;29fdc2e3;CRC32&gt;@&lt;1;1;s;u&gt;@&lt;2;1;s;u&gt;@&lt;3;1;s;u&gt;#&lt;4;0 2,5 8;0,75 0,75 25;0 0 1;;conv4_20 0 10;1;1&gt;</t>
  </si>
  <si>
    <t>11695</t>
  </si>
  <si>
    <t>ПГЭ-903У-сероводород-10, зав. № 11695</t>
  </si>
  <si>
    <t>температура окружающего воздуха: 22,3 (20±5) °C; относительная влажность окружающего воздуха: 51,0 (30÷80) %; атмосферное давление: 101,39 (84.4÷106.7) кПа</t>
  </si>
  <si>
    <t>64987</t>
  </si>
  <si>
    <t>57479</t>
  </si>
  <si>
    <t>54598</t>
  </si>
  <si>
    <t>9/0000271</t>
  </si>
  <si>
    <t>Газоанализатор Drager Pac, мод. Pac 6000, рег. № 72996-18</t>
  </si>
  <si>
    <t>Pac 6000</t>
  </si>
  <si>
    <t>72996-18</t>
  </si>
  <si>
    <t>ARMM-0092</t>
  </si>
  <si>
    <t>ARMM-0096</t>
  </si>
  <si>
    <t>ARMM-0019</t>
  </si>
  <si>
    <t>ARMM-0458</t>
  </si>
  <si>
    <t>ARMM-0316</t>
  </si>
  <si>
    <t>ARMM-0037</t>
  </si>
  <si>
    <t>G024700783</t>
  </si>
  <si>
    <t>G024700758</t>
  </si>
  <si>
    <t>G024700759</t>
  </si>
  <si>
    <t>G024700670</t>
  </si>
  <si>
    <t>G024700774</t>
  </si>
  <si>
    <t>G024700708</t>
  </si>
  <si>
    <t>G024700730</t>
  </si>
  <si>
    <t>G024700737</t>
  </si>
  <si>
    <t>G024700767</t>
  </si>
  <si>
    <t>G024700782</t>
  </si>
  <si>
    <t>G024700696</t>
  </si>
  <si>
    <t>G024700676</t>
  </si>
  <si>
    <t>G024700790</t>
  </si>
  <si>
    <t>G024700733</t>
  </si>
  <si>
    <t>G024700669</t>
  </si>
  <si>
    <t>G024700682</t>
  </si>
  <si>
    <t>G024700653</t>
  </si>
  <si>
    <t>G024700649</t>
  </si>
  <si>
    <t>G024700756</t>
  </si>
  <si>
    <t>G024700655</t>
  </si>
  <si>
    <t>G024700744</t>
  </si>
  <si>
    <t>G024700697</t>
  </si>
  <si>
    <t>G024700695</t>
  </si>
  <si>
    <t>G024700761</t>
  </si>
  <si>
    <t>G024700704</t>
  </si>
  <si>
    <t>G024700647</t>
  </si>
  <si>
    <t>G024700645</t>
  </si>
  <si>
    <t>G024700709</t>
  </si>
  <si>
    <t>G024700750</t>
  </si>
  <si>
    <t>G024700755</t>
  </si>
  <si>
    <t>G024700712</t>
  </si>
  <si>
    <t>G024700777</t>
  </si>
  <si>
    <t>G024700717</t>
  </si>
  <si>
    <t>G024700787</t>
  </si>
  <si>
    <t>9512</t>
  </si>
  <si>
    <t>9508</t>
  </si>
  <si>
    <t>9543</t>
  </si>
  <si>
    <t>9699</t>
  </si>
  <si>
    <t>9,7</t>
  </si>
  <si>
    <t>17,6</t>
  </si>
  <si>
    <t>6,25</t>
  </si>
  <si>
    <t>7,40</t>
  </si>
  <si>
    <t>16,6</t>
  </si>
  <si>
    <t>8,2</t>
  </si>
  <si>
    <t>17,3</t>
  </si>
  <si>
    <t>4,6</t>
  </si>
  <si>
    <t>3,75</t>
  </si>
  <si>
    <t>16,60</t>
  </si>
  <si>
    <t>8,20</t>
  </si>
  <si>
    <t>16,1</t>
  </si>
  <si>
    <t>15,9</t>
  </si>
  <si>
    <t>16,9</t>
  </si>
  <si>
    <t>0,63</t>
  </si>
  <si>
    <t>-0,62</t>
  </si>
  <si>
    <t>16,10</t>
  </si>
  <si>
    <t>15,90</t>
  </si>
  <si>
    <t>15,2</t>
  </si>
  <si>
    <t>8,3</t>
  </si>
  <si>
    <t>16,2</t>
  </si>
  <si>
    <t>15,8</t>
  </si>
  <si>
    <t>-8,13</t>
  </si>
  <si>
    <t>15,20</t>
  </si>
  <si>
    <t>8,30</t>
  </si>
  <si>
    <t>15,7</t>
  </si>
  <si>
    <t>15,4</t>
  </si>
  <si>
    <t>16,3</t>
  </si>
  <si>
    <t>-1,88</t>
  </si>
  <si>
    <t>-3,75</t>
  </si>
  <si>
    <t>15,70</t>
  </si>
  <si>
    <t>15,40</t>
  </si>
  <si>
    <t>14,8</t>
  </si>
  <si>
    <t>-10,62</t>
  </si>
  <si>
    <t>-7,50</t>
  </si>
  <si>
    <t>14,80</t>
  </si>
  <si>
    <t>-7,5</t>
  </si>
  <si>
    <t>0-15</t>
  </si>
  <si>
    <t>10-15</t>
  </si>
  <si>
    <t>13,5</t>
  </si>
  <si>
    <t>0,22</t>
  </si>
  <si>
    <t>2,21</t>
  </si>
  <si>
    <t>12,04</t>
  </si>
  <si>
    <t>19,31</t>
  </si>
  <si>
    <t>0,11</t>
  </si>
  <si>
    <t>4,41</t>
  </si>
  <si>
    <t>20,04</t>
  </si>
  <si>
    <t>0,110</t>
  </si>
  <si>
    <t>-0,010</t>
  </si>
  <si>
    <t>4,750</t>
  </si>
  <si>
    <t>2,200</t>
  </si>
  <si>
    <t>4,410</t>
  </si>
  <si>
    <t>-0,01</t>
  </si>
  <si>
    <t>4,75</t>
  </si>
  <si>
    <t>3,64</t>
  </si>
  <si>
    <t>18,73</t>
  </si>
  <si>
    <t>-0,100</t>
  </si>
  <si>
    <t>-3,800</t>
  </si>
  <si>
    <t>4,050</t>
  </si>
  <si>
    <t>-3,8</t>
  </si>
  <si>
    <t>C₃H₈</t>
  </si>
  <si>
    <t>89,5</t>
  </si>
  <si>
    <t>89,50</t>
  </si>
  <si>
    <t>97,4</t>
  </si>
  <si>
    <t>47,70</t>
  </si>
  <si>
    <t>97,40</t>
  </si>
  <si>
    <t>7,9</t>
  </si>
  <si>
    <t>3,7</t>
  </si>
  <si>
    <t>1,38</t>
  </si>
  <si>
    <t>47,60</t>
  </si>
  <si>
    <t>97,00</t>
  </si>
  <si>
    <t>-2,63</t>
  </si>
  <si>
    <t>50,29</t>
  </si>
  <si>
    <t>94,82</t>
  </si>
  <si>
    <t>19,17</t>
  </si>
  <si>
    <t>-0,26</t>
  </si>
  <si>
    <t>52,32</t>
  </si>
  <si>
    <t>3,96</t>
  </si>
  <si>
    <t>12,37</t>
  </si>
  <si>
    <t>19,70</t>
  </si>
  <si>
    <t>-0,260</t>
  </si>
  <si>
    <t>2,030</t>
  </si>
  <si>
    <t>3,280</t>
  </si>
  <si>
    <t>52,320</t>
  </si>
  <si>
    <t>98,100</t>
  </si>
  <si>
    <t>2,03</t>
  </si>
  <si>
    <t>3,28</t>
  </si>
  <si>
    <t>46,62</t>
  </si>
  <si>
    <t>93,23</t>
  </si>
  <si>
    <t>4,02</t>
  </si>
  <si>
    <t>11,46</t>
  </si>
  <si>
    <t>18,92</t>
  </si>
  <si>
    <t>0,100</t>
  </si>
  <si>
    <t>-3,670</t>
  </si>
  <si>
    <t>-1,590</t>
  </si>
  <si>
    <t>46,620</t>
  </si>
  <si>
    <t>93,230</t>
  </si>
  <si>
    <t>-3,67</t>
  </si>
  <si>
    <t>-1,59</t>
  </si>
  <si>
    <t>XXS H₂S LC</t>
  </si>
  <si>
    <t>49,2</t>
  </si>
  <si>
    <t>89,0</t>
  </si>
  <si>
    <t>87,8</t>
  </si>
  <si>
    <t>-11,43</t>
  </si>
  <si>
    <t>-1,11</t>
  </si>
  <si>
    <t>8,57</t>
  </si>
  <si>
    <t>-2,44</t>
  </si>
  <si>
    <t>49,20</t>
  </si>
  <si>
    <t>89,00</t>
  </si>
  <si>
    <t>87,80</t>
  </si>
  <si>
    <t>81,3</t>
  </si>
  <si>
    <t>82,7</t>
  </si>
  <si>
    <t>-9,67</t>
  </si>
  <si>
    <t>-8,11</t>
  </si>
  <si>
    <t>81,30</t>
  </si>
  <si>
    <t>82,70</t>
  </si>
  <si>
    <t>-10</t>
  </si>
  <si>
    <t>88,2</t>
  </si>
  <si>
    <t>87,1</t>
  </si>
  <si>
    <t>-8,57</t>
  </si>
  <si>
    <t>-3,22</t>
  </si>
  <si>
    <t>88,20</t>
  </si>
  <si>
    <t>87,10</t>
  </si>
  <si>
    <t>84,3</t>
  </si>
  <si>
    <t>49,7</t>
  </si>
  <si>
    <t>82,1</t>
  </si>
  <si>
    <t>-6,33</t>
  </si>
  <si>
    <t>-4,29</t>
  </si>
  <si>
    <t>84,30</t>
  </si>
  <si>
    <t>49,70</t>
  </si>
  <si>
    <t>82,10</t>
  </si>
  <si>
    <t>9,11</t>
  </si>
  <si>
    <t>6,33</t>
  </si>
  <si>
    <t>50,10</t>
  </si>
  <si>
    <t>98,20</t>
  </si>
  <si>
    <t>10,44</t>
  </si>
  <si>
    <t>8,22</t>
  </si>
  <si>
    <t>99,40</t>
  </si>
  <si>
    <t>88,4</t>
  </si>
  <si>
    <t>6,20</t>
  </si>
  <si>
    <t>88,40</t>
  </si>
  <si>
    <t>6,2</t>
  </si>
  <si>
    <t>3,38</t>
  </si>
  <si>
    <t>50,20</t>
  </si>
  <si>
    <t>42</t>
  </si>
  <si>
    <t>53,7</t>
  </si>
  <si>
    <t>7,62</t>
  </si>
  <si>
    <t>53,70</t>
  </si>
  <si>
    <t>11,50</t>
  </si>
  <si>
    <t>55,7</t>
  </si>
  <si>
    <t>11,40</t>
  </si>
  <si>
    <t>55,70</t>
  </si>
  <si>
    <t>11,4</t>
  </si>
  <si>
    <t>48,2</t>
  </si>
  <si>
    <t>72,9</t>
  </si>
  <si>
    <t>-3,60</t>
  </si>
  <si>
    <t>-8,87</t>
  </si>
  <si>
    <t>48,20</t>
  </si>
  <si>
    <t>72,90</t>
  </si>
  <si>
    <t>4,60</t>
  </si>
  <si>
    <t>52,30</t>
  </si>
  <si>
    <t>45,5</t>
  </si>
  <si>
    <t>77,5</t>
  </si>
  <si>
    <t>-9,00</t>
  </si>
  <si>
    <t>-3,12</t>
  </si>
  <si>
    <t>45,50</t>
  </si>
  <si>
    <t>77,50</t>
  </si>
  <si>
    <t>-9</t>
  </si>
  <si>
    <t>4,80</t>
  </si>
  <si>
    <t>10,25</t>
  </si>
  <si>
    <t>71,6</t>
  </si>
  <si>
    <t>-10,50</t>
  </si>
  <si>
    <t>51,50</t>
  </si>
  <si>
    <t>71,60</t>
  </si>
  <si>
    <t>44,6</t>
  </si>
  <si>
    <t>77,6</t>
  </si>
  <si>
    <t>-10,80</t>
  </si>
  <si>
    <t>44,60</t>
  </si>
  <si>
    <t>77,60</t>
  </si>
  <si>
    <t>-10,8</t>
  </si>
  <si>
    <t>-3</t>
  </si>
  <si>
    <t>73,6</t>
  </si>
  <si>
    <t>-8,00</t>
  </si>
  <si>
    <t>50,40</t>
  </si>
  <si>
    <t>73,60</t>
  </si>
  <si>
    <t>-8</t>
  </si>
  <si>
    <t>55,4</t>
  </si>
  <si>
    <t>72,4</t>
  </si>
  <si>
    <t>10,80</t>
  </si>
  <si>
    <t>-9,50</t>
  </si>
  <si>
    <t>55,40</t>
  </si>
  <si>
    <t>72,40</t>
  </si>
  <si>
    <t>10,8</t>
  </si>
  <si>
    <t>52,7</t>
  </si>
  <si>
    <t>86,2</t>
  </si>
  <si>
    <t>5,40</t>
  </si>
  <si>
    <t>52,70</t>
  </si>
  <si>
    <t>86,20</t>
  </si>
  <si>
    <t>5,4</t>
  </si>
  <si>
    <t>55,2</t>
  </si>
  <si>
    <t>10,40</t>
  </si>
  <si>
    <t>3,63</t>
  </si>
  <si>
    <t>55,20</t>
  </si>
  <si>
    <t>48,9</t>
  </si>
  <si>
    <t>88,9</t>
  </si>
  <si>
    <t>11,13</t>
  </si>
  <si>
    <t>48,90</t>
  </si>
  <si>
    <t>88,90</t>
  </si>
  <si>
    <t>79,7</t>
  </si>
  <si>
    <t>52,00</t>
  </si>
  <si>
    <t>79,70</t>
  </si>
  <si>
    <t>75,2</t>
  </si>
  <si>
    <t>75,20</t>
  </si>
  <si>
    <t>-5,80</t>
  </si>
  <si>
    <t>9,63</t>
  </si>
  <si>
    <t>-5,8</t>
  </si>
  <si>
    <t>45,7</t>
  </si>
  <si>
    <t>72,2</t>
  </si>
  <si>
    <t>-8,60</t>
  </si>
  <si>
    <t>-9,75</t>
  </si>
  <si>
    <t>45,70</t>
  </si>
  <si>
    <t>72,20</t>
  </si>
  <si>
    <t>-8,6</t>
  </si>
  <si>
    <t>5,37</t>
  </si>
  <si>
    <t>85,9</t>
  </si>
  <si>
    <t>7,38</t>
  </si>
  <si>
    <t>85,90</t>
  </si>
  <si>
    <t>55,6</t>
  </si>
  <si>
    <t>75,6</t>
  </si>
  <si>
    <t>11,20</t>
  </si>
  <si>
    <t>-5,50</t>
  </si>
  <si>
    <t>55,60</t>
  </si>
  <si>
    <t>75,60</t>
  </si>
  <si>
    <t>11,2</t>
  </si>
  <si>
    <t>-5,5</t>
  </si>
  <si>
    <t>70,6</t>
  </si>
  <si>
    <t>-11,75</t>
  </si>
  <si>
    <t>70,60</t>
  </si>
  <si>
    <t>-11,20</t>
  </si>
  <si>
    <t>44,40</t>
  </si>
  <si>
    <t>76,2</t>
  </si>
  <si>
    <t>-6,40</t>
  </si>
  <si>
    <t>-4,75</t>
  </si>
  <si>
    <t>76,20</t>
  </si>
  <si>
    <t>-6,4</t>
  </si>
  <si>
    <t>72,00</t>
  </si>
  <si>
    <t>-2,6</t>
  </si>
  <si>
    <t>54,5</t>
  </si>
  <si>
    <t>73,1</t>
  </si>
  <si>
    <t>-8,63</t>
  </si>
  <si>
    <t>54,50</t>
  </si>
  <si>
    <t>73,10</t>
  </si>
  <si>
    <t>71,9</t>
  </si>
  <si>
    <t>-10,12</t>
  </si>
  <si>
    <t>71,90</t>
  </si>
  <si>
    <t>44,8</t>
  </si>
  <si>
    <t>85,7</t>
  </si>
  <si>
    <t>-10,40</t>
  </si>
  <si>
    <t>7,13</t>
  </si>
  <si>
    <t>44,80</t>
  </si>
  <si>
    <t>85,70</t>
  </si>
  <si>
    <t>87,9</t>
  </si>
  <si>
    <t>87,90</t>
  </si>
  <si>
    <t>70,8</t>
  </si>
  <si>
    <t>-9,60</t>
  </si>
  <si>
    <t>-11,50</t>
  </si>
  <si>
    <t>70,80</t>
  </si>
  <si>
    <t>-11,5</t>
  </si>
  <si>
    <t>45,1</t>
  </si>
  <si>
    <t>75,7</t>
  </si>
  <si>
    <t>-9,80</t>
  </si>
  <si>
    <t>-5,37</t>
  </si>
  <si>
    <t>45,10</t>
  </si>
  <si>
    <t>75,70</t>
  </si>
  <si>
    <t>-9,8</t>
  </si>
  <si>
    <t>55,1</t>
  </si>
  <si>
    <t>76,3</t>
  </si>
  <si>
    <t>55,10</t>
  </si>
  <si>
    <t>76,30</t>
  </si>
  <si>
    <t>27,3</t>
  </si>
  <si>
    <t>9,2</t>
  </si>
  <si>
    <t>24,8</t>
  </si>
  <si>
    <t>-0,8</t>
  </si>
  <si>
    <t>температура окружающего воздуха: 22,3 (20±5) °С; относительная влажность: 50,8 (30÷80) %; атмосферное давление: 101,12 (101,3±4,0) кПа</t>
  </si>
  <si>
    <t>температура окружающего воздуха: 22,3 (20±5) °С; относительная влажность: 50,8 (30÷80) %; атмосферное давление: 101,12 (84,4÷106,7) кПа</t>
  </si>
  <si>
    <t>a&lt;СН4;0-2,2;% об.;0-2,2;0,22;;;;;&gt;@&lt;1;1;s;u&gt;@&lt;2;1;s;u&gt;#&lt;3;0 1,07 2,07;-0,22 0,22 0,22;0 0 0;;conv4_20 0 2,2;2;1&gt;</t>
  </si>
  <si>
    <t>0-2,2</t>
  </si>
  <si>
    <t>2,07</t>
  </si>
  <si>
    <t>11,78</t>
  </si>
  <si>
    <t>19,05</t>
  </si>
  <si>
    <t>0,01</t>
  </si>
  <si>
    <t>4,07</t>
  </si>
  <si>
    <t>11,27</t>
  </si>
  <si>
    <t>19,27</t>
  </si>
  <si>
    <t>-0,070</t>
  </si>
  <si>
    <t>0,030</t>
  </si>
  <si>
    <t>1,000</t>
  </si>
  <si>
    <t>2,100</t>
  </si>
  <si>
    <t>-0,07</t>
  </si>
  <si>
    <t>{pr_32633}a&lt;XXS H₂S LC;;ppm;0-7;20;7-100;20;;;&gt;@&lt;1;1;s;u&gt;@&lt;2;1;s;u&gt;#&lt;3;0 50 90 50 0 90;-20 20 20 20 -20 20;7 7 1 7 7 1;;;1;1&gt;*&lt;3;8;12;0&gt;</t>
  </si>
  <si>
    <t>9,49</t>
  </si>
  <si>
    <t>13045</t>
  </si>
  <si>
    <t>ГСО-ПГС 10563-2015, 0-го разряда, паспорт № 13045</t>
  </si>
  <si>
    <t>0,994</t>
  </si>
  <si>
    <t>13046</t>
  </si>
  <si>
    <t>ГСО-ПГС 10563-2015, 0-го разряда, паспорт № 13046</t>
  </si>
  <si>
    <t>4 дм3</t>
  </si>
  <si>
    <t>C6H14+Воздух</t>
  </si>
  <si>
    <t>0,254</t>
  </si>
  <si>
    <t>13047</t>
  </si>
  <si>
    <t>ГСО-ПГС 10509-2014, 1-го разряда, паспорт № 13047</t>
  </si>
  <si>
    <t>0,459</t>
  </si>
  <si>
    <t>13048</t>
  </si>
  <si>
    <t>ГСО-ПГС 10509-2014, 1-го разряда, паспорт № 13048</t>
  </si>
  <si>
    <t>2,609</t>
  </si>
  <si>
    <t>13049</t>
  </si>
  <si>
    <t>16.02.2021</t>
  </si>
  <si>
    <t>ГСО-ПГС 10563-2015, 0-го разряда, паспорт № 13049</t>
  </si>
  <si>
    <t>97,09</t>
  </si>
  <si>
    <t>0,018</t>
  </si>
  <si>
    <t>13050</t>
  </si>
  <si>
    <t>ГСО-ПГС 10506-2014, 1-го разряда, паспорт № 13050</t>
  </si>
  <si>
    <t>7,5 МПа</t>
  </si>
  <si>
    <t>4,0 МПа</t>
  </si>
  <si>
    <t>2,0 МПа</t>
  </si>
  <si>
    <t>8,0 МПа</t>
  </si>
  <si>
    <t>Газоанализатор сероводорода 2601, рег. № 12104-90</t>
  </si>
  <si>
    <t>2601</t>
  </si>
  <si>
    <t>методика поверки из состава руководства по эскплуатации</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</si>
  <si>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10465</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</si>
  <si>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10465; азот газообразный ОЧ марки "5.5", паспорт № 6992</t>
  </si>
  <si>
    <t>9-0145; 45</t>
  </si>
  <si>
    <t>Веншний осмотр; Опробование; Определение метрологических характеристик</t>
  </si>
  <si>
    <t>e&lt;1&gt;f&lt;c1;fChoise;suc_1;suc_2&gt;e&lt;2&gt;f&lt;c2;fChoise;suc_1;suc_2&gt;e&lt;3&gt;f&lt;t1;fRand;100;600;0&gt;f&lt;t2;fRand;60;300;0&gt;o&lt;c1;c2;t1;t2&gt;</t>
  </si>
  <si>
    <t>9/0000283</t>
  </si>
  <si>
    <t>12104-90</t>
  </si>
  <si>
    <t>температура окружающего воздуха: 21,9 (20±5) °С; относительная влажность: 51,1 (30÷80) %; атмосферное давление: 100,10 (84,4÷106,7) кПа</t>
  </si>
  <si>
    <t>3196-46/3291</t>
  </si>
  <si>
    <t>320015/3594</t>
  </si>
  <si>
    <t>3200-6/3474</t>
  </si>
  <si>
    <t>5943-10/3286</t>
  </si>
  <si>
    <t>3196-15/3286</t>
  </si>
  <si>
    <t>5943-50/3633</t>
  </si>
  <si>
    <t>3195-28/115</t>
  </si>
  <si>
    <t>151</t>
  </si>
  <si>
    <t>179</t>
  </si>
  <si>
    <t>154</t>
  </si>
  <si>
    <t>283</t>
  </si>
  <si>
    <t>246</t>
  </si>
  <si>
    <t>178</t>
  </si>
  <si>
    <t>531</t>
  </si>
  <si>
    <t>204</t>
  </si>
  <si>
    <t>560</t>
  </si>
  <si>
    <t>144</t>
  </si>
  <si>
    <t>192</t>
  </si>
  <si>
    <t>9-0145; 9-0931; 45</t>
  </si>
  <si>
    <t>температура окружающего воздуха: 21,9 (20±5) °С; относительная влажность: 51,1 (30÷80) %; атмосферное давление: 100,10 (84÷106,7) кПа</t>
  </si>
  <si>
    <t>Газоанализатор АНКАТ 7621, рег. № 16625-97</t>
  </si>
  <si>
    <t>АНКАТ 7621</t>
  </si>
  <si>
    <t>16625-97</t>
  </si>
  <si>
    <t>блок датчика № 309</t>
  </si>
  <si>
    <t>блоки датчиков №№: 271, 324, 326</t>
  </si>
  <si>
    <t>температура окружающего воздуха: 21,9 (20±5) °С; относительная влажность: 51,1 (65±15) %; атмосферное давление: 100,10 (101,3±4,0) кПа; напряжение питающей сети: 220,4 (220+22/-33) В; частота питающей сети: 50,0 (50,0±1,0) Гц</t>
  </si>
  <si>
    <t>5709</t>
  </si>
  <si>
    <t>2825</t>
  </si>
  <si>
    <t>5667</t>
  </si>
  <si>
    <t>7639</t>
  </si>
  <si>
    <t>7691</t>
  </si>
  <si>
    <t>2278</t>
  </si>
  <si>
    <t>8599</t>
  </si>
  <si>
    <t>7765</t>
  </si>
  <si>
    <t>5477</t>
  </si>
  <si>
    <t>5437</t>
  </si>
  <si>
    <t>5431</t>
  </si>
  <si>
    <t>температура окружающего воздуха: 21,9 (20±5) °C; относительная влажность окружающего воздуха: 51,1 (30÷80) %; атмосферное давление: 100,10 (84.4÷106.7) кПа</t>
  </si>
  <si>
    <t>61881</t>
  </si>
  <si>
    <t>62097</t>
  </si>
  <si>
    <t>73232</t>
  </si>
  <si>
    <t>3,50</t>
  </si>
  <si>
    <t>0,98</t>
  </si>
  <si>
    <t>18,52</t>
  </si>
  <si>
    <t>44,02</t>
  </si>
  <si>
    <t>1,31</t>
  </si>
  <si>
    <t>-2,12</t>
  </si>
  <si>
    <t>2,75</t>
  </si>
  <si>
    <t>43,8</t>
  </si>
  <si>
    <t>43,5</t>
  </si>
  <si>
    <t>44,0</t>
  </si>
  <si>
    <t>22,94</t>
  </si>
  <si>
    <t>43,93</t>
  </si>
  <si>
    <t>0,31</t>
  </si>
  <si>
    <t>2,66</t>
  </si>
  <si>
    <t>3,1</t>
  </si>
  <si>
    <t>41,2</t>
  </si>
  <si>
    <t>2,55</t>
  </si>
  <si>
    <t>20,49</t>
  </si>
  <si>
    <t>40,65</t>
  </si>
  <si>
    <t>3,15</t>
  </si>
  <si>
    <t>-0,15</t>
  </si>
  <si>
    <t>3,30</t>
  </si>
  <si>
    <t>1,26</t>
  </si>
  <si>
    <t>23,47</t>
  </si>
  <si>
    <t>38,95</t>
  </si>
  <si>
    <t>-2,32</t>
  </si>
  <si>
    <t>21,03</t>
  </si>
  <si>
    <t>39,96</t>
  </si>
  <si>
    <t>2,22</t>
  </si>
  <si>
    <t>0,39</t>
  </si>
  <si>
    <t>-1,31</t>
  </si>
  <si>
    <t>44,9</t>
  </si>
  <si>
    <t>2,28</t>
  </si>
  <si>
    <t>21,89</t>
  </si>
  <si>
    <t>44,37</t>
  </si>
  <si>
    <t>2,51</t>
  </si>
  <si>
    <t>41,9</t>
  </si>
  <si>
    <t>1,57</t>
  </si>
  <si>
    <t>19,37</t>
  </si>
  <si>
    <t>41,53</t>
  </si>
  <si>
    <t>39,6</t>
  </si>
  <si>
    <t>18,21</t>
  </si>
  <si>
    <t>39,94</t>
  </si>
  <si>
    <t>2,46</t>
  </si>
  <si>
    <t>-2,43</t>
  </si>
  <si>
    <t>23,50</t>
  </si>
  <si>
    <t>40,51</t>
  </si>
  <si>
    <t>0,36</t>
  </si>
  <si>
    <t>-0,76</t>
  </si>
  <si>
    <t>43,6</t>
  </si>
  <si>
    <t>2,59</t>
  </si>
  <si>
    <t>19,32</t>
  </si>
  <si>
    <t>43,75</t>
  </si>
  <si>
    <t>-1,32</t>
  </si>
  <si>
    <t>2,48</t>
  </si>
  <si>
    <t>19,26</t>
  </si>
  <si>
    <t>38,94</t>
  </si>
  <si>
    <t>2,24</t>
  </si>
  <si>
    <t>-1,38</t>
  </si>
  <si>
    <t>51,80</t>
  </si>
  <si>
    <t>2,32</t>
  </si>
  <si>
    <t>52,90</t>
  </si>
  <si>
    <t>97,90</t>
  </si>
  <si>
    <t>-0,55</t>
  </si>
  <si>
    <t>94,15</t>
  </si>
  <si>
    <t>3,91</t>
  </si>
  <si>
    <t>11,98</t>
  </si>
  <si>
    <t>19,06</t>
  </si>
  <si>
    <t>-0,550</t>
  </si>
  <si>
    <t>-0,390</t>
  </si>
  <si>
    <t>-0,670</t>
  </si>
  <si>
    <t>49,900</t>
  </si>
  <si>
    <t>94,150</t>
  </si>
  <si>
    <t>-0,39</t>
  </si>
  <si>
    <t>9/0000285</t>
  </si>
  <si>
    <t>температура окружающего воздуха: 21,5 (20±5) °С; относительная влажность: 51,2 (30÷80) %; атмосферное давление: 100,92 (84÷106,7) кПа</t>
  </si>
  <si>
    <t>августа</t>
  </si>
  <si>
    <t>193104</t>
  </si>
  <si>
    <t>Аспиратор АМ-5, (100±5) см³, зав № 193104</t>
  </si>
  <si>
    <t>223297</t>
  </si>
  <si>
    <t>Аспиратор АМ-5, (100±5) см³, зав № 223297</t>
  </si>
  <si>
    <t>55702-13</t>
  </si>
  <si>
    <t>температура окружающего воздуха: 21,5 (20±5) °С; относительная влажность: 51,2 (30÷80) %; атмосферное давление: 100,92 (101,3±4,0) кПа</t>
  </si>
  <si>
    <t>G025114ER3</t>
  </si>
  <si>
    <t>G025109FR3</t>
  </si>
  <si>
    <t>G02510C9R3</t>
  </si>
  <si>
    <t>G0251060R2</t>
  </si>
  <si>
    <t>G025100BR3</t>
  </si>
  <si>
    <t>G025119AR3</t>
  </si>
  <si>
    <t>G0251045R2</t>
  </si>
  <si>
    <t>54,0</t>
  </si>
  <si>
    <t>54,00</t>
  </si>
  <si>
    <t>84,5</t>
  </si>
  <si>
    <t>5,62</t>
  </si>
  <si>
    <t>8,40</t>
  </si>
  <si>
    <t>84,50</t>
  </si>
  <si>
    <t>81,1</t>
  </si>
  <si>
    <t>81,10</t>
  </si>
  <si>
    <t>77,8</t>
  </si>
  <si>
    <t>-2,75</t>
  </si>
  <si>
    <t>56,00</t>
  </si>
  <si>
    <t>77,80</t>
  </si>
  <si>
    <t>54,2</t>
  </si>
  <si>
    <t>86,9</t>
  </si>
  <si>
    <t>8,63</t>
  </si>
  <si>
    <t>54,20</t>
  </si>
  <si>
    <t>86,90</t>
  </si>
  <si>
    <t>температура окружающего воздуха: 21,5 (20±5) °C; относительная влажность окружающего воздуха: 51,2 (30÷80) %; атмосферное давление: 100,92 (84.4÷106.7) кПа</t>
  </si>
  <si>
    <t>J613-H015713</t>
  </si>
  <si>
    <t>J613-H017979</t>
  </si>
  <si>
    <t>J613-H015114</t>
  </si>
  <si>
    <t>J613-H015738</t>
  </si>
  <si>
    <t>J613-H017699</t>
  </si>
  <si>
    <t>п. 8.2 Опробование</t>
  </si>
  <si>
    <t>температура окружающего воздуха: 21,5 (20±5) °C; относительная влажность окружающего воздуха: 51,2 (30÷80) %; атмосферное давление: 100,92 (84÷106.7) кПа</t>
  </si>
  <si>
    <t>KA412-1114675</t>
  </si>
  <si>
    <t>п. 8.3 Определение основной погрешности (приведенной и относительной) (превышение основной погрешности по каналу измерения O₂)</t>
  </si>
  <si>
    <t>KA412-1114690</t>
  </si>
  <si>
    <t>KA412-1016514</t>
  </si>
  <si>
    <t>ГГС-03-03, рабочий эталон 1-го разряда, зав. № 112; ГНГ-01, рабочий эталон 1-го разряда, зав. № 17; ГСО 10506-2014, 1-го разряда, паспорт № 6981; ГСО-ПГС 10563-2015, 0-го разряда, паспорт № 13045; ГСО 10506-2014, 1-го разряда, паспорт № 4029; ГСО 10506-2014, 1-го разряда, паспорт № 9763; ГСО 10506-2014, 1-го разряда, паспорт № 3368; ГСО 10506-2014, 1-го разряда, паспорт № 3369</t>
  </si>
  <si>
    <t>9-0145; 9-0931; 58; 734; 55; 64; 49; 50</t>
  </si>
  <si>
    <t>9-0145; 9-0931; 58; 734; 55; 49; 50</t>
  </si>
  <si>
    <t>9-0145; 9-0931; 58; 49; 48; 734; 55</t>
  </si>
  <si>
    <t>9-0145; 9-0931; 58; 734; 49; 48; 55</t>
  </si>
  <si>
    <t>9-0145; 9-0931; 58; 734; 55; 49; 99; 48</t>
  </si>
  <si>
    <t>9-0145; 9-0931; 58; 734; 49; 50; 55</t>
  </si>
  <si>
    <t>9-0145; 9-0931; 734; 114</t>
  </si>
  <si>
    <t>9-0145; 9-0931; 734</t>
  </si>
  <si>
    <t>3.1.ZBK.01734.2013</t>
  </si>
  <si>
    <t>9-0145; 9-0931; 734; 110; 111; 119</t>
  </si>
  <si>
    <t>9-0145; 9-0931; 115; 734</t>
  </si>
  <si>
    <t>93</t>
  </si>
  <si>
    <t>-9,0</t>
  </si>
  <si>
    <t>-11,0</t>
  </si>
  <si>
    <t>55,0</t>
  </si>
  <si>
    <t>88,0</t>
  </si>
  <si>
    <t>-11</t>
  </si>
  <si>
    <t>-7</t>
  </si>
  <si>
    <t>53,5</t>
  </si>
  <si>
    <t>15,3</t>
  </si>
  <si>
    <t>2,73</t>
  </si>
  <si>
    <t>-5,79</t>
  </si>
  <si>
    <t>29,8</t>
  </si>
  <si>
    <t>3,17</t>
  </si>
  <si>
    <t>3,95</t>
  </si>
  <si>
    <t>500,5</t>
  </si>
  <si>
    <t>6,49</t>
  </si>
  <si>
    <t>a&lt;CH₄ (0-50) % НКПР;±5;±5;±5;-;-;-;;;&gt;a&lt;O₂ (0-30) % об.;±5;±5;±5;-;-;-;;;&gt;a&lt;H₂S (0-100) ppm;±20;-;-;-;±20;±20;;;&gt;a&lt;-;-;-;-;-;-;-;;;&gt;@&lt;1;1;s;u&gt;@&lt;2;1;s;u&gt;#&lt;3;5 25 49;5;50;;;0;2&gt;#&lt;3;3,99 14,58 28,85;5;30;;;1;2&gt;#&lt;3;8 50 95;20 20 20;10 1 1;;;0;2&gt;#&lt;3;- - -;20 20 20;100 1 1;;;0;2&gt;</t>
  </si>
  <si>
    <t>15,25</t>
  </si>
  <si>
    <t>2,23</t>
  </si>
  <si>
    <t>29,5</t>
  </si>
  <si>
    <t>0,37</t>
  </si>
  <si>
    <t>3,07</t>
  </si>
  <si>
    <t>6,3</t>
  </si>
  <si>
    <t>a&lt;CH₄ (0-50) % НКПР;±5;±5;±5;-;-;-;;;&gt;a&lt;O₂ (0-30) % об.;±5;±5;±5;-;-;-;;;&gt;a&lt;H₂S (0-100) ppm;±20;-;-;-;±20;±20;;;&gt;a&lt;CO (0-500) ppm;±20;-;-;-;±20;±20;;;&gt;@&lt;1;1;s;u&gt;@&lt;2;1;s;u&gt;#&lt;-1;5 25 49;5;50;;;0;2&gt;#&lt;3;3,99 14,58 28,85;5;30;;;1;2&gt;#&lt;-1;8 50 95;20 20 20;10 1 1;;;0;2&gt;#&lt;3;27 250 470;20 20 20;100 1 1;;;0;2&gt;</t>
  </si>
  <si>
    <t>6,1</t>
  </si>
  <si>
    <t>7,03</t>
  </si>
  <si>
    <t>7,37</t>
  </si>
  <si>
    <t>6,15</t>
  </si>
  <si>
    <t>100,79</t>
  </si>
  <si>
    <t>102,07</t>
  </si>
  <si>
    <t>101,14</t>
  </si>
  <si>
    <t>9/0000264</t>
  </si>
  <si>
    <t>KA412-1114618</t>
  </si>
  <si>
    <t>9/0000215</t>
  </si>
  <si>
    <t>KA412-1016540</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</si>
  <si>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5515; ГСО-ПГС 10509-2014, 1-го разряда, паспорт № 29865; ГСО-ПГС 10509-2014, 1-го разряда, паспорт № 29866</t>
  </si>
  <si>
    <t>56; 110; 111</t>
  </si>
  <si>
    <t>21791-01</t>
  </si>
  <si>
    <t>3394</t>
  </si>
  <si>
    <t>блоки датчиков горючих газов (зав. №): 9731, 9680</t>
  </si>
  <si>
    <t>температура окружающего воздуха: 22,8 (20±5) °C; относительная влажность окружающего воздуха: 51,6 (30÷80) %; атмосферное давление: 100,79 (84÷106.7) кПа</t>
  </si>
  <si>
    <t>температура окружающего воздуха: 22,8 (20±5) °С; относительная влажность: 51,6 (30÷80) %; атмосферное давление: 100,79 (101,3±4,0) кПа; напряжение питания переменного тока: 220,5 (220+22/-33) В; частота питания переменного тока: 50,0 (50,0±1,0) Гц</t>
  </si>
  <si>
    <t>9/0000220</t>
  </si>
  <si>
    <t>11597-10</t>
  </si>
  <si>
    <t>температура окружающего воздуха: 22,8 (20±5) °С; относительная влажность: 51,6 (65±15) %; атмосферное давление: 100,79 (101,3±4,0) кПа; напряжение питающей сети: 220,4 (220+22/-33) В; частота питающей сети: 50,0 (50,0±1,0) Гц</t>
  </si>
  <si>
    <t>блоки датчиков (зав. №): 537, 1367</t>
  </si>
  <si>
    <t>9/0000228</t>
  </si>
  <si>
    <t>ГСО-ПГС 10509-2014, 1-го разряда, паспорт № 29867; ГСО 10509-2014, 1-го разряда, паспорт № 29869</t>
  </si>
  <si>
    <t>18334-12</t>
  </si>
  <si>
    <t>температура окружающего воздуха: 22,8 (20±5) °С; относительная влажность: 51,6 (65±15) %; атмосферное давление: 100,79 (101,3±4,0) кПа</t>
  </si>
  <si>
    <t>103</t>
  </si>
  <si>
    <t>9/0000229</t>
  </si>
  <si>
    <t>Общество с ограниченной ответственностью "КОМФОРТ СЕРВИС"</t>
  </si>
  <si>
    <t>ООО "КОМФОРТ СЕРВИС"</t>
  </si>
  <si>
    <t>460051, Оренбургская обл, Оренбург г, Гагарина пр-кт, дом № 43</t>
  </si>
  <si>
    <t>Газоанализатор СЕАН-Н, мод. СЕАН-Н-CH₄, рег. № 57790-14</t>
  </si>
  <si>
    <t>СЕАН-Н-CH₄</t>
  </si>
  <si>
    <t>9-0931; 119; 121</t>
  </si>
  <si>
    <t>f&lt;noms;fNoms;0 24,4 47 24,4 0 47;1&gt;i&lt;nerrs;10;10;10;10;10;10&gt;i&lt;types;50;50;50;50;50;1&gt;e&lt;1&gt;f&lt;c1;fChoise;suc_1;scu_2&gt;e&lt;2&gt;f&lt;c2;fChoise;suc_1;suc_2&gt;e&lt;3&gt;f&lt;c3;fChoise;suc_1;suc_2&gt;e&lt;4&gt;f&lt;vals;fVals;noms;nerrs;types;1;1&gt;f&lt;errs;fErrs;noms;vals;types;1&gt;e&lt;5&gt;f&lt;c5;fChoise;suc_1;suc_2&gt;o&lt;CH₄;0-50;% НКПР;0-50;γ;10;0-50;γ;50;;c1;c2;c3;#;noms;#;vals;#;errs;#;;;;;;;;;;;;;;;c5&gt;*&lt;6;30;90;0&gt;</t>
  </si>
  <si>
    <t>температура окружающего воздуха: 22,8 (20±5) °С; относительная влажность: 51,6 (30÷80) %; атмосферное давление: 100,79 (84,4÷106,7) кПа</t>
  </si>
  <si>
    <t>11410</t>
  </si>
  <si>
    <t>28,7</t>
  </si>
  <si>
    <t>14,15</t>
  </si>
  <si>
    <t>28,85</t>
  </si>
  <si>
    <t>86,0</t>
  </si>
  <si>
    <t>-9,47</t>
  </si>
  <si>
    <t>28,3</t>
  </si>
  <si>
    <t>-1,83</t>
  </si>
  <si>
    <t>28,35</t>
  </si>
  <si>
    <t>0,73</t>
  </si>
  <si>
    <t>-1,67</t>
  </si>
  <si>
    <t>5,7</t>
  </si>
  <si>
    <t>255,0</t>
  </si>
  <si>
    <t>1,76</t>
  </si>
  <si>
    <t>22,55</t>
  </si>
  <si>
    <t>40,61</t>
  </si>
  <si>
    <t>1,27</t>
  </si>
  <si>
    <t>1,91</t>
  </si>
  <si>
    <t>-0,66</t>
  </si>
  <si>
    <t>22,00</t>
  </si>
  <si>
    <t>39,70</t>
  </si>
  <si>
    <t>21,70</t>
  </si>
  <si>
    <t>39,20</t>
  </si>
  <si>
    <t>1,36</t>
  </si>
  <si>
    <t>-1,57</t>
  </si>
  <si>
    <t>1,06</t>
  </si>
  <si>
    <t>-2,07</t>
  </si>
  <si>
    <t>НКПР</t>
  </si>
  <si>
    <t>-2,8</t>
  </si>
  <si>
    <t>@&lt;1;1;s;u&gt;@&lt;-1;1;признаков пробоя или поверхностного перекрытия изоляции не наблюдается;u&gt;@&lt;3;1;электрическое сопротивление изоляции превышает 20 МОм;электрическое сопротивление изоляции не превышает 20 МОм&gt;@&lt;3;1;s;u&gt;@&lt;4;2;p;a;p;p;a;a&gt;*&lt;5;8;14;0&gt;@&lt;4;2;p;a;p;p;a;a&gt;*&lt;5;8;14;0&gt;#&lt;4;1,2 20 100 20 1,2 100;-5 5 25 5 -5 25;0;;;1;1&gt;*&lt;5;25;40;0&gt;</t>
  </si>
  <si>
    <t>96,6</t>
  </si>
  <si>
    <t>19,20</t>
  </si>
  <si>
    <t>96,60</t>
  </si>
  <si>
    <t>f&lt;noms;fNoms;0 24,4 47 24,4 0 47;1&gt;i&lt;nerrs;10;10;10;10;10;10&gt;i&lt;types;50;50;50;50;50;1&gt;e&lt;1&gt;f&lt;c1;fChoise;suc_1;scu_2&gt;e&lt;2&gt;f&lt;c2;fChoise;suc_1;suc_2&gt;e&lt;3&gt;f&lt;c3;fChoise;suc_1;suc_2&gt;e&lt;4&gt;f&lt;vals;fVals;noms;nerrs;types;1;1&gt;f&lt;errs;fErrs;noms;vals;types;1&gt;e&lt;5&gt;f&lt;c5;fChoise;suc_1;suc_2&gt;o&lt;CH₄;0-50;% НКПР;0-50;γ;10;0-50;γ;50;c1;c2;c3;#;noms;#;vals;#;errs;#;;;;;;;;;;;;;;;c5&gt;*&lt;6;30;90;0&gt;</t>
  </si>
  <si>
    <t>24,7</t>
  </si>
  <si>
    <t>-5,6</t>
  </si>
  <si>
    <t>-5,1</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</si>
  <si>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11185; ГСО-ПГС 10563-2015, 0-го разряда, паспорт № 13045; ГСО-ПГС 10506-2014, 1-го разряда, паспорт № 6980; ГСО-ПГС 10563-2015, 0-го разряда, паспорт № 6983; ГСО-ПГС 10506-2014, 1-го разряда, паспорт № 3368</t>
  </si>
  <si>
    <t>9-0145; 9-0931; 170; 734; 57; 160; 49</t>
  </si>
  <si>
    <t>температура окружающего воздуха: 22,4 (20±5) °С; относительная влажность: 51,4 (65±15) %; атмосферное давление: 102,07 (101,3±1,5) кПа; напряжение питания: 220,6 (220 В [+10/-15] %) В</t>
  </si>
  <si>
    <t>температура окружающего воздуха: 22,4 (20±5) °С; относительная влажность: 51,4 (30÷80) %; атмосферное давление: 102,07 (101,3±3,0) кПа</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</si>
  <si>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11185; ГСО-ПГС 10563-2015, 0-го разряда, паспорт № 13045; генератор импульсов Г5-88, зав. № 2591; частотомер электр.-счетный Ч3-36, зав. № 6071701</t>
  </si>
  <si>
    <t>9-0145; 9-0931; 170; 734</t>
  </si>
  <si>
    <t>500</t>
  </si>
  <si>
    <t>1000</t>
  </si>
  <si>
    <t>2000</t>
  </si>
  <si>
    <t>255</t>
  </si>
  <si>
    <t>492</t>
  </si>
  <si>
    <t>1018</t>
  </si>
  <si>
    <t>1942</t>
  </si>
  <si>
    <t>492,0</t>
  </si>
  <si>
    <t>1018,0</t>
  </si>
  <si>
    <t>1942,0</t>
  </si>
  <si>
    <t>0,66</t>
  </si>
  <si>
    <t>0,93</t>
  </si>
  <si>
    <t>-0,040</t>
  </si>
  <si>
    <t>0,500</t>
  </si>
  <si>
    <t>0,400</t>
  </si>
  <si>
    <t>0,660</t>
  </si>
  <si>
    <t>0,930</t>
  </si>
  <si>
    <t>4,020</t>
  </si>
  <si>
    <t>-0,04</t>
  </si>
  <si>
    <t>996,0</t>
  </si>
  <si>
    <t>1998,0</t>
  </si>
  <si>
    <t>3988,0</t>
  </si>
  <si>
    <t>6022,0</t>
  </si>
  <si>
    <t>8108,0</t>
  </si>
  <si>
    <t>1,35</t>
  </si>
  <si>
    <t>9/0000310</t>
  </si>
  <si>
    <t>Общество с ограниченной ответственностью "СТРОЙГАЗСЕРВИС"</t>
  </si>
  <si>
    <t>ООО "СГС"</t>
  </si>
  <si>
    <t>460050, Оренбургская ОБЛАСТЬ, Оренбург ГОРОД, Новая УЛИЦА, дом № Дом 10/5</t>
  </si>
  <si>
    <t>температура окружающего воздуха: 22,8 (20±5) °С; относительная влажность: 51,6 (30÷80) %; атмосферное давление: 100,79 (101,3±4,0) кПа</t>
  </si>
  <si>
    <t>SH0626051</t>
  </si>
  <si>
    <t>SH0626059</t>
  </si>
  <si>
    <t>SH0117027</t>
  </si>
  <si>
    <t>SI0302042</t>
  </si>
  <si>
    <t>4891</t>
  </si>
  <si>
    <t>п. 5.3 Определение основной погрешности (превышение допускаемой основной погрешности, ошибка калибровки)</t>
  </si>
  <si>
    <t>10834</t>
  </si>
  <si>
    <t>9878</t>
  </si>
  <si>
    <t>10835</t>
  </si>
  <si>
    <t>9419</t>
  </si>
  <si>
    <t>9421</t>
  </si>
  <si>
    <t>13204</t>
  </si>
  <si>
    <t>15613</t>
  </si>
  <si>
    <t>4889</t>
  </si>
  <si>
    <t>101</t>
  </si>
  <si>
    <t>6,32</t>
  </si>
  <si>
    <t>-29,6</t>
  </si>
  <si>
    <t>27,6</t>
  </si>
  <si>
    <t>-16,7</t>
  </si>
  <si>
    <t>13,2</t>
  </si>
  <si>
    <t>26,8</t>
  </si>
  <si>
    <t>9/0000213</t>
  </si>
  <si>
    <t>G0251012R3</t>
  </si>
  <si>
    <t>G025106BR2</t>
  </si>
  <si>
    <t>G0251091R2</t>
  </si>
  <si>
    <t>G025105AR2</t>
  </si>
  <si>
    <t>температура окружающего воздуха: 22,8 (20±5) °C; относительная влажность окружающего воздуха: 51,6 (30÷80) %; атмосферное давление: 100,79 (84.4÷106.7) кПа</t>
  </si>
  <si>
    <t>J613-H017771</t>
  </si>
  <si>
    <t>KA413-1034866</t>
  </si>
  <si>
    <t>KA413-1015766</t>
  </si>
  <si>
    <t>KA413-1015836</t>
  </si>
  <si>
    <t>KA413-1015862</t>
  </si>
  <si>
    <t>KA413-1015743</t>
  </si>
  <si>
    <t>KA413-1015780</t>
  </si>
  <si>
    <t>KA413-1014873</t>
  </si>
  <si>
    <t>28237-04</t>
  </si>
  <si>
    <t>температура окружающей среды: 22,8 (20±5) °C; относительная влажность окружающей среды: 51,6 (30÷80) %; атмосферное давление: 100,79 (90,6÷104,8) кПа</t>
  </si>
  <si>
    <t>ГГС-03-03, рабочий эталон 1-го разряда, зав. № 112; ГНГ-01, рабочий эталон 1-го разряда, зав. № 17; ГСО 10506-2014, 1-го разряда, паспорт № 6981; ГСО 10506-2014, 1-го разряда, паспорт № 4029; ГСО 10506-2014, 1-го разряда, паспорт № 9763; ГСО 10506-2014, 1-го разряда, паспорт № 3368; ГСО 10506-2014, 1-го разряда, паспорт № 3369</t>
  </si>
  <si>
    <t>9-0145; 9-0931; 58; 55; 64; 49; 50</t>
  </si>
  <si>
    <t>17.12.2022</t>
  </si>
  <si>
    <t>18.02.2023</t>
  </si>
  <si>
    <t>736</t>
  </si>
  <si>
    <t>737</t>
  </si>
  <si>
    <t>17.02.2023</t>
  </si>
  <si>
    <t>16.02.2022</t>
  </si>
  <si>
    <t>735</t>
  </si>
  <si>
    <t>734</t>
  </si>
  <si>
    <t>739</t>
  </si>
  <si>
    <t>738</t>
  </si>
  <si>
    <t>ГГС-03-03, рабочий эталон 1-го разряда, зав. № 112; ГНГ-01, рабочий эталон 1-го разряда, зав. № 17; ГСО-ПГС 10506-2014, 1-го разряда, паспорт № 6981; ГСО-ПГС 10506-2014, 1-го разряда, паспорт № 9764; ГСО-ПГС 10506-2014, 1-го разряда, паспорт № 33130; ГСО-ПГС 10563-2015, 0-го разряда, паспорт № 13045; ГСО-ПГС 10506-2014, 1-го разряда, паспорт № 4029</t>
  </si>
  <si>
    <t>01.03.2021</t>
  </si>
  <si>
    <t>87,2</t>
  </si>
  <si>
    <t>-10,60</t>
  </si>
  <si>
    <t>44,70</t>
  </si>
  <si>
    <t>87,20</t>
  </si>
  <si>
    <t>-10,6</t>
  </si>
  <si>
    <t>80,3</t>
  </si>
  <si>
    <t>80,30</t>
  </si>
  <si>
    <t>3,9</t>
  </si>
  <si>
    <t>13,7</t>
  </si>
  <si>
    <t>-2,93</t>
  </si>
  <si>
    <t>3,85</t>
  </si>
  <si>
    <t>13,70</t>
  </si>
  <si>
    <t>29,45</t>
  </si>
  <si>
    <t>-0,47</t>
  </si>
  <si>
    <t>46,5</t>
  </si>
  <si>
    <t>91,5</t>
  </si>
  <si>
    <t>-3,68</t>
  </si>
  <si>
    <t>13,0</t>
  </si>
  <si>
    <t>272,0</t>
  </si>
  <si>
    <t>421,5</t>
  </si>
  <si>
    <t>-10,32</t>
  </si>
  <si>
    <t>13,8</t>
  </si>
  <si>
    <t>29,2</t>
  </si>
  <si>
    <t>1,17</t>
  </si>
  <si>
    <t>13,75</t>
  </si>
  <si>
    <t>29,05</t>
  </si>
  <si>
    <t>-2,77</t>
  </si>
  <si>
    <t>276,5</t>
  </si>
  <si>
    <t>515,5</t>
  </si>
  <si>
    <t>9,68</t>
  </si>
  <si>
    <t>29,3</t>
  </si>
  <si>
    <t>-12,6</t>
  </si>
  <si>
    <t>-11,58</t>
  </si>
  <si>
    <t>519,0</t>
  </si>
  <si>
    <t>10,43</t>
  </si>
  <si>
    <t>-2,27</t>
  </si>
  <si>
    <t>4,55</t>
  </si>
  <si>
    <t>28,65</t>
  </si>
  <si>
    <t>12,6</t>
  </si>
  <si>
    <t>106,0</t>
  </si>
  <si>
    <t>11,58</t>
  </si>
  <si>
    <t>-4,4</t>
  </si>
  <si>
    <t>-11,7</t>
  </si>
  <si>
    <t>-13,4</t>
  </si>
  <si>
    <t>34,5</t>
  </si>
  <si>
    <t>242,0</t>
  </si>
  <si>
    <t>411,0</t>
  </si>
  <si>
    <t>-12,55</t>
  </si>
  <si>
    <t>4,35</t>
  </si>
  <si>
    <t>-11,6</t>
  </si>
  <si>
    <t>-14,7</t>
  </si>
  <si>
    <t>82,5</t>
  </si>
  <si>
    <t>-13,16</t>
  </si>
  <si>
    <t>31,5</t>
  </si>
  <si>
    <t>225,0</t>
  </si>
  <si>
    <t>510,0</t>
  </si>
  <si>
    <t>8,51</t>
  </si>
  <si>
    <t>14,1</t>
  </si>
  <si>
    <t>28,1</t>
  </si>
  <si>
    <t>27,8</t>
  </si>
  <si>
    <t>14,10</t>
  </si>
  <si>
    <t>-8,4</t>
  </si>
  <si>
    <t>86,5</t>
  </si>
  <si>
    <t>-8,95</t>
  </si>
  <si>
    <t>243,5</t>
  </si>
  <si>
    <t>418,0</t>
  </si>
  <si>
    <t>-11,06</t>
  </si>
  <si>
    <t>28,2</t>
  </si>
  <si>
    <t>-0,97</t>
  </si>
  <si>
    <t>-2,17</t>
  </si>
  <si>
    <t>28,15</t>
  </si>
  <si>
    <t>4,74</t>
  </si>
  <si>
    <t>O₂ в диапазоне (0-25) %</t>
  </si>
  <si>
    <t>Δ=±0,7 %</t>
  </si>
  <si>
    <t>CH₄ в диапазоне (0-50) % НКПР</t>
  </si>
  <si>
    <t>CO в диапазоне (0-20) млн¯¹</t>
  </si>
  <si>
    <t>Δ=±4 млн¯¹</t>
  </si>
  <si>
    <t>CO в диапазоне (20-500) млн¯¹</t>
  </si>
  <si>
    <t>δ=±15 %</t>
  </si>
  <si>
    <t>H₂S в диапазоне (0-10) млн¯¹</t>
  </si>
  <si>
    <t>Δ=±2 млн¯¹</t>
  </si>
  <si>
    <t>H₂S в диапазоне (10-200) млн¯¹</t>
  </si>
  <si>
    <t>#o#</t>
  </si>
  <si>
    <t>11,97</t>
  </si>
  <si>
    <t>#ch#</t>
  </si>
  <si>
    <t>#1co#</t>
  </si>
  <si>
    <t>#2co#</t>
  </si>
  <si>
    <t>#1hs#</t>
  </si>
  <si>
    <t>#2hs#</t>
  </si>
  <si>
    <t>180,0</t>
  </si>
  <si>
    <t>15,6</t>
  </si>
  <si>
    <t>п. 7.2 Опробование (неисправен канал измерения CO ["Missing sensor"])</t>
  </si>
  <si>
    <t>i&lt;text;"O₂ в диапазоне (0-25) %";%;"Δ=±0,7 %";"CH₄ в диапазоне (0-50) % НКПР";"% НКПР";"Δ=±5 % НКПР";"CO в диапазоне (0-20) млн¯¹";млн¯¹;"Δ=±4 млн¯¹";"CO в диапазоне (20-500) млн¯¹";млн¯¹;"δ=±15 %";"H₂S в диапазоне (0-10) млн¯¹";млн¯¹;"Δ=±2 млн¯¹";"H₂S в диапазоне (10-200) млн¯¹";млн¯¹;"δ=±20 %"&gt;f&lt;no;fNoms;0 11,97 23,74 11,97 0 23,74;2&gt;i&lt;to;0 0 0 0 0 0&gt;i&lt;neo;-0,7 0,7 0,7 0,7 -0,7 0,7&gt;f&lt;nch;fNoms;0 25 45 25 0 45;0&gt;i&lt;tch;0 0 0 0 0 0&gt;i&lt;nech;-5 5 5 5 -5 5&gt;f&lt;n1co;fNoms;0 10 18 10 0 18;0&gt;i&lt;t1co;0 0 0 0 0 0&gt;i&lt;ne1co;-4 4 4 4 -4 4&gt;f&lt;n2co;fNoms;25 250 450 250 25 450;0&gt;i&lt;t2co;1 1 1 1 1 1&gt;i&lt;ne2co;15 15 15 15 15 15&gt;f&lt;n1hs;fNoms;0 5 9 5 0 9;0&gt;i&lt;t1hs;0 0 0 0 0 0&gt;i&lt;ne1hs;-2 2 2 2 -2 2&gt;f&lt;n2hs;fNoms;12 100 180 100 12 180;1&gt;i&lt;t2hs;1 1 1 1 1 1&gt;i&lt;ne2hs;20 20 20 20 20 20&gt;e&lt;1&gt;f&lt;c1;fChoise;suc_1;suc_2&gt;e&lt;2&gt;f&lt;c2;fChoise;suc_1;suc_2&gt;e&lt;6&gt;f&lt;vo;fVals;no;neo;to;1;1&gt;f&lt;eo;fErrs;no;vo;to;2&gt;e&lt;7&gt;f&lt;varo;fVars;no;vo;neo;to;2 4;2&gt;e&lt;8&gt;f&lt;vch;fVals;nch;nech;tch;0;1&gt;f&lt;ech;fErrs;nch;vch;tch;1&gt;e&lt;9&gt;f&lt;varch;fVars;nch;vch;nech;tch;2 4;2&gt;e&lt;10&gt;f&lt;v1co;fVals;n1co;ne1co;t1co;0;1&gt;f&lt;e1co;fErrs;n1co;v1co;t1co;1&gt;e&lt;11&gt;f&lt;var1co;fVars;n1co;v1co;ne1co;t1co;2 4;2&gt;e&lt;10&gt;f&lt;v2co;fVals;n2co;ne2co;t2co;0;1&gt;f&lt;e2co;fErrs;n2co;v2co;t2co;1&gt;e&lt;11&gt;f&lt;var2co;fVars;n2co;v2co;ne2co;t2co;2 4;2&gt;e&lt;12&gt;f&lt;v1hs;fVals;n1hs;ne1hs;t1hs;0;1&gt;f&lt;e1hs;fErrs;n1hs;v1hs;t1hs;1&gt;e&lt;13&gt;f&lt;var1hs;fVars;n1hs;v1hs;ne1hs;t1hs;2 4;2&gt;e&lt;12&gt;f&lt;v2hs;fVals;n2hs;ne2hs;t2hs;0;1&gt;f&lt;e2hs;fErrs;n2hs;v2hs;t2hs;1&gt;e&lt;13&gt;f&lt;var2hs;fVars;n2hs;v2hs;ne2hs;t2hs;2 4;2&gt;o&lt;text;c1;c2;#o#;no;vo;eo;varo;#ch#;nch;vch;ech;varch;#1co#;n1co;v1co;e1co;var1co;#2co#;n2co;v2co;e2co;var2co;#1hs#;n1hs;v1hs;e1hs;var1hs;#2hs#;n2hs;v2hs;e2hs;var2hs&gt;</t>
  </si>
  <si>
    <t>Общество с ограниченной ответственностью "ТЕХНОСНАБСЕРВИС"</t>
  </si>
  <si>
    <t>ООО "ТСС"</t>
  </si>
  <si>
    <t>125252, Москва Г., Берёзовой Рощи ПР-Д, дом 12, помещение Этаж 3 Iv-Комнаты 11, С 15 По 25</t>
  </si>
  <si>
    <t>температура окружающего воздуха: 22,8 (20±5) °С; относительная влажность: 51,6 (30÷80) %; атмосферное давление: 100,79 (90,6÷104,8) кПа</t>
  </si>
  <si>
    <t>ARLA-1848</t>
  </si>
  <si>
    <t>02902442</t>
  </si>
  <si>
    <t>80,1</t>
  </si>
  <si>
    <t>79,8</t>
  </si>
  <si>
    <t>-4,64</t>
  </si>
  <si>
    <t>80,10</t>
  </si>
  <si>
    <t>79,80</t>
  </si>
  <si>
    <t>A5-63644</t>
  </si>
  <si>
    <t>9-0145; 9-0931; 58; 65; 48; 734; 55</t>
  </si>
  <si>
    <t>9/0000249</t>
  </si>
  <si>
    <t>(не более 60) с</t>
  </si>
  <si>
    <t>температура окружающего воздуха: 22,8 (20±5) °С; относительная влажность: 51,6 (30÷80) %; атмосферное давление: 100,79 (98÷104,6) кПа</t>
  </si>
  <si>
    <t>2298</t>
  </si>
  <si>
    <t>354</t>
  </si>
  <si>
    <t>ГГС-03-03, рабочий эталон 1-го разряда, зав. № 112; ГНГ-01, рабочий эталон 1-го разряда, зав. № 17; ГСО-ПГС 10563-2015, 0-го разряда, паспорт № 13045; ГСО-ПГС 10506-2014, 1-го разряда, паспорт № 4029; ГСО-ПГС 10563-2015, 0-го разряда, паспорт № 36830; ГСО-ПГС 10506-2014, 1-го разряда, паспорт № 6981; ГСО-ПГС 10563-2015, 0-го разряда, паспорт № 5516</t>
  </si>
  <si>
    <t>9-0145; 9-0931; 734; 55; 158; 58; 159</t>
  </si>
  <si>
    <t>9/0000073</t>
  </si>
  <si>
    <t>21790-13</t>
  </si>
  <si>
    <t>температура окружающего воздуха: 22,6 (20±5) °C; относительная влажность окружающего воздуха: 51,9 (30-80) %; атмосферное давление: 101,14 (98,7±3,3) кПа</t>
  </si>
  <si>
    <t>10690</t>
  </si>
  <si>
    <t>превышение предела допускаемой основной погрешности по каналу измерения NO₂</t>
  </si>
  <si>
    <t>CO (1-300) мг/м³</t>
  </si>
  <si>
    <t>H₂S (1-30) мг/м³</t>
  </si>
  <si>
    <t>CH₄ (0,1-5,0) % об.</t>
  </si>
  <si>
    <t>SO₂ (1-30) мг/м³</t>
  </si>
  <si>
    <t>нет сигнала</t>
  </si>
  <si>
    <t>1 порог</t>
  </si>
  <si>
    <t>2 порог</t>
  </si>
  <si>
    <t>a&lt;CO (1-300) мг/м³;H₂S (1-30) мг/м³;NO₂ (0,1-1000) мг/м³;CH₄ (0,1-5,0) % об.;SO₂ (1-30) мг/м³;;;;;&gt;@&lt;1;1;s;u&gt;@&lt;1;1;s;u&gt;#&lt;-1;15 150 270 -;-25;1;;;1;1&gt;a&lt;нет сигнала;1 порог;2 порог;-&gt;#&lt;-1;2,5 15 27 -;-25;1;;;1;1&gt;a&lt;нет сигнала;1 порог;2 порог;-&gt;#&lt;3;50 500 900 -;-25;1;;;1;1&gt;a&lt;нет сигнала;1 порог;2 порог;-&gt;#&lt;3;0,25 2,5 4,4 -;-25;1;;;2;1&gt;a&lt;нет сигнала;1 порог;2 порог;-&gt;#&lt;3;2,5 15 27 -;-25;1;;;2;1&gt;a&lt;нет сигнала;1 порог;2 порог;-&gt;</t>
  </si>
  <si>
    <t>a&lt;CO (1-300) мг/м³;H₂S (1-30) мг/м³;NO₂ (0,1-1000) мг/м³;CH₄ (0,1-5,0) % об.;SO₂ (1-30) мг/м³;;;;;&gt;@&lt;1;1;s;u&gt;@&lt;1;1;s;u&gt;#&lt;3;15 150 270 -;-25;1;;;1;1&gt;a&lt;нет сигнала;1 порог;2 порог;-&gt;#&lt;3;2,5 15 27 -;-25;1;;;1;1&gt;a&lt;нет сигнала;1 порог;2 порог;-&gt;#&lt;3;50 500 900 -;-25;1;;;1;1&gt;a&lt;нет сигнала;1 порог;2 порог;-&gt;#&lt;3;0,25 2,5 4,4 -;-25;1;;;2;1&gt;a&lt;нет сигнала;1 порог;2 порог;-&gt;#&lt;3;2,5 15 27 -;-25;1;;;2;1&gt;a&lt;нет сигнала;1 порог;2 порог;-&gt;</t>
  </si>
  <si>
    <t>NO₂ (0,1-1000) мг/м³</t>
  </si>
  <si>
    <t>166,9</t>
  </si>
  <si>
    <t>231,1</t>
  </si>
  <si>
    <t>-14,41</t>
  </si>
  <si>
    <t>13,50</t>
  </si>
  <si>
    <t>166,90</t>
  </si>
  <si>
    <t>231,10</t>
  </si>
  <si>
    <t>24,9</t>
  </si>
  <si>
    <t>-7,78</t>
  </si>
  <si>
    <t>15,60</t>
  </si>
  <si>
    <t>24,90</t>
  </si>
  <si>
    <t>900,0</t>
  </si>
  <si>
    <t>315,4</t>
  </si>
  <si>
    <t>-36,92</t>
  </si>
  <si>
    <t>315,40</t>
  </si>
  <si>
    <t>15,00</t>
  </si>
  <si>
    <t>27,00</t>
  </si>
  <si>
    <t>набор мер коэффициентов пропускания и оптической плотности КНФ-1, зав. № 9309; генератор импульсов Г5-88, зав. № 2591; частотомер электр.-счетный Ч3-36, зав. № 6071701; термометр лабораторный электронный, ЛТ-300, зав. № 304136, абсолютная погрешност ±0,05 °С</t>
  </si>
  <si>
    <t>9-0152</t>
  </si>
  <si>
    <t>9/0000272</t>
  </si>
  <si>
    <t>9-0145; 9-0931;</t>
  </si>
  <si>
    <t>температура окружающей среды: 22,6 (15÷25) °С; относительная влажность воздуха: 51,9 (30÷80) %; атмосферное давление: 101,14 (101,3±4,0) кПа</t>
  </si>
  <si>
    <t>0097742</t>
  </si>
  <si>
    <t>SC311A-100-ASSY-EM зав. № 0095166; ST320A-100-ASSY-EM зав. № 0095101</t>
  </si>
  <si>
    <t>0097749</t>
  </si>
  <si>
    <t>SC311A-100-ASSY-EM зав. № 0095165; ST320A-100-ASSY-EM зав. № 0095110</t>
  </si>
  <si>
    <t>SC311A-100-ASSY-EM зав. № 0095174; ST320A-100-ASSY-EM зав. № 0095099</t>
  </si>
  <si>
    <t>0097744</t>
  </si>
  <si>
    <t>0097748</t>
  </si>
  <si>
    <t>0097738</t>
  </si>
  <si>
    <t>0097729</t>
  </si>
  <si>
    <t>0097745</t>
  </si>
  <si>
    <t>9/0000095</t>
  </si>
  <si>
    <t>температура окружающего воздуха: 22,6 (20±5) °С; относительная влажность: 51,9 (30÷80) %; атмосферное давление: 101,14 (101,3±4,0) кПа</t>
  </si>
  <si>
    <t>G024700679</t>
  </si>
  <si>
    <t>G024700784</t>
  </si>
  <si>
    <t>G024700727</t>
  </si>
  <si>
    <t>G024700763</t>
  </si>
  <si>
    <t>температура окружающего воздуха: 22,6 (20±5) °С; относительная влажность: 51,9 (30÷80) %; атмосферное давление: 101,14 (84,4÷106,7) кПа</t>
  </si>
  <si>
    <t>6263</t>
  </si>
  <si>
    <t>температура окружающего воздуха: 22,6 (20±5) °С; относительная влажность: 51,9 (30÷80) %; атмосферное давление: 101,14 (90,6÷104,8) кПа</t>
  </si>
  <si>
    <t>ARLA-1856</t>
  </si>
  <si>
    <t>G024700683</t>
  </si>
  <si>
    <t>Газоанализатор АНКАТ-7664Микро, рег. № 61020-15</t>
  </si>
  <si>
    <t>МП-242-1981-2015 «Газоанализаторы АНКАТ-7664Микро. Методика поверки» с изменением № 1</t>
  </si>
  <si>
    <t>температура окружающего воздуха: {0:} (20±5) °С; относительная влажность: {1:} (30÷80) %; атмосферное давление: {2:} (101,3±4,0) кПа; расходГС: 0,35 (0,35±0,05) дм³/мин</t>
  </si>
  <si>
    <t>п. 6.1 Внешний осмотр; п. 6.2 Опробование; п. 6.2.1 Проверка работоспособности; п. 6.2.2 Проверка порогов срабатывания аварийной сигнализации; п. 6.3 Подтверждение соответствия программного обеспечения; п. 6.4 Определение метрологических характеристик; п. 6.4.1 Определение основной погрешности (превышение допускаемой основной погрешности по каналу измерения O₂); п. 6.4.1 Определение основной погрешности (превышение допускаемой основной погрешности по каналу измерения СО); п. 6.4.1 Определение основной погрешности (превышение допускаемой основной погрешности по каналу измерения CH₄); п. 6.4.1 Определение основной погрешности (превышение допускаемой основной погрешности по каналу измерения H₂S); п. 6.4.2 Определение вариации показаний</t>
  </si>
  <si>
    <t>a&lt;O₂;% об.;0,9;0,9;0,9;CO;мг/м³;5,0;25,0;47,5;CH₄;% НКПР;5;5;5;H₂S;мг/м³;2,5;5;8,5&gt;@&lt;1;1;s;u&gt;@&lt;2;1;s;u&gt;@&lt;-1;1;s;u&gt;#&lt;7;0 14,58 28,85;0,9;0;;;1;1&gt;#&lt;8;1,2 100 190;5 25 47,5;0;;;1;1&gt;#&lt;9;0 25 48;5;0;;;1;1&gt;#&lt;10;0 20 34;2,5 5 8,5;0;;;1;1&gt;a&lt;A-7664Micro0;1.18.0;B2CC;CRC16&gt;</t>
  </si>
  <si>
    <t>61020-15</t>
  </si>
  <si>
    <t>температура окружающего воздуха: 22,6 (20±5) °С; относительная влажность: 51,9 (30÷80) %; атмосферное давление: 101,14 (101,3±4,0) кПа; расходГС: 0,35 (0,35±0,05) дм³/мин</t>
  </si>
  <si>
    <t>1196</t>
  </si>
  <si>
    <t>1188</t>
  </si>
  <si>
    <t>99,9</t>
  </si>
  <si>
    <t>4,61</t>
  </si>
  <si>
    <t>52,50</t>
  </si>
  <si>
    <t>15,80</t>
  </si>
  <si>
    <t>96,4</t>
  </si>
  <si>
    <t>1,15</t>
  </si>
  <si>
    <t>0,94</t>
  </si>
  <si>
    <t>96,40</t>
  </si>
  <si>
    <t>-9,38</t>
  </si>
  <si>
    <t>96,80</t>
  </si>
  <si>
    <t>9,1</t>
  </si>
  <si>
    <t>16,5</t>
  </si>
  <si>
    <t>9,10</t>
  </si>
  <si>
    <t>91,6</t>
  </si>
  <si>
    <t>-3,66</t>
  </si>
  <si>
    <t>-4,08</t>
  </si>
  <si>
    <t>92,00</t>
  </si>
  <si>
    <t>91,60</t>
  </si>
  <si>
    <t>10,3</t>
  </si>
  <si>
    <t>16,90</t>
  </si>
  <si>
    <t>10,7</t>
  </si>
  <si>
    <t>10,62</t>
  </si>
  <si>
    <t>17,70</t>
  </si>
  <si>
    <t>93,6</t>
  </si>
  <si>
    <t>92,5</t>
  </si>
  <si>
    <t>-1,99</t>
  </si>
  <si>
    <t>-3,14</t>
  </si>
  <si>
    <t>93,60</t>
  </si>
  <si>
    <t>92,50</t>
  </si>
  <si>
    <t>9,20</t>
  </si>
  <si>
    <t>3,46</t>
  </si>
  <si>
    <t>4,08</t>
  </si>
  <si>
    <t>98,80</t>
  </si>
  <si>
    <t>-6,87</t>
  </si>
  <si>
    <t>53,9</t>
  </si>
  <si>
    <t>78,4</t>
  </si>
  <si>
    <t>53,90</t>
  </si>
  <si>
    <t>78,40</t>
  </si>
  <si>
    <t>55,3</t>
  </si>
  <si>
    <t>55,30</t>
  </si>
  <si>
    <t>85,00</t>
  </si>
  <si>
    <t>81,6</t>
  </si>
  <si>
    <t>81,60</t>
  </si>
  <si>
    <t>48,6</t>
  </si>
  <si>
    <t>89,3</t>
  </si>
  <si>
    <t>48,60</t>
  </si>
  <si>
    <t>89,30</t>
  </si>
  <si>
    <t>49,1</t>
  </si>
  <si>
    <t>49,10</t>
  </si>
  <si>
    <t>83,4</t>
  </si>
  <si>
    <t>-2,26</t>
  </si>
  <si>
    <t>-0,71</t>
  </si>
  <si>
    <t>83,40</t>
  </si>
  <si>
    <t>28,80</t>
  </si>
  <si>
    <t>-0,05</t>
  </si>
  <si>
    <t>190,0</t>
  </si>
  <si>
    <t>85,5</t>
  </si>
  <si>
    <t>191,8</t>
  </si>
  <si>
    <t>-14,50</t>
  </si>
  <si>
    <t>85,50</t>
  </si>
  <si>
    <t>191,80</t>
  </si>
  <si>
    <t>-14,5</t>
  </si>
  <si>
    <t>25,40</t>
  </si>
  <si>
    <t>29,9</t>
  </si>
  <si>
    <t>-4,10</t>
  </si>
  <si>
    <t>20,00</t>
  </si>
  <si>
    <t>29,90</t>
  </si>
  <si>
    <t>-4,1</t>
  </si>
  <si>
    <t>A-7664Micro0</t>
  </si>
  <si>
    <t>1.18.0</t>
  </si>
  <si>
    <t>B2CC</t>
  </si>
  <si>
    <t>-0,28</t>
  </si>
  <si>
    <t>199,7</t>
  </si>
  <si>
    <t>199,70</t>
  </si>
  <si>
    <t>17,1</t>
  </si>
  <si>
    <t>31,9</t>
  </si>
  <si>
    <t>17,10</t>
  </si>
  <si>
    <t>31,90</t>
  </si>
  <si>
    <t>28,6</t>
  </si>
  <si>
    <t>14,20</t>
  </si>
  <si>
    <t>28,60</t>
  </si>
  <si>
    <t>-0,38</t>
  </si>
  <si>
    <t>-0,25</t>
  </si>
  <si>
    <t>97,8</t>
  </si>
  <si>
    <t>179,1</t>
  </si>
  <si>
    <t>-10,90</t>
  </si>
  <si>
    <t>97,80</t>
  </si>
  <si>
    <t>179,10</t>
  </si>
  <si>
    <t>-10,9</t>
  </si>
  <si>
    <t>22,20</t>
  </si>
  <si>
    <t>30,9</t>
  </si>
  <si>
    <t>30,90</t>
  </si>
  <si>
    <t>SC311A-100-ASSY-EM зав. № 0095177; ST320A-100-ASSY-EM зав. № 0095103</t>
  </si>
  <si>
    <t>SC311A-100-ASSY-EM зав. № 0095162; ST320A-100-ASSY-EM зав. № 0095112</t>
  </si>
  <si>
    <t>SC311A-100-ASSY-EM зав. № 0095161; ST320A-100-ASSY-EM зав. № 0095114</t>
  </si>
  <si>
    <t>SC311A-100-ASSY-EM зав. № 0095172; ST320A-100-ASSY-EM зав. № 0095104</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</si>
  <si>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3368; ГСО-ПГС 10506-2014, 1-го разряда, паспорт № 3369; ГСО-ПГС 10563-2015, 0-го разряда, паспорт № 13045; ГСО-ПГС 10506-2014, 1-го разряда, паспорт № 6981; ГСО-ПГС 10506-2014, 1-го разряда, паспорт № 10465</t>
  </si>
  <si>
    <t>9-0145; 9-0931; 49; 50; 734; 58; 45</t>
  </si>
  <si>
    <t>9/0000093</t>
  </si>
  <si>
    <t>9-0145;</t>
  </si>
  <si>
    <t>Газоанализатор АГМ-510, мод. МВ, рег. № 46395-11</t>
  </si>
  <si>
    <t>АГМ-510</t>
  </si>
  <si>
    <t>методика поверки в составе эксплуатационной документации (Приложение А к руководству по эксплуатации ДКИН. 413411.001 РЭ)</t>
  </si>
  <si>
    <t>п. 7.1 Внешний осмотр; п. 7.2 Определение электрической прочности изоляции; п. 7.3 Опробование; п. 7.4 Определение основной погрешности</t>
  </si>
  <si>
    <t>02.03.2021</t>
  </si>
  <si>
    <t>ротаметр РМ-А-0,063 ГУЗ, зав. № 6050930; вентиль точной регулировки АПИ4.463.008; барометр-анероид М-67, зав. № 1465; прибор комбинированный Testo-608-H1, зав. № 41391837</t>
  </si>
  <si>
    <t>температура окружающего воздуха: {0:} (20±5) °С; относительная влажность окружающего воздуха: {1:} (45÷75) %; атмосферное давление: {2:} (86÷106) кПа</t>
  </si>
  <si>
    <t>9-0145; 9-0931; 160; 734; 157; 158; 738; 55</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</si>
  <si>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6983; ГСО-ПГС 10563-2015, 0-го разряда, паспорт № 13045; ГСО-ПГС 10563-2015, 1-го разряда, паспорт № 36668; ГСО-ПГС 10563-2015, 0-го разряда, паспорт № 36830; ГСО-ПГС 10563-2015, 0-го разряда, паспорт № 13049; ГСО-ПГС 10506-2014, 1-го разряда, паспорт № 4029; азот газообразный ОЧ марки "5.5", паспорт № 6992</t>
  </si>
  <si>
    <t>марта</t>
  </si>
  <si>
    <t>9/0000099</t>
  </si>
  <si>
    <t>46395-11</t>
  </si>
  <si>
    <t>температура окружающего воздуха: 23,1 (20±5) °С; относительная влажность окружающего воздуха: 50,9 (45÷75) %; атмосферное давление: 100,84 (86÷106) кПа</t>
  </si>
  <si>
    <t>19076233</t>
  </si>
  <si>
    <t>п. 7.4 Определение основной погрешности (превышение предела допускаемой основной погрешности по каналу измерения NO₂)</t>
  </si>
  <si>
    <t>9/0000197</t>
  </si>
  <si>
    <t>19076236</t>
  </si>
  <si>
    <t>п. 7.3 Опробование (неисправна клавиатура)</t>
  </si>
  <si>
    <t>генератор газовых смесей ГГС-03-03, рабочий эталон 1-го разряда, зав. № 112; генератор нулевого газа ГНГ-01, рабочий эталон 1-го разряда, зав. № 17; генератор импульсов Г5-88, зав. № 2591; частотомер электр.-счетный Ч3-36, зав. № 6071701; ГСО-ПГС 10563-2015, 0-го разряда, паспорт № 13045; ГСО-ПГС 10563-2015, 0-го разряда, паспорт № 11185</t>
  </si>
  <si>
    <t>9-0145; 9-0931; 734; 170</t>
  </si>
  <si>
    <t>п. 6.1 Внешний осмотр; п. 6.2 Опробование; п. 6.2.1 Подтверждение соответствия ПО; п. 6.2.2 Проверка работоспособности; п. 6.2.3 Проверка герметичности; п. 6.2.4 Проверка сопротивления изоляции электрических цепей; п. 6.3 Определение метрологических характеристик; п. 6.3.1 Определение основной погрешности измерения оксида углерода, суммы углеводородов (в пересчете на гексан); п. 6.3.2 Определение основной приведенной погрешности измерения частоты вращения коленчатого вала двигателя; п. 6.3.3 Определение абсолютной погрешности измерения температуры масла</t>
  </si>
  <si>
    <t>03.03.2021</t>
  </si>
  <si>
    <t>9/0000</t>
  </si>
  <si>
    <t>13:45</t>
  </si>
  <si>
    <t>Титратор потенциометрический автоматический АТП, мод. АТП-02, рег. № 36278-07</t>
  </si>
  <si>
    <t>АТП-02</t>
  </si>
  <si>
    <t>«Титраторы автоматичекские потенциометрические АТП. Методика поверки» 4215-012-81696414-2007 МП</t>
  </si>
  <si>
    <t>п. 4.1 Внешний осмотр; п. 4.2 Опробование; п. 4.3 Определение метрологических характеристик; п. 4.3.1 Определение основной относительной погрешности измерения массовой концентрации; п. 4.3.2 Определение относительной СКО случайной составляющей погрешности</t>
  </si>
  <si>
    <t>04.03.2021</t>
  </si>
  <si>
    <t>стандарт-титр соляной кислоты; стандарт-титр натрия тетраборнокислого; дистилированная вода ГОСТ 6709-72; колбы мерные ГОСТ 1770-74; пипетки градуированные ГОСТ 29227-91</t>
  </si>
  <si>
    <t>температура окружающего воздуха: {0:} (20±5) °С; относительная влажность окружающего воздуха: {1:} (30÷80) %; атмосферное давление: {2:} (84,0÷106,7) кПа; напряжение переменного тока: 220,2 (220±10%) В; частота напряжения переменного тока: 50,0 (50±1) Гц</t>
  </si>
  <si>
    <t>36278-07</t>
  </si>
  <si>
    <t>РКТ.46, РКТ.60</t>
  </si>
  <si>
    <t>0102-181225-1-0353</t>
  </si>
  <si>
    <t>0,34</t>
  </si>
  <si>
    <t>0,09979</t>
  </si>
  <si>
    <t>-0,21</t>
  </si>
  <si>
    <t>i&lt;vals;0,09965 0,10009 0,09987 0,10007 0,10032 0,09910 0,09957 0,09980 0,09985 0,09953&gt;e&lt;1&gt;f&lt;c1;fChoise;suc_1;suc_2&gt;e&lt;2&gt;f&lt;c2;fChoise;suc_1;suc_2&gt;f&lt;sko;fSKO;vals&gt;f&lt;sko;fDiv;sko;0,1&gt;f&lt;sko;fMul;sko;100;2&gt;f&lt;av;fAvrg;vals;5&gt;f&lt;err;fErrs;0,1;av;1;2&gt;o&lt;c1;c2;vals;av;sko;err&gt;</t>
  </si>
  <si>
    <t>0,09965</t>
  </si>
  <si>
    <t>0,10009</t>
  </si>
  <si>
    <t>0,09987</t>
  </si>
  <si>
    <t>0,10007</t>
  </si>
  <si>
    <t>0,10032</t>
  </si>
  <si>
    <t>0,09910</t>
  </si>
  <si>
    <t>0,09957</t>
  </si>
  <si>
    <t>0,09980</t>
  </si>
  <si>
    <t>0,09985</t>
  </si>
  <si>
    <t>0,09953</t>
  </si>
  <si>
    <t>температура окружающего воздуха: 24,5 (20±5) °С; относительная влажность окружающего воздуха: 38,0 (30÷80) %; атмосферное давление: 100,55 (84,0÷106,7) кПа; напряжение переменного тока: 218,0 (220±10%) В; частота напряжения переменного тока: 50,0 (50±1) Гц</t>
  </si>
  <si>
    <t>100,55</t>
  </si>
  <si>
    <t>218,0</t>
  </si>
  <si>
    <t>{pr_17438}f&lt;nch;fNoms;0 250 2500 250 0 2500;0&gt;f&lt;nco;fNoms;0 0,7 5 0,7 0 5;1&gt;i&lt;nech;-20 20 6 20 -20 6&gt;i&lt;neco;-0,2 0,2 6 0,2 -0,2 6&gt;i&lt;errtypes;0 0 1 0 0 1&gt;i&lt;tch;errtypes&gt;i&lt;tco;errtypes&gt;e&lt;1&gt;f&lt;c1;fChoise;suc_1;suc_2&gt;e&lt;2&gt;f&lt;c2;fChoise;suc_1;suc_2&gt;e&lt;6&gt;f&lt;vch;fVals;nch;nech;tch;0;1&gt;f&lt;vco;fVals;nco;neco;tco;2;1&gt;f&lt;ech;fErrs;nch;vch;tch;1&gt;f&lt;eco;fErrs;nco;vco;tco;2&gt;i&lt;nt;600 1200 3000 6000&gt;i&lt;net;2,5 2,5 2,5 2,5&gt;i&lt;tt;6000 6000 6000 6000&gt;f&lt;vt;fVals;nt;net;tt;0;1&gt;f&lt;et;fErrs;nt;vt;tt;1&gt;o&lt;c1;c2;nch;vch;ech;nco;vco;eco;nt;vt;et&gt;</t>
  </si>
  <si>
    <t>9/0000332</t>
  </si>
  <si>
    <t>17438-08</t>
  </si>
  <si>
    <t>температура окружающего воздуха: 23,1 (20±5) °С; относительная влажность: 50,9 (65±15) %; атмосферное давление: 100,84 (101,3±1,5) кПа</t>
  </si>
  <si>
    <t>56186-14</t>
  </si>
  <si>
    <t>температура окружающего воздуха: 23,1 (20±5) °С; относительная влажность: 50,9 (30÷80) %; атмосферное давление: 100,84 (101,3±4,0) кПа</t>
  </si>
  <si>
    <t>2500</t>
  </si>
  <si>
    <t>253</t>
  </si>
  <si>
    <t>2411</t>
  </si>
  <si>
    <t>256</t>
  </si>
  <si>
    <t>2433</t>
  </si>
  <si>
    <t>0,76</t>
  </si>
  <si>
    <t>5,01</t>
  </si>
  <si>
    <t>4,98</t>
  </si>
  <si>
    <t>0,04</t>
  </si>
  <si>
    <t>600</t>
  </si>
  <si>
    <t>1200</t>
  </si>
  <si>
    <t>3000</t>
  </si>
  <si>
    <t>6000</t>
  </si>
  <si>
    <t>642</t>
  </si>
  <si>
    <t>1177</t>
  </si>
  <si>
    <t>3038</t>
  </si>
  <si>
    <t>5989</t>
  </si>
  <si>
    <t>241</t>
  </si>
  <si>
    <t>2422</t>
  </si>
  <si>
    <t>245</t>
  </si>
  <si>
    <t>2408</t>
  </si>
  <si>
    <t>0,72</t>
  </si>
  <si>
    <t>5,07</t>
  </si>
  <si>
    <t>617</t>
  </si>
  <si>
    <t>1222</t>
  </si>
  <si>
    <t>3055</t>
  </si>
  <si>
    <t>6089</t>
  </si>
  <si>
    <t>251</t>
  </si>
  <si>
    <t>2576</t>
  </si>
  <si>
    <t>249</t>
  </si>
  <si>
    <t>2580</t>
  </si>
  <si>
    <t>4,99</t>
  </si>
  <si>
    <t>4,97</t>
  </si>
  <si>
    <t>558</t>
  </si>
  <si>
    <t>1263</t>
  </si>
  <si>
    <t>2928</t>
  </si>
  <si>
    <t>5925</t>
  </si>
  <si>
    <t>9/0000265</t>
  </si>
  <si>
    <t>температура окружающего воздуха: 22,4 (20±5) °С; относительная влажность: 51,4 (30÷80) %; атмосферное давление: 102,07 (101,3±4,0) кПа</t>
  </si>
  <si>
    <t>Центральное производственное отделение  филиала ПАО "РОССЕТИ ВОЛГА"- "Оренбургэнерго"</t>
  </si>
  <si>
    <t>Центральное производственное отделение</t>
  </si>
  <si>
    <t>460009, г. Оренбург, ул. Манежная, 9</t>
  </si>
  <si>
    <t>9/0000178</t>
  </si>
  <si>
    <t>9/0000268</t>
  </si>
  <si>
    <t>генератор газовых смесей ГГС-03-03, рабочий эталон 1-го разряда, зав. № 112; генератор нулевого газа ГНГ-01, рабочий эталон 1-го разряда, зав. № 17; генератор импульсов Г5-88, зав. № 2591, частотомер электр.-счетный Ч3-36, зав. № 6071701; ГСО-ПГС 10563-2015, 0-го разряда, паспорт № 13045; ГСО-ПГС 10506-2014, 1-го разряда, паспорт № 6980; ГСО-ПГС 10563-2015, 0-го разряда, паспорт № 11185; ГСО-ПГС 10506-2014, 1-го разряда, паспорт № 3368; ГСО-ПГС 10563-2015, 0-го разряда, паспорт № 6983</t>
  </si>
  <si>
    <t>9-0145; 9-0931; 734; 57; 170; 49; 160</t>
  </si>
  <si>
    <t>температура окружающего воздуха: 23,1 (20±5) °С; относительная влажность: 50,9 (30÷80) %; атмосферное давление: 100,84 (101,3±3,0) кПа</t>
  </si>
  <si>
    <t>17981</t>
  </si>
  <si>
    <t>п. 6.2.1 Проверка работоспособности (нестабильные показания по каналу измерения O₂)</t>
  </si>
  <si>
    <t>04</t>
  </si>
  <si>
    <t>9/0000358</t>
  </si>
  <si>
    <t>Общество с ограниченной ответственностью «ГАЗПРОМНЕФТЬ-ЗАПОЛЯРЬЕ»</t>
  </si>
  <si>
    <t>ООО «ГАЗПРОМНЕФТЬ-ЗАПОЛЯРЬЕ»</t>
  </si>
  <si>
    <t>температура окружающей среды: 22,4 (15÷25) °С; относительная влажность воздуха: 51,6 (30÷80) %; атмосферное давление: 99,80 (101,3±4,0) кПа</t>
  </si>
  <si>
    <t>0097728</t>
  </si>
  <si>
    <t>SC311A-100-ASSY-EM зав. № 0095164; ST320A-100-ASSY-EM зав. № 0095106</t>
  </si>
  <si>
    <t>0097737</t>
  </si>
  <si>
    <t>SC311A-100-ASSY-EM зав. № 0095175; ST320A-100-ASSY-EM зав. № 0095098</t>
  </si>
  <si>
    <t>SC311A-100-ASSY-EM зав. № 0095169; ST320A-100-ASSY-EM зав. № 0095113</t>
  </si>
  <si>
    <t>0097731</t>
  </si>
  <si>
    <t>0097740</t>
  </si>
  <si>
    <t>SC311A-100-ASSY-EM зав. № 0095176; ST320A-100-ASSY-EM зав. № 0095108</t>
  </si>
  <si>
    <t>SC311A-100-ASSY-EM зав. № 0095157; ST320A-100-ASSY-EM зав. № 0095111</t>
  </si>
  <si>
    <t>0097746</t>
  </si>
  <si>
    <t>0097733</t>
  </si>
  <si>
    <t>SC311A-100-ASSY-EM зав. № 0095170; ST320A-100-ASSY-EM зав. № 0095109</t>
  </si>
  <si>
    <t>Газоанализатор стационарный ГСО-2, рег. № 48338-11</t>
  </si>
  <si>
    <t>ГСО-2</t>
  </si>
  <si>
    <t>МП 242-1228-2011 «Газоанализаторы стационарные ГСО-2, МГСО-2. Методика поверки»</t>
  </si>
  <si>
    <t>9/0000368</t>
  </si>
  <si>
    <t>температура окружающего воздуха: 22,4 (20±5) °C; относительная влажность окружающего воздуха: 51,6 (30÷80) %; атмосферное давление: 99,80 (84.4÷106.7) кПа; напряжение питания постоянным током: 24,0 (24,0±1,2) В</t>
  </si>
  <si>
    <t>11503</t>
  </si>
  <si>
    <t>ПГЭ-903У-сероводород-10, зав. № 11503/1</t>
  </si>
  <si>
    <t>15192</t>
  </si>
  <si>
    <t>ПГЭ-903У-сероводород-10, зав. № 15192/1</t>
  </si>
  <si>
    <t>ПГЭ-903У-сероводород-10, зав. № 15109/1</t>
  </si>
  <si>
    <t>15109</t>
  </si>
  <si>
    <t>13787</t>
  </si>
  <si>
    <t>ПГЭ-903У-сероводород-10, зав. № 13787/1</t>
  </si>
  <si>
    <t>ПГЭ-903У-сероводород-10, зав. № 14142/1</t>
  </si>
  <si>
    <t>14142</t>
  </si>
  <si>
    <t>14175</t>
  </si>
  <si>
    <t>ПГЭ-903У-сероводород-10, зав. № 14175/1</t>
  </si>
  <si>
    <t>11496</t>
  </si>
  <si>
    <t>ПГЭ-903У-сероводород-10, зав. № 11496/1</t>
  </si>
  <si>
    <t>ПГЭ-903У-сероводород-10, зав. № 14125/1</t>
  </si>
  <si>
    <t>14125</t>
  </si>
  <si>
    <t>11499</t>
  </si>
  <si>
    <t>ПГЭ-903У-сероводород-10, зав. № 11499/1</t>
  </si>
  <si>
    <t>ПГЭ-903У-сероводород-10, зав. № 11697/1</t>
  </si>
  <si>
    <t>11481</t>
  </si>
  <si>
    <t>11443</t>
  </si>
  <si>
    <t>ПГЭ-903У-сероводород-10, зав. № 11443/1</t>
  </si>
  <si>
    <t>ПГЭ-903У-сероводород-10, зав. № 11497/1</t>
  </si>
  <si>
    <t>11497</t>
  </si>
  <si>
    <t>11505</t>
  </si>
  <si>
    <t>ПГЭ-903У-сероводород-10, зав. № 11505/1</t>
  </si>
  <si>
    <t>ПГЭ-903У-сероводород-10, зав. № 11452/1</t>
  </si>
  <si>
    <t>11452</t>
  </si>
  <si>
    <t>11473</t>
  </si>
  <si>
    <t>ПГЭ-903У-сероводород-10, зав. № 11473/1</t>
  </si>
  <si>
    <t>ПГЭ-903У-сероводород-10, зав. № 11521/1</t>
  </si>
  <si>
    <t>11521</t>
  </si>
  <si>
    <t>11466</t>
  </si>
  <si>
    <t>ПГЭ-903У-сероводород-10, зав. № 11466/1</t>
  </si>
  <si>
    <t>температура окружающего воздуха: 22,4 (20±5) °C; относительная влажность окружающего воздуха: 51,6 (30÷80) %; атмосферное давление: 99,80 (84.4÷106.7) кПа</t>
  </si>
  <si>
    <t>64671</t>
  </si>
  <si>
    <t>9/0000359</t>
  </si>
  <si>
    <t>температура окружающего воздуха: 22,4 (20±5) °С; относительная влажность: 51,6 (30÷80) %; атмосферное давление: 99,80 (101,3±4,0) кПа; расходГС: 0,35 (0,35±0,05) дм³/мин</t>
  </si>
  <si>
    <t>900</t>
  </si>
  <si>
    <t>962</t>
  </si>
  <si>
    <t>955</t>
  </si>
  <si>
    <t>3,87</t>
  </si>
  <si>
    <t>4,71</t>
  </si>
  <si>
    <t>3,12</t>
  </si>
  <si>
    <t>16,20</t>
  </si>
  <si>
    <t>16,50</t>
  </si>
  <si>
    <t>90,5</t>
  </si>
  <si>
    <t>89,8</t>
  </si>
  <si>
    <t>-5,24</t>
  </si>
  <si>
    <t>-5,97</t>
  </si>
  <si>
    <t>90,50</t>
  </si>
  <si>
    <t>53,00</t>
  </si>
  <si>
    <t>89,80</t>
  </si>
  <si>
    <t>98,3</t>
  </si>
  <si>
    <t>2,93</t>
  </si>
  <si>
    <t>98,30</t>
  </si>
  <si>
    <t>1,88</t>
  </si>
  <si>
    <t>16,30</t>
  </si>
  <si>
    <t>16,80</t>
  </si>
  <si>
    <t>5,03</t>
  </si>
  <si>
    <t>-4,37</t>
  </si>
  <si>
    <t>15,30</t>
  </si>
  <si>
    <t>3,35</t>
  </si>
  <si>
    <t>3,98</t>
  </si>
  <si>
    <t>94,7</t>
  </si>
  <si>
    <t>95,2</t>
  </si>
  <si>
    <t>-0,84</t>
  </si>
  <si>
    <t>-0,31</t>
  </si>
  <si>
    <t>94,70</t>
  </si>
  <si>
    <t>95,20</t>
  </si>
  <si>
    <t>-8,75</t>
  </si>
  <si>
    <t>-6,25</t>
  </si>
  <si>
    <t>12,50</t>
  </si>
  <si>
    <t>-4,26</t>
  </si>
  <si>
    <t>0,32</t>
  </si>
  <si>
    <t>110,4</t>
  </si>
  <si>
    <t>175,2</t>
  </si>
  <si>
    <t>-14,80</t>
  </si>
  <si>
    <t>110,40</t>
  </si>
  <si>
    <t>175,20</t>
  </si>
  <si>
    <t>-14,8</t>
  </si>
  <si>
    <t>-4,80</t>
  </si>
  <si>
    <t>17,20</t>
  </si>
  <si>
    <t>29,20</t>
  </si>
  <si>
    <t>28,40</t>
  </si>
  <si>
    <t>-0,45</t>
  </si>
  <si>
    <t>107,6</t>
  </si>
  <si>
    <t>167,1</t>
  </si>
  <si>
    <t>-22,90</t>
  </si>
  <si>
    <t>107,60</t>
  </si>
  <si>
    <t>167,10</t>
  </si>
  <si>
    <t>-22,9</t>
  </si>
  <si>
    <t>45,8</t>
  </si>
  <si>
    <t>45,80</t>
  </si>
  <si>
    <t>34,6</t>
  </si>
  <si>
    <t>34,60</t>
  </si>
  <si>
    <t>-0,08</t>
  </si>
  <si>
    <t>197,2</t>
  </si>
  <si>
    <t>197,20</t>
  </si>
  <si>
    <t>27,40</t>
  </si>
  <si>
    <t>30,4</t>
  </si>
  <si>
    <t>30,40</t>
  </si>
  <si>
    <t>60358</t>
  </si>
  <si>
    <t>0,57</t>
  </si>
  <si>
    <t>51,34</t>
  </si>
  <si>
    <t>94,77</t>
  </si>
  <si>
    <t>4,09</t>
  </si>
  <si>
    <t>12,21</t>
  </si>
  <si>
    <t>19,16</t>
  </si>
  <si>
    <t>0,570</t>
  </si>
  <si>
    <t>1,050</t>
  </si>
  <si>
    <t>-0,050</t>
  </si>
  <si>
    <t>51,340</t>
  </si>
  <si>
    <t>94,770</t>
  </si>
  <si>
    <t>09.03.2021</t>
  </si>
  <si>
    <t>температура окружающего воздуха: {0:} (20±5) °С; относительная влажность: {1:} (30÷80) %; атмосферное давление: {2:} (101,3±4,0) кПа; расход ГСО-ПГС: 0,15 (0,15 ± 0,02) дм³/мин</t>
  </si>
  <si>
    <t>48338-11</t>
  </si>
  <si>
    <t>температура окружающего воздуха: 22,4 (20±5) °С; относительная влажность: 51,6 (30÷80) %; атмосферное давление: 99,80 (101,3±4,0) кПа; расход ГСО-ПГС: 0,15 (0,15 ± 0,02) дм³/мин</t>
  </si>
  <si>
    <t>0728</t>
  </si>
  <si>
    <t>0719</t>
  </si>
  <si>
    <t xml:space="preserve">Δ = ± </t>
  </si>
  <si>
    <t xml:space="preserve">δ = ± </t>
  </si>
  <si>
    <t>H₂S в диапазоне (0-45) мг/м³</t>
  </si>
  <si>
    <t>1.0</t>
  </si>
  <si>
    <t>795Bh</t>
  </si>
  <si>
    <t>GSO-2.hex</t>
  </si>
  <si>
    <t>i&lt;soft;GSO-2.hex;1.0;795Bh;CRC16&gt;f&lt;noms;fNoms;0 9 22 42;1&gt;i&lt;ne;2,5 2,5 25 25&gt;i&lt;te;0 0 1 1&gt;i&lt;se;"Δ = ± ";"Δ = ± ";"δ = ± ";"δ = ± "&gt;i&lt;su;мг/м³;мг/м³;%;%&gt;e&lt;1&gt;f&lt;c1;fChoise;suc_1;suc_2&gt;e&lt;2&gt;f&lt;c2;fChoise;suc_1;suc_2&gt;e&lt;5&gt;f&lt;vals;fVals;noms;ne;te;1;1&gt;f&lt;errs;fErrs;noms;vals;te;1&gt;e&lt;7&gt;f&lt;t;fTime;60&gt;o&lt;soft;"H₂S в диапазоне (0-45) мг/м³";мг/м³;se;ne;su;c1;c2;suc_1;noms;vals;errs;t&gt;</t>
  </si>
  <si>
    <t>6,4</t>
  </si>
  <si>
    <t>24,3</t>
  </si>
  <si>
    <t>п. 6.1 Внешний осмотр; п. 6.2 Опробование; п. 6.2.1 Проверка работоспособности; п. 6.2.2 Опробование работы канала измерения дымности прибора; п. 6.2.3 Проверка герметичности; п. 6.3 Определение метрологических характеристик; п. 6.3.1 Определение основной погрешности; п. 6.32 Определение основной погрешности канала измерения частоты оборотов коленчатого вала двигателя; п. 6.3.3 Определение погрешности температуры масла; п. 6.4 Определение основной погрешности канала измерения дымности</t>
  </si>
  <si>
    <t>ротаметр РМ-А-0,063 ГУЗ, зав. № 6050930; вентиль точной регулировки АПИ4.463.008; барометр-анероид М-67, зав. № 1465; прибор комбинированный Testo-608-H1, зав. № 41391837; термометр лабораторный электронный ЛТ-300, зав. № 890480</t>
  </si>
  <si>
    <t>#co</t>
  </si>
  <si>
    <t>#coo</t>
  </si>
  <si>
    <t>#ch</t>
  </si>
  <si>
    <t>#oo</t>
  </si>
  <si>
    <t>#f</t>
  </si>
  <si>
    <t>200</t>
  </si>
  <si>
    <t>4000</t>
  </si>
  <si>
    <t>#t</t>
  </si>
  <si>
    <t>{pr_15263_0103}f&lt;nco;fNoms;0,5 0,7 1 4;1&gt;f&lt;ncoo;fNoms;14 12 10 6;1&gt;f&lt;nch;fNoms;250 500 1000 2000;0&gt;f&lt;noo;fNoms;0,95 1,9 5 15;2&gt;i&lt;nf;200 500 1000 2000 4000 6000 8000&gt;i&lt;nef;2,5 2,5 2,5 2,5 2,5 2,5 2,5&gt;i&lt;tf;1 1 1 1 1 1 1&gt;i&lt;neco;0,2 0,2 0,2 6&gt;i&lt;tco;0 0 0 1&gt;i&lt;necoo;1 1 1 1&gt;i&lt;tcoo;0 0 0 0&gt;i&lt;nech;20 6 6 6&gt;i&lt;tch;0 1 1 1&gt;i&lt;neoo;0,2 0,2 6 6&gt;i&lt;too;0 0 1 1&gt;i&lt;nt;60 90 120&gt;i&lt;net;2 2 2&gt;i&lt;tt;0 0 0&gt;e&lt;1&gt;f&lt;c1;fChoise;suc_1;suc_2&gt;e&lt;2&gt;f&lt;c2;fChoise;suc_1;suc_2&gt;e&lt;7&gt;f&lt;vco;fVals;nco;neco;tco;2;1&gt;f&lt;vcoo;fVals;ncoo;necoo;tcoo;2;1&gt;f&lt;vch;fVals;nch;nech;tch;0;1&gt;f&lt;voo;fVals;noo;neoo;too;2;1&gt;f&lt;vf;fVals;nf;nef;tf;0;1;;10&gt;f&lt;vt;fVals;nt;net;tt;0;1&gt;f&lt;eco;fErrs;nco;vco;tco;2&gt;f&lt;ecoo;fErrs;ncoo;vcoo;tcoo;2&gt;f&lt;ech;fErrs;nch;vch;tch;1&gt;f&lt;eoo;fErrs;noo;voo;too;2&gt;f&lt;ef;fErrs;nf;vf;tf;1&gt;f&lt;et;fErrs;nt;vt;tt;0&gt;o&lt;c1;c2;#co;nco;vco;eco;#coo;ncoo;vcoo;ecoo;#ch;nch;vch;ech;#oo;noo;voo;eoo;#f;nf;vf;ef;#t;nt;vt;et&gt;</t>
  </si>
  <si>
    <t>{pr_15263_0103}f&lt;nco;fNoms;0,5 0,7 1 4;1&gt;f&lt;ncoo;fNoms;14 12 10 6;1&gt;f&lt;nch;fNoms;250 500 1000 2000;0&gt;f&lt;noo;fNoms;0,95 1,9 5 15;2&gt;i&lt;nf;200 500 1000 2000 4000 6000 8000&gt;i&lt;nef;2,5 2,5 2,5 2,5 2,5 2,5 2,5&gt;i&lt;tf;1 1 1 1 1 1 1&gt;i&lt;neco;0,2 0,2 0,2 6&gt;i&lt;tco;0 0 0 1&gt;i&lt;necoo;1 1 1 1&gt;i&lt;tcoo;0 0 0 0&gt;i&lt;nech;20 6 6 6&gt;i&lt;tch;0 1 1 1&gt;i&lt;neoo;0,2 0,2 6 6&gt;i&lt;too;0 0 1 1&gt;i&lt;nt;60 90 120&gt;i&lt;net;2 2 2&gt;i&lt;tt;0 0 0&gt;e&lt;1&gt;f&lt;c1;fChoise;suc_1;suc_2&gt;e&lt;3&gt;f&lt;c2;fChoise;suc_1;suc_2&gt;e&lt;7&gt;f&lt;vco;fVals;nco;neco;tco;2;1&gt;f&lt;vcoo;fVals;ncoo;necoo;tcoo;2;1&gt;f&lt;vch;fVals;nch;nech;tch;0;1&gt;f&lt;voo;fVals;noo;neoo;too;2;1&gt;f&lt;vf;fVals;nf;nef;tf;0;1;;10&gt;f&lt;vt;fVals;nt;net;tt;0;1&gt;f&lt;eco;fErrs;nco;vco;tco;2&gt;f&lt;ecoo;fErrs;ncoo;vcoo;tcoo;2&gt;f&lt;ech;fErrs;nch;vch;tch;1&gt;f&lt;eoo;fErrs;noo;voo;too;2&gt;f&lt;ef;fErrs;nf;vf;tf;1&gt;f&lt;et;fErrs;nt;vt;tt;0&gt;o&lt;c1;c2;#co;nco;vco;eco;#coo;ncoo;vcoo;ecoo;#ch;nch;vch;ech;#oo;noo;voo;eoo;#f;nf;vf;ef;#t;nt;vt;et&gt;</t>
  </si>
  <si>
    <t>-15,00</t>
  </si>
  <si>
    <t>4,12</t>
  </si>
  <si>
    <t>-15</t>
  </si>
  <si>
    <t>1651, 5646, 654, 654,</t>
  </si>
  <si>
    <t>9/0000297</t>
  </si>
  <si>
    <t>Общество с ограниченной ответственностью "БРЕНД ФАКТОР"</t>
  </si>
  <si>
    <t>ООО "БРЕНД ФАКТОР"</t>
  </si>
  <si>
    <t>628616, Ханты-Мансийский Автономный Округ - Югра Автономный округ, Нижневартовск г, 11П ул, дом № 21, строение 6</t>
  </si>
  <si>
    <t>-6,47</t>
  </si>
  <si>
    <t>18,70</t>
  </si>
  <si>
    <t>10.03.2021</t>
  </si>
  <si>
    <t>99,08</t>
  </si>
  <si>
    <t>11.03.2021</t>
  </si>
  <si>
    <t>9/0000243</t>
  </si>
  <si>
    <t>температура окружающего воздуха: 21,7 (20±5) °С; относительная влажность: 50,7 (30÷80) %; атмосферное давление: 99,08 (90,6÷104,8) кПа</t>
  </si>
  <si>
    <t>ARKL-1085</t>
  </si>
  <si>
    <t>ARKL-1040</t>
  </si>
  <si>
    <t>ARKL-0778</t>
  </si>
  <si>
    <t>9/0000299</t>
  </si>
  <si>
    <t>ГГС-03-03, рабочий эталон 1-го разряда, зав. № 112; ГНГ-01, рабочий эталон 1-го разряда, зав. № 17 ; ГСО 10506-2014, 1-го разряда, № 6981; ГСО-ПГС 10563-2015, 0-го разряда, паспорт № 13045; ГСО 10506-2014, 1-го разряда, № 4029; ГСО 10506-2014, 1-го разряда, № 3368; ГСО 10506-2014, 1-го разряда, № 9575; ГСО 10506-2014, 1-го разряда, № 33130</t>
  </si>
  <si>
    <t>@&lt;1;1;s;u&gt;@&lt;2;1;s;u&gt;a&lt;s;u&gt;#&lt;6;0 4,99 23,74 4,99 0 23,74;5;5 5 1 5 5 1;;;1;1&gt;*&lt;7;7;9;0&gt;#&lt;6;0 25 45 25 0 45;-5;0;;;1;1&gt;*&lt;7;5;7;0&gt;#&lt;5;0 10 90 10 0 90;-20;10 10 1 10 10 1;;;1;1&gt;*&lt;7;7;13;0&gt;#&lt;5;0 20 1800 20 0 1800;15;20 20 1 20 20 1;;;0;1&gt;*&lt;7;15;22;0&gt;</t>
  </si>
  <si>
    <t>Газоанализатор Drager X-am 2500, рег. № 56436-14</t>
  </si>
  <si>
    <t>МП 242-1604-2013 «Газоанализаторы Drager X-am 2500. Методика поверки»</t>
  </si>
  <si>
    <t>56436-14</t>
  </si>
  <si>
    <t>ARJA-0915</t>
  </si>
  <si>
    <t>ARJA-0935</t>
  </si>
  <si>
    <t>ARJA-0934</t>
  </si>
  <si>
    <t>22208-07</t>
  </si>
  <si>
    <t>температура окружающего воздуха: 21,7 (20±5) °С; относительная влажность: 50,7 (30÷80) %; атмосферное давление: 99,08 (84÷106,7) кПа; расход ГСО ПГС: 0,5 (0,5±0,2) л/мин; время подачи ГСО ПГС: не менее 3 мин</t>
  </si>
  <si>
    <t>872</t>
  </si>
  <si>
    <t>п. А.6.3.1 Определение абсолютной погрешности сигнализатора</t>
  </si>
  <si>
    <t>850</t>
  </si>
  <si>
    <t>856</t>
  </si>
  <si>
    <t>537</t>
  </si>
  <si>
    <t>22208-12</t>
  </si>
  <si>
    <t>210</t>
  </si>
  <si>
    <t>1763</t>
  </si>
  <si>
    <t>п. 5.1 Проверка комплектности и внешний осмотр; п. 5.2 Проверка работоспособности; п. 5.3 Определение погрешности измерения; п. 5.4 Проверка времени срабатывания сигнализации</t>
  </si>
  <si>
    <t>температура окружающего воздуха: {0:} (20±5) °С; относительная влажность: {1:} (не более 80) %; атмосферное давление: {2:} (84÷106,7) кПа</t>
  </si>
  <si>
    <t>38260-08</t>
  </si>
  <si>
    <t>температура окружающего воздуха: 21,7 (20±5) °С; относительная влажность: 50,7 (не более 80) %; атмосферное давление: 99,08 (84÷106,7) кПа</t>
  </si>
  <si>
    <t>14204</t>
  </si>
  <si>
    <t>14203</t>
  </si>
  <si>
    <t>Газоанализатор взрывоопасных паров Сигнал-4, рег. № 38260-08</t>
  </si>
  <si>
    <t>Сигнал-4</t>
  </si>
  <si>
    <t>46,4</t>
  </si>
  <si>
    <t>46,9</t>
  </si>
  <si>
    <t>f&lt;noms;fNoms;0 45 20;1&gt;i&lt;ne;5 5 5&gt;i&lt;te;0 0 0&gt;e&lt;1&gt;f&lt;c1;fChoise;suc_1;suc_2&gt;e&lt;2&gt;f&lt;c2;fChoise;suc_1;suc_2&gt;e&lt;3&gt;f&lt;vals;fVals;noms;ne;te;1;1&gt;f&lt;errs;fErrs;noms;vals;te;1&gt;e&lt;4&gt;f&lt;t;fTime;10&gt;o&lt;c1;c2;noms;vals;errs;t&gt;</t>
  </si>
  <si>
    <t>5,10</t>
  </si>
  <si>
    <t>23,20</t>
  </si>
  <si>
    <t>25,9</t>
  </si>
  <si>
    <t>26,6</t>
  </si>
  <si>
    <t>25,90</t>
  </si>
  <si>
    <t>43,70</t>
  </si>
  <si>
    <t>26,60</t>
  </si>
  <si>
    <t>44,00</t>
  </si>
  <si>
    <t>9,4</t>
  </si>
  <si>
    <t>6,00</t>
  </si>
  <si>
    <t>-4,33</t>
  </si>
  <si>
    <t>9,40</t>
  </si>
  <si>
    <t>1763,0</t>
  </si>
  <si>
    <t>1748,0</t>
  </si>
  <si>
    <t>-2,06</t>
  </si>
  <si>
    <t>4,90</t>
  </si>
  <si>
    <t>47,30</t>
  </si>
  <si>
    <t>22,10</t>
  </si>
  <si>
    <t>10,56</t>
  </si>
  <si>
    <t>11,56</t>
  </si>
  <si>
    <t>99,50</t>
  </si>
  <si>
    <t>-7,9</t>
  </si>
  <si>
    <t>1658,0</t>
  </si>
  <si>
    <t>1648,0</t>
  </si>
  <si>
    <t>-8,44</t>
  </si>
  <si>
    <t>2,36</t>
  </si>
  <si>
    <t>24,40</t>
  </si>
  <si>
    <t>24,30</t>
  </si>
  <si>
    <t>23,00</t>
  </si>
  <si>
    <t>83,1</t>
  </si>
  <si>
    <t>-7,67</t>
  </si>
  <si>
    <t>-11,00</t>
  </si>
  <si>
    <t>83,10</t>
  </si>
  <si>
    <t>1859,0</t>
  </si>
  <si>
    <t>1873,0</t>
  </si>
  <si>
    <t>4,06</t>
  </si>
  <si>
    <t>79,9</t>
  </si>
  <si>
    <t>-11,22</t>
  </si>
  <si>
    <t>10,30</t>
  </si>
  <si>
    <t>79,90</t>
  </si>
  <si>
    <t>1907,0</t>
  </si>
  <si>
    <t>1874,0</t>
  </si>
  <si>
    <t>5,94</t>
  </si>
  <si>
    <t>4,11</t>
  </si>
  <si>
    <t>23,70</t>
  </si>
  <si>
    <t>46,3</t>
  </si>
  <si>
    <t>24,70</t>
  </si>
  <si>
    <t>46,90</t>
  </si>
  <si>
    <t>46,30</t>
  </si>
  <si>
    <t>12,22</t>
  </si>
  <si>
    <t>-4,6</t>
  </si>
  <si>
    <t>1718,0</t>
  </si>
  <si>
    <t>1762,0</t>
  </si>
  <si>
    <t>-4,56</t>
  </si>
  <si>
    <t>-4,00</t>
  </si>
  <si>
    <t>-3,80</t>
  </si>
  <si>
    <t>1,52</t>
  </si>
  <si>
    <t>24,00</t>
  </si>
  <si>
    <t>24,10</t>
  </si>
  <si>
    <t>26,00</t>
  </si>
  <si>
    <t>26,70</t>
  </si>
  <si>
    <t>88,7</t>
  </si>
  <si>
    <t>-14,00</t>
  </si>
  <si>
    <t>-1,44</t>
  </si>
  <si>
    <t>88,70</t>
  </si>
  <si>
    <t>1767,0</t>
  </si>
  <si>
    <t>1789,0</t>
  </si>
  <si>
    <t>-0,61</t>
  </si>
  <si>
    <t>32,0</t>
  </si>
  <si>
    <t>32,00</t>
  </si>
  <si>
    <t>7,61</t>
  </si>
  <si>
    <t>46,7</t>
  </si>
  <si>
    <t>25,3</t>
  </si>
  <si>
    <t>26,20</t>
  </si>
  <si>
    <t>46,70</t>
  </si>
  <si>
    <t>25,30</t>
  </si>
  <si>
    <t>-0,35</t>
  </si>
  <si>
    <t>22,30</t>
  </si>
  <si>
    <t>-1,95</t>
  </si>
  <si>
    <t>-2,09</t>
  </si>
  <si>
    <t>44,20</t>
  </si>
  <si>
    <t>-2,85</t>
  </si>
  <si>
    <t>-1,39</t>
  </si>
  <si>
    <t>-7,30</t>
  </si>
  <si>
    <t>25,60</t>
  </si>
  <si>
    <t>1,21</t>
  </si>
  <si>
    <t>-7,35</t>
  </si>
  <si>
    <t>21,60</t>
  </si>
  <si>
    <t>-2,39</t>
  </si>
  <si>
    <t>-2,79</t>
  </si>
  <si>
    <t>25,8</t>
  </si>
  <si>
    <t>25,80</t>
  </si>
  <si>
    <t>1,61</t>
  </si>
  <si>
    <t>0,55</t>
  </si>
  <si>
    <t>1,41</t>
  </si>
  <si>
    <t>датчики ДГЭ-М1-О2 зав. №, ДГЭ-М2-H2S зав. №</t>
  </si>
  <si>
    <t>датчики ДГЭ-М1-О2 зав. №, ДГО-СH4 зав. №</t>
  </si>
  <si>
    <t>датчик ДГО-СО2-1 зав. №</t>
  </si>
  <si>
    <t>датчик ДГЭ-М2-СО зав. №</t>
  </si>
  <si>
    <t>датчик ДГЭ-М1-О2 зав. №</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</si>
  <si>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4029; ГСО-ПГС 10506-2014, 1-го разряда, паспорт № 3368; ГСО-ПГС 10506-2014, 1-го разряда, паспорт № 3369</t>
  </si>
  <si>
    <t>9-0145; 9-0931; 55; 49; 50</t>
  </si>
  <si>
    <t>генератор газовых смесей ГГС-03-03, рабочий эталон 1-го разряда, зав. № 112; генератор нулевого газа ГНГ-01, рабочий эталон 1-го разряда, зав. № 17; ГСО-ПГС 10563-2015, 0-го разряда, паспорт № 13045</t>
  </si>
  <si>
    <t>генератор газовых смесей ГГС-03-03, рабочий эталон 1-го разряда, зав. № 112; генератор нулевого газа ГНГ-01, рабочий эталон 1-го разряда, зав. № 17; ГСО-ПГС 10506-2014, 1-го разряда, паспорт № 6981; ГСО-ПГС 10506-2014, 1-го разряда, паспорт № 3368; ГСО-ПГС 10506-2014, 1-го разряда, паспорт № 3369; азот газообразный ОЧ марки "5.5", паспорт № 6992</t>
  </si>
  <si>
    <t>27731-10</t>
  </si>
  <si>
    <t>температура окружающего воздуха: 21,7 (20±5) °С; относительная влажность: 50,7 (30÷80) %; атмосферное давление: 99,08 (84,4÷106,7) кПа</t>
  </si>
  <si>
    <t>1421</t>
  </si>
  <si>
    <t>датчики ДГЭ-М1-О2 зав. № 0777, ДГЭ-М2-H2S зав. № 0666</t>
  </si>
  <si>
    <t>п. Б.6.3.1 Определение основной погрешности (превышение предела допускаемой основной погрешности по каналу измерения O₂)</t>
  </si>
  <si>
    <t>1578</t>
  </si>
  <si>
    <t>датчик ДГЭ-М1-О2 зав. № 0766</t>
  </si>
  <si>
    <t>датчик ДГЭ-М1-О2 зав. № 0963</t>
  </si>
  <si>
    <t>1431</t>
  </si>
  <si>
    <t>Газоанализатор ПГА-200</t>
  </si>
  <si>
    <t>канал измерения O₂ (0-30) % об.</t>
  </si>
  <si>
    <t>Δ=±-0,2 % об.</t>
  </si>
  <si>
    <t>Δ=±0,93 % об.</t>
  </si>
  <si>
    <t>Δ=±1,54 % об.</t>
  </si>
  <si>
    <t>канал измерения H₂S (0-45) мг/м³</t>
  </si>
  <si>
    <t>Δ=±-5 мг/м³</t>
  </si>
  <si>
    <t>δ=±25 %</t>
  </si>
  <si>
    <t>53539-13</t>
  </si>
  <si>
    <t>температура окружающего воздуха: 21,7 (20±5) °С; относительная влажность: 50,7 (65±15) %; атмосферное давление: 99,08 (101,3±4,0) кПа</t>
  </si>
  <si>
    <t>п. 6.1 Внешний осмотр; п. 6.2 Опробование; п. 6.2.1 Проверка работоспособности; п. 6.3 Определение метрологических характеристик; п. 6.3.1 Определение основной абсолютной погрешности по поверочному компоненту; п. 6.3.2 Определение вариации выходного сигнала; п. 6.4 Проверка соответствия программного обеспечения средств измерений; п. 6.4.1 Проверка идентификационных данных программного обеспечения (ПО)</t>
  </si>
  <si>
    <t>температура окружающего воздуха: {0:} (20±5) °С; относительная влажность: {1:} (65±15) %; атмосферное давление: {2:} (101,3±4,0) кПа; расход ГСО-ПГС: 0,5 (0,5±0,2) дм³/мин</t>
  </si>
  <si>
    <t>i&lt;soft;SGG-20Micro;2.0;5D0F;CRC-16&gt;f&lt;noms;fNoms;0 24,4 47 24,4 0 47;1&gt;i&lt;ne;5 5 5 5 5 5&gt;i&lt;te;0 0 0 0 0 0&gt;e&lt;1&gt;f&lt;c1;fChoise;suc_1;suc_2&gt;e&lt;3&gt;f&lt;c2;fChoise;suc_1;suc_2&gt;e&lt;5&gt;f&lt;vals;fVals;noms;ne;te;1;1&gt;f&lt;errs;fErrs;noms;vals;te;1&gt;e&lt;6&gt;f&lt;vars;fVars;noms;vals;ne;te;2 4;1&gt;e&lt;8&gt;f&lt;c3;fChoise;suc_1;suc_2&gt;o&lt;soft;c1;c2;noms;vals;errs;vars;c3&gt;</t>
  </si>
  <si>
    <t>SGG-20Micro</t>
  </si>
  <si>
    <t>5D0F</t>
  </si>
  <si>
    <t>CRC-16</t>
  </si>
  <si>
    <t>9/0000263</t>
  </si>
  <si>
    <t>ARLK-2731</t>
  </si>
  <si>
    <t>ГГС-03-03, рабочий эталон 1-го разряда, зав. № 112; ГНГ-01, рабочий эталон 1-го разряда, зав. № 17 ; ГСО 10506-2014, 1-го разряда, № 6981</t>
  </si>
  <si>
    <t>ARLK-2764</t>
  </si>
  <si>
    <t>9/0000276</t>
  </si>
  <si>
    <t>Филиал Оренбургский ГЗ</t>
  </si>
  <si>
    <t>9/0000274</t>
  </si>
  <si>
    <t>9-0145; 9-0931; со58</t>
  </si>
  <si>
    <t>9-0145; 9-0931; со58; со734; со55; со49; со99; со48</t>
  </si>
  <si>
    <t>9-0145; 9-0931; со160; со734; со157; со158; со738; со55</t>
  </si>
  <si>
    <t>9-0145; 9-0931; со58; со734; со55; со64; со49; со50</t>
  </si>
  <si>
    <t>9-0145; 9-0931; со58; со734; со49; со48; со55</t>
  </si>
  <si>
    <t>9-0145; 9-0931; со55</t>
  </si>
  <si>
    <t>GasAlert Max XT II</t>
  </si>
  <si>
    <t>{pr_49374}a&lt;CH₄ (0-50) % НКПР;±5;±5;±5;-;-;-;;;&gt;a&lt;O₂ (0-30) % об.;±5;±5;±5;-;-;-;;;&gt;a&lt;H₂S (0-100) ppm;±20;-;-;-;±20;±20;;;&gt;a&lt;CO (0-500) ppm;±20;-;-;-;±20;±20;;;&gt;@&lt;1;1;s;u&gt;@&lt;2;1;s;u&gt;#&lt;3;5 25 49;5;50;;;0;2&gt;#&lt;3;3,99 14,58 28,85;5;30;;;1;2&gt;#&lt;3;8 50 95;20 20 20;10 1 1;;;0;2&gt;#&lt;3;27 250 470;20 20 20;100 1 1;;;0;2&gt;</t>
  </si>
  <si>
    <t>температура окружающего воздуха: 21,7 (20±5) °C; относительная влажность окружающего воздуха: 50,7 (30÷80) %; атмосферное давление: 99,08 (84÷106.7) кПа</t>
  </si>
  <si>
    <t>KA412-1114722</t>
  </si>
  <si>
    <t>KA412-1016507</t>
  </si>
  <si>
    <t>п. 8.2 Опробование (ошибка по каналу измерения O₂)</t>
  </si>
  <si>
    <t>SE312-000791</t>
  </si>
  <si>
    <t>SE312-005150</t>
  </si>
  <si>
    <t>9/0000344</t>
  </si>
  <si>
    <t>SE312-006072</t>
  </si>
  <si>
    <t>45417-10</t>
  </si>
  <si>
    <t>MA212-004115</t>
  </si>
  <si>
    <t>п. 8.3 Определение основной погрешности (приведенной и относительной) (превышение предела допускаемой основной погрешности по каналу измерения H₂S)</t>
  </si>
  <si>
    <t>ГГС-03-03, рабочий эталон 1-го разряда, зав. № 112; ГНГ-01, рабочий эталон 1-го разряда, зав. № 17; ГСО 10506-2014, 1-го разряда, паспорт № 6981; ГСО-ПГС 10563-2015, 0-го разряда, паспорт № 13045; ГСО 10506-2014, 1-го разряда, паспорт № 4029</t>
  </si>
  <si>
    <t>81,7</t>
  </si>
  <si>
    <t>81,70</t>
  </si>
  <si>
    <t>4,45</t>
  </si>
  <si>
    <t>1,53</t>
  </si>
  <si>
    <t>SO₂ (0-100) ppm</t>
  </si>
  <si>
    <t>87,5</t>
  </si>
  <si>
    <t>58,5</t>
  </si>
  <si>
    <t>14,05</t>
  </si>
  <si>
    <t>-1,77</t>
  </si>
  <si>
    <t>13,80</t>
  </si>
  <si>
    <t>6,84</t>
  </si>
  <si>
    <t>{pr_48572}@&lt;1;1;s;u&gt;@&lt;2;1;s;u&gt;@&lt;-1;1;s;u&gt;#&lt;5;- - - - - -;5;5 5 1 5 5 1;;;1;1&gt;a&lt;-&gt;#&lt;6;0 25 45 25 0 45;-5;0;;;1;1&gt;*&lt;7;5;7;0&gt;#&lt;5;- - - - - -;-20;10 10 1 10 10 1;;;1;1&gt;a&lt;-&gt;#&lt;5;- - - - - -;15;20 20 1 20 20 1;;;0;1&gt;a&lt;-&gt;</t>
  </si>
  <si>
    <t>45,9</t>
  </si>
  <si>
    <t>24,80</t>
  </si>
  <si>
    <t>45,90</t>
  </si>
  <si>
    <t>23,60</t>
  </si>
  <si>
    <t>{pr_49374}a&lt;CH₄ (0-50) % НКПР;±5;±5;±5;-;-;-;;;&gt;a&lt;-;-;-;-;-;-;-;;;&gt;a&lt;H₂S (0-100) ppm;±20;-;-;-;±20;±20;;;&gt;a&lt;CO (0-500) ppm;±20;-;-;-;±20;±20;;;&gt;@&lt;1;1;s;u&gt;@&lt;2;1;s;u&gt;#&lt;-1;5 25 49;5;50;;;0;2&gt;#&lt;-1;- - -;5;30;;;1;2&gt;#&lt;3;8 50 95;20 20 20;10 1 1;;;0;2&gt;#&lt;3;27 250 470;20 20 20;100 1 1;;;0;2&gt;</t>
  </si>
  <si>
    <t>-34,0</t>
  </si>
  <si>
    <t>-38,0</t>
  </si>
  <si>
    <t>9-0145; 9-0931; со58; со55; со64; со49; со50</t>
  </si>
  <si>
    <t>9-0145; 9-0931; со58; со55; со159; со64; со49; со50</t>
  </si>
  <si>
    <t>9-0145; 9-0931; со58; со734; со55</t>
  </si>
  <si>
    <t>Общество с ограниченной ответственностью "КАТОБЬНЕФТЬ"</t>
  </si>
  <si>
    <t>ООО "КАТОБЬНЕФТЬ"</t>
  </si>
  <si>
    <t>628600,  Автономный Округ Ханты-Мансийский Автономный округ - Югра , Нижневартовск город, Промзона</t>
  </si>
  <si>
    <t>9/0000393</t>
  </si>
  <si>
    <t>температура окружающего воздуха: 22,8 (20±5) °С; относительная влажность: 50,9 (30÷80) %; атмосферное давление: 100,38 (84÷106,7) кПа</t>
  </si>
  <si>
    <t>; 9-0145; 9-0931; со55</t>
  </si>
  <si>
    <t>ARMK-0894</t>
  </si>
  <si>
    <t>ARML-0250</t>
  </si>
  <si>
    <t>ARMK-0876</t>
  </si>
  <si>
    <t>ARMK-0877</t>
  </si>
  <si>
    <t>ARMK-0896</t>
  </si>
  <si>
    <t>температура окружающего воздуха: 22,8 (20±5) °С; относительная влажность: 50,9 (30÷80) %; атмосферное давление: 100,38 (90,6÷104,8) кПа</t>
  </si>
  <si>
    <t>ARMH-0181</t>
  </si>
  <si>
    <t>ARMH-0183</t>
  </si>
  <si>
    <t>ARMH-0167</t>
  </si>
  <si>
    <t>ARKK-8622</t>
  </si>
  <si>
    <t>ARMH-0195</t>
  </si>
  <si>
    <t>ARMD-0308</t>
  </si>
  <si>
    <t>ARLA-1859</t>
  </si>
  <si>
    <t>ARMH-0184</t>
  </si>
  <si>
    <t>ARMD-0318</t>
  </si>
  <si>
    <t>ARMD-0315</t>
  </si>
  <si>
    <t>ARMD-0310</t>
  </si>
  <si>
    <t>ARMH-0186</t>
  </si>
  <si>
    <t>ARMH-0189</t>
  </si>
  <si>
    <t>ARMH-0190</t>
  </si>
  <si>
    <t>ARMH-0180</t>
  </si>
  <si>
    <t>53517-13</t>
  </si>
  <si>
    <t>температура окружающего воздуха: 22,8 (20±5) °С; относительная влажность: 50,9 (30÷80) %; атмосферное давление: 100,38 (84,4÷106,7) кПа</t>
  </si>
  <si>
    <t>00334837</t>
  </si>
  <si>
    <t>84,8</t>
  </si>
  <si>
    <t>-3,89</t>
  </si>
  <si>
    <t>-5,78</t>
  </si>
  <si>
    <t>86,50</t>
  </si>
  <si>
    <t>84,80</t>
  </si>
  <si>
    <t>3,67</t>
  </si>
  <si>
    <t>6,11</t>
  </si>
  <si>
    <t>95,50</t>
  </si>
  <si>
    <t>11,33</t>
  </si>
  <si>
    <t>95,8</t>
  </si>
  <si>
    <t>6,44</t>
  </si>
  <si>
    <t>95,80</t>
  </si>
  <si>
    <t>77,7</t>
  </si>
  <si>
    <t>-7,38</t>
  </si>
  <si>
    <t>77,70</t>
  </si>
  <si>
    <t>7,26</t>
  </si>
  <si>
    <t>6,19</t>
  </si>
  <si>
    <t>75,1</t>
  </si>
  <si>
    <t>-13,10</t>
  </si>
  <si>
    <t>75,10</t>
  </si>
  <si>
    <t>73,00</t>
  </si>
  <si>
    <t>-13,1</t>
  </si>
  <si>
    <t>-4,40</t>
  </si>
  <si>
    <t>-2,74</t>
  </si>
  <si>
    <t>6,40</t>
  </si>
  <si>
    <t>83,2</t>
  </si>
  <si>
    <t>83,20</t>
  </si>
  <si>
    <t>90,00</t>
  </si>
  <si>
    <t>3,45</t>
  </si>
  <si>
    <t>83,6</t>
  </si>
  <si>
    <t>80,7</t>
  </si>
  <si>
    <t>-0,48</t>
  </si>
  <si>
    <t>-3,93</t>
  </si>
  <si>
    <t>83,60</t>
  </si>
  <si>
    <t>80,70</t>
  </si>
  <si>
    <t>4,76</t>
  </si>
  <si>
    <t>6,55</t>
  </si>
  <si>
    <t>6,70</t>
  </si>
  <si>
    <t>88,00</t>
  </si>
  <si>
    <t>85,6</t>
  </si>
  <si>
    <t>84,1</t>
  </si>
  <si>
    <t>85,60</t>
  </si>
  <si>
    <t>84,10</t>
  </si>
  <si>
    <t>79,3</t>
  </si>
  <si>
    <t>80,5</t>
  </si>
  <si>
    <t>-5,60</t>
  </si>
  <si>
    <t>-4,17</t>
  </si>
  <si>
    <t>79,30</t>
  </si>
  <si>
    <t>80,50</t>
  </si>
  <si>
    <t>78,7</t>
  </si>
  <si>
    <t>79,5</t>
  </si>
  <si>
    <t>-6,31</t>
  </si>
  <si>
    <t>-5,36</t>
  </si>
  <si>
    <t>78,70</t>
  </si>
  <si>
    <t>79,50</t>
  </si>
  <si>
    <t>ГСО-ПГС 10563-2015, 0-го разряда, паспорт № 11184</t>
  </si>
  <si>
    <t>ГГС-03-03, рабочий эталон 1-го разряда, зав. № 112; ГНГ-01, рабочий эталон 1-го разряда, зав. № 17; ГСО-ПГС 10563-2015, 0-го разряда, паспорт № 11184; ГСО-ПГС 10506-2014, 1-го разряда, паспорт № 4029; ГСО-ПГС 10563-2015, 0-го разряда, паспорт № 13045; ГСО-ПГС 10506-2014, 1-го разряда, паспорт № 33130; ГСО-ПГС 10506-2014, 1-го разряда, паспорт № 9764; ГСО-ПГС 10563-2015, 0-го разряда, паспорт № 6983; азот газообразный ОЧ марки "5.5", паспорт № 6992</t>
  </si>
  <si>
    <t>9-0145; 9-0931; 169; 55; 734; 48; 65; 160</t>
  </si>
  <si>
    <t>12.03.2021</t>
  </si>
  <si>
    <t>a&lt;Газоанализатор ALTAIR 4X;ALTAIR 4X;2.03;0x9479;CRC16;;;;;&gt;a&lt;O₂ в диапазоне (0-25);% об; Δ=±0,7 % об.;Δ=±0,7 % об.;Δ=±0,7 % об.;-&gt;a&lt;CH₄ в диапазоне (0-50);% НКПР;Δ=±5 % НКПР;Δ=±5 % НКПР;Δ=±5 % НКПР;Δ=±5 % НКПР;-&gt;a&lt;CO в диапазоне (0-1999);мг/м³;Δ=±5 мг/м³;Δ=±5 мг/м³;δ=±10 %;δ=±10 %&gt;a&lt;H₂S в диапазоне (0-142);мг/м³;Δ=±2 мг/м³;Δ=±2 мг/м³;δ=±20 %;δ=±20 %&gt;@&lt;1;1;s;u&gt;@&lt;2;1;s;u&gt;@&lt;3;1;s;u&gt;#&lt;5;0 11 23,74 -;-0,7;0;;;1;1&gt;#&lt;6;0 25 50 -;-5;0;;;0;1&gt;#&lt;7;0 48 1000 1900;-5 5 10 10;0 0 1 1;;;0;1&gt;#&lt;8;0 4,5 71 135;-2 2 20 20;0 0 1 1;;;0;1&gt;</t>
  </si>
  <si>
    <t>; 9-0145; 9-0931; со169; со55; со734; со48; со65; со160</t>
  </si>
  <si>
    <t>10,70</t>
  </si>
  <si>
    <t>-4,9</t>
  </si>
  <si>
    <t>1037,0</t>
  </si>
  <si>
    <t>1807,0</t>
  </si>
  <si>
    <t>-4,89</t>
  </si>
  <si>
    <t>145,0</t>
  </si>
  <si>
    <t>9,86</t>
  </si>
  <si>
    <t>7,41</t>
  </si>
  <si>
    <t>101,31</t>
  </si>
  <si>
    <t>9/0000269</t>
  </si>
  <si>
    <t>температура окружающего воздуха: 22,2 (20±5) °C; относительная влажность окружающего воздуха: 51,8 (30÷80) %; атмосферное давление: 101,31 (84.4÷106.7) кПа; напряжение питания постоянным током: 24,0 (24,0±1,2) В</t>
  </si>
  <si>
    <t>17266</t>
  </si>
  <si>
    <t>ПГЭ-903У-сероводород-45, зав. № 17266</t>
  </si>
  <si>
    <t>17246</t>
  </si>
  <si>
    <t>ПГЭ-903У-сероводород-45, зав. № 17246</t>
  </si>
  <si>
    <t>17270</t>
  </si>
  <si>
    <t>ПГЭ-903У-сероводород-45, зав. № 17270</t>
  </si>
  <si>
    <t>17237</t>
  </si>
  <si>
    <t>ПГЭ-903У-сероводород-45, зав. № 17237</t>
  </si>
  <si>
    <t>17241</t>
  </si>
  <si>
    <t>ПГЭ-903У-сероводород-45, зав. № 17241</t>
  </si>
  <si>
    <t>17252</t>
  </si>
  <si>
    <t>ПГЭ-903У-сероводород-45, зав. № 17252</t>
  </si>
  <si>
    <t>17278</t>
  </si>
  <si>
    <t>ПГЭ-903У-сероводород-45, зав. № 17278</t>
  </si>
  <si>
    <t>17256</t>
  </si>
  <si>
    <t>ПГЭ-903У-сероводород-45, зав. № 17256</t>
  </si>
  <si>
    <t>13791</t>
  </si>
  <si>
    <t>13989</t>
  </si>
  <si>
    <t>14186</t>
  </si>
  <si>
    <t>14663</t>
  </si>
  <si>
    <t>ПГЭ-903У-сероводород-10, зав. № 13791/1</t>
  </si>
  <si>
    <t>ПГЭ-903У-сероводород-10, зав. № 13988/1</t>
  </si>
  <si>
    <t>ПГЭ-903У-сероводород-10, зав. № 14186/2</t>
  </si>
  <si>
    <t>ПГЭ-903У-сероводород-10, зав. № 14663/2</t>
  </si>
  <si>
    <t>11450</t>
  </si>
  <si>
    <t>ПГЭ-903У-сероводород-10, зав. № 11450/1</t>
  </si>
  <si>
    <t>11469</t>
  </si>
  <si>
    <t>ПГЭ-903У-сероводород-10, зав. № 11469/1</t>
  </si>
  <si>
    <t>11520</t>
  </si>
  <si>
    <t>ПГЭ-903У-сероводород-10, зав. № 11520/1</t>
  </si>
  <si>
    <t>11149</t>
  </si>
  <si>
    <t>13781</t>
  </si>
  <si>
    <t>ПГЭ-903У-сероводород-10, зав. № 13781/1</t>
  </si>
  <si>
    <t>11446</t>
  </si>
  <si>
    <t>ПГЭ-903У-сероводород-10, зав. № 11446/1</t>
  </si>
  <si>
    <t>11893</t>
  </si>
  <si>
    <t>ПГЭ-903У-сероводород-10, зав. № 11893/1</t>
  </si>
  <si>
    <t>13988</t>
  </si>
  <si>
    <t>14664</t>
  </si>
  <si>
    <t>ПГЭ-903У-сероводород-10, зав. № 14664/2</t>
  </si>
  <si>
    <t>15187</t>
  </si>
  <si>
    <t>ПГЭ-903У-сероводород-10, зав. № 15187/2</t>
  </si>
  <si>
    <t>11484</t>
  </si>
  <si>
    <t>ПГЭ-903У-сероводород-10, зав. № 11484/1</t>
  </si>
  <si>
    <t>14181</t>
  </si>
  <si>
    <t>ПГЭ-903У-сероводород-10, зав. № 14181/1</t>
  </si>
  <si>
    <t>9856</t>
  </si>
  <si>
    <t>11114</t>
  </si>
  <si>
    <t>ПГЭ-903У-сероводород-10, зав. № 11114</t>
  </si>
  <si>
    <t>09:20</t>
  </si>
  <si>
    <t>12:15</t>
  </si>
  <si>
    <t>Газоанализатор стационарный ИГМ-12М, рег. № 75198-19</t>
  </si>
  <si>
    <t>ИГМ-12М</t>
  </si>
  <si>
    <t>МП-086-03-2019 «Газоанализаторы стационарные ИГМ-12М. Методика поверки»</t>
  </si>
  <si>
    <t>ГГС-03-03, рабочий эталон 1-го разряда, зав. № 112; ГНГ-01, рабочий эталон 1-го разряда, зав. № 17; ГСО-ПГС 10506-2014, 1-го разряда, паспорт № 4029</t>
  </si>
  <si>
    <t>п. 6.1 Внешний осмотр; п. 6.2 Опробование; п. 6.3 Подтверждение соответствия программного обеспечения; п. 6.4 Определение метрологических характеристик; п. 6.4.1 Определение основной погрешности; п. 6.4.2 Определение вариации показаний</t>
  </si>
  <si>
    <t>температура окружающей среды: {0:} (15÷25) °С; относительная влажность воздуха: {1:} (30÷80) %; атмосферное давление: {2:} (101,3±4,0) кПа; расход ГСО: 0,5 (0,5±0,1) л/мин</t>
  </si>
  <si>
    <t>i&lt;soft;Igm12M-x-x1_v5.65r.hex;5.65;0x7108;CRC16 CCITT&gt;f&lt;noms;fNoms;0 1 5 9 5 1 0 9;1&gt;i&lt;ne;0,2 0,2 20 20 20 0,2 0,2 20&gt;i&lt;te;0 0 1 1 1 0 0 1&gt;i&lt;se;"Δ = ± ";"Δ = ± ";"δ = ± ";"δ = ± ";"δ = ± ";"Δ = ± ";"Δ = ± ";"δ = ± "&gt;i&lt;su;ppm;ppm;%;%;%;ppm;ppm;%&gt;e&lt;1&gt;f&lt;c1;fChoise;suc_1;suc_2&gt;e&lt;2&gt;f&lt;c2;fChoise;suc_1;suc_2&gt;e&lt;3&gt;f&lt;c3;fChoise;suc_1;suc_2&gt;e&lt;4&gt;f&lt;vals;fVals;noms;ne;te;1;1&gt;f&lt;errs;fErrs;noms;vals;te;1&gt;o&lt;soft;"H₂S в диапазоне (0-10) ppm";ppm;se;ne;su;c1;c2;с3;noms;vals;errs&gt;</t>
  </si>
  <si>
    <t>75198-19</t>
  </si>
  <si>
    <t>температура окружающей среды: 22,2 (15÷25) °С; относительная влажность воздуха: 51,8 (30÷80) %; атмосферное давление: 101,31 (101,3±4,0) кПа; расход ГСО: 0,5 (0,5±0,1) л/мин</t>
  </si>
  <si>
    <t>09502781</t>
  </si>
  <si>
    <t>09502780</t>
  </si>
  <si>
    <t>температура окружающего воздуха: 22,2 (20±5) °С; относительная влажность: 51,8 (30÷80) %; атмосферное давление: 101,31 (101,3±4,0) кПа</t>
  </si>
  <si>
    <t>G024700785</t>
  </si>
  <si>
    <t>температура окружающего воздуха: 22,2 (20±5) °С; относительная влажность: 51,8 (30÷80) %; атмосферное давление: 101,31 (84,4÷106,7) кПа</t>
  </si>
  <si>
    <t>9577</t>
  </si>
  <si>
    <t>9/0000417</t>
  </si>
  <si>
    <t>9625</t>
  </si>
  <si>
    <t>9/0000270</t>
  </si>
  <si>
    <t>9832</t>
  </si>
  <si>
    <t>9627</t>
  </si>
  <si>
    <t>9809</t>
  </si>
  <si>
    <t>9847</t>
  </si>
  <si>
    <t>13311</t>
  </si>
  <si>
    <t>36,3</t>
  </si>
  <si>
    <t>-9,25</t>
  </si>
  <si>
    <t>36,30</t>
  </si>
  <si>
    <t>40,30</t>
  </si>
  <si>
    <t>5,25</t>
  </si>
  <si>
    <t>42,10</t>
  </si>
  <si>
    <t>12,25</t>
  </si>
  <si>
    <t>44,90</t>
  </si>
  <si>
    <t>45,4</t>
  </si>
  <si>
    <t>45,40</t>
  </si>
  <si>
    <t>37,5</t>
  </si>
  <si>
    <t>37,50</t>
  </si>
  <si>
    <t>14,00</t>
  </si>
  <si>
    <t>45,60</t>
  </si>
  <si>
    <t>-11,25</t>
  </si>
  <si>
    <t>-12,50</t>
  </si>
  <si>
    <t>-12,5</t>
  </si>
  <si>
    <t>43,80</t>
  </si>
  <si>
    <t>9,80</t>
  </si>
  <si>
    <t>Igm12M-x-x1_v5.65r.hex</t>
  </si>
  <si>
    <t>5.65</t>
  </si>
  <si>
    <t>0x7108</t>
  </si>
  <si>
    <t>CCITT</t>
  </si>
  <si>
    <t>H₂S в диапазоне (0-10) ppm</t>
  </si>
  <si>
    <t>86,00</t>
  </si>
  <si>
    <t>-6,8</t>
  </si>
  <si>
    <t>26,9</t>
  </si>
  <si>
    <t>i&lt;soft;Igm12M-x-x1_v5.65r.hex;5.65;0x7108;CRC16 CCITT&gt;f&lt;noms;fNoms;0 1 5 9 5 1 0 9;1&gt;i&lt;ne;0,2 0,2 20 20 20 0,2 0,2 20&gt;i&lt;te;0 0 1 1 1 0 0 1&gt;i&lt;se;"Δ = ± ";"Δ = ± ";"δ = ± ";"δ = ± ";"δ = ± ";"Δ = ± ";"Δ = ± ";"δ = ± "&gt;i&lt;su;ppm;ppm;%;%;%;ppm;ppm;%&gt;e&lt;1&gt;f&lt;c1;fChoise;suc_1;suc_2&gt;e&lt;2&gt;f&lt;c2;fChoise;suc_1;suc_2&gt;e&lt;3&gt;f&lt;c3;fChoise;suc_1;suc_2&gt;e&lt;4&gt;f&lt;vals;fVals;noms;ne;te;1;1&gt;f&lt;errs;fErrs;noms;vals;te;1&gt;o&lt;soft;"H₂S в диапазоне (0-10) ppm";ppm;se;ne;su;c1;c2;c3;noms;vals;errs&gt;</t>
  </si>
  <si>
    <t>15.03.2021</t>
  </si>
  <si>
    <t>9/0000364</t>
  </si>
  <si>
    <t>температура окружающего воздуха: 22,8 (20±5) °С; относительная влажность: 50,5 (30÷80) %; атмосферное давление: 102,33 (84,4÷106,7) кПа</t>
  </si>
  <si>
    <t>00063689</t>
  </si>
  <si>
    <t>9/0000388</t>
  </si>
  <si>
    <t>температура окружающего воздуха: 22,8 (20±5) °С; относительная влажность: 50,5 (30÷80) %; атмосферное давление: 102,33 (90,6÷104,8) кПа</t>
  </si>
  <si>
    <t>ARLK-2730</t>
  </si>
  <si>
    <t>ГГС-03-03, рабочий эталон 1-го разряда, зав. № 112; ГНГ-01, рабочий эталон 1-го разряда, зав. № 17 ; ГСО-ПГС 10563-2015, 0-го разряда, паспорт № 11184</t>
  </si>
  <si>
    <t>; 9-0145; 9-0931; со169</t>
  </si>
  <si>
    <t>9/0000335</t>
  </si>
  <si>
    <t>температура окружающего воздуха: 22,8 (20±5) °C; относительная влажность окружающего воздуха: 50,5 (30÷80) %; атмосферное давление: 102,33 (84÷106.7) кПа</t>
  </si>
  <si>
    <t>; 9-0145; 9-0931; со58; со55; со159; со64; со49; со50</t>
  </si>
  <si>
    <t>SE312-000858</t>
  </si>
  <si>
    <t>температура окружающего воздуха: 22,8 (20±5) °C; относительная влажность окружающего воздуха: 50,5 (30÷80) %; атмосферное давление: 102,33 (84.4÷106.7) кПа</t>
  </si>
  <si>
    <t>J613-H017796</t>
  </si>
  <si>
    <t>температура окружающего воздуха: 22,8 (20±5) °С; относительная влажность: 50,5 (30÷80) %; атмосферное давление: 102,33 (101,3±4,0) кПа</t>
  </si>
  <si>
    <t>G025100ER2</t>
  </si>
  <si>
    <t>G025101ER3</t>
  </si>
  <si>
    <t>G0251039R3</t>
  </si>
  <si>
    <t>G0251081R2</t>
  </si>
  <si>
    <t>G0251065R2</t>
  </si>
  <si>
    <t>G02510FAR3</t>
  </si>
  <si>
    <t>G02510BER2</t>
  </si>
  <si>
    <t>G0251082R3</t>
  </si>
  <si>
    <t>G02510BBR2</t>
  </si>
  <si>
    <t>G025106DR3</t>
  </si>
  <si>
    <t>9/0000339</t>
  </si>
  <si>
    <t>; 9-0145; 9-0931; со58; со734; со55; со49; со99; со48</t>
  </si>
  <si>
    <t>ARKB-0546</t>
  </si>
  <si>
    <t>9/0000305</t>
  </si>
  <si>
    <t>ГГС-03-03, рабочий эталон 1-го разряда, зав. № 112; ГНГ-01, рабочий эталон 1-го разряда, зав. № 17 ; ГСО 10506-2014, 1-го разряда, паспорт № 6981; ГСО-ПГС 10563-2015, 0-го разряда, паспорт № 13046; ГСО 10506-2014, 1-го разряда, паспорт № 4029; ГСО 10506-2014, 1-го разряда, паспорт № 3368; ГСО 10506-2014, 1-го разряда, паспорт № 3369; азот газообразный ОЧ марки "5.5", паспорт № 6992</t>
  </si>
  <si>
    <t>9-0145; 9-0931; 58; 735; 55; 49; 50</t>
  </si>
  <si>
    <t>ГГС-03-03, рабочий эталон 1-го разряда, зав. № 112; ГНГ-01, рабочий эталон 1-го разряда, зав. № 17 ; ГСО 10506-2014, 1-го разряда, паспорт № 6981; ГСО-ПГС 10506-2014, 1-го разряда, паспорт № 36669; ГСО 10506-2014, 1-го разряда, паспорт № 4029; ГСО 10506-2014, 1-го разряда, паспорт № 3368; ГСО 10506-2014, 1-го разряда, паспорт № 3369; азот газообразный ОЧ марки "5.5", паспорт № 6992</t>
  </si>
  <si>
    <t>9-0145; 9-0931; 58; 52; 55; 49; 50</t>
  </si>
  <si>
    <t>ГГС-03-03, рабочий эталон 1-го разряда, зав. № 112; ГНГ-01, рабочий эталон 1-го разряда, зав. № 17 ; ГСО 10506-2014, 1-го разряда, паспорт № 6981; ГСО-ПГС 10563-2015, 0-го разряда, паспорт № 5516; ГСО 10506-2014, 1-го разряда, паспорт № 4029; ГСО 10506-2014, 1-го разряда, паспорт № 3368; ГСО 10506-2014, 1-го разряда, паспорт № 3369; азот газообразный ОЧ марки "5.5", паспорт № 6992</t>
  </si>
  <si>
    <t>9-0145; 9-0931; 58; 159; 55; 49; 50</t>
  </si>
  <si>
    <t>Газоанализаторы портативные Микросенс М2, рег.  № 71762-18</t>
  </si>
  <si>
    <t>71762-18</t>
  </si>
  <si>
    <t>температура окружающего воздуха: 22,8 (20±5) °С; относительная влажность: 50,5 (30÷80) %; атмосферное давление: 102,33 (100±3,3) кПа</t>
  </si>
  <si>
    <t>; 9-0145; 9-0931; со58; со159; со55; со49; со50</t>
  </si>
  <si>
    <t>018.045</t>
  </si>
  <si>
    <t>наименование</t>
  </si>
  <si>
    <t>тип</t>
  </si>
  <si>
    <t>диапазон_показаинй</t>
  </si>
  <si>
    <t>единица_измерения</t>
  </si>
  <si>
    <t>канал_измерений</t>
  </si>
  <si>
    <t>погрешность</t>
  </si>
  <si>
    <t>единица_погрешности</t>
  </si>
  <si>
    <t>тип_погрешности</t>
  </si>
  <si>
    <t>поддиапазон</t>
  </si>
  <si>
    <t>единица_младшего_разряда</t>
  </si>
  <si>
    <t>9/0000253</t>
  </si>
  <si>
    <t>70544-18</t>
  </si>
  <si>
    <t>; 9-0145; 9-0931; со58; со52; со55; со49; со50</t>
  </si>
  <si>
    <t>039.238</t>
  </si>
  <si>
    <t>039.236</t>
  </si>
  <si>
    <t>@&lt;1;1;s;u&gt;@&lt;2;1;s;u&gt;@&lt;-1;1;s;u&gt;#&lt;4;0 14,58 28,85 14,58 0 28,85;-0,5;0;;;1;1&gt;*&lt;5;10;18;0&gt;#&lt;6;0 50 95 50 0 95;-3 3 5 3 -3 5;0 0 1 0 0 1;;;1;1&gt;*&lt;7;10;22;0&gt;#&lt;8;0 7,5 50 95 50 7,5 0 95;-1,5 1,5 20 20 20 1,5 -1,5 20;0 0 1 1 1 0 0 1;;;1;1&gt;*&lt;9;20;28;0&gt;#&lt;10;0 50 1000 1900 1000 50 0 1900;-10 10 20 20 20 10 -10 20;0 0 1 1 1 0 0 1;;;0;1&gt;*&lt;11;20;28;0&gt;</t>
  </si>
  <si>
    <t>@&lt;1;1;s;u&gt;@&lt;2;1;s;u&gt;@&lt;-1;1;s;u&gt;#&lt;5;0 14,58 28,85 14,58 0 28,85;-0,5;0;;;1;1&gt;*&lt;-1;0;100;0&gt;#&lt;6;0 50 95 50 0 95;-3 3 5 3 -3 5;0 0 1 0 0 1;;;1;1&gt;*&lt;-1;0;100;0&gt;#&lt;7;0 7,5 50 95 50 7,5 0 95;-1,5 1,5 20 20 20 1,5 -1,5 20;0 0 1 1 1 0 0 1;;;1;1&gt;*&lt;-1;0;100;0&gt;#&lt;8;0 20 150 280 150 20 0 280;-4 4 20 20 20 4 -4 20;0 0 1 1 1 0 0 1;;;0;1&gt;*&lt;-1;0;100;0&gt;</t>
  </si>
  <si>
    <t>27,10</t>
  </si>
  <si>
    <t>-0,59</t>
  </si>
  <si>
    <t>26,4</t>
  </si>
  <si>
    <t>45,00</t>
  </si>
  <si>
    <t>26,40</t>
  </si>
  <si>
    <t>1780,0</t>
  </si>
  <si>
    <t>1756,0</t>
  </si>
  <si>
    <t>-0,18</t>
  </si>
  <si>
    <t>94,5</t>
  </si>
  <si>
    <t>94,50</t>
  </si>
  <si>
    <t>-5,05</t>
  </si>
  <si>
    <t>-4,74</t>
  </si>
  <si>
    <t>948,0</t>
  </si>
  <si>
    <t>1962,0</t>
  </si>
  <si>
    <t>954,0</t>
  </si>
  <si>
    <t>2018,0</t>
  </si>
  <si>
    <t>3,26</t>
  </si>
  <si>
    <t>6,21</t>
  </si>
  <si>
    <t>95,3</t>
  </si>
  <si>
    <t>95,30</t>
  </si>
  <si>
    <t>-7,58</t>
  </si>
  <si>
    <t>-7,68</t>
  </si>
  <si>
    <t>167,0</t>
  </si>
  <si>
    <t>302,0</t>
  </si>
  <si>
    <t>165,0</t>
  </si>
  <si>
    <t>295,0</t>
  </si>
  <si>
    <t>7,86</t>
  </si>
  <si>
    <t>5,36</t>
  </si>
  <si>
    <t>96,2</t>
  </si>
  <si>
    <t>50,30</t>
  </si>
  <si>
    <t>96,20</t>
  </si>
  <si>
    <t>94,4</t>
  </si>
  <si>
    <t>46,6</t>
  </si>
  <si>
    <t>-6,80</t>
  </si>
  <si>
    <t>94,40</t>
  </si>
  <si>
    <t>46,60</t>
  </si>
  <si>
    <t>289,0</t>
  </si>
  <si>
    <t>147,0</t>
  </si>
  <si>
    <t>284,0</t>
  </si>
  <si>
    <t>3,21</t>
  </si>
  <si>
    <t>29,30</t>
  </si>
  <si>
    <t>1,58</t>
  </si>
  <si>
    <t>62,5</t>
  </si>
  <si>
    <t>-6,60</t>
  </si>
  <si>
    <t>-6,6</t>
  </si>
  <si>
    <t>54,9</t>
  </si>
  <si>
    <t>86,7</t>
  </si>
  <si>
    <t>8,38</t>
  </si>
  <si>
    <t>54,90</t>
  </si>
  <si>
    <t>86,70</t>
  </si>
  <si>
    <t>53,6</t>
  </si>
  <si>
    <t>53,60</t>
  </si>
  <si>
    <t>75,3</t>
  </si>
  <si>
    <t>-5,88</t>
  </si>
  <si>
    <t>75,30</t>
  </si>
  <si>
    <t>4,50</t>
  </si>
  <si>
    <t>55,8</t>
  </si>
  <si>
    <t>88,6</t>
  </si>
  <si>
    <t>11,60</t>
  </si>
  <si>
    <t>55,80</t>
  </si>
  <si>
    <t>88,60</t>
  </si>
  <si>
    <t>49,8</t>
  </si>
  <si>
    <t>70,5</t>
  </si>
  <si>
    <t>-11,88</t>
  </si>
  <si>
    <t>49,80</t>
  </si>
  <si>
    <t>70,50</t>
  </si>
  <si>
    <t>70,9</t>
  </si>
  <si>
    <t>-11,37</t>
  </si>
  <si>
    <t>70,90</t>
  </si>
  <si>
    <t>77,4</t>
  </si>
  <si>
    <t>-3,25</t>
  </si>
  <si>
    <t>77,40</t>
  </si>
  <si>
    <t>71431-18</t>
  </si>
  <si>
    <t>ГГС-03-03, рабочий эталон 1-го разряда, зав. № 112; ГНГ-01, рабочий эталон 1-го разряда, зав. № 17; ГСО-ПГС 10563-2015, 0-го разряда, паспорт № 11184; ГСО-ПГС 10506-2014, 1-го разряда, паспорт № 4029; ГСО-ПГС 10506-2014, 1-го разряда, паспорт № 33130; ГСО-ПГС 10506-2014, 1-го разряда, паспорт № 9764; ГСО-ПГС 10563-2015, 0-го разряда, паспорт № 6983; азот газообразный ОЧ марки "5.5", паспорт № 6992</t>
  </si>
  <si>
    <t>; 9-0145; 9-0931; со169; со55; со48; со65; со160</t>
  </si>
  <si>
    <t>1013,0</t>
  </si>
  <si>
    <t>1981,0</t>
  </si>
  <si>
    <t>4,26</t>
  </si>
  <si>
    <t>-11,3</t>
  </si>
  <si>
    <t>-8,9</t>
  </si>
  <si>
    <t>63,0</t>
  </si>
  <si>
    <t>123,0</t>
  </si>
  <si>
    <t>-11,27</t>
  </si>
  <si>
    <t>-8,89</t>
  </si>
  <si>
    <t>{pr_53517}a&lt;Газоанализатор ALTAIR 4XR;ALTAIR 4XR firmware;2.27.0;0xED34;CRC16;;;;;&gt;a&lt;-;-;-;-;-;-&gt;a&lt;CH₄ в диапазоне (0-50);% НКПР;Δ=±5 % НКПР;Δ=±5 % НКПР;Δ=±5 % НКПР;Δ=±5 % НКПР;-&gt;a&lt;CO в диапазоне (0-1999);мг/м³;Δ=±5 мг/м³;Δ=±5 мг/м³;δ=±10 %;δ=±10 %&gt;a&lt;H₂S в диапазоне (0-100);млн¯¹;Δ=±0,2 млн¯¹;Δ=±0,2 млн¯¹;δ=±10 %;δ=±10 %&gt;@&lt;1;1;s;u&gt;@&lt;2;1;s;u&gt;@&lt;3;1;s;u&gt;#&lt;5;- - - -;-0,7;0;;;1;1&gt;#&lt;6;0 25 50 -;-5;0;;;0;1&gt;#&lt;7;0 48 1000 1900;-5 5 10 10;0 0 1 1;;;0;1&gt;#&lt;8;0 2,4 50 90;-0,2 0,2 10 10;0 0 1 1;;;1;1&gt;</t>
  </si>
  <si>
    <t>п. 8.3 Определение основной погрешности (приведенной и относительной)</t>
  </si>
  <si>
    <t>-30,0</t>
  </si>
  <si>
    <t>-30</t>
  </si>
  <si>
    <t>14:45</t>
  </si>
  <si>
    <t>-11,1</t>
  </si>
  <si>
    <t>ОГПЗ</t>
  </si>
  <si>
    <t>98,73</t>
  </si>
  <si>
    <t>19.03.2021</t>
  </si>
  <si>
    <t>температура окружающего воздуха: 22,1 (20±5) °С; относительная влажность: 51,6 (65±15) %; атмосферное давление: 98,73 (101,3±4,0) кПа; расход ПГС: 0,4 (0,3÷0,5) л/мин</t>
  </si>
  <si>
    <t>; 9-0145; 9-0931; со58; со49; со48; со734; со55</t>
  </si>
  <si>
    <t>102,19</t>
  </si>
  <si>
    <t>9/0000464</t>
  </si>
  <si>
    <t>Филиал «Оренбургский гелиевый завод» Общество с ограниченной ответственностью «Газпром переработка»</t>
  </si>
  <si>
    <t>температура окружающего воздуха: 23,2 (20±5) °С; относительная влажность: 50,6 (65±15) %; атмосферное давление: 102,19 (101,3±4,0) кПа; напряжение питающей сети: 220,4 (220+22/-33) В; частота питающей сети: 50,0 (50,0±1,0) Гц</t>
  </si>
  <si>
    <t>; со112; со113</t>
  </si>
  <si>
    <t>1071</t>
  </si>
  <si>
    <t>блоки датчиков (зав. №): 6785, 3473, 299, 11775, 6194, 4899</t>
  </si>
  <si>
    <t>474</t>
  </si>
  <si>
    <t>блоки датчиков (зав. №): 8841, 8546, 8821, 8008, 8641, 1214, 1182</t>
  </si>
  <si>
    <t>1770</t>
  </si>
  <si>
    <t>блоки датчиков (зав. №): 6742, 7135, 3250, 13190, 11928, 7696</t>
  </si>
  <si>
    <t>2391</t>
  </si>
  <si>
    <t>блоки датчиков (зав. №): 11354</t>
  </si>
  <si>
    <t>блоки датчиков (зав. №): 8830, 8801, 9254, 8829, 8544, 8019</t>
  </si>
  <si>
    <t>9/0000475</t>
  </si>
  <si>
    <t>температура окружающего воздуха: 22,1 (18÷25) °С; относительная влажность: 51,6 (30÷80) %; атмосферное давление: 98,73 (91÷105) кПа</t>
  </si>
  <si>
    <t>; 9-06951</t>
  </si>
  <si>
    <t>сентября</t>
  </si>
  <si>
    <t>729</t>
  </si>
  <si>
    <t>728</t>
  </si>
  <si>
    <t>18.03.2021</t>
  </si>
  <si>
    <t>98,6</t>
  </si>
  <si>
    <t>9/0000478</t>
  </si>
  <si>
    <t>температура окружающего воздуха: 23,0 (20±5) °С; относительная влажность: 52,0 (65±15) %; атмосферное давление: 98,60 (101,3±4,0) кПа; напряжение питающей сети: 220,4 (220+22/-33) В; частота питающей сети: 50,0 (50,0±1,0) Гц</t>
  </si>
  <si>
    <t>8106</t>
  </si>
  <si>
    <t>8102</t>
  </si>
  <si>
    <t>4419</t>
  </si>
  <si>
    <t>7774</t>
  </si>
  <si>
    <t>8099</t>
  </si>
  <si>
    <t>4778</t>
  </si>
  <si>
    <t>15190</t>
  </si>
  <si>
    <t>15110</t>
  </si>
  <si>
    <t>2250</t>
  </si>
  <si>
    <t>2452</t>
  </si>
  <si>
    <t>2335</t>
  </si>
  <si>
    <t>2479</t>
  </si>
  <si>
    <t>3062</t>
  </si>
  <si>
    <t>ГСО-ПГС 10563-2015, 0-го разряда, паспорт № 6987; ГСО-ПГС 10563-2015, 0-го разряда, паспорт № 6988; азот газообразный ОЧ марки "5.5", паспорт № 6992</t>
  </si>
  <si>
    <t>температура окружающего воздуха: 23,0 (20±5) °С; относительная влажность: 52,0 (30÷80) %; атмосферное давление: 98,60 (90,0-110,0) кПа; напряжение питания постоянным током: 24,0 (24,0±1,2) В</t>
  </si>
  <si>
    <t>; со161; со162</t>
  </si>
  <si>
    <t>ER140136</t>
  </si>
  <si>
    <t>температура окружающего воздуха: 23,0 (20±5) °C; относительная влажность окружающего воздуха: 52,0 (30÷80) %; атмосферное давление: 98,60 (84.4÷106.7) кПа; напряжение питания постоянным током: 24,0 (24,0±1,2) В</t>
  </si>
  <si>
    <t>59801</t>
  </si>
  <si>
    <t>42908</t>
  </si>
  <si>
    <t>52723</t>
  </si>
  <si>
    <t>43025</t>
  </si>
  <si>
    <t>53429</t>
  </si>
  <si>
    <t>42932</t>
  </si>
  <si>
    <t>43037</t>
  </si>
  <si>
    <t>43047</t>
  </si>
  <si>
    <t>42951</t>
  </si>
  <si>
    <t>52753</t>
  </si>
  <si>
    <t>52659</t>
  </si>
  <si>
    <t>53960</t>
  </si>
  <si>
    <t>52770</t>
  </si>
  <si>
    <t>53378</t>
  </si>
  <si>
    <t>53388</t>
  </si>
  <si>
    <t>53390</t>
  </si>
  <si>
    <t>42901</t>
  </si>
  <si>
    <t>53880</t>
  </si>
  <si>
    <t>53382</t>
  </si>
  <si>
    <t>42093</t>
  </si>
  <si>
    <t>52797</t>
  </si>
  <si>
    <t>42900</t>
  </si>
  <si>
    <t>52793</t>
  </si>
  <si>
    <t>59797</t>
  </si>
  <si>
    <t>температура окружающего воздуха: 23,0 (20±5) °C; относительная влажность окружающего воздуха: 52,0 (30÷80) %; атмосферное давление: 98,60 (84.4÷106.7) кПа</t>
  </si>
  <si>
    <t>61988</t>
  </si>
  <si>
    <t>10099</t>
  </si>
  <si>
    <t>ПГЭ-903У-сероводород-45</t>
  </si>
  <si>
    <t>10097</t>
  </si>
  <si>
    <t>10612</t>
  </si>
  <si>
    <t>10807</t>
  </si>
  <si>
    <t>10100</t>
  </si>
  <si>
    <t>10063</t>
  </si>
  <si>
    <t>9391</t>
  </si>
  <si>
    <t>9063</t>
  </si>
  <si>
    <t>температура окружающего воздуха: 23,0 (20±5) °С; относительная влажность: 52,0 (30÷80) %; атмосферное давление: 98,60 (84,4÷106,7) кПа</t>
  </si>
  <si>
    <t>; 9-0145; со45</t>
  </si>
  <si>
    <t>3217-23/3407</t>
  </si>
  <si>
    <t>3194-41/3319</t>
  </si>
  <si>
    <t>3222-6/2206</t>
  </si>
  <si>
    <t>3199-44/1004</t>
  </si>
  <si>
    <t>3187-40/3653</t>
  </si>
  <si>
    <t>3194-27/3296</t>
  </si>
  <si>
    <t>3212-8/3464</t>
  </si>
  <si>
    <t>3212-34/3116</t>
  </si>
  <si>
    <t>3197-50/3118</t>
  </si>
  <si>
    <t>3212-44/3607</t>
  </si>
  <si>
    <t>3187-46/101</t>
  </si>
  <si>
    <t>5943-06/110</t>
  </si>
  <si>
    <t>3196-43/3421</t>
  </si>
  <si>
    <t>3195-42/100</t>
  </si>
  <si>
    <t>3187-12/3282</t>
  </si>
  <si>
    <t>3213-6/3173</t>
  </si>
  <si>
    <t>3196-24/3191</t>
  </si>
  <si>
    <t>3196-36/3194</t>
  </si>
  <si>
    <t>3194-16/3230</t>
  </si>
  <si>
    <t>3194-50/3646</t>
  </si>
  <si>
    <t xml:space="preserve"> 6785</t>
  </si>
  <si>
    <t xml:space="preserve"> 3473</t>
  </si>
  <si>
    <t xml:space="preserve"> 299</t>
  </si>
  <si>
    <t xml:space="preserve"> 11775</t>
  </si>
  <si>
    <t xml:space="preserve"> 6194</t>
  </si>
  <si>
    <t xml:space="preserve"> 4899</t>
  </si>
  <si>
    <t>1,96</t>
  </si>
  <si>
    <t>43,27</t>
  </si>
  <si>
    <t xml:space="preserve"> 8841</t>
  </si>
  <si>
    <t xml:space="preserve"> 8546</t>
  </si>
  <si>
    <t xml:space="preserve"> 8821</t>
  </si>
  <si>
    <t xml:space="preserve"> 8008</t>
  </si>
  <si>
    <t xml:space="preserve"> 8641</t>
  </si>
  <si>
    <t xml:space="preserve"> 1214</t>
  </si>
  <si>
    <t xml:space="preserve"> 1182</t>
  </si>
  <si>
    <t>19,93</t>
  </si>
  <si>
    <t>41,54</t>
  </si>
  <si>
    <t>0,58</t>
  </si>
  <si>
    <t>0,27</t>
  </si>
  <si>
    <t xml:space="preserve"> 6742</t>
  </si>
  <si>
    <t xml:space="preserve"> 7135</t>
  </si>
  <si>
    <t xml:space="preserve"> 3250</t>
  </si>
  <si>
    <t xml:space="preserve"> 13190</t>
  </si>
  <si>
    <t xml:space="preserve"> 11928</t>
  </si>
  <si>
    <t xml:space="preserve"> 7696</t>
  </si>
  <si>
    <t>42,2</t>
  </si>
  <si>
    <t>0,42</t>
  </si>
  <si>
    <t>20,17</t>
  </si>
  <si>
    <t>41,35</t>
  </si>
  <si>
    <t xml:space="preserve"> 11354</t>
  </si>
  <si>
    <t>2,65</t>
  </si>
  <si>
    <t>18,34</t>
  </si>
  <si>
    <t>43,02</t>
  </si>
  <si>
    <t>2,76</t>
  </si>
  <si>
    <t xml:space="preserve"> 8830</t>
  </si>
  <si>
    <t xml:space="preserve"> 8801</t>
  </si>
  <si>
    <t xml:space="preserve"> 9254</t>
  </si>
  <si>
    <t xml:space="preserve"> 8829</t>
  </si>
  <si>
    <t xml:space="preserve"> 8544</t>
  </si>
  <si>
    <t xml:space="preserve"> 8019</t>
  </si>
  <si>
    <t>1,72</t>
  </si>
  <si>
    <t>21,21</t>
  </si>
  <si>
    <t>42,80</t>
  </si>
  <si>
    <t>1,82</t>
  </si>
  <si>
    <t>20,98</t>
  </si>
  <si>
    <t>0,44</t>
  </si>
  <si>
    <t>22,09</t>
  </si>
  <si>
    <t>43,13</t>
  </si>
  <si>
    <t>0,56</t>
  </si>
  <si>
    <t>1,86</t>
  </si>
  <si>
    <t>21,41</t>
  </si>
  <si>
    <t>2,97</t>
  </si>
  <si>
    <t>0,24</t>
  </si>
  <si>
    <t>19,53</t>
  </si>
  <si>
    <t>43,22</t>
  </si>
  <si>
    <t>1,04</t>
  </si>
  <si>
    <t>1,95</t>
  </si>
  <si>
    <t>22,32</t>
  </si>
  <si>
    <t>43,71</t>
  </si>
  <si>
    <t>2,44</t>
  </si>
  <si>
    <t>23,33</t>
  </si>
  <si>
    <t>44,24</t>
  </si>
  <si>
    <t>2,69</t>
  </si>
  <si>
    <t>20,66</t>
  </si>
  <si>
    <t>39,21</t>
  </si>
  <si>
    <t>1,69</t>
  </si>
  <si>
    <t>0,79</t>
  </si>
  <si>
    <t>22,11</t>
  </si>
  <si>
    <t>38,22</t>
  </si>
  <si>
    <t>-3,05</t>
  </si>
  <si>
    <t>18,41</t>
  </si>
  <si>
    <t>43,43</t>
  </si>
  <si>
    <t>0,96</t>
  </si>
  <si>
    <t>2,16</t>
  </si>
  <si>
    <t>2,19</t>
  </si>
  <si>
    <t>22,15</t>
  </si>
  <si>
    <t>41,38</t>
  </si>
  <si>
    <t>1,51</t>
  </si>
  <si>
    <t>22,02</t>
  </si>
  <si>
    <t>42,78</t>
  </si>
  <si>
    <t>2,14</t>
  </si>
  <si>
    <t>22,85</t>
  </si>
  <si>
    <t>40,47</t>
  </si>
  <si>
    <t>0,49</t>
  </si>
  <si>
    <t>4,30</t>
  </si>
  <si>
    <t>2,96</t>
  </si>
  <si>
    <t>23,15</t>
  </si>
  <si>
    <t>50,23</t>
  </si>
  <si>
    <t>95,68</t>
  </si>
  <si>
    <t>-0,29</t>
  </si>
  <si>
    <t>51,29</t>
  </si>
  <si>
    <t>20,03</t>
  </si>
  <si>
    <t>-0,290</t>
  </si>
  <si>
    <t>1,060</t>
  </si>
  <si>
    <t>4,480</t>
  </si>
  <si>
    <t>51,290</t>
  </si>
  <si>
    <t>100,160</t>
  </si>
  <si>
    <t>4,48</t>
  </si>
  <si>
    <t>47,39</t>
  </si>
  <si>
    <t>3,92</t>
  </si>
  <si>
    <t>19,73</t>
  </si>
  <si>
    <t>-0,500</t>
  </si>
  <si>
    <t>-2,840</t>
  </si>
  <si>
    <t>2,620</t>
  </si>
  <si>
    <t>47,390</t>
  </si>
  <si>
    <t>98,300</t>
  </si>
  <si>
    <t>-2,84</t>
  </si>
  <si>
    <t>2,62</t>
  </si>
  <si>
    <t>0,52</t>
  </si>
  <si>
    <t>55,89</t>
  </si>
  <si>
    <t>96,85</t>
  </si>
  <si>
    <t>12,94</t>
  </si>
  <si>
    <t>19,50</t>
  </si>
  <si>
    <t>0,520</t>
  </si>
  <si>
    <t>5,660</t>
  </si>
  <si>
    <t>1,170</t>
  </si>
  <si>
    <t>55,890</t>
  </si>
  <si>
    <t>96,850</t>
  </si>
  <si>
    <t>5,66</t>
  </si>
  <si>
    <t>47,56</t>
  </si>
  <si>
    <t>90,58</t>
  </si>
  <si>
    <t>3,93</t>
  </si>
  <si>
    <t>11,61</t>
  </si>
  <si>
    <t>18,49</t>
  </si>
  <si>
    <t>-0,450</t>
  </si>
  <si>
    <t>-2,670</t>
  </si>
  <si>
    <t>-5,100</t>
  </si>
  <si>
    <t>47,560</t>
  </si>
  <si>
    <t>90,580</t>
  </si>
  <si>
    <t>51,65</t>
  </si>
  <si>
    <t>96,72</t>
  </si>
  <si>
    <t>12,26</t>
  </si>
  <si>
    <t>19,48</t>
  </si>
  <si>
    <t>0,130</t>
  </si>
  <si>
    <t>1,420</t>
  </si>
  <si>
    <t>1,040</t>
  </si>
  <si>
    <t>51,650</t>
  </si>
  <si>
    <t>96,720</t>
  </si>
  <si>
    <t>1,42</t>
  </si>
  <si>
    <t>50,66</t>
  </si>
  <si>
    <t>97,77</t>
  </si>
  <si>
    <t>12,11</t>
  </si>
  <si>
    <t>19,64</t>
  </si>
  <si>
    <t>-0,110</t>
  </si>
  <si>
    <t>0,430</t>
  </si>
  <si>
    <t>2,090</t>
  </si>
  <si>
    <t>50,660</t>
  </si>
  <si>
    <t>97,770</t>
  </si>
  <si>
    <t>2,09</t>
  </si>
  <si>
    <t>47,15</t>
  </si>
  <si>
    <t>96,32</t>
  </si>
  <si>
    <t>11,54</t>
  </si>
  <si>
    <t>19,41</t>
  </si>
  <si>
    <t>-3,080</t>
  </si>
  <si>
    <t>0,640</t>
  </si>
  <si>
    <t>47,150</t>
  </si>
  <si>
    <t>96,320</t>
  </si>
  <si>
    <t>-3,08</t>
  </si>
  <si>
    <t>44,26</t>
  </si>
  <si>
    <t>95,48</t>
  </si>
  <si>
    <t>3,94</t>
  </si>
  <si>
    <t>11,08</t>
  </si>
  <si>
    <t>19,28</t>
  </si>
  <si>
    <t>-0,400</t>
  </si>
  <si>
    <t>-5,970</t>
  </si>
  <si>
    <t>-0,200</t>
  </si>
  <si>
    <t>44,260</t>
  </si>
  <si>
    <t>95,480</t>
  </si>
  <si>
    <t>-0,46</t>
  </si>
  <si>
    <t>45,16</t>
  </si>
  <si>
    <t>101,62</t>
  </si>
  <si>
    <t>11,23</t>
  </si>
  <si>
    <t>20,26</t>
  </si>
  <si>
    <t>-0,460</t>
  </si>
  <si>
    <t>-5,070</t>
  </si>
  <si>
    <t>5,940</t>
  </si>
  <si>
    <t>45,160</t>
  </si>
  <si>
    <t>101,620</t>
  </si>
  <si>
    <t>-5,07</t>
  </si>
  <si>
    <t>49,79</t>
  </si>
  <si>
    <t>93,11</t>
  </si>
  <si>
    <t>4,03</t>
  </si>
  <si>
    <t>18,90</t>
  </si>
  <si>
    <t>0,180</t>
  </si>
  <si>
    <t>-0,440</t>
  </si>
  <si>
    <t>-2,570</t>
  </si>
  <si>
    <t>49,790</t>
  </si>
  <si>
    <t>93,110</t>
  </si>
  <si>
    <t>-0,44</t>
  </si>
  <si>
    <t>-2,57</t>
  </si>
  <si>
    <t>47,98</t>
  </si>
  <si>
    <t>93,35</t>
  </si>
  <si>
    <t>11,68</t>
  </si>
  <si>
    <t>18,94</t>
  </si>
  <si>
    <t>0,170</t>
  </si>
  <si>
    <t>-2,250</t>
  </si>
  <si>
    <t>-2,330</t>
  </si>
  <si>
    <t>47,980</t>
  </si>
  <si>
    <t>93,350</t>
  </si>
  <si>
    <t>-2,25</t>
  </si>
  <si>
    <t>0,38</t>
  </si>
  <si>
    <t>48,27</t>
  </si>
  <si>
    <t>95,69</t>
  </si>
  <si>
    <t>11,72</t>
  </si>
  <si>
    <t>0,380</t>
  </si>
  <si>
    <t>-1,960</t>
  </si>
  <si>
    <t>48,270</t>
  </si>
  <si>
    <t>95,690</t>
  </si>
  <si>
    <t>-1,96</t>
  </si>
  <si>
    <t>46,66</t>
  </si>
  <si>
    <t>99,32</t>
  </si>
  <si>
    <t>11,47</t>
  </si>
  <si>
    <t>0,390</t>
  </si>
  <si>
    <t>-3,570</t>
  </si>
  <si>
    <t>3,640</t>
  </si>
  <si>
    <t>46,660</t>
  </si>
  <si>
    <t>99,320</t>
  </si>
  <si>
    <t>-3,57</t>
  </si>
  <si>
    <t>48,18</t>
  </si>
  <si>
    <t>90,89</t>
  </si>
  <si>
    <t>11,71</t>
  </si>
  <si>
    <t>18,54</t>
  </si>
  <si>
    <t>-0,480</t>
  </si>
  <si>
    <t>-2,050</t>
  </si>
  <si>
    <t>-4,790</t>
  </si>
  <si>
    <t>48,180</t>
  </si>
  <si>
    <t>90,890</t>
  </si>
  <si>
    <t>-2,05</t>
  </si>
  <si>
    <t>-4,79</t>
  </si>
  <si>
    <t>44,67</t>
  </si>
  <si>
    <t>101,43</t>
  </si>
  <si>
    <t>4,04</t>
  </si>
  <si>
    <t>11,15</t>
  </si>
  <si>
    <t>20,23</t>
  </si>
  <si>
    <t>0,220</t>
  </si>
  <si>
    <t>-5,560</t>
  </si>
  <si>
    <t>5,750</t>
  </si>
  <si>
    <t>44,670</t>
  </si>
  <si>
    <t>101,430</t>
  </si>
  <si>
    <t>-5,56</t>
  </si>
  <si>
    <t>5,75</t>
  </si>
  <si>
    <t>53,78</t>
  </si>
  <si>
    <t>12,60</t>
  </si>
  <si>
    <t>20,09</t>
  </si>
  <si>
    <t>3,550</t>
  </si>
  <si>
    <t>4,910</t>
  </si>
  <si>
    <t>53,780</t>
  </si>
  <si>
    <t>100,590</t>
  </si>
  <si>
    <t>3,55</t>
  </si>
  <si>
    <t>4,91</t>
  </si>
  <si>
    <t>-0,49</t>
  </si>
  <si>
    <t>49,26</t>
  </si>
  <si>
    <t>94,94</t>
  </si>
  <si>
    <t>11,88</t>
  </si>
  <si>
    <t>19,19</t>
  </si>
  <si>
    <t>-0,490</t>
  </si>
  <si>
    <t>-0,970</t>
  </si>
  <si>
    <t>-0,740</t>
  </si>
  <si>
    <t>49,260</t>
  </si>
  <si>
    <t>94,940</t>
  </si>
  <si>
    <t>-0,74</t>
  </si>
  <si>
    <t>-0,16</t>
  </si>
  <si>
    <t>50,78</t>
  </si>
  <si>
    <t>89,69</t>
  </si>
  <si>
    <t>3,97</t>
  </si>
  <si>
    <t>12,12</t>
  </si>
  <si>
    <t>18,35</t>
  </si>
  <si>
    <t>-0,160</t>
  </si>
  <si>
    <t>0,550</t>
  </si>
  <si>
    <t>-5,990</t>
  </si>
  <si>
    <t>50,780</t>
  </si>
  <si>
    <t>89,690</t>
  </si>
  <si>
    <t>-5,99</t>
  </si>
  <si>
    <t>-0,34</t>
  </si>
  <si>
    <t>50,46</t>
  </si>
  <si>
    <t>91,42</t>
  </si>
  <si>
    <t>18,63</t>
  </si>
  <si>
    <t>-0,340</t>
  </si>
  <si>
    <t>0,230</t>
  </si>
  <si>
    <t>-4,260</t>
  </si>
  <si>
    <t>50,460</t>
  </si>
  <si>
    <t>91,420</t>
  </si>
  <si>
    <t>50,75</t>
  </si>
  <si>
    <t>93,77</t>
  </si>
  <si>
    <t>19,00</t>
  </si>
  <si>
    <t>-1,910</t>
  </si>
  <si>
    <t>50,750</t>
  </si>
  <si>
    <t>93,770</t>
  </si>
  <si>
    <t>-1,91</t>
  </si>
  <si>
    <t>49,15</t>
  </si>
  <si>
    <t>94,21</t>
  </si>
  <si>
    <t>11,86</t>
  </si>
  <si>
    <t>19,07</t>
  </si>
  <si>
    <t>-0,120</t>
  </si>
  <si>
    <t>-1,080</t>
  </si>
  <si>
    <t>-1,470</t>
  </si>
  <si>
    <t>49,150</t>
  </si>
  <si>
    <t>94,210</t>
  </si>
  <si>
    <t>-1,08</t>
  </si>
  <si>
    <t>-1,47</t>
  </si>
  <si>
    <t>45,23</t>
  </si>
  <si>
    <t>92,34</t>
  </si>
  <si>
    <t>11,24</t>
  </si>
  <si>
    <t>18,77</t>
  </si>
  <si>
    <t>-5,000</t>
  </si>
  <si>
    <t>-3,340</t>
  </si>
  <si>
    <t>45,230</t>
  </si>
  <si>
    <t>92,340</t>
  </si>
  <si>
    <t>-3,34</t>
  </si>
  <si>
    <t>100,45</t>
  </si>
  <si>
    <t>20,07</t>
  </si>
  <si>
    <t>0,440</t>
  </si>
  <si>
    <t>4,770</t>
  </si>
  <si>
    <t>100,450</t>
  </si>
  <si>
    <t>4,77</t>
  </si>
  <si>
    <t>-0,24</t>
  </si>
  <si>
    <t>45,95</t>
  </si>
  <si>
    <t>97,17</t>
  </si>
  <si>
    <t>11,35</t>
  </si>
  <si>
    <t>19,55</t>
  </si>
  <si>
    <t>-0,240</t>
  </si>
  <si>
    <t>-4,280</t>
  </si>
  <si>
    <t>1,490</t>
  </si>
  <si>
    <t>45,950</t>
  </si>
  <si>
    <t>97,170</t>
  </si>
  <si>
    <t>-4,28</t>
  </si>
  <si>
    <t>1,49</t>
  </si>
  <si>
    <t>47,4</t>
  </si>
  <si>
    <t>100,7</t>
  </si>
  <si>
    <t>47,40</t>
  </si>
  <si>
    <t>100,70</t>
  </si>
  <si>
    <t>37,6</t>
  </si>
  <si>
    <t>37,60</t>
  </si>
  <si>
    <t>14,75</t>
  </si>
  <si>
    <t>34,3</t>
  </si>
  <si>
    <t>-14,25</t>
  </si>
  <si>
    <t>34,30</t>
  </si>
  <si>
    <t>13,00</t>
  </si>
  <si>
    <t>41,50</t>
  </si>
  <si>
    <t>36,7</t>
  </si>
  <si>
    <t>-8,25</t>
  </si>
  <si>
    <t>36,70</t>
  </si>
  <si>
    <t>142</t>
  </si>
  <si>
    <t>300</t>
  </si>
  <si>
    <t>294</t>
  </si>
  <si>
    <t>317</t>
  </si>
  <si>
    <t>167</t>
  </si>
  <si>
    <t>290</t>
  </si>
  <si>
    <t>453</t>
  </si>
  <si>
    <t>285</t>
  </si>
  <si>
    <t>196</t>
  </si>
  <si>
    <t>277</t>
  </si>
  <si>
    <t>298</t>
  </si>
  <si>
    <t>252</t>
  </si>
  <si>
    <t>367</t>
  </si>
  <si>
    <t>248</t>
  </si>
  <si>
    <t>431</t>
  </si>
  <si>
    <t>293</t>
  </si>
  <si>
    <t>572</t>
  </si>
  <si>
    <t>299</t>
  </si>
  <si>
    <t>597</t>
  </si>
  <si>
    <t>174</t>
  </si>
  <si>
    <t>563</t>
  </si>
  <si>
    <t>281</t>
  </si>
  <si>
    <t>584</t>
  </si>
  <si>
    <t>147</t>
  </si>
  <si>
    <t>143</t>
  </si>
  <si>
    <t>102</t>
  </si>
  <si>
    <t>266</t>
  </si>
  <si>
    <t>188</t>
  </si>
  <si>
    <t>146</t>
  </si>
  <si>
    <t>9/0000313</t>
  </si>
  <si>
    <t>48,04</t>
  </si>
  <si>
    <t>98,23</t>
  </si>
  <si>
    <t>4,01</t>
  </si>
  <si>
    <t>19,72</t>
  </si>
  <si>
    <t>0,050</t>
  </si>
  <si>
    <t>-2,190</t>
  </si>
  <si>
    <t>2,550</t>
  </si>
  <si>
    <t>48,040</t>
  </si>
  <si>
    <t>98,230</t>
  </si>
  <si>
    <t>-2,19</t>
  </si>
</sst>
</file>

<file path=xl/styles.xml><?xml version="1.0" encoding="utf-8"?>
<styleSheet xmlns="http://schemas.openxmlformats.org/spreadsheetml/2006/main">
  <numFmts count="1">
    <numFmt numFmtId="164" formatCode="0.0"/>
  </numFmts>
  <fonts count="13">
    <font>
      <sz val="11"/>
      <color theme="1"/>
      <name val="Calibri"/>
      <family val="2"/>
      <charset val="204"/>
      <scheme val="minor"/>
    </font>
    <font>
      <b/>
      <sz val="11"/>
      <color theme="1"/>
      <name val="Calibri"/>
      <family val="2"/>
      <charset val="204"/>
      <scheme val="minor"/>
    </font>
    <font>
      <b/>
      <vertAlign val="superscript"/>
      <sz val="11"/>
      <color theme="1"/>
      <name val="Calibri"/>
      <family val="2"/>
      <charset val="204"/>
      <scheme val="minor"/>
    </font>
    <font>
      <sz val="11"/>
      <color rgb="FF000000"/>
      <name val="Calibri"/>
      <family val="2"/>
      <charset val="204"/>
    </font>
    <font>
      <sz val="11"/>
      <color theme="1"/>
      <name val="Calibri"/>
      <family val="2"/>
      <charset val="204"/>
    </font>
    <font>
      <sz val="10"/>
      <color theme="1"/>
      <name val="Arial"/>
      <family val="2"/>
      <charset val="204"/>
    </font>
    <font>
      <vertAlign val="superscript"/>
      <sz val="10"/>
      <color theme="1"/>
      <name val="Arial"/>
      <family val="2"/>
      <charset val="204"/>
    </font>
    <font>
      <sz val="11"/>
      <color theme="1"/>
      <name val="Arial"/>
      <family val="2"/>
      <charset val="204"/>
    </font>
    <font>
      <u/>
      <sz val="11"/>
      <color theme="1"/>
      <name val="Arial"/>
      <family val="2"/>
      <charset val="204"/>
    </font>
    <font>
      <vertAlign val="subscript"/>
      <sz val="11"/>
      <color theme="1"/>
      <name val="Arial"/>
      <family val="2"/>
      <charset val="204"/>
    </font>
    <font>
      <vertAlign val="superscript"/>
      <sz val="11"/>
      <color theme="1"/>
      <name val="Arial"/>
      <family val="2"/>
      <charset val="204"/>
    </font>
    <font>
      <sz val="12"/>
      <color theme="1"/>
      <name val="Arial"/>
      <family val="2"/>
      <charset val="204"/>
    </font>
    <font>
      <b/>
      <sz val="12"/>
      <color theme="1"/>
      <name val="Arial"/>
      <family val="2"/>
      <charset val="204"/>
    </font>
  </fonts>
  <fills count="5">
    <fill>
      <patternFill patternType="none"/>
    </fill>
    <fill>
      <patternFill patternType="gray125"/>
    </fill>
    <fill>
      <patternFill patternType="solid">
        <fgColor rgb="FFDCDCFA"/>
        <bgColor indexed="64"/>
      </patternFill>
    </fill>
    <fill>
      <patternFill patternType="solid">
        <fgColor theme="6"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3" fillId="0" borderId="0"/>
  </cellStyleXfs>
  <cellXfs count="80">
    <xf numFmtId="0" fontId="0" fillId="0" borderId="0" xfId="0"/>
    <xf numFmtId="1" fontId="1" fillId="0" borderId="0" xfId="0" applyNumberFormat="1" applyFont="1" applyFill="1" applyAlignment="1">
      <alignment horizontal="center" vertical="center" wrapText="1"/>
    </xf>
    <xf numFmtId="0" fontId="1" fillId="0" borderId="0" xfId="0" applyFont="1" applyFill="1" applyAlignment="1">
      <alignment horizontal="center" vertical="center" wrapText="1"/>
    </xf>
    <xf numFmtId="49" fontId="1" fillId="0" borderId="0" xfId="0" applyNumberFormat="1" applyFont="1" applyFill="1" applyAlignment="1">
      <alignment horizontal="center" vertical="center" wrapText="1"/>
    </xf>
    <xf numFmtId="1" fontId="0" fillId="0" borderId="0" xfId="0" applyNumberFormat="1" applyFill="1" applyAlignment="1"/>
    <xf numFmtId="14" fontId="0" fillId="0" borderId="0" xfId="0" applyNumberFormat="1" applyFill="1" applyAlignment="1"/>
    <xf numFmtId="0" fontId="0" fillId="0" borderId="0" xfId="0" applyFill="1" applyAlignment="1"/>
    <xf numFmtId="49" fontId="0" fillId="0" borderId="0" xfId="0" applyNumberFormat="1" applyFill="1" applyAlignment="1"/>
    <xf numFmtId="1" fontId="0" fillId="0" borderId="0" xfId="0" applyNumberFormat="1" applyFill="1"/>
    <xf numFmtId="0" fontId="0" fillId="0" borderId="0" xfId="0" applyFill="1"/>
    <xf numFmtId="49" fontId="0" fillId="0" borderId="0" xfId="0" applyNumberFormat="1" applyFill="1"/>
    <xf numFmtId="14" fontId="1" fillId="0" borderId="0" xfId="0" applyNumberFormat="1" applyFont="1" applyFill="1" applyAlignment="1">
      <alignment horizontal="center" vertical="center" wrapText="1"/>
    </xf>
    <xf numFmtId="0" fontId="0" fillId="0" borderId="0" xfId="0" applyFill="1" applyAlignment="1">
      <alignment vertical="center"/>
    </xf>
    <xf numFmtId="0" fontId="0" fillId="0" borderId="0" xfId="0" applyFill="1" applyAlignment="1">
      <alignment horizontal="center" vertical="center"/>
    </xf>
    <xf numFmtId="14" fontId="0" fillId="0" borderId="0" xfId="0" applyNumberFormat="1" applyFill="1" applyAlignment="1">
      <alignment vertical="center"/>
    </xf>
    <xf numFmtId="0" fontId="0" fillId="0" borderId="0" xfId="0" applyNumberFormat="1" applyFill="1" applyAlignment="1">
      <alignment horizontal="center" vertical="center"/>
    </xf>
    <xf numFmtId="49" fontId="0" fillId="0" borderId="0" xfId="0" applyNumberFormat="1" applyFill="1" applyAlignment="1">
      <alignment vertical="center"/>
    </xf>
    <xf numFmtId="14" fontId="0" fillId="0" borderId="0" xfId="0" applyNumberFormat="1" applyFill="1" applyAlignment="1">
      <alignment horizontal="center" vertical="center"/>
    </xf>
    <xf numFmtId="9" fontId="0" fillId="0" borderId="0" xfId="0" applyNumberFormat="1" applyFill="1" applyAlignment="1">
      <alignment vertical="center"/>
    </xf>
    <xf numFmtId="0" fontId="0" fillId="0" borderId="0" xfId="0" applyFill="1" applyAlignment="1">
      <alignment horizontal="center"/>
    </xf>
    <xf numFmtId="14" fontId="0" fillId="0" borderId="0" xfId="0" applyNumberFormat="1" applyFill="1" applyAlignment="1">
      <alignment horizontal="center"/>
    </xf>
    <xf numFmtId="14" fontId="0" fillId="0" borderId="0" xfId="0" applyNumberFormat="1" applyFill="1"/>
    <xf numFmtId="0" fontId="0" fillId="2" borderId="0" xfId="0" applyFill="1"/>
    <xf numFmtId="0" fontId="1" fillId="0" borderId="0" xfId="0" applyFont="1" applyFill="1" applyAlignment="1">
      <alignment horizontal="center" vertical="center"/>
    </xf>
    <xf numFmtId="1" fontId="1" fillId="0" borderId="0" xfId="0" applyNumberFormat="1" applyFont="1" applyFill="1" applyAlignment="1">
      <alignment horizontal="center" vertical="center"/>
    </xf>
    <xf numFmtId="0" fontId="0" fillId="0" borderId="0" xfId="0" applyFill="1" applyAlignment="1">
      <alignment horizontal="left" vertical="center"/>
    </xf>
    <xf numFmtId="0" fontId="0" fillId="0" borderId="0" xfId="0" applyNumberFormat="1" applyFill="1"/>
    <xf numFmtId="164" fontId="1" fillId="0" borderId="0" xfId="0" applyNumberFormat="1" applyFont="1" applyFill="1" applyAlignment="1">
      <alignment horizontal="center" vertical="center"/>
    </xf>
    <xf numFmtId="2" fontId="1" fillId="0" borderId="0" xfId="0" applyNumberFormat="1" applyFont="1" applyFill="1" applyAlignment="1">
      <alignment horizontal="center" vertical="center"/>
    </xf>
    <xf numFmtId="164" fontId="0" fillId="0" borderId="0" xfId="0" applyNumberFormat="1" applyFill="1" applyAlignment="1">
      <alignment horizontal="center"/>
    </xf>
    <xf numFmtId="2" fontId="0" fillId="0" borderId="0" xfId="0" applyNumberFormat="1" applyFill="1" applyAlignment="1">
      <alignment horizontal="center"/>
    </xf>
    <xf numFmtId="0" fontId="1" fillId="0" borderId="0" xfId="0" applyFont="1" applyFill="1"/>
    <xf numFmtId="0" fontId="1" fillId="0" borderId="0" xfId="0" applyNumberFormat="1" applyFont="1" applyFill="1" applyAlignment="1">
      <alignment horizontal="center" vertical="center" wrapText="1"/>
    </xf>
    <xf numFmtId="10" fontId="0" fillId="0" borderId="0" xfId="0" applyNumberFormat="1" applyFill="1" applyAlignment="1">
      <alignment horizontal="center"/>
    </xf>
    <xf numFmtId="49" fontId="0" fillId="0" borderId="0" xfId="0" applyNumberFormat="1" applyFill="1" applyAlignment="1">
      <alignment horizontal="center"/>
    </xf>
    <xf numFmtId="49" fontId="0" fillId="0" borderId="0" xfId="0" applyNumberFormat="1" applyFill="1" applyAlignment="1">
      <alignment horizontal="center" vertical="center"/>
    </xf>
    <xf numFmtId="0" fontId="0" fillId="0" borderId="0" xfId="0" applyFont="1" applyFill="1"/>
    <xf numFmtId="1" fontId="1" fillId="0" borderId="0" xfId="0" applyNumberFormat="1" applyFont="1" applyFill="1" applyAlignment="1">
      <alignment horizontal="left" vertical="top"/>
    </xf>
    <xf numFmtId="0" fontId="1" fillId="0" borderId="0" xfId="0" applyFont="1" applyFill="1" applyAlignment="1">
      <alignment horizontal="left" vertical="top"/>
    </xf>
    <xf numFmtId="49" fontId="1" fillId="0" borderId="0" xfId="0" applyNumberFormat="1" applyFont="1" applyFill="1" applyAlignment="1">
      <alignment horizontal="left" vertical="top"/>
    </xf>
    <xf numFmtId="49" fontId="1" fillId="0" borderId="0" xfId="0" applyNumberFormat="1" applyFont="1" applyFill="1" applyAlignment="1">
      <alignment horizontal="center" vertical="center"/>
    </xf>
    <xf numFmtId="14" fontId="1"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49" fontId="0" fillId="0" borderId="0" xfId="0" applyNumberFormat="1" applyFill="1" applyAlignment="1">
      <alignment horizontal="left" vertical="center"/>
    </xf>
    <xf numFmtId="0" fontId="0" fillId="2" borderId="0" xfId="0" applyFill="1" applyAlignment="1"/>
    <xf numFmtId="164" fontId="0" fillId="0" borderId="0" xfId="0" applyNumberFormat="1" applyFill="1"/>
    <xf numFmtId="0" fontId="1" fillId="0" borderId="0" xfId="0" applyFont="1" applyFill="1" applyAlignment="1">
      <alignment horizontal="left" vertical="center"/>
    </xf>
    <xf numFmtId="49" fontId="1" fillId="0" borderId="0" xfId="0" applyNumberFormat="1" applyFont="1" applyFill="1" applyAlignment="1">
      <alignment horizontal="left" vertical="center"/>
    </xf>
    <xf numFmtId="14" fontId="0" fillId="0" borderId="0" xfId="0" applyNumberFormat="1" applyFill="1" applyAlignment="1">
      <alignment horizontal="left" vertical="center"/>
    </xf>
    <xf numFmtId="0" fontId="0" fillId="0" borderId="0" xfId="0" applyNumberFormat="1" applyFill="1" applyAlignment="1"/>
    <xf numFmtId="0" fontId="0" fillId="0" borderId="0" xfId="0" applyFont="1" applyFill="1" applyAlignment="1">
      <alignment horizontal="left" vertical="center"/>
    </xf>
    <xf numFmtId="0" fontId="0" fillId="0" borderId="0" xfId="0" applyAlignment="1"/>
    <xf numFmtId="0" fontId="0" fillId="0" borderId="0" xfId="0" applyAlignment="1">
      <alignment horizontal="left" vertical="top"/>
    </xf>
    <xf numFmtId="0" fontId="0" fillId="0" borderId="0" xfId="0" applyAlignment="1">
      <alignment horizontal="center" vertical="top"/>
    </xf>
    <xf numFmtId="9" fontId="0" fillId="0" borderId="0" xfId="0" applyNumberFormat="1" applyAlignment="1">
      <alignment horizontal="center" vertical="top"/>
    </xf>
    <xf numFmtId="0" fontId="4" fillId="0" borderId="0" xfId="0" applyFont="1" applyAlignment="1"/>
    <xf numFmtId="0" fontId="0" fillId="0" borderId="0" xfId="0" applyFont="1" applyAlignment="1"/>
    <xf numFmtId="164" fontId="1" fillId="0" borderId="0" xfId="0" applyNumberFormat="1" applyFont="1" applyFill="1" applyAlignment="1">
      <alignment horizontal="center" vertical="center" wrapText="1"/>
    </xf>
    <xf numFmtId="2" fontId="1" fillId="0" borderId="0" xfId="0" applyNumberFormat="1" applyFont="1" applyFill="1" applyAlignment="1">
      <alignment horizontal="center" vertical="center" wrapText="1"/>
    </xf>
    <xf numFmtId="0" fontId="0" fillId="0" borderId="0" xfId="0" applyFill="1" applyAlignment="1">
      <alignment wrapText="1"/>
    </xf>
    <xf numFmtId="3" fontId="0" fillId="0" borderId="0" xfId="0" applyNumberFormat="1" applyFill="1" applyAlignment="1">
      <alignment horizontal="left" vertical="center"/>
    </xf>
    <xf numFmtId="0" fontId="0" fillId="0" borderId="0" xfId="0" applyNumberFormat="1"/>
    <xf numFmtId="0" fontId="0" fillId="0" borderId="0" xfId="0" applyNumberFormat="1" applyAlignment="1"/>
    <xf numFmtId="14" fontId="0" fillId="0" borderId="0" xfId="0" applyNumberFormat="1" applyAlignment="1"/>
    <xf numFmtId="0" fontId="0" fillId="3" borderId="0" xfId="0" applyNumberFormat="1" applyFill="1"/>
    <xf numFmtId="0" fontId="0" fillId="3" borderId="0" xfId="0" applyNumberFormat="1" applyFill="1" applyAlignment="1"/>
    <xf numFmtId="0" fontId="0" fillId="4" borderId="0" xfId="0" applyNumberFormat="1" applyFill="1"/>
    <xf numFmtId="0" fontId="0" fillId="4" borderId="0" xfId="0" applyNumberFormat="1" applyFill="1" applyAlignment="1"/>
    <xf numFmtId="49" fontId="0" fillId="0" borderId="0" xfId="0" applyNumberFormat="1" applyAlignment="1"/>
    <xf numFmtId="49" fontId="0" fillId="0" borderId="0" xfId="0" applyNumberFormat="1"/>
    <xf numFmtId="2" fontId="0" fillId="4" borderId="0" xfId="0" applyNumberFormat="1" applyFill="1" applyAlignment="1"/>
    <xf numFmtId="2" fontId="0" fillId="3" borderId="0" xfId="0" applyNumberFormat="1" applyFill="1"/>
    <xf numFmtId="14" fontId="0" fillId="0" borderId="0" xfId="0" applyNumberFormat="1"/>
    <xf numFmtId="49" fontId="0" fillId="0" borderId="0" xfId="0" applyNumberFormat="1" applyAlignment="1">
      <alignment vertical="top"/>
    </xf>
    <xf numFmtId="49" fontId="5" fillId="0" borderId="0" xfId="0" applyNumberFormat="1" applyFont="1" applyAlignment="1">
      <alignment vertical="top"/>
    </xf>
    <xf numFmtId="49" fontId="7" fillId="0" borderId="0" xfId="0" applyNumberFormat="1" applyFont="1" applyAlignment="1">
      <alignment vertical="top"/>
    </xf>
    <xf numFmtId="49" fontId="8" fillId="0" borderId="0" xfId="0" applyNumberFormat="1" applyFont="1" applyAlignment="1">
      <alignment vertical="top"/>
    </xf>
    <xf numFmtId="49" fontId="11" fillId="0" borderId="0" xfId="0" applyNumberFormat="1" applyFont="1" applyAlignment="1">
      <alignment vertical="top"/>
    </xf>
    <xf numFmtId="49" fontId="12" fillId="0" borderId="0" xfId="0" applyNumberFormat="1" applyFont="1" applyAlignment="1">
      <alignment vertical="top"/>
    </xf>
    <xf numFmtId="164" fontId="0" fillId="0" borderId="0" xfId="0" applyNumberFormat="1" applyFill="1" applyAlignment="1"/>
  </cellXfs>
  <cellStyles count="2">
    <cellStyle name="Обычный" xfId="0" builtinId="0"/>
    <cellStyle name="Обычный 2" xfId="1"/>
  </cellStyles>
  <dxfs count="3">
    <dxf>
      <font>
        <condense val="0"/>
        <extend val="0"/>
        <color rgb="FF9C0006"/>
      </font>
      <fill>
        <patternFill>
          <bgColor rgb="FFFFC7CE"/>
        </patternFill>
      </fill>
    </dxf>
    <dxf>
      <fill>
        <patternFill>
          <bgColor rgb="FFCCFFCC"/>
        </patternFill>
      </fill>
    </dxf>
    <dxf>
      <fill>
        <patternFill>
          <bgColor rgb="FFFFFFCC"/>
        </patternFill>
      </fill>
    </dxf>
  </dxfs>
  <tableStyles count="0" defaultTableStyle="TableStyleMedium9" defaultPivotStyle="PivotStyleLight16"/>
  <colors>
    <mruColors>
      <color rgb="FFCCFFCC"/>
      <color rgb="FFCCEC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06/relationships/vbaProject" Target="vbaProject.bin"/><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Лист1"/>
  <dimension ref="A1:OF21"/>
  <sheetViews>
    <sheetView tabSelected="1" workbookViewId="0">
      <pane ySplit="2" topLeftCell="A3" activePane="bottomLeft" state="frozen"/>
      <selection activeCell="AL1" sqref="AL1"/>
      <selection pane="bottomLeft" activeCell="B17" sqref="B17"/>
    </sheetView>
  </sheetViews>
  <sheetFormatPr defaultRowHeight="15"/>
  <cols>
    <col min="1" max="1" width="6.28515625" style="4" customWidth="1"/>
    <col min="2" max="2" width="12" style="6" customWidth="1"/>
    <col min="3" max="3" width="11.28515625" style="7" customWidth="1"/>
    <col min="4" max="4" width="36" style="6" customWidth="1"/>
    <col min="5" max="5" width="19" style="6" customWidth="1"/>
    <col min="6" max="6" width="37.42578125" style="6" customWidth="1"/>
    <col min="7" max="7" width="33.5703125" style="6" customWidth="1"/>
    <col min="8" max="8" width="19.140625" style="6" customWidth="1"/>
    <col min="9" max="9" width="15.42578125" style="6" customWidth="1"/>
    <col min="10" max="10" width="15.7109375" style="7" customWidth="1"/>
    <col min="11" max="11" width="9.5703125" style="6" customWidth="1"/>
    <col min="12" max="12" width="16.140625" style="7" customWidth="1"/>
    <col min="13" max="13" width="20" style="7" customWidth="1"/>
    <col min="14" max="14" width="9.28515625" style="7" customWidth="1"/>
    <col min="15" max="16" width="15.85546875" style="6" customWidth="1"/>
    <col min="17" max="17" width="9.5703125" style="6" customWidth="1"/>
    <col min="18" max="18" width="15.85546875" style="6" customWidth="1"/>
    <col min="19" max="19" width="14.42578125" style="6" customWidth="1"/>
    <col min="20" max="20" width="9.140625" style="6" customWidth="1"/>
    <col min="21" max="21" width="22.7109375" style="6" customWidth="1"/>
    <col min="22" max="22" width="22.28515625" style="6" customWidth="1"/>
    <col min="23" max="23" width="6.7109375" style="6" customWidth="1"/>
    <col min="24" max="26" width="34.85546875" style="6" customWidth="1"/>
    <col min="27" max="27" width="20.28515625" style="6" customWidth="1"/>
    <col min="28" max="28" width="24.5703125" style="6" customWidth="1"/>
    <col min="29" max="29" width="9.140625" style="6" customWidth="1"/>
    <col min="30" max="30" width="34.85546875" style="6" customWidth="1"/>
    <col min="31" max="31" width="6.28515625" style="7" customWidth="1"/>
    <col min="32" max="32" width="11" style="7" customWidth="1"/>
    <col min="33" max="33" width="7.140625" style="7" customWidth="1"/>
    <col min="34" max="34" width="9.140625" style="7" customWidth="1"/>
    <col min="35" max="35" width="12.5703125" style="7" customWidth="1"/>
    <col min="36" max="36" width="9.140625" style="7" customWidth="1"/>
    <col min="37" max="37" width="13.140625" style="6" customWidth="1"/>
    <col min="38" max="38" width="8.85546875" style="79" customWidth="1"/>
    <col min="39" max="39" width="9.140625" style="79" customWidth="1"/>
    <col min="40" max="40" width="9.5703125" style="79" customWidth="1"/>
    <col min="41" max="41" width="9" style="6" customWidth="1"/>
    <col min="42" max="45" width="9.140625" style="6" customWidth="1"/>
    <col min="46" max="46" width="9.140625" style="6"/>
    <col min="47" max="106" width="9.140625" style="7"/>
    <col min="107" max="16384" width="9.140625" style="6"/>
  </cols>
  <sheetData>
    <row r="1" spans="1:396" s="23" customFormat="1">
      <c r="A1" s="24" t="s">
        <v>0</v>
      </c>
      <c r="B1" s="23" t="s">
        <v>1</v>
      </c>
      <c r="C1" s="40" t="s">
        <v>3418</v>
      </c>
      <c r="D1" s="23" t="s">
        <v>2</v>
      </c>
      <c r="E1" s="23" t="s">
        <v>3535</v>
      </c>
      <c r="F1" s="40" t="s">
        <v>1723</v>
      </c>
      <c r="G1" s="23" t="s">
        <v>5</v>
      </c>
      <c r="H1" s="23" t="s">
        <v>3581</v>
      </c>
      <c r="I1" s="23" t="s">
        <v>21</v>
      </c>
      <c r="J1" s="40" t="s">
        <v>3580</v>
      </c>
      <c r="K1" s="23" t="s">
        <v>6</v>
      </c>
      <c r="L1" s="40" t="s">
        <v>3</v>
      </c>
      <c r="M1" s="40" t="s">
        <v>4</v>
      </c>
      <c r="N1" s="40" t="s">
        <v>8024</v>
      </c>
      <c r="O1" s="23" t="s">
        <v>1699</v>
      </c>
      <c r="P1" s="23" t="s">
        <v>1544</v>
      </c>
      <c r="Q1" s="23" t="s">
        <v>5324</v>
      </c>
      <c r="R1" s="23" t="s">
        <v>8622</v>
      </c>
      <c r="S1" s="23" t="s">
        <v>8621</v>
      </c>
      <c r="T1" s="23" t="s">
        <v>8022</v>
      </c>
      <c r="U1" s="23" t="s">
        <v>3694</v>
      </c>
      <c r="V1" s="23" t="s">
        <v>27</v>
      </c>
      <c r="W1" s="23" t="s">
        <v>57</v>
      </c>
      <c r="X1" s="23" t="s">
        <v>38</v>
      </c>
      <c r="Y1" s="23" t="s">
        <v>4953</v>
      </c>
      <c r="Z1" s="23" t="s">
        <v>3613</v>
      </c>
      <c r="AA1" s="23" t="s">
        <v>3758</v>
      </c>
      <c r="AB1" s="23" t="s">
        <v>7</v>
      </c>
      <c r="AC1" s="23" t="s">
        <v>3245</v>
      </c>
      <c r="AD1" s="23" t="s">
        <v>8</v>
      </c>
      <c r="AE1" s="40" t="s">
        <v>1539</v>
      </c>
      <c r="AF1" s="40" t="s">
        <v>1540</v>
      </c>
      <c r="AG1" s="40" t="s">
        <v>26</v>
      </c>
      <c r="AH1" s="40" t="s">
        <v>9281</v>
      </c>
      <c r="AI1" s="40" t="s">
        <v>1541</v>
      </c>
      <c r="AJ1" s="40" t="s">
        <v>1542</v>
      </c>
      <c r="AK1" s="40" t="s">
        <v>1724</v>
      </c>
      <c r="AL1" s="23" t="s">
        <v>3240</v>
      </c>
      <c r="AM1" s="23" t="s">
        <v>3241</v>
      </c>
      <c r="AN1" s="23" t="s">
        <v>3242</v>
      </c>
      <c r="AO1" s="23" t="s">
        <v>3243</v>
      </c>
      <c r="AP1" s="23" t="s">
        <v>3244</v>
      </c>
      <c r="AQ1" s="23" t="s">
        <v>62</v>
      </c>
      <c r="AR1" s="23" t="s">
        <v>9282</v>
      </c>
      <c r="AS1" s="23" t="s">
        <v>8626</v>
      </c>
      <c r="AT1" s="23" t="s">
        <v>33</v>
      </c>
      <c r="AU1" s="40" t="s">
        <v>3615</v>
      </c>
      <c r="AV1" s="40" t="s">
        <v>3616</v>
      </c>
      <c r="AW1" s="40" t="s">
        <v>3617</v>
      </c>
      <c r="AX1" s="40" t="s">
        <v>3618</v>
      </c>
      <c r="AY1" s="40" t="s">
        <v>3619</v>
      </c>
      <c r="AZ1" s="40" t="s">
        <v>3620</v>
      </c>
      <c r="BA1" s="40" t="s">
        <v>3621</v>
      </c>
      <c r="BB1" s="40" t="s">
        <v>3622</v>
      </c>
      <c r="BC1" s="40" t="s">
        <v>3623</v>
      </c>
      <c r="BD1" s="40" t="s">
        <v>3624</v>
      </c>
      <c r="BE1" s="40" t="s">
        <v>3625</v>
      </c>
      <c r="BF1" s="40" t="s">
        <v>3626</v>
      </c>
      <c r="BG1" s="40" t="s">
        <v>3627</v>
      </c>
      <c r="BH1" s="40" t="s">
        <v>3628</v>
      </c>
      <c r="BI1" s="40" t="s">
        <v>3629</v>
      </c>
      <c r="BJ1" s="40" t="s">
        <v>3630</v>
      </c>
      <c r="BK1" s="40" t="s">
        <v>3631</v>
      </c>
      <c r="BL1" s="40" t="s">
        <v>3632</v>
      </c>
      <c r="BM1" s="40" t="s">
        <v>3633</v>
      </c>
      <c r="BN1" s="40" t="s">
        <v>3634</v>
      </c>
      <c r="BO1" s="40" t="s">
        <v>3635</v>
      </c>
      <c r="BP1" s="40" t="s">
        <v>3636</v>
      </c>
      <c r="BQ1" s="40" t="s">
        <v>3637</v>
      </c>
      <c r="BR1" s="40" t="s">
        <v>3638</v>
      </c>
      <c r="BS1" s="40" t="s">
        <v>3639</v>
      </c>
      <c r="BT1" s="40" t="s">
        <v>3640</v>
      </c>
      <c r="BU1" s="40" t="s">
        <v>3641</v>
      </c>
      <c r="BV1" s="40" t="s">
        <v>3642</v>
      </c>
      <c r="BW1" s="40" t="s">
        <v>3643</v>
      </c>
      <c r="BX1" s="40" t="s">
        <v>3644</v>
      </c>
      <c r="BY1" s="40" t="s">
        <v>3645</v>
      </c>
      <c r="BZ1" s="40" t="s">
        <v>3646</v>
      </c>
      <c r="CA1" s="40" t="s">
        <v>3647</v>
      </c>
      <c r="CB1" s="40" t="s">
        <v>3648</v>
      </c>
      <c r="CC1" s="40" t="s">
        <v>3649</v>
      </c>
      <c r="CD1" s="40" t="s">
        <v>3650</v>
      </c>
      <c r="CE1" s="40" t="s">
        <v>3651</v>
      </c>
      <c r="CF1" s="40" t="s">
        <v>3652</v>
      </c>
      <c r="CG1" s="40" t="s">
        <v>3653</v>
      </c>
      <c r="CH1" s="40" t="s">
        <v>3654</v>
      </c>
      <c r="CI1" s="40" t="s">
        <v>3655</v>
      </c>
      <c r="CJ1" s="40" t="s">
        <v>3656</v>
      </c>
      <c r="CK1" s="40" t="s">
        <v>3657</v>
      </c>
      <c r="CL1" s="40" t="s">
        <v>3658</v>
      </c>
      <c r="CM1" s="40" t="s">
        <v>3659</v>
      </c>
      <c r="CN1" s="40" t="s">
        <v>3660</v>
      </c>
      <c r="CO1" s="40" t="s">
        <v>3661</v>
      </c>
      <c r="CP1" s="40" t="s">
        <v>3662</v>
      </c>
      <c r="CQ1" s="40" t="s">
        <v>3663</v>
      </c>
      <c r="CR1" s="40" t="s">
        <v>3664</v>
      </c>
      <c r="CS1" s="40" t="s">
        <v>3665</v>
      </c>
      <c r="CT1" s="40" t="s">
        <v>3666</v>
      </c>
      <c r="CU1" s="40" t="s">
        <v>3667</v>
      </c>
      <c r="CV1" s="40" t="s">
        <v>3668</v>
      </c>
      <c r="CW1" s="40" t="s">
        <v>3669</v>
      </c>
      <c r="CX1" s="40" t="s">
        <v>3670</v>
      </c>
      <c r="CY1" s="40" t="s">
        <v>3671</v>
      </c>
      <c r="CZ1" s="40" t="s">
        <v>3672</v>
      </c>
      <c r="DA1" s="40" t="s">
        <v>3673</v>
      </c>
      <c r="DB1" s="40" t="s">
        <v>3674</v>
      </c>
      <c r="DC1" s="40" t="s">
        <v>3986</v>
      </c>
      <c r="DD1" s="40" t="s">
        <v>3987</v>
      </c>
      <c r="DE1" s="40" t="s">
        <v>3988</v>
      </c>
      <c r="DF1" s="40" t="s">
        <v>3989</v>
      </c>
      <c r="DG1" s="40" t="s">
        <v>3990</v>
      </c>
      <c r="DH1" s="40" t="s">
        <v>3991</v>
      </c>
      <c r="DI1" s="40" t="s">
        <v>3992</v>
      </c>
      <c r="DJ1" s="40" t="s">
        <v>3993</v>
      </c>
      <c r="DK1" s="40" t="s">
        <v>3994</v>
      </c>
      <c r="DL1" s="40" t="s">
        <v>3995</v>
      </c>
      <c r="DM1" s="40" t="s">
        <v>3996</v>
      </c>
      <c r="DN1" s="40" t="s">
        <v>3997</v>
      </c>
      <c r="DO1" s="40" t="s">
        <v>3998</v>
      </c>
      <c r="DP1" s="40" t="s">
        <v>3999</v>
      </c>
      <c r="DQ1" s="40" t="s">
        <v>4000</v>
      </c>
      <c r="DR1" s="40" t="s">
        <v>4001</v>
      </c>
      <c r="DS1" s="40" t="s">
        <v>4002</v>
      </c>
      <c r="DT1" s="40" t="s">
        <v>4003</v>
      </c>
      <c r="DU1" s="40" t="s">
        <v>4004</v>
      </c>
      <c r="DV1" s="40" t="s">
        <v>4005</v>
      </c>
      <c r="DW1" s="40" t="s">
        <v>4006</v>
      </c>
      <c r="DX1" s="40" t="s">
        <v>4007</v>
      </c>
      <c r="DY1" s="40" t="s">
        <v>4008</v>
      </c>
      <c r="DZ1" s="40" t="s">
        <v>4009</v>
      </c>
      <c r="EA1" s="40" t="s">
        <v>4010</v>
      </c>
      <c r="EB1" s="40" t="s">
        <v>4011</v>
      </c>
      <c r="EC1" s="40" t="s">
        <v>4012</v>
      </c>
      <c r="ED1" s="40" t="s">
        <v>4013</v>
      </c>
      <c r="EE1" s="40" t="s">
        <v>4014</v>
      </c>
      <c r="EF1" s="40" t="s">
        <v>4015</v>
      </c>
      <c r="EG1" s="40" t="s">
        <v>4016</v>
      </c>
      <c r="EH1" s="40" t="s">
        <v>4017</v>
      </c>
      <c r="EI1" s="40" t="s">
        <v>4018</v>
      </c>
      <c r="EJ1" s="40" t="s">
        <v>4019</v>
      </c>
      <c r="EK1" s="40" t="s">
        <v>4020</v>
      </c>
      <c r="EL1" s="40" t="s">
        <v>4021</v>
      </c>
      <c r="EM1" s="40" t="s">
        <v>4022</v>
      </c>
      <c r="EN1" s="40" t="s">
        <v>4023</v>
      </c>
      <c r="EO1" s="40" t="s">
        <v>4024</v>
      </c>
      <c r="EP1" s="40" t="s">
        <v>4025</v>
      </c>
      <c r="EQ1" s="40" t="s">
        <v>6490</v>
      </c>
      <c r="ER1" s="40" t="s">
        <v>6491</v>
      </c>
      <c r="ES1" s="40" t="s">
        <v>6492</v>
      </c>
      <c r="ET1" s="40" t="s">
        <v>6493</v>
      </c>
      <c r="EU1" s="40" t="s">
        <v>6494</v>
      </c>
      <c r="EV1" s="40" t="s">
        <v>6495</v>
      </c>
      <c r="EW1" s="40" t="s">
        <v>6496</v>
      </c>
      <c r="EX1" s="40" t="s">
        <v>6497</v>
      </c>
      <c r="EY1" s="40" t="s">
        <v>6498</v>
      </c>
      <c r="EZ1" s="40" t="s">
        <v>6499</v>
      </c>
      <c r="FA1" s="40" t="s">
        <v>6500</v>
      </c>
      <c r="FB1" s="40" t="s">
        <v>6501</v>
      </c>
      <c r="FC1" s="40" t="s">
        <v>6502</v>
      </c>
      <c r="FD1" s="40" t="s">
        <v>6503</v>
      </c>
      <c r="FE1" s="40" t="s">
        <v>6504</v>
      </c>
      <c r="FF1" s="40" t="s">
        <v>6505</v>
      </c>
      <c r="FG1" s="40" t="s">
        <v>6506</v>
      </c>
      <c r="FH1" s="40" t="s">
        <v>6507</v>
      </c>
      <c r="FI1" s="40" t="s">
        <v>6508</v>
      </c>
      <c r="FJ1" s="40" t="s">
        <v>6509</v>
      </c>
      <c r="FK1" s="40" t="s">
        <v>6510</v>
      </c>
      <c r="FL1" s="40" t="s">
        <v>6511</v>
      </c>
      <c r="FM1" s="40" t="s">
        <v>6512</v>
      </c>
      <c r="FN1" s="40" t="s">
        <v>6513</v>
      </c>
      <c r="FO1" s="40" t="s">
        <v>6514</v>
      </c>
      <c r="FP1" s="40" t="s">
        <v>6515</v>
      </c>
      <c r="FQ1" s="40" t="s">
        <v>6516</v>
      </c>
      <c r="FR1" s="40" t="s">
        <v>6517</v>
      </c>
      <c r="FS1" s="40" t="s">
        <v>6518</v>
      </c>
      <c r="FT1" s="40" t="s">
        <v>6519</v>
      </c>
      <c r="FU1" s="40" t="s">
        <v>6937</v>
      </c>
      <c r="FV1" s="40" t="s">
        <v>6938</v>
      </c>
      <c r="FW1" s="40" t="s">
        <v>6939</v>
      </c>
      <c r="FX1" s="40" t="s">
        <v>6940</v>
      </c>
      <c r="FY1" s="40" t="s">
        <v>6941</v>
      </c>
      <c r="FZ1" s="40" t="s">
        <v>6942</v>
      </c>
      <c r="GA1" s="40" t="s">
        <v>6943</v>
      </c>
      <c r="GB1" s="40" t="s">
        <v>6944</v>
      </c>
      <c r="GC1" s="40" t="s">
        <v>6945</v>
      </c>
      <c r="GD1" s="40" t="s">
        <v>6946</v>
      </c>
      <c r="GE1" s="40" t="s">
        <v>6947</v>
      </c>
      <c r="GF1" s="40" t="s">
        <v>6948</v>
      </c>
      <c r="GG1" s="40" t="s">
        <v>6949</v>
      </c>
      <c r="GH1" s="40" t="s">
        <v>6950</v>
      </c>
      <c r="GI1" s="40" t="s">
        <v>6951</v>
      </c>
      <c r="GJ1" s="40" t="s">
        <v>6952</v>
      </c>
      <c r="GK1" s="40" t="s">
        <v>6953</v>
      </c>
      <c r="GL1" s="40" t="s">
        <v>6954</v>
      </c>
      <c r="GM1" s="40" t="s">
        <v>6955</v>
      </c>
      <c r="GN1" s="40" t="s">
        <v>6956</v>
      </c>
      <c r="GO1" s="40" t="s">
        <v>6957</v>
      </c>
      <c r="GP1" s="40" t="s">
        <v>6958</v>
      </c>
      <c r="GQ1" s="40" t="s">
        <v>6959</v>
      </c>
      <c r="GR1" s="40" t="s">
        <v>6960</v>
      </c>
      <c r="GS1" s="40" t="s">
        <v>6961</v>
      </c>
      <c r="GT1" s="40" t="s">
        <v>6962</v>
      </c>
      <c r="GU1" s="40" t="s">
        <v>6963</v>
      </c>
      <c r="GV1" s="40" t="s">
        <v>6964</v>
      </c>
      <c r="GW1" s="40" t="s">
        <v>6965</v>
      </c>
      <c r="GX1" s="40" t="s">
        <v>6966</v>
      </c>
      <c r="GY1" s="40" t="s">
        <v>6967</v>
      </c>
      <c r="GZ1" s="40" t="s">
        <v>6968</v>
      </c>
      <c r="HA1" s="40" t="s">
        <v>6969</v>
      </c>
      <c r="HB1" s="40" t="s">
        <v>6970</v>
      </c>
      <c r="HC1" s="40" t="s">
        <v>6971</v>
      </c>
      <c r="HD1" s="40" t="s">
        <v>6972</v>
      </c>
      <c r="HE1" s="40" t="s">
        <v>6973</v>
      </c>
      <c r="HF1" s="40" t="s">
        <v>6974</v>
      </c>
      <c r="HG1" s="40" t="s">
        <v>6975</v>
      </c>
      <c r="HH1" s="40" t="s">
        <v>6976</v>
      </c>
      <c r="HI1" s="40" t="s">
        <v>6977</v>
      </c>
      <c r="HJ1" s="40" t="s">
        <v>6978</v>
      </c>
      <c r="HK1" s="40" t="s">
        <v>6979</v>
      </c>
      <c r="HL1" s="40" t="s">
        <v>6980</v>
      </c>
      <c r="HM1" s="40" t="s">
        <v>6981</v>
      </c>
      <c r="HN1" s="40" t="s">
        <v>6982</v>
      </c>
      <c r="HO1" s="40" t="s">
        <v>6983</v>
      </c>
      <c r="HP1" s="40" t="s">
        <v>6984</v>
      </c>
      <c r="HQ1" s="40" t="s">
        <v>6985</v>
      </c>
      <c r="HR1" s="40" t="s">
        <v>6986</v>
      </c>
      <c r="HS1" s="40" t="s">
        <v>6987</v>
      </c>
      <c r="HT1" s="40" t="s">
        <v>6988</v>
      </c>
      <c r="HU1" s="40" t="s">
        <v>6989</v>
      </c>
      <c r="HV1" s="40" t="s">
        <v>6990</v>
      </c>
      <c r="HW1" s="40" t="s">
        <v>6991</v>
      </c>
      <c r="HX1" s="40" t="s">
        <v>6992</v>
      </c>
      <c r="HY1" s="40" t="s">
        <v>6993</v>
      </c>
      <c r="HZ1" s="40" t="s">
        <v>6994</v>
      </c>
      <c r="IA1" s="40" t="s">
        <v>6995</v>
      </c>
      <c r="IB1" s="40" t="s">
        <v>6996</v>
      </c>
      <c r="IC1" s="40" t="s">
        <v>6997</v>
      </c>
      <c r="ID1" s="40" t="s">
        <v>6998</v>
      </c>
      <c r="IE1" s="40" t="s">
        <v>6999</v>
      </c>
      <c r="IF1" s="40" t="s">
        <v>7000</v>
      </c>
      <c r="IG1" s="40" t="s">
        <v>7001</v>
      </c>
      <c r="IH1" s="40" t="s">
        <v>7002</v>
      </c>
      <c r="II1" s="40" t="s">
        <v>7003</v>
      </c>
      <c r="IJ1" s="40" t="s">
        <v>7004</v>
      </c>
      <c r="IK1" s="40" t="s">
        <v>7005</v>
      </c>
      <c r="IL1" s="40" t="s">
        <v>7006</v>
      </c>
      <c r="IM1" s="40" t="s">
        <v>7077</v>
      </c>
      <c r="IN1" s="40" t="s">
        <v>7078</v>
      </c>
      <c r="IO1" s="40" t="s">
        <v>7079</v>
      </c>
      <c r="IP1" s="40" t="s">
        <v>7080</v>
      </c>
      <c r="IQ1" s="40" t="s">
        <v>7081</v>
      </c>
      <c r="IR1" s="40" t="s">
        <v>7082</v>
      </c>
      <c r="IS1" s="40" t="s">
        <v>7083</v>
      </c>
      <c r="IT1" s="40" t="s">
        <v>7084</v>
      </c>
      <c r="IU1" s="40" t="s">
        <v>7085</v>
      </c>
      <c r="IV1" s="40" t="s">
        <v>7086</v>
      </c>
      <c r="IW1" s="40" t="s">
        <v>7087</v>
      </c>
      <c r="IX1" s="40" t="s">
        <v>7088</v>
      </c>
      <c r="IY1" s="40" t="s">
        <v>7089</v>
      </c>
      <c r="IZ1" s="40" t="s">
        <v>7090</v>
      </c>
      <c r="JA1" s="40" t="s">
        <v>7091</v>
      </c>
      <c r="JB1" s="40" t="s">
        <v>7092</v>
      </c>
      <c r="JC1" s="40" t="s">
        <v>7093</v>
      </c>
      <c r="JD1" s="40" t="s">
        <v>7094</v>
      </c>
      <c r="JE1" s="40" t="s">
        <v>7095</v>
      </c>
      <c r="JF1" s="40" t="s">
        <v>7096</v>
      </c>
      <c r="JG1" s="40" t="s">
        <v>7097</v>
      </c>
      <c r="JH1" s="40" t="s">
        <v>7098</v>
      </c>
      <c r="JI1" s="40" t="s">
        <v>7099</v>
      </c>
      <c r="JJ1" s="40" t="s">
        <v>7100</v>
      </c>
      <c r="JK1" s="40" t="s">
        <v>7101</v>
      </c>
      <c r="JL1" s="40" t="s">
        <v>7102</v>
      </c>
      <c r="JM1" s="40" t="s">
        <v>7103</v>
      </c>
      <c r="JN1" s="40" t="s">
        <v>7104</v>
      </c>
      <c r="JO1" s="40" t="s">
        <v>7105</v>
      </c>
      <c r="JP1" s="40" t="s">
        <v>7106</v>
      </c>
      <c r="JQ1" s="40" t="s">
        <v>7107</v>
      </c>
      <c r="JR1" s="40" t="s">
        <v>7108</v>
      </c>
      <c r="JS1" s="40" t="s">
        <v>7109</v>
      </c>
      <c r="JT1" s="40" t="s">
        <v>7110</v>
      </c>
      <c r="JU1" s="40" t="s">
        <v>7111</v>
      </c>
      <c r="JV1" s="40" t="s">
        <v>7112</v>
      </c>
      <c r="JW1" s="40" t="s">
        <v>7113</v>
      </c>
      <c r="JX1" s="40" t="s">
        <v>7114</v>
      </c>
      <c r="JY1" s="40" t="s">
        <v>7115</v>
      </c>
      <c r="JZ1" s="40" t="s">
        <v>7116</v>
      </c>
      <c r="KA1" s="40" t="s">
        <v>7117</v>
      </c>
      <c r="KB1" s="40" t="s">
        <v>7118</v>
      </c>
      <c r="KC1" s="40" t="s">
        <v>7119</v>
      </c>
      <c r="KD1" s="40" t="s">
        <v>7120</v>
      </c>
      <c r="KE1" s="40" t="s">
        <v>7121</v>
      </c>
      <c r="KF1" s="40" t="s">
        <v>7122</v>
      </c>
      <c r="KG1" s="40" t="s">
        <v>7123</v>
      </c>
      <c r="KH1" s="40" t="s">
        <v>7124</v>
      </c>
      <c r="KI1" s="40" t="s">
        <v>7125</v>
      </c>
      <c r="KJ1" s="40" t="s">
        <v>7126</v>
      </c>
      <c r="KK1" s="40"/>
      <c r="KL1" s="40"/>
      <c r="KM1" s="40"/>
      <c r="KN1" s="40"/>
      <c r="KO1" s="40"/>
      <c r="KP1" s="40"/>
      <c r="KQ1" s="40"/>
      <c r="KR1" s="40"/>
      <c r="KS1" s="40"/>
      <c r="KT1" s="40"/>
      <c r="KU1" s="40"/>
      <c r="KV1" s="40"/>
      <c r="KW1" s="40"/>
      <c r="KX1" s="40"/>
      <c r="KY1" s="40"/>
      <c r="KZ1" s="40"/>
      <c r="LA1" s="40"/>
      <c r="LB1" s="40"/>
      <c r="LC1" s="40"/>
      <c r="LD1" s="40"/>
      <c r="LE1" s="40"/>
      <c r="LF1" s="40"/>
      <c r="LG1" s="40"/>
      <c r="LH1" s="40"/>
      <c r="LI1" s="40"/>
      <c r="LJ1" s="40"/>
      <c r="LK1" s="40"/>
      <c r="LL1" s="40"/>
      <c r="LM1" s="40"/>
      <c r="LN1" s="40"/>
      <c r="LO1" s="40"/>
      <c r="LP1" s="40"/>
      <c r="LQ1" s="40"/>
      <c r="LR1" s="40"/>
      <c r="LS1" s="40"/>
      <c r="LT1" s="40"/>
      <c r="LU1" s="40"/>
      <c r="LV1" s="40"/>
      <c r="LW1" s="40"/>
      <c r="LX1" s="40"/>
      <c r="LY1" s="40"/>
      <c r="LZ1" s="40"/>
      <c r="MA1" s="40"/>
      <c r="MB1" s="40"/>
      <c r="MC1" s="40"/>
      <c r="MD1" s="40"/>
      <c r="ME1" s="40"/>
      <c r="MF1" s="40"/>
      <c r="MG1" s="40"/>
      <c r="MH1" s="40"/>
      <c r="MI1" s="40"/>
      <c r="MJ1" s="40"/>
      <c r="MK1" s="40"/>
      <c r="ML1" s="40"/>
      <c r="MM1" s="40"/>
      <c r="MN1" s="40"/>
      <c r="MO1" s="40"/>
      <c r="MP1" s="40"/>
      <c r="MQ1" s="40"/>
      <c r="MR1" s="40"/>
      <c r="MS1" s="40"/>
      <c r="MT1" s="40"/>
      <c r="MU1" s="40"/>
      <c r="MV1" s="40"/>
      <c r="MW1" s="40"/>
      <c r="MX1" s="40"/>
      <c r="MY1" s="40"/>
      <c r="MZ1" s="40"/>
      <c r="NA1" s="40"/>
      <c r="NB1" s="40"/>
      <c r="NC1" s="40"/>
      <c r="ND1" s="40"/>
      <c r="NE1" s="40"/>
      <c r="NF1" s="40"/>
      <c r="NG1" s="40"/>
      <c r="NH1" s="40"/>
      <c r="NI1" s="40"/>
      <c r="NJ1" s="40"/>
      <c r="NK1" s="40"/>
      <c r="NL1" s="40"/>
      <c r="NM1" s="40"/>
      <c r="NN1" s="40"/>
      <c r="NO1" s="40"/>
      <c r="NP1" s="40"/>
      <c r="NQ1" s="40"/>
      <c r="NR1" s="40"/>
      <c r="NS1" s="40"/>
      <c r="NT1" s="40"/>
      <c r="NU1" s="40"/>
      <c r="NV1" s="40"/>
      <c r="NW1" s="40"/>
      <c r="NX1" s="40"/>
      <c r="NY1" s="40"/>
      <c r="NZ1" s="40"/>
      <c r="OA1" s="40"/>
      <c r="OB1" s="40"/>
      <c r="OC1" s="40"/>
      <c r="OD1" s="40"/>
      <c r="OE1" s="40"/>
      <c r="OF1" s="40"/>
    </row>
    <row r="2" spans="1:396" s="38" customFormat="1">
      <c r="A2" s="37" t="s">
        <v>5213</v>
      </c>
      <c r="B2" s="38" t="s">
        <v>5214</v>
      </c>
      <c r="C2" s="39" t="s">
        <v>5215</v>
      </c>
      <c r="D2" s="38" t="s">
        <v>5216</v>
      </c>
      <c r="E2" s="38" t="s">
        <v>5217</v>
      </c>
      <c r="F2" s="39" t="s">
        <v>5218</v>
      </c>
      <c r="G2" s="38" t="s">
        <v>5219</v>
      </c>
      <c r="H2" s="38" t="s">
        <v>5222</v>
      </c>
      <c r="I2" s="38" t="s">
        <v>5238</v>
      </c>
      <c r="J2" s="39" t="s">
        <v>5223</v>
      </c>
      <c r="K2" s="38" t="s">
        <v>5226</v>
      </c>
      <c r="L2" s="39" t="s">
        <v>5224</v>
      </c>
      <c r="M2" s="39" t="s">
        <v>5225</v>
      </c>
      <c r="N2" s="39" t="s">
        <v>8025</v>
      </c>
      <c r="O2" s="38" t="s">
        <v>5228</v>
      </c>
      <c r="P2" s="38" t="s">
        <v>5220</v>
      </c>
      <c r="Q2" s="38" t="s">
        <v>5260</v>
      </c>
      <c r="R2" s="38" t="s">
        <v>8624</v>
      </c>
      <c r="S2" s="38" t="s">
        <v>8623</v>
      </c>
      <c r="T2" s="38" t="s">
        <v>8023</v>
      </c>
      <c r="U2" s="38" t="s">
        <v>5236</v>
      </c>
      <c r="V2" s="38" t="s">
        <v>5230</v>
      </c>
      <c r="W2" s="38" t="s">
        <v>5231</v>
      </c>
      <c r="X2" s="38" t="s">
        <v>4675</v>
      </c>
      <c r="Y2" s="38" t="s">
        <v>5232</v>
      </c>
      <c r="Z2" s="38" t="s">
        <v>5245</v>
      </c>
      <c r="AA2" s="38" t="s">
        <v>5229</v>
      </c>
      <c r="AB2" s="38" t="s">
        <v>5221</v>
      </c>
      <c r="AC2" s="38" t="s">
        <v>5250</v>
      </c>
      <c r="AD2" s="38" t="s">
        <v>5246</v>
      </c>
      <c r="AE2" s="39" t="s">
        <v>5239</v>
      </c>
      <c r="AF2" s="39" t="s">
        <v>5240</v>
      </c>
      <c r="AG2" s="39" t="s">
        <v>5241</v>
      </c>
      <c r="AH2" s="39" t="s">
        <v>5242</v>
      </c>
      <c r="AI2" s="39" t="s">
        <v>5243</v>
      </c>
      <c r="AJ2" s="39" t="s">
        <v>5244</v>
      </c>
      <c r="AK2" s="39" t="s">
        <v>5247</v>
      </c>
      <c r="AL2" s="38" t="s">
        <v>5233</v>
      </c>
      <c r="AM2" s="38" t="s">
        <v>5234</v>
      </c>
      <c r="AN2" s="38" t="s">
        <v>5235</v>
      </c>
      <c r="AO2" s="38" t="s">
        <v>5248</v>
      </c>
      <c r="AP2" s="38" t="s">
        <v>5249</v>
      </c>
      <c r="AQ2" s="38" t="s">
        <v>5237</v>
      </c>
      <c r="AR2" s="38" t="s">
        <v>5251</v>
      </c>
      <c r="AS2" s="38" t="s">
        <v>8627</v>
      </c>
      <c r="AT2" s="38" t="s">
        <v>3419</v>
      </c>
      <c r="AU2" s="39" t="s">
        <v>6520</v>
      </c>
      <c r="AV2" s="39" t="s">
        <v>6521</v>
      </c>
      <c r="AW2" s="39" t="s">
        <v>6522</v>
      </c>
      <c r="AX2" s="39" t="s">
        <v>6523</v>
      </c>
      <c r="AY2" s="39" t="s">
        <v>6524</v>
      </c>
      <c r="AZ2" s="39" t="s">
        <v>6525</v>
      </c>
      <c r="BA2" s="39" t="s">
        <v>6526</v>
      </c>
      <c r="BB2" s="39" t="s">
        <v>6527</v>
      </c>
      <c r="BC2" s="39" t="s">
        <v>6528</v>
      </c>
      <c r="BD2" s="39" t="s">
        <v>6529</v>
      </c>
      <c r="BE2" s="39" t="s">
        <v>6530</v>
      </c>
      <c r="BF2" s="39" t="s">
        <v>6531</v>
      </c>
      <c r="BG2" s="39" t="s">
        <v>6532</v>
      </c>
      <c r="BH2" s="39" t="s">
        <v>6533</v>
      </c>
      <c r="BI2" s="39" t="s">
        <v>6534</v>
      </c>
      <c r="BJ2" s="39" t="s">
        <v>6535</v>
      </c>
      <c r="BK2" s="39" t="s">
        <v>6536</v>
      </c>
      <c r="BL2" s="39" t="s">
        <v>6537</v>
      </c>
      <c r="BM2" s="39" t="s">
        <v>6538</v>
      </c>
      <c r="BN2" s="39" t="s">
        <v>6539</v>
      </c>
      <c r="BO2" s="39" t="s">
        <v>6540</v>
      </c>
      <c r="BP2" s="39" t="s">
        <v>6541</v>
      </c>
      <c r="BQ2" s="39" t="s">
        <v>6542</v>
      </c>
      <c r="BR2" s="39" t="s">
        <v>6543</v>
      </c>
      <c r="BS2" s="39" t="s">
        <v>6544</v>
      </c>
      <c r="BT2" s="39" t="s">
        <v>6545</v>
      </c>
      <c r="BU2" s="39" t="s">
        <v>6546</v>
      </c>
      <c r="BV2" s="39" t="s">
        <v>6547</v>
      </c>
      <c r="BW2" s="39" t="s">
        <v>6548</v>
      </c>
      <c r="BX2" s="39" t="s">
        <v>6549</v>
      </c>
      <c r="BY2" s="39" t="s">
        <v>6550</v>
      </c>
      <c r="BZ2" s="39" t="s">
        <v>6551</v>
      </c>
      <c r="CA2" s="39" t="s">
        <v>6552</v>
      </c>
      <c r="CB2" s="39" t="s">
        <v>6553</v>
      </c>
      <c r="CC2" s="39" t="s">
        <v>6554</v>
      </c>
      <c r="CD2" s="39" t="s">
        <v>6555</v>
      </c>
      <c r="CE2" s="39" t="s">
        <v>6556</v>
      </c>
      <c r="CF2" s="39" t="s">
        <v>6557</v>
      </c>
      <c r="CG2" s="39" t="s">
        <v>6558</v>
      </c>
      <c r="CH2" s="39" t="s">
        <v>6559</v>
      </c>
      <c r="CI2" s="39" t="s">
        <v>6560</v>
      </c>
      <c r="CJ2" s="39" t="s">
        <v>6561</v>
      </c>
      <c r="CK2" s="39" t="s">
        <v>6562</v>
      </c>
      <c r="CL2" s="39" t="s">
        <v>6563</v>
      </c>
      <c r="CM2" s="39" t="s">
        <v>6564</v>
      </c>
      <c r="CN2" s="39" t="s">
        <v>6565</v>
      </c>
      <c r="CO2" s="39" t="s">
        <v>6566</v>
      </c>
      <c r="CP2" s="39" t="s">
        <v>6567</v>
      </c>
      <c r="CQ2" s="39" t="s">
        <v>6568</v>
      </c>
      <c r="CR2" s="39" t="s">
        <v>6569</v>
      </c>
      <c r="CS2" s="39" t="s">
        <v>6570</v>
      </c>
      <c r="CT2" s="39" t="s">
        <v>6571</v>
      </c>
      <c r="CU2" s="39" t="s">
        <v>6572</v>
      </c>
      <c r="CV2" s="39" t="s">
        <v>6573</v>
      </c>
      <c r="CW2" s="39" t="s">
        <v>6574</v>
      </c>
      <c r="CX2" s="39" t="s">
        <v>6575</v>
      </c>
      <c r="CY2" s="39" t="s">
        <v>6576</v>
      </c>
      <c r="CZ2" s="39" t="s">
        <v>6577</v>
      </c>
      <c r="DA2" s="39" t="s">
        <v>6578</v>
      </c>
      <c r="DB2" s="39" t="s">
        <v>6579</v>
      </c>
      <c r="DC2" s="39" t="s">
        <v>6580</v>
      </c>
      <c r="DD2" s="39" t="s">
        <v>6581</v>
      </c>
      <c r="DE2" s="39" t="s">
        <v>6582</v>
      </c>
      <c r="DF2" s="39" t="s">
        <v>6583</v>
      </c>
      <c r="DG2" s="39" t="s">
        <v>6584</v>
      </c>
      <c r="DH2" s="39" t="s">
        <v>6585</v>
      </c>
      <c r="DI2" s="39" t="s">
        <v>6586</v>
      </c>
      <c r="DJ2" s="39" t="s">
        <v>6587</v>
      </c>
      <c r="DK2" s="39" t="s">
        <v>6588</v>
      </c>
      <c r="DL2" s="39" t="s">
        <v>6589</v>
      </c>
      <c r="DM2" s="39" t="s">
        <v>6590</v>
      </c>
      <c r="DN2" s="39" t="s">
        <v>6591</v>
      </c>
      <c r="DO2" s="39" t="s">
        <v>6592</v>
      </c>
      <c r="DP2" s="39" t="s">
        <v>6593</v>
      </c>
      <c r="DQ2" s="39" t="s">
        <v>6594</v>
      </c>
      <c r="DR2" s="39" t="s">
        <v>6595</v>
      </c>
      <c r="DS2" s="39" t="s">
        <v>6596</v>
      </c>
      <c r="DT2" s="39" t="s">
        <v>6597</v>
      </c>
      <c r="DU2" s="39" t="s">
        <v>6598</v>
      </c>
      <c r="DV2" s="39" t="s">
        <v>6599</v>
      </c>
      <c r="DW2" s="39" t="s">
        <v>6600</v>
      </c>
      <c r="DX2" s="39" t="s">
        <v>6601</v>
      </c>
      <c r="DY2" s="39" t="s">
        <v>6602</v>
      </c>
      <c r="DZ2" s="39" t="s">
        <v>6603</v>
      </c>
      <c r="EA2" s="39" t="s">
        <v>6604</v>
      </c>
      <c r="EB2" s="39" t="s">
        <v>6605</v>
      </c>
      <c r="EC2" s="39" t="s">
        <v>6606</v>
      </c>
      <c r="ED2" s="39" t="s">
        <v>6607</v>
      </c>
      <c r="EE2" s="39" t="s">
        <v>6608</v>
      </c>
      <c r="EF2" s="39" t="s">
        <v>6609</v>
      </c>
      <c r="EG2" s="39" t="s">
        <v>6610</v>
      </c>
      <c r="EH2" s="39" t="s">
        <v>6611</v>
      </c>
      <c r="EI2" s="39" t="s">
        <v>6612</v>
      </c>
      <c r="EJ2" s="39" t="s">
        <v>6613</v>
      </c>
      <c r="EK2" s="39" t="s">
        <v>6614</v>
      </c>
      <c r="EL2" s="39" t="s">
        <v>6615</v>
      </c>
      <c r="EM2" s="39" t="s">
        <v>6616</v>
      </c>
      <c r="EN2" s="39" t="s">
        <v>6617</v>
      </c>
      <c r="EO2" s="39" t="s">
        <v>6618</v>
      </c>
      <c r="EP2" s="39" t="s">
        <v>6619</v>
      </c>
      <c r="EQ2" s="39" t="s">
        <v>6620</v>
      </c>
      <c r="ER2" s="39" t="s">
        <v>6621</v>
      </c>
      <c r="ES2" s="39" t="s">
        <v>6622</v>
      </c>
      <c r="ET2" s="39" t="s">
        <v>6623</v>
      </c>
      <c r="EU2" s="39" t="s">
        <v>6624</v>
      </c>
      <c r="EV2" s="39" t="s">
        <v>6625</v>
      </c>
      <c r="EW2" s="39" t="s">
        <v>6626</v>
      </c>
      <c r="EX2" s="39" t="s">
        <v>6627</v>
      </c>
      <c r="EY2" s="39" t="s">
        <v>6628</v>
      </c>
      <c r="EZ2" s="39" t="s">
        <v>6629</v>
      </c>
      <c r="FA2" s="39" t="s">
        <v>6630</v>
      </c>
      <c r="FB2" s="39" t="s">
        <v>6631</v>
      </c>
      <c r="FC2" s="39" t="s">
        <v>6632</v>
      </c>
      <c r="FD2" s="39" t="s">
        <v>6633</v>
      </c>
      <c r="FE2" s="39" t="s">
        <v>6634</v>
      </c>
      <c r="FF2" s="39" t="s">
        <v>6635</v>
      </c>
      <c r="FG2" s="39" t="s">
        <v>6636</v>
      </c>
      <c r="FH2" s="39" t="s">
        <v>6637</v>
      </c>
      <c r="FI2" s="39" t="s">
        <v>6638</v>
      </c>
      <c r="FJ2" s="39" t="s">
        <v>6639</v>
      </c>
      <c r="FK2" s="39" t="s">
        <v>6640</v>
      </c>
      <c r="FL2" s="39" t="s">
        <v>6641</v>
      </c>
      <c r="FM2" s="39" t="s">
        <v>6642</v>
      </c>
      <c r="FN2" s="39" t="s">
        <v>6643</v>
      </c>
      <c r="FO2" s="39" t="s">
        <v>6644</v>
      </c>
      <c r="FP2" s="39" t="s">
        <v>6645</v>
      </c>
      <c r="FQ2" s="39" t="s">
        <v>6646</v>
      </c>
      <c r="FR2" s="39" t="s">
        <v>6647</v>
      </c>
      <c r="FS2" s="39" t="s">
        <v>6648</v>
      </c>
      <c r="FT2" s="39" t="s">
        <v>6649</v>
      </c>
      <c r="FU2" s="39" t="s">
        <v>7007</v>
      </c>
      <c r="FV2" s="39" t="s">
        <v>7008</v>
      </c>
      <c r="FW2" s="39" t="s">
        <v>7009</v>
      </c>
      <c r="FX2" s="39" t="s">
        <v>7010</v>
      </c>
      <c r="FY2" s="39" t="s">
        <v>7011</v>
      </c>
      <c r="FZ2" s="39" t="s">
        <v>7012</v>
      </c>
      <c r="GA2" s="39" t="s">
        <v>7013</v>
      </c>
      <c r="GB2" s="39" t="s">
        <v>7014</v>
      </c>
      <c r="GC2" s="39" t="s">
        <v>7015</v>
      </c>
      <c r="GD2" s="39" t="s">
        <v>7016</v>
      </c>
      <c r="GE2" s="39" t="s">
        <v>7017</v>
      </c>
      <c r="GF2" s="39" t="s">
        <v>7018</v>
      </c>
      <c r="GG2" s="39" t="s">
        <v>7019</v>
      </c>
      <c r="GH2" s="39" t="s">
        <v>7020</v>
      </c>
      <c r="GI2" s="39" t="s">
        <v>7021</v>
      </c>
      <c r="GJ2" s="39" t="s">
        <v>7022</v>
      </c>
      <c r="GK2" s="39" t="s">
        <v>7023</v>
      </c>
      <c r="GL2" s="39" t="s">
        <v>7024</v>
      </c>
      <c r="GM2" s="39" t="s">
        <v>7025</v>
      </c>
      <c r="GN2" s="39" t="s">
        <v>7026</v>
      </c>
      <c r="GO2" s="39" t="s">
        <v>7027</v>
      </c>
      <c r="GP2" s="39" t="s">
        <v>7028</v>
      </c>
      <c r="GQ2" s="39" t="s">
        <v>7029</v>
      </c>
      <c r="GR2" s="39" t="s">
        <v>7030</v>
      </c>
      <c r="GS2" s="39" t="s">
        <v>7031</v>
      </c>
      <c r="GT2" s="39" t="s">
        <v>7032</v>
      </c>
      <c r="GU2" s="39" t="s">
        <v>7033</v>
      </c>
      <c r="GV2" s="39" t="s">
        <v>7034</v>
      </c>
      <c r="GW2" s="39" t="s">
        <v>7035</v>
      </c>
      <c r="GX2" s="39" t="s">
        <v>7036</v>
      </c>
      <c r="GY2" s="39" t="s">
        <v>7037</v>
      </c>
      <c r="GZ2" s="39" t="s">
        <v>7038</v>
      </c>
      <c r="HA2" s="39" t="s">
        <v>7039</v>
      </c>
      <c r="HB2" s="39" t="s">
        <v>7040</v>
      </c>
      <c r="HC2" s="39" t="s">
        <v>7041</v>
      </c>
      <c r="HD2" s="39" t="s">
        <v>7042</v>
      </c>
      <c r="HE2" s="39" t="s">
        <v>7043</v>
      </c>
      <c r="HF2" s="39" t="s">
        <v>7044</v>
      </c>
      <c r="HG2" s="39" t="s">
        <v>7045</v>
      </c>
      <c r="HH2" s="39" t="s">
        <v>7046</v>
      </c>
      <c r="HI2" s="39" t="s">
        <v>7047</v>
      </c>
      <c r="HJ2" s="39" t="s">
        <v>7048</v>
      </c>
      <c r="HK2" s="39" t="s">
        <v>7049</v>
      </c>
      <c r="HL2" s="39" t="s">
        <v>7050</v>
      </c>
      <c r="HM2" s="39" t="s">
        <v>7051</v>
      </c>
      <c r="HN2" s="39" t="s">
        <v>7052</v>
      </c>
      <c r="HO2" s="39" t="s">
        <v>7053</v>
      </c>
      <c r="HP2" s="39" t="s">
        <v>7054</v>
      </c>
      <c r="HQ2" s="39" t="s">
        <v>7055</v>
      </c>
      <c r="HR2" s="39" t="s">
        <v>7056</v>
      </c>
      <c r="HS2" s="39" t="s">
        <v>7057</v>
      </c>
      <c r="HT2" s="39" t="s">
        <v>7058</v>
      </c>
      <c r="HU2" s="39" t="s">
        <v>7059</v>
      </c>
      <c r="HV2" s="39" t="s">
        <v>7060</v>
      </c>
      <c r="HW2" s="39" t="s">
        <v>7061</v>
      </c>
      <c r="HX2" s="39" t="s">
        <v>7062</v>
      </c>
      <c r="HY2" s="39" t="s">
        <v>7063</v>
      </c>
      <c r="HZ2" s="39" t="s">
        <v>7064</v>
      </c>
      <c r="IA2" s="39" t="s">
        <v>7065</v>
      </c>
      <c r="IB2" s="39" t="s">
        <v>7066</v>
      </c>
      <c r="IC2" s="39" t="s">
        <v>7067</v>
      </c>
      <c r="ID2" s="39" t="s">
        <v>7068</v>
      </c>
      <c r="IE2" s="39" t="s">
        <v>7069</v>
      </c>
      <c r="IF2" s="39" t="s">
        <v>7070</v>
      </c>
      <c r="IG2" s="39" t="s">
        <v>7071</v>
      </c>
      <c r="IH2" s="39" t="s">
        <v>7072</v>
      </c>
      <c r="II2" s="39" t="s">
        <v>7073</v>
      </c>
      <c r="IJ2" s="39" t="s">
        <v>7074</v>
      </c>
      <c r="IK2" s="39" t="s">
        <v>7075</v>
      </c>
      <c r="IL2" s="39" t="s">
        <v>7076</v>
      </c>
      <c r="IM2" s="39" t="s">
        <v>7127</v>
      </c>
      <c r="IN2" s="39" t="s">
        <v>7128</v>
      </c>
      <c r="IO2" s="39" t="s">
        <v>7129</v>
      </c>
      <c r="IP2" s="39" t="s">
        <v>7130</v>
      </c>
      <c r="IQ2" s="39" t="s">
        <v>7131</v>
      </c>
      <c r="IR2" s="39" t="s">
        <v>7132</v>
      </c>
      <c r="IS2" s="39" t="s">
        <v>7133</v>
      </c>
      <c r="IT2" s="39" t="s">
        <v>7134</v>
      </c>
      <c r="IU2" s="39" t="s">
        <v>7135</v>
      </c>
      <c r="IV2" s="39" t="s">
        <v>7136</v>
      </c>
      <c r="IW2" s="39" t="s">
        <v>7137</v>
      </c>
      <c r="IX2" s="39" t="s">
        <v>7138</v>
      </c>
      <c r="IY2" s="39" t="s">
        <v>7139</v>
      </c>
      <c r="IZ2" s="39" t="s">
        <v>7140</v>
      </c>
      <c r="JA2" s="39" t="s">
        <v>7141</v>
      </c>
      <c r="JB2" s="39" t="s">
        <v>7142</v>
      </c>
      <c r="JC2" s="39" t="s">
        <v>7143</v>
      </c>
      <c r="JD2" s="39" t="s">
        <v>7144</v>
      </c>
      <c r="JE2" s="39" t="s">
        <v>7145</v>
      </c>
      <c r="JF2" s="39" t="s">
        <v>7146</v>
      </c>
      <c r="JG2" s="39" t="s">
        <v>7147</v>
      </c>
      <c r="JH2" s="39" t="s">
        <v>7148</v>
      </c>
      <c r="JI2" s="39" t="s">
        <v>7149</v>
      </c>
      <c r="JJ2" s="39" t="s">
        <v>7150</v>
      </c>
      <c r="JK2" s="39" t="s">
        <v>7151</v>
      </c>
      <c r="JL2" s="39" t="s">
        <v>7152</v>
      </c>
      <c r="JM2" s="39" t="s">
        <v>7153</v>
      </c>
      <c r="JN2" s="39" t="s">
        <v>7154</v>
      </c>
      <c r="JO2" s="39" t="s">
        <v>7155</v>
      </c>
      <c r="JP2" s="39" t="s">
        <v>7156</v>
      </c>
      <c r="JQ2" s="39" t="s">
        <v>7157</v>
      </c>
      <c r="JR2" s="39" t="s">
        <v>7158</v>
      </c>
      <c r="JS2" s="39" t="s">
        <v>7159</v>
      </c>
      <c r="JT2" s="39" t="s">
        <v>7160</v>
      </c>
      <c r="JU2" s="39" t="s">
        <v>7161</v>
      </c>
      <c r="JV2" s="39" t="s">
        <v>7162</v>
      </c>
      <c r="JW2" s="39" t="s">
        <v>7163</v>
      </c>
      <c r="JX2" s="39" t="s">
        <v>7164</v>
      </c>
      <c r="JY2" s="39" t="s">
        <v>7165</v>
      </c>
      <c r="JZ2" s="39" t="s">
        <v>7166</v>
      </c>
      <c r="KA2" s="39" t="s">
        <v>7167</v>
      </c>
      <c r="KB2" s="39" t="s">
        <v>7168</v>
      </c>
      <c r="KC2" s="39" t="s">
        <v>7169</v>
      </c>
      <c r="KD2" s="39" t="s">
        <v>7170</v>
      </c>
      <c r="KE2" s="39" t="s">
        <v>7171</v>
      </c>
      <c r="KF2" s="39" t="s">
        <v>7172</v>
      </c>
      <c r="KG2" s="39" t="s">
        <v>7173</v>
      </c>
      <c r="KH2" s="39" t="s">
        <v>7174</v>
      </c>
      <c r="KI2" s="39" t="s">
        <v>7175</v>
      </c>
      <c r="KJ2" s="39" t="s">
        <v>7176</v>
      </c>
      <c r="KK2" s="39"/>
      <c r="KL2" s="39"/>
      <c r="KM2" s="39"/>
      <c r="KN2" s="39"/>
      <c r="KO2" s="39"/>
      <c r="KP2" s="39"/>
      <c r="KQ2" s="39"/>
      <c r="KR2" s="39"/>
      <c r="KS2" s="39"/>
      <c r="KT2" s="39"/>
      <c r="KU2" s="39"/>
      <c r="KV2" s="39"/>
      <c r="KW2" s="39"/>
      <c r="KX2" s="39"/>
      <c r="KY2" s="39"/>
      <c r="KZ2" s="39"/>
      <c r="LA2" s="39"/>
      <c r="LB2" s="39"/>
      <c r="LC2" s="39"/>
      <c r="LD2" s="39"/>
      <c r="LE2" s="39"/>
      <c r="LF2" s="39"/>
      <c r="LG2" s="39"/>
      <c r="LH2" s="39"/>
      <c r="LI2" s="39"/>
      <c r="LJ2" s="39"/>
      <c r="LK2" s="39"/>
      <c r="LL2" s="39"/>
      <c r="LM2" s="39"/>
      <c r="LN2" s="39"/>
      <c r="LO2" s="39"/>
      <c r="LP2" s="39"/>
      <c r="LQ2" s="39"/>
      <c r="LR2" s="39"/>
      <c r="LS2" s="39"/>
      <c r="LT2" s="39"/>
      <c r="LU2" s="39"/>
      <c r="LV2" s="39"/>
      <c r="LW2" s="39"/>
      <c r="LX2" s="39"/>
      <c r="LY2" s="39"/>
      <c r="LZ2" s="39"/>
      <c r="MA2" s="39"/>
      <c r="MB2" s="39"/>
      <c r="MC2" s="39"/>
      <c r="MD2" s="39"/>
      <c r="ME2" s="39"/>
      <c r="MF2" s="39"/>
      <c r="MG2" s="39"/>
      <c r="MH2" s="39"/>
      <c r="MI2" s="39"/>
      <c r="MJ2" s="39"/>
      <c r="MK2" s="39"/>
      <c r="ML2" s="39"/>
      <c r="MM2" s="39"/>
      <c r="MN2" s="39"/>
      <c r="MO2" s="39"/>
      <c r="MP2" s="39"/>
      <c r="MQ2" s="39"/>
      <c r="MR2" s="39"/>
      <c r="MS2" s="39"/>
      <c r="MT2" s="39"/>
      <c r="MU2" s="39"/>
      <c r="MV2" s="39"/>
      <c r="MW2" s="39"/>
      <c r="MX2" s="39"/>
      <c r="MY2" s="39"/>
      <c r="MZ2" s="39"/>
      <c r="NA2" s="39"/>
      <c r="NB2" s="39"/>
      <c r="NC2" s="39"/>
      <c r="ND2" s="39"/>
      <c r="NE2" s="39"/>
      <c r="NF2" s="39"/>
      <c r="NG2" s="39"/>
      <c r="NH2" s="39"/>
      <c r="NI2" s="39"/>
      <c r="NJ2" s="39"/>
      <c r="NK2" s="39"/>
      <c r="NL2" s="39"/>
      <c r="NM2" s="39"/>
      <c r="NN2" s="39"/>
      <c r="NO2" s="39"/>
      <c r="NP2" s="39"/>
      <c r="NQ2" s="39"/>
      <c r="NR2" s="39"/>
      <c r="NS2" s="39"/>
      <c r="NT2" s="39"/>
      <c r="NU2" s="39"/>
      <c r="NV2" s="39"/>
      <c r="NW2" s="39"/>
      <c r="NX2" s="39"/>
      <c r="NY2" s="39"/>
      <c r="NZ2" s="39"/>
      <c r="OA2" s="39"/>
      <c r="OB2" s="39"/>
      <c r="OC2" s="39"/>
      <c r="OD2" s="39"/>
      <c r="OE2" s="39"/>
      <c r="OF2" s="39"/>
    </row>
    <row r="3" spans="1:396">
      <c r="A3" s="39" t="s">
        <v>8414</v>
      </c>
      <c r="B3" s="39" t="s">
        <v>8414</v>
      </c>
      <c r="C3" s="39" t="s">
        <v>8414</v>
      </c>
      <c r="D3" s="39" t="s">
        <v>8414</v>
      </c>
      <c r="E3" s="39" t="s">
        <v>8414</v>
      </c>
      <c r="F3" s="39" t="s">
        <v>8414</v>
      </c>
      <c r="G3" s="39" t="s">
        <v>8414</v>
      </c>
      <c r="H3" s="39" t="s">
        <v>8414</v>
      </c>
      <c r="I3" s="39" t="s">
        <v>8414</v>
      </c>
      <c r="J3" s="39" t="s">
        <v>8414</v>
      </c>
      <c r="K3" s="39" t="s">
        <v>8414</v>
      </c>
      <c r="L3" s="39" t="s">
        <v>8414</v>
      </c>
      <c r="M3" s="39" t="s">
        <v>8414</v>
      </c>
      <c r="N3" s="39" t="s">
        <v>8414</v>
      </c>
      <c r="O3" s="39" t="s">
        <v>8414</v>
      </c>
      <c r="P3" s="39" t="s">
        <v>8414</v>
      </c>
      <c r="Q3" s="39" t="s">
        <v>8414</v>
      </c>
      <c r="R3" s="39" t="s">
        <v>8414</v>
      </c>
      <c r="S3" s="39" t="s">
        <v>8414</v>
      </c>
      <c r="T3" s="39" t="s">
        <v>8414</v>
      </c>
      <c r="U3" s="39" t="s">
        <v>8414</v>
      </c>
      <c r="V3" s="39" t="s">
        <v>8414</v>
      </c>
      <c r="W3" s="39" t="s">
        <v>8414</v>
      </c>
      <c r="X3" s="39" t="s">
        <v>8414</v>
      </c>
      <c r="Y3" s="39" t="s">
        <v>8414</v>
      </c>
      <c r="Z3" s="39" t="s">
        <v>8414</v>
      </c>
      <c r="AA3" s="39" t="s">
        <v>8414</v>
      </c>
      <c r="AB3" s="39" t="s">
        <v>8414</v>
      </c>
      <c r="AC3" s="39" t="s">
        <v>8414</v>
      </c>
      <c r="AD3" s="39" t="s">
        <v>8414</v>
      </c>
      <c r="AE3" s="39" t="s">
        <v>8414</v>
      </c>
      <c r="AF3" s="39" t="s">
        <v>8414</v>
      </c>
      <c r="AG3" s="39" t="s">
        <v>8414</v>
      </c>
      <c r="AH3" s="39" t="s">
        <v>8414</v>
      </c>
      <c r="AI3" s="39" t="s">
        <v>8414</v>
      </c>
      <c r="AJ3" s="39" t="s">
        <v>8414</v>
      </c>
      <c r="AK3" s="39" t="s">
        <v>8414</v>
      </c>
      <c r="AL3" s="39" t="s">
        <v>8414</v>
      </c>
      <c r="AM3" s="39" t="s">
        <v>8414</v>
      </c>
      <c r="AN3" s="39" t="s">
        <v>8414</v>
      </c>
      <c r="AO3" s="39" t="s">
        <v>8414</v>
      </c>
      <c r="AP3" s="39" t="s">
        <v>8414</v>
      </c>
      <c r="AQ3" s="39" t="s">
        <v>8414</v>
      </c>
      <c r="AR3" s="39" t="s">
        <v>8414</v>
      </c>
      <c r="AS3" s="39" t="s">
        <v>8414</v>
      </c>
      <c r="AT3" s="39" t="s">
        <v>8414</v>
      </c>
      <c r="AU3" s="39" t="s">
        <v>8414</v>
      </c>
      <c r="AV3" s="39" t="s">
        <v>8414</v>
      </c>
      <c r="AW3" s="39" t="s">
        <v>8414</v>
      </c>
      <c r="AX3" s="39" t="s">
        <v>8414</v>
      </c>
      <c r="AY3" s="39" t="s">
        <v>8414</v>
      </c>
      <c r="AZ3" s="39" t="s">
        <v>8414</v>
      </c>
      <c r="BA3" s="39" t="s">
        <v>8414</v>
      </c>
      <c r="BB3" s="39" t="s">
        <v>8414</v>
      </c>
      <c r="BC3" s="39" t="s">
        <v>8414</v>
      </c>
      <c r="BD3" s="39" t="s">
        <v>8414</v>
      </c>
      <c r="BE3" s="39" t="s">
        <v>8414</v>
      </c>
      <c r="BF3" s="39" t="s">
        <v>8414</v>
      </c>
      <c r="BG3" s="39" t="s">
        <v>8414</v>
      </c>
      <c r="BH3" s="39" t="s">
        <v>8414</v>
      </c>
      <c r="BI3" s="39" t="s">
        <v>8414</v>
      </c>
      <c r="BJ3" s="39" t="s">
        <v>8414</v>
      </c>
      <c r="BK3" s="39" t="s">
        <v>8414</v>
      </c>
      <c r="BL3" s="39" t="s">
        <v>8414</v>
      </c>
      <c r="BM3" s="39" t="s">
        <v>8414</v>
      </c>
      <c r="BN3" s="39" t="s">
        <v>8414</v>
      </c>
      <c r="BO3" s="39" t="s">
        <v>8414</v>
      </c>
      <c r="BP3" s="39" t="s">
        <v>8414</v>
      </c>
      <c r="BQ3" s="39" t="s">
        <v>8414</v>
      </c>
      <c r="BR3" s="39" t="s">
        <v>8414</v>
      </c>
      <c r="BS3" s="39" t="s">
        <v>8414</v>
      </c>
      <c r="BT3" s="39" t="s">
        <v>8414</v>
      </c>
      <c r="BU3" s="39" t="s">
        <v>8414</v>
      </c>
      <c r="BV3" s="39" t="s">
        <v>8414</v>
      </c>
      <c r="BW3" s="39" t="s">
        <v>8414</v>
      </c>
      <c r="BX3" s="39" t="s">
        <v>8414</v>
      </c>
      <c r="BY3" s="39" t="s">
        <v>8414</v>
      </c>
      <c r="BZ3" s="39" t="s">
        <v>8414</v>
      </c>
      <c r="CA3" s="39" t="s">
        <v>8414</v>
      </c>
      <c r="CB3" s="39" t="s">
        <v>8414</v>
      </c>
      <c r="CC3" s="39" t="s">
        <v>8414</v>
      </c>
      <c r="CD3" s="39" t="s">
        <v>8414</v>
      </c>
      <c r="CE3" s="39" t="s">
        <v>8414</v>
      </c>
      <c r="CF3" s="39" t="s">
        <v>8414</v>
      </c>
      <c r="CG3" s="39" t="s">
        <v>8414</v>
      </c>
      <c r="CH3" s="39" t="s">
        <v>8414</v>
      </c>
      <c r="CI3" s="39" t="s">
        <v>8414</v>
      </c>
      <c r="CJ3" s="39" t="s">
        <v>8414</v>
      </c>
      <c r="CK3" s="39" t="s">
        <v>8414</v>
      </c>
      <c r="CL3" s="39" t="s">
        <v>8414</v>
      </c>
      <c r="CM3" s="39" t="s">
        <v>8414</v>
      </c>
      <c r="CN3" s="39" t="s">
        <v>8414</v>
      </c>
      <c r="CO3" s="39" t="s">
        <v>8414</v>
      </c>
      <c r="CP3" s="39" t="s">
        <v>8414</v>
      </c>
      <c r="CQ3" s="39" t="s">
        <v>8414</v>
      </c>
      <c r="CR3" s="39" t="s">
        <v>8414</v>
      </c>
      <c r="CS3" s="39" t="s">
        <v>8414</v>
      </c>
      <c r="CT3" s="39" t="s">
        <v>8414</v>
      </c>
      <c r="CU3" s="39" t="s">
        <v>8414</v>
      </c>
      <c r="CV3" s="39" t="s">
        <v>8414</v>
      </c>
      <c r="CW3" s="39" t="s">
        <v>8414</v>
      </c>
      <c r="CX3" s="39" t="s">
        <v>8414</v>
      </c>
      <c r="CY3" s="39" t="s">
        <v>8414</v>
      </c>
      <c r="CZ3" s="39" t="s">
        <v>8414</v>
      </c>
      <c r="DA3" s="39" t="s">
        <v>8414</v>
      </c>
      <c r="DB3" s="39" t="s">
        <v>8414</v>
      </c>
      <c r="DC3" s="39" t="s">
        <v>8414</v>
      </c>
      <c r="DD3" s="39" t="s">
        <v>8414</v>
      </c>
      <c r="DE3" s="39" t="s">
        <v>8414</v>
      </c>
      <c r="DF3" s="39" t="s">
        <v>8414</v>
      </c>
      <c r="DG3" s="39" t="s">
        <v>8414</v>
      </c>
      <c r="DH3" s="39" t="s">
        <v>8414</v>
      </c>
      <c r="DI3" s="39" t="s">
        <v>8414</v>
      </c>
      <c r="DJ3" s="39" t="s">
        <v>8414</v>
      </c>
      <c r="DK3" s="39" t="s">
        <v>8414</v>
      </c>
      <c r="DL3" s="39" t="s">
        <v>8414</v>
      </c>
      <c r="DM3" s="39" t="s">
        <v>8414</v>
      </c>
      <c r="DN3" s="39" t="s">
        <v>8414</v>
      </c>
      <c r="DO3" s="39" t="s">
        <v>8414</v>
      </c>
      <c r="DP3" s="39" t="s">
        <v>8414</v>
      </c>
      <c r="DQ3" s="39" t="s">
        <v>8414</v>
      </c>
      <c r="DR3" s="39" t="s">
        <v>8414</v>
      </c>
      <c r="DS3" s="39" t="s">
        <v>8414</v>
      </c>
      <c r="DT3" s="39" t="s">
        <v>8414</v>
      </c>
      <c r="DU3" s="39" t="s">
        <v>8414</v>
      </c>
      <c r="DV3" s="39" t="s">
        <v>8414</v>
      </c>
      <c r="DW3" s="39" t="s">
        <v>8414</v>
      </c>
      <c r="DX3" s="39" t="s">
        <v>8414</v>
      </c>
      <c r="DY3" s="39" t="s">
        <v>8414</v>
      </c>
      <c r="DZ3" s="39" t="s">
        <v>8414</v>
      </c>
      <c r="EA3" s="39" t="s">
        <v>8414</v>
      </c>
      <c r="EB3" s="39" t="s">
        <v>8414</v>
      </c>
      <c r="EC3" s="39" t="s">
        <v>8414</v>
      </c>
      <c r="ED3" s="39" t="s">
        <v>8414</v>
      </c>
      <c r="EE3" s="39" t="s">
        <v>8414</v>
      </c>
      <c r="EF3" s="39" t="s">
        <v>8414</v>
      </c>
      <c r="EG3" s="39" t="s">
        <v>8414</v>
      </c>
      <c r="EH3" s="39" t="s">
        <v>8414</v>
      </c>
      <c r="EI3" s="39" t="s">
        <v>8414</v>
      </c>
      <c r="EJ3" s="39" t="s">
        <v>8414</v>
      </c>
      <c r="EK3" s="39" t="s">
        <v>8414</v>
      </c>
      <c r="EL3" s="39" t="s">
        <v>8414</v>
      </c>
      <c r="EM3" s="39" t="s">
        <v>8414</v>
      </c>
      <c r="EN3" s="39" t="s">
        <v>8414</v>
      </c>
      <c r="EO3" s="39" t="s">
        <v>8414</v>
      </c>
      <c r="EP3" s="39" t="s">
        <v>8414</v>
      </c>
      <c r="EQ3" s="39" t="s">
        <v>8414</v>
      </c>
      <c r="ER3" s="39" t="s">
        <v>8414</v>
      </c>
      <c r="ES3" s="39" t="s">
        <v>8414</v>
      </c>
      <c r="ET3" s="39" t="s">
        <v>8414</v>
      </c>
      <c r="EU3" s="39" t="s">
        <v>8414</v>
      </c>
      <c r="EV3" s="39" t="s">
        <v>8414</v>
      </c>
      <c r="EW3" s="39" t="s">
        <v>8414</v>
      </c>
      <c r="EX3" s="39" t="s">
        <v>8414</v>
      </c>
      <c r="EY3" s="39" t="s">
        <v>8414</v>
      </c>
      <c r="EZ3" s="39" t="s">
        <v>8414</v>
      </c>
      <c r="FA3" s="39" t="s">
        <v>8414</v>
      </c>
      <c r="FB3" s="39" t="s">
        <v>8414</v>
      </c>
      <c r="FC3" s="39" t="s">
        <v>8414</v>
      </c>
      <c r="FD3" s="39" t="s">
        <v>8414</v>
      </c>
      <c r="FE3" s="39" t="s">
        <v>8414</v>
      </c>
      <c r="FF3" s="39" t="s">
        <v>8414</v>
      </c>
      <c r="FG3" s="39" t="s">
        <v>8414</v>
      </c>
      <c r="FH3" s="39" t="s">
        <v>8414</v>
      </c>
      <c r="FI3" s="39" t="s">
        <v>8414</v>
      </c>
      <c r="FJ3" s="39" t="s">
        <v>8414</v>
      </c>
      <c r="FK3" s="39" t="s">
        <v>8414</v>
      </c>
      <c r="FL3" s="39" t="s">
        <v>8414</v>
      </c>
      <c r="FM3" s="39" t="s">
        <v>8414</v>
      </c>
      <c r="FN3" s="39" t="s">
        <v>8414</v>
      </c>
      <c r="FO3" s="39" t="s">
        <v>8414</v>
      </c>
      <c r="FP3" s="39" t="s">
        <v>8414</v>
      </c>
      <c r="FQ3" s="39" t="s">
        <v>8414</v>
      </c>
      <c r="FR3" s="39" t="s">
        <v>8414</v>
      </c>
      <c r="FS3" s="39" t="s">
        <v>8414</v>
      </c>
      <c r="FT3" s="39" t="s">
        <v>8414</v>
      </c>
      <c r="FU3" s="39" t="s">
        <v>8414</v>
      </c>
      <c r="FV3" s="39" t="s">
        <v>8414</v>
      </c>
      <c r="FW3" s="39" t="s">
        <v>8414</v>
      </c>
      <c r="FX3" s="39" t="s">
        <v>8414</v>
      </c>
      <c r="FY3" s="39" t="s">
        <v>8414</v>
      </c>
      <c r="FZ3" s="39" t="s">
        <v>8414</v>
      </c>
      <c r="GA3" s="39" t="s">
        <v>8414</v>
      </c>
      <c r="GB3" s="39" t="s">
        <v>8414</v>
      </c>
      <c r="GC3" s="39" t="s">
        <v>8414</v>
      </c>
      <c r="GD3" s="39" t="s">
        <v>8414</v>
      </c>
      <c r="GE3" s="39" t="s">
        <v>8414</v>
      </c>
      <c r="GF3" s="39" t="s">
        <v>8414</v>
      </c>
      <c r="GG3" s="39" t="s">
        <v>8414</v>
      </c>
      <c r="GH3" s="39" t="s">
        <v>8414</v>
      </c>
      <c r="GI3" s="39" t="s">
        <v>8414</v>
      </c>
      <c r="GJ3" s="39" t="s">
        <v>8414</v>
      </c>
      <c r="GK3" s="39" t="s">
        <v>8414</v>
      </c>
      <c r="GL3" s="39" t="s">
        <v>8414</v>
      </c>
      <c r="GM3" s="39" t="s">
        <v>8414</v>
      </c>
      <c r="GN3" s="39" t="s">
        <v>8414</v>
      </c>
      <c r="GO3" s="39" t="s">
        <v>8414</v>
      </c>
      <c r="GP3" s="39" t="s">
        <v>8414</v>
      </c>
      <c r="GQ3" s="39" t="s">
        <v>8414</v>
      </c>
      <c r="GR3" s="39" t="s">
        <v>8414</v>
      </c>
      <c r="GS3" s="39" t="s">
        <v>8414</v>
      </c>
      <c r="GT3" s="39" t="s">
        <v>8414</v>
      </c>
      <c r="GU3" s="39" t="s">
        <v>8414</v>
      </c>
      <c r="GV3" s="39" t="s">
        <v>8414</v>
      </c>
      <c r="GW3" s="39" t="s">
        <v>8414</v>
      </c>
      <c r="GX3" s="39" t="s">
        <v>8414</v>
      </c>
      <c r="GY3" s="39" t="s">
        <v>8414</v>
      </c>
      <c r="GZ3" s="39" t="s">
        <v>8414</v>
      </c>
      <c r="HA3" s="39" t="s">
        <v>8414</v>
      </c>
      <c r="HB3" s="39" t="s">
        <v>8414</v>
      </c>
      <c r="HC3" s="39" t="s">
        <v>8414</v>
      </c>
      <c r="HD3" s="39" t="s">
        <v>8414</v>
      </c>
      <c r="HE3" s="39" t="s">
        <v>8414</v>
      </c>
      <c r="HF3" s="39" t="s">
        <v>8414</v>
      </c>
      <c r="HG3" s="39" t="s">
        <v>8414</v>
      </c>
      <c r="HH3" s="39" t="s">
        <v>8414</v>
      </c>
      <c r="HI3" s="39" t="s">
        <v>8414</v>
      </c>
      <c r="HJ3" s="39" t="s">
        <v>8414</v>
      </c>
      <c r="HK3" s="39" t="s">
        <v>8414</v>
      </c>
      <c r="HL3" s="39" t="s">
        <v>8414</v>
      </c>
      <c r="HM3" s="39" t="s">
        <v>8414</v>
      </c>
      <c r="HN3" s="39" t="s">
        <v>8414</v>
      </c>
      <c r="HO3" s="39" t="s">
        <v>8414</v>
      </c>
      <c r="HP3" s="39" t="s">
        <v>8414</v>
      </c>
      <c r="HQ3" s="39" t="s">
        <v>8414</v>
      </c>
      <c r="HR3" s="39" t="s">
        <v>8414</v>
      </c>
      <c r="HS3" s="39" t="s">
        <v>8414</v>
      </c>
      <c r="HT3" s="39" t="s">
        <v>8414</v>
      </c>
      <c r="HU3" s="39" t="s">
        <v>8414</v>
      </c>
      <c r="HV3" s="39" t="s">
        <v>8414</v>
      </c>
      <c r="HW3" s="39" t="s">
        <v>8414</v>
      </c>
      <c r="HX3" s="39" t="s">
        <v>8414</v>
      </c>
      <c r="HY3" s="39" t="s">
        <v>8414</v>
      </c>
      <c r="HZ3" s="39" t="s">
        <v>8414</v>
      </c>
      <c r="IA3" s="39" t="s">
        <v>8414</v>
      </c>
      <c r="IB3" s="39" t="s">
        <v>8414</v>
      </c>
      <c r="IC3" s="39" t="s">
        <v>8414</v>
      </c>
      <c r="ID3" s="39" t="s">
        <v>8414</v>
      </c>
      <c r="IE3" s="39" t="s">
        <v>8414</v>
      </c>
      <c r="IF3" s="39" t="s">
        <v>8414</v>
      </c>
      <c r="IG3" s="39" t="s">
        <v>8414</v>
      </c>
      <c r="IH3" s="39" t="s">
        <v>8414</v>
      </c>
      <c r="II3" s="39" t="s">
        <v>8414</v>
      </c>
      <c r="IJ3" s="39" t="s">
        <v>8414</v>
      </c>
      <c r="IK3" s="39" t="s">
        <v>8414</v>
      </c>
      <c r="IL3" s="39" t="s">
        <v>8414</v>
      </c>
      <c r="IM3" s="39" t="s">
        <v>8414</v>
      </c>
      <c r="IN3" s="39" t="s">
        <v>8414</v>
      </c>
      <c r="IO3" s="39" t="s">
        <v>8414</v>
      </c>
      <c r="IP3" s="39" t="s">
        <v>8414</v>
      </c>
      <c r="IQ3" s="39" t="s">
        <v>8414</v>
      </c>
      <c r="IR3" s="39" t="s">
        <v>8414</v>
      </c>
      <c r="IS3" s="39" t="s">
        <v>8414</v>
      </c>
      <c r="IT3" s="39" t="s">
        <v>8414</v>
      </c>
      <c r="IU3" s="39" t="s">
        <v>8414</v>
      </c>
      <c r="IV3" s="39" t="s">
        <v>8414</v>
      </c>
      <c r="IW3" s="39" t="s">
        <v>8414</v>
      </c>
      <c r="IX3" s="39" t="s">
        <v>8414</v>
      </c>
      <c r="IY3" s="39" t="s">
        <v>8414</v>
      </c>
      <c r="IZ3" s="39" t="s">
        <v>8414</v>
      </c>
      <c r="JA3" s="39" t="s">
        <v>8414</v>
      </c>
      <c r="JB3" s="39" t="s">
        <v>8414</v>
      </c>
      <c r="JC3" s="39" t="s">
        <v>8414</v>
      </c>
      <c r="JD3" s="39" t="s">
        <v>8414</v>
      </c>
      <c r="JE3" s="39" t="s">
        <v>8414</v>
      </c>
      <c r="JF3" s="39" t="s">
        <v>8414</v>
      </c>
      <c r="JG3" s="39" t="s">
        <v>8414</v>
      </c>
      <c r="JH3" s="39" t="s">
        <v>8414</v>
      </c>
      <c r="JI3" s="39" t="s">
        <v>8414</v>
      </c>
      <c r="JJ3" s="39" t="s">
        <v>8414</v>
      </c>
      <c r="JK3" s="39" t="s">
        <v>8414</v>
      </c>
      <c r="JL3" s="39" t="s">
        <v>8414</v>
      </c>
      <c r="JM3" s="39" t="s">
        <v>8414</v>
      </c>
      <c r="JN3" s="39" t="s">
        <v>8414</v>
      </c>
      <c r="JO3" s="39" t="s">
        <v>8414</v>
      </c>
      <c r="JP3" s="39" t="s">
        <v>8414</v>
      </c>
      <c r="JQ3" s="39" t="s">
        <v>8414</v>
      </c>
      <c r="JR3" s="39" t="s">
        <v>8414</v>
      </c>
      <c r="JS3" s="39" t="s">
        <v>8414</v>
      </c>
      <c r="JT3" s="39" t="s">
        <v>8414</v>
      </c>
      <c r="JU3" s="39" t="s">
        <v>8414</v>
      </c>
      <c r="JV3" s="39" t="s">
        <v>8414</v>
      </c>
      <c r="JW3" s="39" t="s">
        <v>8414</v>
      </c>
      <c r="JX3" s="39" t="s">
        <v>8414</v>
      </c>
      <c r="JY3" s="39" t="s">
        <v>8414</v>
      </c>
      <c r="JZ3" s="39" t="s">
        <v>8414</v>
      </c>
      <c r="KA3" s="39" t="s">
        <v>8414</v>
      </c>
      <c r="KB3" s="39" t="s">
        <v>8414</v>
      </c>
      <c r="KC3" s="39" t="s">
        <v>8414</v>
      </c>
      <c r="KD3" s="39" t="s">
        <v>8414</v>
      </c>
      <c r="KE3" s="39" t="s">
        <v>8414</v>
      </c>
      <c r="KF3" s="39" t="s">
        <v>8414</v>
      </c>
      <c r="KG3" s="39" t="s">
        <v>8414</v>
      </c>
      <c r="KH3" s="39" t="s">
        <v>8414</v>
      </c>
      <c r="KI3" s="39" t="s">
        <v>8414</v>
      </c>
      <c r="KJ3" s="39" t="s">
        <v>8414</v>
      </c>
    </row>
    <row r="4" spans="1:396">
      <c r="B4" s="6" t="s">
        <v>10352</v>
      </c>
      <c r="C4" s="7" t="s">
        <v>10355</v>
      </c>
      <c r="D4" s="6" t="s">
        <v>9238</v>
      </c>
      <c r="E4" s="6" t="s">
        <v>9239</v>
      </c>
      <c r="F4" s="6" t="s">
        <v>7799</v>
      </c>
      <c r="G4" s="6" t="s">
        <v>8395</v>
      </c>
      <c r="H4" s="6" t="s">
        <v>3892</v>
      </c>
      <c r="I4" s="6" t="s">
        <v>10261</v>
      </c>
      <c r="J4" s="7" t="s">
        <v>343</v>
      </c>
      <c r="K4" s="6">
        <v>2013</v>
      </c>
      <c r="L4" s="7" t="s">
        <v>10358</v>
      </c>
      <c r="M4" s="7" t="s">
        <v>1622</v>
      </c>
      <c r="N4" s="7" t="s">
        <v>271</v>
      </c>
      <c r="O4" s="6" t="s">
        <v>78</v>
      </c>
      <c r="P4" s="6" t="s">
        <v>10359</v>
      </c>
      <c r="R4" s="6" t="s">
        <v>8889</v>
      </c>
      <c r="T4" s="6" t="s">
        <v>8890</v>
      </c>
      <c r="U4" s="6" t="s">
        <v>10356</v>
      </c>
      <c r="V4" s="6" t="s">
        <v>8703</v>
      </c>
      <c r="W4" s="6">
        <v>12</v>
      </c>
      <c r="X4" s="6" t="s">
        <v>12031</v>
      </c>
      <c r="Y4" s="6" t="s">
        <v>8302</v>
      </c>
      <c r="Z4" s="6" t="s">
        <v>12962</v>
      </c>
      <c r="AB4" s="6" t="s">
        <v>1706</v>
      </c>
      <c r="AC4" s="6">
        <v>61</v>
      </c>
      <c r="AD4" s="6" t="s">
        <v>6925</v>
      </c>
      <c r="AE4" s="7" t="s">
        <v>10353</v>
      </c>
      <c r="AF4" s="7" t="s">
        <v>10208</v>
      </c>
      <c r="AG4" s="7" t="s">
        <v>8631</v>
      </c>
      <c r="AH4" s="7" t="s">
        <v>10357</v>
      </c>
      <c r="AI4" s="7" t="s">
        <v>10208</v>
      </c>
      <c r="AJ4" s="7" t="s">
        <v>9315</v>
      </c>
      <c r="AK4" s="6">
        <v>5610056331</v>
      </c>
      <c r="AL4" s="79" t="s">
        <v>3252</v>
      </c>
      <c r="AM4" s="79" t="s">
        <v>5537</v>
      </c>
      <c r="AN4" s="79" t="s">
        <v>10354</v>
      </c>
      <c r="AS4" s="6" t="s">
        <v>78</v>
      </c>
      <c r="AT4" s="6" t="s">
        <v>8351</v>
      </c>
      <c r="AU4" s="7" t="s">
        <v>1622</v>
      </c>
      <c r="AV4" s="7" t="s">
        <v>1622</v>
      </c>
      <c r="AW4" s="7" t="s">
        <v>1622</v>
      </c>
      <c r="AX4" s="7" t="s">
        <v>1622</v>
      </c>
      <c r="AY4" s="7" t="s">
        <v>1622</v>
      </c>
      <c r="AZ4" s="7" t="s">
        <v>1622</v>
      </c>
      <c r="BA4" s="7" t="s">
        <v>1622</v>
      </c>
      <c r="BB4" s="7" t="s">
        <v>1622</v>
      </c>
      <c r="BC4" s="7" t="s">
        <v>1622</v>
      </c>
      <c r="BD4" s="7" t="s">
        <v>1622</v>
      </c>
      <c r="BE4" s="7" t="s">
        <v>1622</v>
      </c>
      <c r="BF4" s="7" t="s">
        <v>1622</v>
      </c>
      <c r="BG4" s="7" t="s">
        <v>1622</v>
      </c>
      <c r="BH4" s="7" t="s">
        <v>1622</v>
      </c>
      <c r="BI4" s="7" t="s">
        <v>1622</v>
      </c>
      <c r="BJ4" s="7" t="s">
        <v>1622</v>
      </c>
      <c r="BK4" s="7" t="s">
        <v>1622</v>
      </c>
      <c r="BL4" s="7" t="s">
        <v>1622</v>
      </c>
      <c r="BM4" s="7" t="s">
        <v>1622</v>
      </c>
      <c r="BN4" s="7" t="s">
        <v>1622</v>
      </c>
      <c r="BO4" s="7" t="s">
        <v>1622</v>
      </c>
      <c r="BP4" s="7" t="s">
        <v>1622</v>
      </c>
      <c r="BQ4" s="7" t="s">
        <v>1622</v>
      </c>
      <c r="BR4" s="7" t="s">
        <v>1622</v>
      </c>
      <c r="BS4" s="7" t="s">
        <v>1622</v>
      </c>
      <c r="BT4" s="7" t="s">
        <v>1622</v>
      </c>
      <c r="BU4" s="7" t="s">
        <v>1622</v>
      </c>
      <c r="BV4" s="7" t="s">
        <v>1622</v>
      </c>
      <c r="BW4" s="7" t="s">
        <v>1622</v>
      </c>
      <c r="BX4" s="7" t="s">
        <v>1622</v>
      </c>
      <c r="BY4" s="7" t="s">
        <v>1622</v>
      </c>
      <c r="BZ4" s="7" t="s">
        <v>1622</v>
      </c>
      <c r="CA4" s="7" t="s">
        <v>1622</v>
      </c>
      <c r="CB4" s="7" t="s">
        <v>1622</v>
      </c>
      <c r="CC4" s="7" t="s">
        <v>1622</v>
      </c>
      <c r="CD4" s="7" t="s">
        <v>1622</v>
      </c>
      <c r="CE4" s="7" t="s">
        <v>1622</v>
      </c>
      <c r="CF4" s="7" t="s">
        <v>1622</v>
      </c>
      <c r="CG4" s="7" t="s">
        <v>1622</v>
      </c>
      <c r="CH4" s="7" t="s">
        <v>1622</v>
      </c>
      <c r="CI4" s="7" t="s">
        <v>1622</v>
      </c>
      <c r="CJ4" s="7" t="s">
        <v>1622</v>
      </c>
      <c r="CK4" s="7" t="s">
        <v>1622</v>
      </c>
      <c r="CL4" s="7" t="s">
        <v>1622</v>
      </c>
      <c r="CM4" s="7" t="s">
        <v>1622</v>
      </c>
      <c r="CN4" s="7" t="s">
        <v>1622</v>
      </c>
      <c r="CO4" s="7" t="s">
        <v>1622</v>
      </c>
      <c r="CP4" s="7" t="s">
        <v>1622</v>
      </c>
      <c r="CQ4" s="7" t="s">
        <v>1622</v>
      </c>
      <c r="CR4" s="7" t="s">
        <v>1622</v>
      </c>
      <c r="CS4" s="7" t="s">
        <v>1622</v>
      </c>
      <c r="CT4" s="7" t="s">
        <v>1622</v>
      </c>
      <c r="CU4" s="7" t="s">
        <v>1622</v>
      </c>
      <c r="CV4" s="7" t="s">
        <v>1622</v>
      </c>
      <c r="CW4" s="7" t="s">
        <v>1622</v>
      </c>
      <c r="CX4" s="7" t="s">
        <v>1622</v>
      </c>
      <c r="CY4" s="7" t="s">
        <v>1622</v>
      </c>
      <c r="CZ4" s="7" t="s">
        <v>1622</v>
      </c>
      <c r="DA4" s="7" t="s">
        <v>1622</v>
      </c>
      <c r="DB4" s="7" t="s">
        <v>1622</v>
      </c>
    </row>
    <row r="5" spans="1:396">
      <c r="B5" s="6" t="s">
        <v>10352</v>
      </c>
      <c r="C5" s="7" t="s">
        <v>10377</v>
      </c>
      <c r="D5" s="6" t="s">
        <v>9218</v>
      </c>
      <c r="E5" s="6" t="s">
        <v>9219</v>
      </c>
      <c r="F5" s="6" t="s">
        <v>7547</v>
      </c>
      <c r="G5" s="6" t="s">
        <v>5209</v>
      </c>
      <c r="H5" s="6" t="s">
        <v>5201</v>
      </c>
      <c r="I5" s="6" t="s">
        <v>9681</v>
      </c>
      <c r="J5" s="7" t="s">
        <v>343</v>
      </c>
      <c r="K5" s="6">
        <v>2017</v>
      </c>
      <c r="L5" s="7" t="s">
        <v>10379</v>
      </c>
      <c r="M5" s="7" t="s">
        <v>1622</v>
      </c>
      <c r="N5" s="7" t="s">
        <v>271</v>
      </c>
      <c r="O5" s="6" t="s">
        <v>78</v>
      </c>
      <c r="P5" s="6" t="s">
        <v>10380</v>
      </c>
      <c r="R5" s="6" t="s">
        <v>8889</v>
      </c>
      <c r="T5" s="6" t="s">
        <v>8890</v>
      </c>
      <c r="U5" s="6" t="s">
        <v>10378</v>
      </c>
      <c r="V5" s="6" t="s">
        <v>8710</v>
      </c>
      <c r="W5" s="6">
        <v>12</v>
      </c>
      <c r="X5" s="6" t="s">
        <v>9645</v>
      </c>
      <c r="Y5" s="6" t="s">
        <v>7467</v>
      </c>
      <c r="Z5" s="6" t="s">
        <v>12963</v>
      </c>
      <c r="AB5" s="6" t="s">
        <v>1706</v>
      </c>
      <c r="AC5" s="6">
        <v>61</v>
      </c>
      <c r="AD5" s="6" t="s">
        <v>6704</v>
      </c>
      <c r="AE5" s="7" t="s">
        <v>10353</v>
      </c>
      <c r="AF5" s="7" t="s">
        <v>10208</v>
      </c>
      <c r="AG5" s="7" t="s">
        <v>8631</v>
      </c>
      <c r="AH5" s="7" t="s">
        <v>10357</v>
      </c>
      <c r="AI5" s="7" t="s">
        <v>10208</v>
      </c>
      <c r="AJ5" s="7" t="s">
        <v>9315</v>
      </c>
      <c r="AK5" s="6">
        <v>5250000771</v>
      </c>
      <c r="AL5" s="79" t="s">
        <v>3252</v>
      </c>
      <c r="AM5" s="79" t="s">
        <v>5537</v>
      </c>
      <c r="AN5" s="79" t="s">
        <v>10354</v>
      </c>
      <c r="AS5" s="6" t="s">
        <v>78</v>
      </c>
      <c r="AT5" s="6" t="s">
        <v>9646</v>
      </c>
      <c r="AU5" s="7" t="s">
        <v>1622</v>
      </c>
      <c r="AV5" s="7" t="s">
        <v>1622</v>
      </c>
      <c r="AW5" s="7" t="s">
        <v>1622</v>
      </c>
      <c r="AX5" s="7" t="s">
        <v>1622</v>
      </c>
      <c r="AY5" s="7" t="s">
        <v>1622</v>
      </c>
      <c r="AZ5" s="7" t="s">
        <v>1622</v>
      </c>
      <c r="BA5" s="7" t="s">
        <v>1622</v>
      </c>
      <c r="BB5" s="7" t="s">
        <v>1622</v>
      </c>
      <c r="BC5" s="7" t="s">
        <v>1622</v>
      </c>
      <c r="BD5" s="7" t="s">
        <v>1622</v>
      </c>
      <c r="BE5" s="7" t="s">
        <v>1622</v>
      </c>
      <c r="BF5" s="7" t="s">
        <v>1622</v>
      </c>
      <c r="BG5" s="7" t="s">
        <v>1622</v>
      </c>
      <c r="BH5" s="7" t="s">
        <v>1622</v>
      </c>
      <c r="BI5" s="7" t="s">
        <v>1622</v>
      </c>
      <c r="BJ5" s="7" t="s">
        <v>1622</v>
      </c>
      <c r="BK5" s="7" t="s">
        <v>1622</v>
      </c>
      <c r="BL5" s="7" t="s">
        <v>1622</v>
      </c>
      <c r="BM5" s="7" t="s">
        <v>1622</v>
      </c>
      <c r="BN5" s="7" t="s">
        <v>1622</v>
      </c>
      <c r="BO5" s="7" t="s">
        <v>1622</v>
      </c>
      <c r="BP5" s="7" t="s">
        <v>1622</v>
      </c>
      <c r="BQ5" s="7" t="s">
        <v>1622</v>
      </c>
      <c r="BR5" s="7" t="s">
        <v>1622</v>
      </c>
      <c r="BS5" s="7" t="s">
        <v>1622</v>
      </c>
      <c r="BT5" s="7" t="s">
        <v>1622</v>
      </c>
      <c r="BU5" s="7" t="s">
        <v>1622</v>
      </c>
      <c r="BV5" s="7" t="s">
        <v>1622</v>
      </c>
      <c r="BW5" s="7" t="s">
        <v>1622</v>
      </c>
      <c r="BX5" s="7" t="s">
        <v>1622</v>
      </c>
      <c r="BY5" s="7" t="s">
        <v>1622</v>
      </c>
      <c r="BZ5" s="7" t="s">
        <v>1622</v>
      </c>
      <c r="CA5" s="7" t="s">
        <v>1622</v>
      </c>
      <c r="CB5" s="7" t="s">
        <v>1622</v>
      </c>
      <c r="CC5" s="7" t="s">
        <v>1622</v>
      </c>
      <c r="CD5" s="7" t="s">
        <v>1622</v>
      </c>
      <c r="CE5" s="7" t="s">
        <v>1622</v>
      </c>
      <c r="CF5" s="7" t="s">
        <v>1622</v>
      </c>
      <c r="CG5" s="7" t="s">
        <v>1622</v>
      </c>
      <c r="CH5" s="7" t="s">
        <v>1622</v>
      </c>
      <c r="CI5" s="7" t="s">
        <v>1622</v>
      </c>
      <c r="CJ5" s="7" t="s">
        <v>1622</v>
      </c>
      <c r="CK5" s="7" t="s">
        <v>1622</v>
      </c>
      <c r="CL5" s="7" t="s">
        <v>1622</v>
      </c>
      <c r="CM5" s="7" t="s">
        <v>1622</v>
      </c>
      <c r="CN5" s="7" t="s">
        <v>1622</v>
      </c>
      <c r="CO5" s="7" t="s">
        <v>1622</v>
      </c>
      <c r="CP5" s="7" t="s">
        <v>1622</v>
      </c>
      <c r="CQ5" s="7" t="s">
        <v>1622</v>
      </c>
      <c r="CR5" s="7" t="s">
        <v>1622</v>
      </c>
      <c r="CS5" s="7" t="s">
        <v>1622</v>
      </c>
      <c r="CT5" s="7" t="s">
        <v>1622</v>
      </c>
      <c r="CU5" s="7" t="s">
        <v>1622</v>
      </c>
      <c r="CV5" s="7" t="s">
        <v>1622</v>
      </c>
      <c r="CW5" s="7" t="s">
        <v>1622</v>
      </c>
      <c r="CX5" s="7" t="s">
        <v>1622</v>
      </c>
      <c r="CY5" s="7" t="s">
        <v>1622</v>
      </c>
      <c r="CZ5" s="7" t="s">
        <v>1622</v>
      </c>
      <c r="DA5" s="7" t="s">
        <v>1622</v>
      </c>
      <c r="DB5" s="7" t="s">
        <v>1622</v>
      </c>
    </row>
    <row r="6" spans="1:396">
      <c r="B6" s="6" t="s">
        <v>10352</v>
      </c>
      <c r="C6" s="7" t="s">
        <v>10377</v>
      </c>
      <c r="D6" s="6" t="s">
        <v>9218</v>
      </c>
      <c r="E6" s="6" t="s">
        <v>9219</v>
      </c>
      <c r="F6" s="6" t="s">
        <v>7547</v>
      </c>
      <c r="G6" s="6" t="s">
        <v>3125</v>
      </c>
      <c r="H6" s="6" t="s">
        <v>3896</v>
      </c>
      <c r="I6" s="6" t="s">
        <v>9681</v>
      </c>
      <c r="J6" s="7" t="s">
        <v>343</v>
      </c>
      <c r="K6" s="6">
        <v>2017</v>
      </c>
      <c r="L6" s="7" t="s">
        <v>10381</v>
      </c>
      <c r="M6" s="7" t="s">
        <v>1622</v>
      </c>
      <c r="N6" s="7" t="s">
        <v>281</v>
      </c>
      <c r="O6" s="6" t="s">
        <v>78</v>
      </c>
      <c r="P6" s="6" t="s">
        <v>9679</v>
      </c>
      <c r="R6" s="6" t="s">
        <v>8889</v>
      </c>
      <c r="T6" s="6" t="s">
        <v>8890</v>
      </c>
      <c r="U6" s="6" t="s">
        <v>10378</v>
      </c>
      <c r="V6" s="6" t="s">
        <v>8710</v>
      </c>
      <c r="W6" s="6">
        <v>12</v>
      </c>
      <c r="X6" s="6" t="s">
        <v>8164</v>
      </c>
      <c r="Y6" s="6" t="s">
        <v>7439</v>
      </c>
      <c r="Z6" s="6" t="s">
        <v>12964</v>
      </c>
      <c r="AB6" s="6" t="s">
        <v>1706</v>
      </c>
      <c r="AC6" s="6">
        <v>61</v>
      </c>
      <c r="AD6" s="6" t="s">
        <v>6704</v>
      </c>
      <c r="AE6" s="7" t="s">
        <v>10353</v>
      </c>
      <c r="AF6" s="7" t="s">
        <v>10208</v>
      </c>
      <c r="AG6" s="7" t="s">
        <v>8631</v>
      </c>
      <c r="AH6" s="7" t="s">
        <v>10357</v>
      </c>
      <c r="AI6" s="7" t="s">
        <v>10208</v>
      </c>
      <c r="AJ6" s="7" t="s">
        <v>9315</v>
      </c>
      <c r="AK6" s="6">
        <v>5250000771</v>
      </c>
      <c r="AL6" s="79" t="s">
        <v>3252</v>
      </c>
      <c r="AM6" s="79" t="s">
        <v>5537</v>
      </c>
      <c r="AN6" s="79" t="s">
        <v>10354</v>
      </c>
      <c r="AS6" s="6" t="s">
        <v>78</v>
      </c>
      <c r="AT6" s="6" t="s">
        <v>8317</v>
      </c>
      <c r="AU6" s="7" t="s">
        <v>1622</v>
      </c>
      <c r="AV6" s="7" t="s">
        <v>1622</v>
      </c>
      <c r="AW6" s="7" t="s">
        <v>1622</v>
      </c>
      <c r="AX6" s="7" t="s">
        <v>1622</v>
      </c>
      <c r="AY6" s="7" t="s">
        <v>1622</v>
      </c>
      <c r="AZ6" s="7" t="s">
        <v>1622</v>
      </c>
      <c r="BA6" s="7" t="s">
        <v>1622</v>
      </c>
      <c r="BB6" s="7" t="s">
        <v>1622</v>
      </c>
      <c r="BC6" s="7" t="s">
        <v>1622</v>
      </c>
      <c r="BD6" s="7" t="s">
        <v>1622</v>
      </c>
      <c r="BE6" s="7" t="s">
        <v>1622</v>
      </c>
      <c r="BF6" s="7" t="s">
        <v>1622</v>
      </c>
      <c r="BG6" s="7" t="s">
        <v>1622</v>
      </c>
      <c r="BH6" s="7" t="s">
        <v>1622</v>
      </c>
      <c r="BI6" s="7" t="s">
        <v>1622</v>
      </c>
      <c r="BJ6" s="7" t="s">
        <v>1622</v>
      </c>
      <c r="BK6" s="7" t="s">
        <v>1622</v>
      </c>
      <c r="BL6" s="7" t="s">
        <v>1622</v>
      </c>
      <c r="BM6" s="7" t="s">
        <v>1622</v>
      </c>
      <c r="BN6" s="7" t="s">
        <v>1622</v>
      </c>
      <c r="BO6" s="7" t="s">
        <v>1622</v>
      </c>
      <c r="BP6" s="7" t="s">
        <v>1622</v>
      </c>
      <c r="BQ6" s="7" t="s">
        <v>1622</v>
      </c>
      <c r="BR6" s="7" t="s">
        <v>1622</v>
      </c>
      <c r="BS6" s="7" t="s">
        <v>1622</v>
      </c>
      <c r="BT6" s="7" t="s">
        <v>1622</v>
      </c>
      <c r="BU6" s="7" t="s">
        <v>1622</v>
      </c>
      <c r="BV6" s="7" t="s">
        <v>1622</v>
      </c>
      <c r="BW6" s="7" t="s">
        <v>1622</v>
      </c>
      <c r="BX6" s="7" t="s">
        <v>1622</v>
      </c>
      <c r="BY6" s="7" t="s">
        <v>1622</v>
      </c>
      <c r="BZ6" s="7" t="s">
        <v>1622</v>
      </c>
      <c r="CA6" s="7" t="s">
        <v>1622</v>
      </c>
      <c r="CB6" s="7" t="s">
        <v>1622</v>
      </c>
      <c r="CC6" s="7" t="s">
        <v>1622</v>
      </c>
      <c r="CD6" s="7" t="s">
        <v>1622</v>
      </c>
      <c r="CE6" s="7" t="s">
        <v>1622</v>
      </c>
      <c r="CF6" s="7" t="s">
        <v>1622</v>
      </c>
      <c r="CG6" s="7" t="s">
        <v>1622</v>
      </c>
      <c r="CH6" s="7" t="s">
        <v>1622</v>
      </c>
      <c r="CI6" s="7" t="s">
        <v>1622</v>
      </c>
      <c r="CJ6" s="7" t="s">
        <v>1622</v>
      </c>
      <c r="CK6" s="7" t="s">
        <v>1622</v>
      </c>
      <c r="CL6" s="7" t="s">
        <v>1622</v>
      </c>
      <c r="CM6" s="7" t="s">
        <v>1622</v>
      </c>
      <c r="CN6" s="7" t="s">
        <v>1622</v>
      </c>
      <c r="CO6" s="7" t="s">
        <v>1622</v>
      </c>
      <c r="CP6" s="7" t="s">
        <v>1622</v>
      </c>
      <c r="CQ6" s="7" t="s">
        <v>1622</v>
      </c>
      <c r="CR6" s="7" t="s">
        <v>1622</v>
      </c>
      <c r="CS6" s="7" t="s">
        <v>1622</v>
      </c>
      <c r="CT6" s="7" t="s">
        <v>1622</v>
      </c>
      <c r="CU6" s="7" t="s">
        <v>1622</v>
      </c>
      <c r="CV6" s="7" t="s">
        <v>1622</v>
      </c>
      <c r="CW6" s="7" t="s">
        <v>1622</v>
      </c>
      <c r="CX6" s="7" t="s">
        <v>1622</v>
      </c>
      <c r="CY6" s="7" t="s">
        <v>1622</v>
      </c>
      <c r="CZ6" s="7" t="s">
        <v>1622</v>
      </c>
      <c r="DA6" s="7" t="s">
        <v>1622</v>
      </c>
      <c r="DB6" s="7" t="s">
        <v>1622</v>
      </c>
    </row>
    <row r="7" spans="1:396">
      <c r="B7" s="6" t="s">
        <v>10352</v>
      </c>
      <c r="C7" s="7" t="s">
        <v>10377</v>
      </c>
      <c r="D7" s="6" t="s">
        <v>9218</v>
      </c>
      <c r="E7" s="6" t="s">
        <v>9219</v>
      </c>
      <c r="F7" s="6" t="s">
        <v>7547</v>
      </c>
      <c r="G7" s="6" t="s">
        <v>3125</v>
      </c>
      <c r="H7" s="6" t="s">
        <v>3896</v>
      </c>
      <c r="I7" s="6" t="s">
        <v>9681</v>
      </c>
      <c r="J7" s="7" t="s">
        <v>343</v>
      </c>
      <c r="K7" s="6">
        <v>2017</v>
      </c>
      <c r="L7" s="7" t="s">
        <v>10382</v>
      </c>
      <c r="M7" s="7" t="s">
        <v>1622</v>
      </c>
      <c r="N7" s="7" t="s">
        <v>281</v>
      </c>
      <c r="O7" s="6" t="s">
        <v>78</v>
      </c>
      <c r="P7" s="6" t="s">
        <v>9679</v>
      </c>
      <c r="R7" s="6" t="s">
        <v>8889</v>
      </c>
      <c r="T7" s="6" t="s">
        <v>8890</v>
      </c>
      <c r="U7" s="6" t="s">
        <v>10378</v>
      </c>
      <c r="V7" s="6" t="s">
        <v>8710</v>
      </c>
      <c r="W7" s="6">
        <v>12</v>
      </c>
      <c r="X7" s="6" t="s">
        <v>8164</v>
      </c>
      <c r="Y7" s="6" t="s">
        <v>7439</v>
      </c>
      <c r="Z7" s="6" t="s">
        <v>12964</v>
      </c>
      <c r="AB7" s="6" t="s">
        <v>1706</v>
      </c>
      <c r="AC7" s="6">
        <v>61</v>
      </c>
      <c r="AD7" s="6" t="s">
        <v>6704</v>
      </c>
      <c r="AE7" s="7" t="s">
        <v>10353</v>
      </c>
      <c r="AF7" s="7" t="s">
        <v>10208</v>
      </c>
      <c r="AG7" s="7" t="s">
        <v>8631</v>
      </c>
      <c r="AH7" s="7" t="s">
        <v>10357</v>
      </c>
      <c r="AI7" s="7" t="s">
        <v>10208</v>
      </c>
      <c r="AJ7" s="7" t="s">
        <v>9315</v>
      </c>
      <c r="AK7" s="6">
        <v>5250000771</v>
      </c>
      <c r="AL7" s="79" t="s">
        <v>3252</v>
      </c>
      <c r="AM7" s="79" t="s">
        <v>5537</v>
      </c>
      <c r="AN7" s="79" t="s">
        <v>10354</v>
      </c>
      <c r="AS7" s="6" t="s">
        <v>78</v>
      </c>
      <c r="AT7" s="6" t="s">
        <v>8317</v>
      </c>
      <c r="AU7" s="7" t="s">
        <v>1622</v>
      </c>
      <c r="AV7" s="7" t="s">
        <v>1622</v>
      </c>
      <c r="AW7" s="7" t="s">
        <v>1622</v>
      </c>
      <c r="AX7" s="7" t="s">
        <v>1622</v>
      </c>
      <c r="AY7" s="7" t="s">
        <v>1622</v>
      </c>
      <c r="AZ7" s="7" t="s">
        <v>1622</v>
      </c>
      <c r="BA7" s="7" t="s">
        <v>1622</v>
      </c>
      <c r="BB7" s="7" t="s">
        <v>1622</v>
      </c>
      <c r="BC7" s="7" t="s">
        <v>1622</v>
      </c>
      <c r="BD7" s="7" t="s">
        <v>1622</v>
      </c>
      <c r="BE7" s="7" t="s">
        <v>1622</v>
      </c>
      <c r="BF7" s="7" t="s">
        <v>1622</v>
      </c>
      <c r="BG7" s="7" t="s">
        <v>1622</v>
      </c>
      <c r="BH7" s="7" t="s">
        <v>1622</v>
      </c>
      <c r="BI7" s="7" t="s">
        <v>1622</v>
      </c>
      <c r="BJ7" s="7" t="s">
        <v>1622</v>
      </c>
      <c r="BK7" s="7" t="s">
        <v>1622</v>
      </c>
      <c r="BL7" s="7" t="s">
        <v>1622</v>
      </c>
      <c r="BM7" s="7" t="s">
        <v>1622</v>
      </c>
      <c r="BN7" s="7" t="s">
        <v>1622</v>
      </c>
      <c r="BO7" s="7" t="s">
        <v>1622</v>
      </c>
      <c r="BP7" s="7" t="s">
        <v>1622</v>
      </c>
      <c r="BQ7" s="7" t="s">
        <v>1622</v>
      </c>
      <c r="BR7" s="7" t="s">
        <v>1622</v>
      </c>
      <c r="BS7" s="7" t="s">
        <v>1622</v>
      </c>
      <c r="BT7" s="7" t="s">
        <v>1622</v>
      </c>
      <c r="BU7" s="7" t="s">
        <v>1622</v>
      </c>
      <c r="BV7" s="7" t="s">
        <v>1622</v>
      </c>
      <c r="BW7" s="7" t="s">
        <v>1622</v>
      </c>
      <c r="BX7" s="7" t="s">
        <v>1622</v>
      </c>
      <c r="BY7" s="7" t="s">
        <v>1622</v>
      </c>
      <c r="BZ7" s="7" t="s">
        <v>1622</v>
      </c>
      <c r="CA7" s="7" t="s">
        <v>1622</v>
      </c>
      <c r="CB7" s="7" t="s">
        <v>1622</v>
      </c>
      <c r="CC7" s="7" t="s">
        <v>1622</v>
      </c>
      <c r="CD7" s="7" t="s">
        <v>1622</v>
      </c>
      <c r="CE7" s="7" t="s">
        <v>1622</v>
      </c>
      <c r="CF7" s="7" t="s">
        <v>1622</v>
      </c>
      <c r="CG7" s="7" t="s">
        <v>1622</v>
      </c>
      <c r="CH7" s="7" t="s">
        <v>1622</v>
      </c>
      <c r="CI7" s="7" t="s">
        <v>1622</v>
      </c>
      <c r="CJ7" s="7" t="s">
        <v>1622</v>
      </c>
      <c r="CK7" s="7" t="s">
        <v>1622</v>
      </c>
      <c r="CL7" s="7" t="s">
        <v>1622</v>
      </c>
      <c r="CM7" s="7" t="s">
        <v>1622</v>
      </c>
      <c r="CN7" s="7" t="s">
        <v>1622</v>
      </c>
      <c r="CO7" s="7" t="s">
        <v>1622</v>
      </c>
      <c r="CP7" s="7" t="s">
        <v>1622</v>
      </c>
      <c r="CQ7" s="7" t="s">
        <v>1622</v>
      </c>
      <c r="CR7" s="7" t="s">
        <v>1622</v>
      </c>
      <c r="CS7" s="7" t="s">
        <v>1622</v>
      </c>
      <c r="CT7" s="7" t="s">
        <v>1622</v>
      </c>
      <c r="CU7" s="7" t="s">
        <v>1622</v>
      </c>
      <c r="CV7" s="7" t="s">
        <v>1622</v>
      </c>
      <c r="CW7" s="7" t="s">
        <v>1622</v>
      </c>
      <c r="CX7" s="7" t="s">
        <v>1622</v>
      </c>
      <c r="CY7" s="7" t="s">
        <v>1622</v>
      </c>
      <c r="CZ7" s="7" t="s">
        <v>1622</v>
      </c>
      <c r="DA7" s="7" t="s">
        <v>1622</v>
      </c>
      <c r="DB7" s="7" t="s">
        <v>1622</v>
      </c>
    </row>
    <row r="8" spans="1:396">
      <c r="B8" s="6" t="s">
        <v>10352</v>
      </c>
      <c r="C8" s="7" t="s">
        <v>10377</v>
      </c>
      <c r="D8" s="6" t="s">
        <v>9218</v>
      </c>
      <c r="E8" s="6" t="s">
        <v>9219</v>
      </c>
      <c r="F8" s="6" t="s">
        <v>7547</v>
      </c>
      <c r="G8" s="6" t="s">
        <v>3125</v>
      </c>
      <c r="H8" s="6" t="s">
        <v>3896</v>
      </c>
      <c r="I8" s="6" t="s">
        <v>9681</v>
      </c>
      <c r="J8" s="7" t="s">
        <v>343</v>
      </c>
      <c r="K8" s="6">
        <v>2017</v>
      </c>
      <c r="L8" s="7" t="s">
        <v>10383</v>
      </c>
      <c r="M8" s="7" t="s">
        <v>1622</v>
      </c>
      <c r="N8" s="7" t="s">
        <v>281</v>
      </c>
      <c r="O8" s="6" t="s">
        <v>78</v>
      </c>
      <c r="P8" s="6" t="s">
        <v>9679</v>
      </c>
      <c r="R8" s="6" t="s">
        <v>8889</v>
      </c>
      <c r="T8" s="6" t="s">
        <v>8890</v>
      </c>
      <c r="U8" s="6" t="s">
        <v>10378</v>
      </c>
      <c r="V8" s="6" t="s">
        <v>8710</v>
      </c>
      <c r="W8" s="6">
        <v>12</v>
      </c>
      <c r="X8" s="6" t="s">
        <v>8164</v>
      </c>
      <c r="Y8" s="6" t="s">
        <v>7439</v>
      </c>
      <c r="Z8" s="6" t="s">
        <v>12964</v>
      </c>
      <c r="AB8" s="6" t="s">
        <v>1706</v>
      </c>
      <c r="AC8" s="6">
        <v>61</v>
      </c>
      <c r="AD8" s="6" t="s">
        <v>6704</v>
      </c>
      <c r="AE8" s="7" t="s">
        <v>10353</v>
      </c>
      <c r="AF8" s="7" t="s">
        <v>10208</v>
      </c>
      <c r="AG8" s="7" t="s">
        <v>8631</v>
      </c>
      <c r="AH8" s="7" t="s">
        <v>10357</v>
      </c>
      <c r="AI8" s="7" t="s">
        <v>10208</v>
      </c>
      <c r="AJ8" s="7" t="s">
        <v>9315</v>
      </c>
      <c r="AK8" s="6">
        <v>5250000771</v>
      </c>
      <c r="AL8" s="79" t="s">
        <v>3252</v>
      </c>
      <c r="AM8" s="79" t="s">
        <v>5537</v>
      </c>
      <c r="AN8" s="79" t="s">
        <v>10354</v>
      </c>
      <c r="AS8" s="6" t="s">
        <v>78</v>
      </c>
      <c r="AT8" s="6" t="s">
        <v>8317</v>
      </c>
      <c r="AU8" s="7" t="s">
        <v>1622</v>
      </c>
      <c r="AV8" s="7" t="s">
        <v>1622</v>
      </c>
      <c r="AW8" s="7" t="s">
        <v>1622</v>
      </c>
      <c r="AX8" s="7" t="s">
        <v>1622</v>
      </c>
      <c r="AY8" s="7" t="s">
        <v>1622</v>
      </c>
      <c r="AZ8" s="7" t="s">
        <v>1622</v>
      </c>
      <c r="BA8" s="7" t="s">
        <v>1622</v>
      </c>
      <c r="BB8" s="7" t="s">
        <v>1622</v>
      </c>
      <c r="BC8" s="7" t="s">
        <v>1622</v>
      </c>
      <c r="BD8" s="7" t="s">
        <v>1622</v>
      </c>
      <c r="BE8" s="7" t="s">
        <v>1622</v>
      </c>
      <c r="BF8" s="7" t="s">
        <v>1622</v>
      </c>
      <c r="BG8" s="7" t="s">
        <v>1622</v>
      </c>
      <c r="BH8" s="7" t="s">
        <v>1622</v>
      </c>
      <c r="BI8" s="7" t="s">
        <v>1622</v>
      </c>
      <c r="BJ8" s="7" t="s">
        <v>1622</v>
      </c>
      <c r="BK8" s="7" t="s">
        <v>1622</v>
      </c>
      <c r="BL8" s="7" t="s">
        <v>1622</v>
      </c>
      <c r="BM8" s="7" t="s">
        <v>1622</v>
      </c>
      <c r="BN8" s="7" t="s">
        <v>1622</v>
      </c>
      <c r="BO8" s="7" t="s">
        <v>1622</v>
      </c>
      <c r="BP8" s="7" t="s">
        <v>1622</v>
      </c>
      <c r="BQ8" s="7" t="s">
        <v>1622</v>
      </c>
      <c r="BR8" s="7" t="s">
        <v>1622</v>
      </c>
      <c r="BS8" s="7" t="s">
        <v>1622</v>
      </c>
      <c r="BT8" s="7" t="s">
        <v>1622</v>
      </c>
      <c r="BU8" s="7" t="s">
        <v>1622</v>
      </c>
      <c r="BV8" s="7" t="s">
        <v>1622</v>
      </c>
      <c r="BW8" s="7" t="s">
        <v>1622</v>
      </c>
      <c r="BX8" s="7" t="s">
        <v>1622</v>
      </c>
      <c r="BY8" s="7" t="s">
        <v>1622</v>
      </c>
      <c r="BZ8" s="7" t="s">
        <v>1622</v>
      </c>
      <c r="CA8" s="7" t="s">
        <v>1622</v>
      </c>
      <c r="CB8" s="7" t="s">
        <v>1622</v>
      </c>
      <c r="CC8" s="7" t="s">
        <v>1622</v>
      </c>
      <c r="CD8" s="7" t="s">
        <v>1622</v>
      </c>
      <c r="CE8" s="7" t="s">
        <v>1622</v>
      </c>
      <c r="CF8" s="7" t="s">
        <v>1622</v>
      </c>
      <c r="CG8" s="7" t="s">
        <v>1622</v>
      </c>
      <c r="CH8" s="7" t="s">
        <v>1622</v>
      </c>
      <c r="CI8" s="7" t="s">
        <v>1622</v>
      </c>
      <c r="CJ8" s="7" t="s">
        <v>1622</v>
      </c>
      <c r="CK8" s="7" t="s">
        <v>1622</v>
      </c>
      <c r="CL8" s="7" t="s">
        <v>1622</v>
      </c>
      <c r="CM8" s="7" t="s">
        <v>1622</v>
      </c>
      <c r="CN8" s="7" t="s">
        <v>1622</v>
      </c>
      <c r="CO8" s="7" t="s">
        <v>1622</v>
      </c>
      <c r="CP8" s="7" t="s">
        <v>1622</v>
      </c>
      <c r="CQ8" s="7" t="s">
        <v>1622</v>
      </c>
      <c r="CR8" s="7" t="s">
        <v>1622</v>
      </c>
      <c r="CS8" s="7" t="s">
        <v>1622</v>
      </c>
      <c r="CT8" s="7" t="s">
        <v>1622</v>
      </c>
      <c r="CU8" s="7" t="s">
        <v>1622</v>
      </c>
      <c r="CV8" s="7" t="s">
        <v>1622</v>
      </c>
      <c r="CW8" s="7" t="s">
        <v>1622</v>
      </c>
      <c r="CX8" s="7" t="s">
        <v>1622</v>
      </c>
      <c r="CY8" s="7" t="s">
        <v>1622</v>
      </c>
      <c r="CZ8" s="7" t="s">
        <v>1622</v>
      </c>
      <c r="DA8" s="7" t="s">
        <v>1622</v>
      </c>
      <c r="DB8" s="7" t="s">
        <v>1622</v>
      </c>
    </row>
    <row r="9" spans="1:396">
      <c r="B9" s="6" t="s">
        <v>10352</v>
      </c>
      <c r="C9" s="7" t="s">
        <v>10377</v>
      </c>
      <c r="D9" s="6" t="s">
        <v>9218</v>
      </c>
      <c r="E9" s="6" t="s">
        <v>9219</v>
      </c>
      <c r="F9" s="6" t="s">
        <v>7547</v>
      </c>
      <c r="G9" s="6" t="s">
        <v>3125</v>
      </c>
      <c r="H9" s="6" t="s">
        <v>3896</v>
      </c>
      <c r="I9" s="6" t="s">
        <v>9681</v>
      </c>
      <c r="J9" s="7" t="s">
        <v>343</v>
      </c>
      <c r="K9" s="6">
        <v>2017</v>
      </c>
      <c r="L9" s="7" t="s">
        <v>10384</v>
      </c>
      <c r="M9" s="7" t="s">
        <v>1622</v>
      </c>
      <c r="N9" s="7" t="s">
        <v>281</v>
      </c>
      <c r="O9" s="6" t="s">
        <v>78</v>
      </c>
      <c r="P9" s="6" t="s">
        <v>9679</v>
      </c>
      <c r="R9" s="6" t="s">
        <v>8889</v>
      </c>
      <c r="T9" s="6" t="s">
        <v>8890</v>
      </c>
      <c r="U9" s="6" t="s">
        <v>10378</v>
      </c>
      <c r="V9" s="6" t="s">
        <v>8710</v>
      </c>
      <c r="W9" s="6">
        <v>12</v>
      </c>
      <c r="X9" s="6" t="s">
        <v>8164</v>
      </c>
      <c r="Y9" s="6" t="s">
        <v>7439</v>
      </c>
      <c r="Z9" s="6" t="s">
        <v>12964</v>
      </c>
      <c r="AB9" s="6" t="s">
        <v>1706</v>
      </c>
      <c r="AC9" s="6">
        <v>61</v>
      </c>
      <c r="AD9" s="6" t="s">
        <v>6704</v>
      </c>
      <c r="AE9" s="7" t="s">
        <v>10353</v>
      </c>
      <c r="AF9" s="7" t="s">
        <v>10208</v>
      </c>
      <c r="AG9" s="7" t="s">
        <v>8631</v>
      </c>
      <c r="AH9" s="7" t="s">
        <v>10357</v>
      </c>
      <c r="AI9" s="7" t="s">
        <v>10208</v>
      </c>
      <c r="AJ9" s="7" t="s">
        <v>9315</v>
      </c>
      <c r="AK9" s="6">
        <v>5250000771</v>
      </c>
      <c r="AL9" s="79" t="s">
        <v>3252</v>
      </c>
      <c r="AM9" s="79" t="s">
        <v>5537</v>
      </c>
      <c r="AN9" s="79" t="s">
        <v>10354</v>
      </c>
      <c r="AS9" s="6" t="s">
        <v>78</v>
      </c>
      <c r="AT9" s="6" t="s">
        <v>8317</v>
      </c>
      <c r="AU9" s="7" t="s">
        <v>1622</v>
      </c>
      <c r="AV9" s="7" t="s">
        <v>1622</v>
      </c>
      <c r="AW9" s="7" t="s">
        <v>1622</v>
      </c>
      <c r="AX9" s="7" t="s">
        <v>1622</v>
      </c>
      <c r="AY9" s="7" t="s">
        <v>1622</v>
      </c>
      <c r="AZ9" s="7" t="s">
        <v>1622</v>
      </c>
      <c r="BA9" s="7" t="s">
        <v>1622</v>
      </c>
      <c r="BB9" s="7" t="s">
        <v>1622</v>
      </c>
      <c r="BC9" s="7" t="s">
        <v>1622</v>
      </c>
      <c r="BD9" s="7" t="s">
        <v>1622</v>
      </c>
      <c r="BE9" s="7" t="s">
        <v>1622</v>
      </c>
      <c r="BF9" s="7" t="s">
        <v>1622</v>
      </c>
      <c r="BG9" s="7" t="s">
        <v>1622</v>
      </c>
      <c r="BH9" s="7" t="s">
        <v>1622</v>
      </c>
      <c r="BI9" s="7" t="s">
        <v>1622</v>
      </c>
      <c r="BJ9" s="7" t="s">
        <v>1622</v>
      </c>
      <c r="BK9" s="7" t="s">
        <v>1622</v>
      </c>
      <c r="BL9" s="7" t="s">
        <v>1622</v>
      </c>
      <c r="BM9" s="7" t="s">
        <v>1622</v>
      </c>
      <c r="BN9" s="7" t="s">
        <v>1622</v>
      </c>
      <c r="BO9" s="7" t="s">
        <v>1622</v>
      </c>
      <c r="BP9" s="7" t="s">
        <v>1622</v>
      </c>
      <c r="BQ9" s="7" t="s">
        <v>1622</v>
      </c>
      <c r="BR9" s="7" t="s">
        <v>1622</v>
      </c>
      <c r="BS9" s="7" t="s">
        <v>1622</v>
      </c>
      <c r="BT9" s="7" t="s">
        <v>1622</v>
      </c>
      <c r="BU9" s="7" t="s">
        <v>1622</v>
      </c>
      <c r="BV9" s="7" t="s">
        <v>1622</v>
      </c>
      <c r="BW9" s="7" t="s">
        <v>1622</v>
      </c>
      <c r="BX9" s="7" t="s">
        <v>1622</v>
      </c>
      <c r="BY9" s="7" t="s">
        <v>1622</v>
      </c>
      <c r="BZ9" s="7" t="s">
        <v>1622</v>
      </c>
      <c r="CA9" s="7" t="s">
        <v>1622</v>
      </c>
      <c r="CB9" s="7" t="s">
        <v>1622</v>
      </c>
      <c r="CC9" s="7" t="s">
        <v>1622</v>
      </c>
      <c r="CD9" s="7" t="s">
        <v>1622</v>
      </c>
      <c r="CE9" s="7" t="s">
        <v>1622</v>
      </c>
      <c r="CF9" s="7" t="s">
        <v>1622</v>
      </c>
      <c r="CG9" s="7" t="s">
        <v>1622</v>
      </c>
      <c r="CH9" s="7" t="s">
        <v>1622</v>
      </c>
      <c r="CI9" s="7" t="s">
        <v>1622</v>
      </c>
      <c r="CJ9" s="7" t="s">
        <v>1622</v>
      </c>
      <c r="CK9" s="7" t="s">
        <v>1622</v>
      </c>
      <c r="CL9" s="7" t="s">
        <v>1622</v>
      </c>
      <c r="CM9" s="7" t="s">
        <v>1622</v>
      </c>
      <c r="CN9" s="7" t="s">
        <v>1622</v>
      </c>
      <c r="CO9" s="7" t="s">
        <v>1622</v>
      </c>
      <c r="CP9" s="7" t="s">
        <v>1622</v>
      </c>
      <c r="CQ9" s="7" t="s">
        <v>1622</v>
      </c>
      <c r="CR9" s="7" t="s">
        <v>1622</v>
      </c>
      <c r="CS9" s="7" t="s">
        <v>1622</v>
      </c>
      <c r="CT9" s="7" t="s">
        <v>1622</v>
      </c>
      <c r="CU9" s="7" t="s">
        <v>1622</v>
      </c>
      <c r="CV9" s="7" t="s">
        <v>1622</v>
      </c>
      <c r="CW9" s="7" t="s">
        <v>1622</v>
      </c>
      <c r="CX9" s="7" t="s">
        <v>1622</v>
      </c>
      <c r="CY9" s="7" t="s">
        <v>1622</v>
      </c>
      <c r="CZ9" s="7" t="s">
        <v>1622</v>
      </c>
      <c r="DA9" s="7" t="s">
        <v>1622</v>
      </c>
      <c r="DB9" s="7" t="s">
        <v>1622</v>
      </c>
    </row>
    <row r="10" spans="1:396">
      <c r="B10" s="6" t="s">
        <v>10352</v>
      </c>
      <c r="C10" s="7" t="s">
        <v>10377</v>
      </c>
      <c r="D10" s="6" t="s">
        <v>9218</v>
      </c>
      <c r="E10" s="6" t="s">
        <v>9219</v>
      </c>
      <c r="F10" s="6" t="s">
        <v>7547</v>
      </c>
      <c r="G10" s="6" t="s">
        <v>3125</v>
      </c>
      <c r="H10" s="6" t="s">
        <v>3896</v>
      </c>
      <c r="I10" s="6" t="s">
        <v>9681</v>
      </c>
      <c r="J10" s="7" t="s">
        <v>343</v>
      </c>
      <c r="K10" s="6">
        <v>2017</v>
      </c>
      <c r="L10" s="7" t="s">
        <v>10385</v>
      </c>
      <c r="M10" s="7" t="s">
        <v>1622</v>
      </c>
      <c r="N10" s="7" t="s">
        <v>281</v>
      </c>
      <c r="O10" s="6" t="s">
        <v>78</v>
      </c>
      <c r="R10" s="6" t="s">
        <v>8889</v>
      </c>
      <c r="T10" s="6" t="s">
        <v>8890</v>
      </c>
      <c r="U10" s="6" t="s">
        <v>10378</v>
      </c>
      <c r="V10" s="6" t="s">
        <v>8710</v>
      </c>
      <c r="W10" s="6">
        <v>12</v>
      </c>
      <c r="X10" s="6" t="s">
        <v>8164</v>
      </c>
      <c r="Y10" s="6" t="s">
        <v>7439</v>
      </c>
      <c r="Z10" s="6" t="s">
        <v>12964</v>
      </c>
      <c r="AB10" s="6" t="s">
        <v>1706</v>
      </c>
      <c r="AC10" s="6">
        <v>61</v>
      </c>
      <c r="AD10" s="6" t="s">
        <v>6704</v>
      </c>
      <c r="AE10" s="7" t="s">
        <v>10353</v>
      </c>
      <c r="AF10" s="7" t="s">
        <v>10208</v>
      </c>
      <c r="AG10" s="7" t="s">
        <v>8631</v>
      </c>
      <c r="AH10" s="7" t="s">
        <v>10357</v>
      </c>
      <c r="AI10" s="7" t="s">
        <v>10208</v>
      </c>
      <c r="AJ10" s="7" t="s">
        <v>9315</v>
      </c>
      <c r="AK10" s="6">
        <v>5250000771</v>
      </c>
      <c r="AL10" s="79" t="s">
        <v>3252</v>
      </c>
      <c r="AM10" s="79" t="s">
        <v>5537</v>
      </c>
      <c r="AN10" s="79" t="s">
        <v>10354</v>
      </c>
      <c r="AS10" s="6" t="s">
        <v>78</v>
      </c>
      <c r="AT10" s="6" t="s">
        <v>8317</v>
      </c>
      <c r="AU10" s="7" t="s">
        <v>1622</v>
      </c>
      <c r="AV10" s="7" t="s">
        <v>1622</v>
      </c>
      <c r="AW10" s="7" t="s">
        <v>1622</v>
      </c>
      <c r="AX10" s="7" t="s">
        <v>1622</v>
      </c>
      <c r="AY10" s="7" t="s">
        <v>1622</v>
      </c>
      <c r="AZ10" s="7" t="s">
        <v>1622</v>
      </c>
      <c r="BA10" s="7" t="s">
        <v>1622</v>
      </c>
      <c r="BB10" s="7" t="s">
        <v>1622</v>
      </c>
      <c r="BC10" s="7" t="s">
        <v>1622</v>
      </c>
      <c r="BD10" s="7" t="s">
        <v>1622</v>
      </c>
      <c r="BE10" s="7" t="s">
        <v>1622</v>
      </c>
      <c r="BF10" s="7" t="s">
        <v>1622</v>
      </c>
      <c r="BG10" s="7" t="s">
        <v>1622</v>
      </c>
      <c r="BH10" s="7" t="s">
        <v>1622</v>
      </c>
      <c r="BI10" s="7" t="s">
        <v>1622</v>
      </c>
      <c r="BJ10" s="7" t="s">
        <v>1622</v>
      </c>
      <c r="BK10" s="7" t="s">
        <v>1622</v>
      </c>
      <c r="BL10" s="7" t="s">
        <v>1622</v>
      </c>
      <c r="BM10" s="7" t="s">
        <v>1622</v>
      </c>
      <c r="BN10" s="7" t="s">
        <v>1622</v>
      </c>
      <c r="BO10" s="7" t="s">
        <v>1622</v>
      </c>
      <c r="BP10" s="7" t="s">
        <v>1622</v>
      </c>
      <c r="BQ10" s="7" t="s">
        <v>1622</v>
      </c>
      <c r="BR10" s="7" t="s">
        <v>1622</v>
      </c>
      <c r="BS10" s="7" t="s">
        <v>1622</v>
      </c>
      <c r="BT10" s="7" t="s">
        <v>1622</v>
      </c>
      <c r="BU10" s="7" t="s">
        <v>1622</v>
      </c>
      <c r="BV10" s="7" t="s">
        <v>1622</v>
      </c>
      <c r="BW10" s="7" t="s">
        <v>1622</v>
      </c>
      <c r="BX10" s="7" t="s">
        <v>1622</v>
      </c>
      <c r="BY10" s="7" t="s">
        <v>1622</v>
      </c>
      <c r="BZ10" s="7" t="s">
        <v>1622</v>
      </c>
      <c r="CA10" s="7" t="s">
        <v>1622</v>
      </c>
      <c r="CB10" s="7" t="s">
        <v>1622</v>
      </c>
      <c r="CC10" s="7" t="s">
        <v>1622</v>
      </c>
      <c r="CD10" s="7" t="s">
        <v>1622</v>
      </c>
      <c r="CE10" s="7" t="s">
        <v>1622</v>
      </c>
      <c r="CF10" s="7" t="s">
        <v>1622</v>
      </c>
      <c r="CG10" s="7" t="s">
        <v>1622</v>
      </c>
      <c r="CH10" s="7" t="s">
        <v>1622</v>
      </c>
      <c r="CI10" s="7" t="s">
        <v>1622</v>
      </c>
      <c r="CJ10" s="7" t="s">
        <v>1622</v>
      </c>
      <c r="CK10" s="7" t="s">
        <v>1622</v>
      </c>
      <c r="CL10" s="7" t="s">
        <v>1622</v>
      </c>
      <c r="CM10" s="7" t="s">
        <v>1622</v>
      </c>
      <c r="CN10" s="7" t="s">
        <v>1622</v>
      </c>
      <c r="CO10" s="7" t="s">
        <v>1622</v>
      </c>
      <c r="CP10" s="7" t="s">
        <v>1622</v>
      </c>
      <c r="CQ10" s="7" t="s">
        <v>1622</v>
      </c>
      <c r="CR10" s="7" t="s">
        <v>1622</v>
      </c>
      <c r="CS10" s="7" t="s">
        <v>1622</v>
      </c>
      <c r="CT10" s="7" t="s">
        <v>1622</v>
      </c>
      <c r="CU10" s="7" t="s">
        <v>1622</v>
      </c>
      <c r="CV10" s="7" t="s">
        <v>1622</v>
      </c>
      <c r="CW10" s="7" t="s">
        <v>1622</v>
      </c>
      <c r="CX10" s="7" t="s">
        <v>1622</v>
      </c>
      <c r="CY10" s="7" t="s">
        <v>1622</v>
      </c>
      <c r="CZ10" s="7" t="s">
        <v>1622</v>
      </c>
      <c r="DA10" s="7" t="s">
        <v>1622</v>
      </c>
      <c r="DB10" s="7" t="s">
        <v>1622</v>
      </c>
    </row>
    <row r="11" spans="1:396">
      <c r="B11" s="6" t="s">
        <v>10352</v>
      </c>
      <c r="C11" s="7" t="s">
        <v>10377</v>
      </c>
      <c r="D11" s="6" t="s">
        <v>9218</v>
      </c>
      <c r="E11" s="6" t="s">
        <v>9219</v>
      </c>
      <c r="F11" s="6" t="s">
        <v>7547</v>
      </c>
      <c r="G11" s="6" t="s">
        <v>3125</v>
      </c>
      <c r="H11" s="6" t="s">
        <v>3896</v>
      </c>
      <c r="I11" s="6" t="s">
        <v>9681</v>
      </c>
      <c r="J11" s="7" t="s">
        <v>343</v>
      </c>
      <c r="K11" s="6">
        <v>2017</v>
      </c>
      <c r="L11" s="7" t="s">
        <v>10386</v>
      </c>
      <c r="M11" s="7" t="s">
        <v>1622</v>
      </c>
      <c r="N11" s="7" t="s">
        <v>281</v>
      </c>
      <c r="O11" s="6" t="s">
        <v>78</v>
      </c>
      <c r="R11" s="6" t="s">
        <v>8889</v>
      </c>
      <c r="T11" s="6" t="s">
        <v>8890</v>
      </c>
      <c r="U11" s="6" t="s">
        <v>10378</v>
      </c>
      <c r="V11" s="6" t="s">
        <v>8710</v>
      </c>
      <c r="W11" s="6">
        <v>12</v>
      </c>
      <c r="X11" s="6" t="s">
        <v>8164</v>
      </c>
      <c r="Y11" s="6" t="s">
        <v>7439</v>
      </c>
      <c r="Z11" s="6" t="s">
        <v>12964</v>
      </c>
      <c r="AB11" s="6" t="s">
        <v>1706</v>
      </c>
      <c r="AC11" s="6">
        <v>61</v>
      </c>
      <c r="AD11" s="6" t="s">
        <v>6704</v>
      </c>
      <c r="AE11" s="7" t="s">
        <v>10353</v>
      </c>
      <c r="AF11" s="7" t="s">
        <v>10208</v>
      </c>
      <c r="AG11" s="7" t="s">
        <v>8631</v>
      </c>
      <c r="AH11" s="7" t="s">
        <v>10357</v>
      </c>
      <c r="AI11" s="7" t="s">
        <v>10208</v>
      </c>
      <c r="AJ11" s="7" t="s">
        <v>9315</v>
      </c>
      <c r="AK11" s="6">
        <v>5250000771</v>
      </c>
      <c r="AL11" s="79" t="s">
        <v>3252</v>
      </c>
      <c r="AM11" s="79" t="s">
        <v>5537</v>
      </c>
      <c r="AN11" s="79" t="s">
        <v>10354</v>
      </c>
      <c r="AS11" s="6" t="s">
        <v>78</v>
      </c>
      <c r="AT11" s="6" t="s">
        <v>8317</v>
      </c>
      <c r="AU11" s="7" t="s">
        <v>1622</v>
      </c>
      <c r="AV11" s="7" t="s">
        <v>1622</v>
      </c>
      <c r="AW11" s="7" t="s">
        <v>1622</v>
      </c>
      <c r="AX11" s="7" t="s">
        <v>1622</v>
      </c>
      <c r="AY11" s="7" t="s">
        <v>1622</v>
      </c>
      <c r="AZ11" s="7" t="s">
        <v>1622</v>
      </c>
      <c r="BA11" s="7" t="s">
        <v>1622</v>
      </c>
      <c r="BB11" s="7" t="s">
        <v>1622</v>
      </c>
      <c r="BC11" s="7" t="s">
        <v>1622</v>
      </c>
      <c r="BD11" s="7" t="s">
        <v>1622</v>
      </c>
      <c r="BE11" s="7" t="s">
        <v>1622</v>
      </c>
      <c r="BF11" s="7" t="s">
        <v>1622</v>
      </c>
      <c r="BG11" s="7" t="s">
        <v>1622</v>
      </c>
      <c r="BH11" s="7" t="s">
        <v>1622</v>
      </c>
      <c r="BI11" s="7" t="s">
        <v>1622</v>
      </c>
      <c r="BJ11" s="7" t="s">
        <v>1622</v>
      </c>
      <c r="BK11" s="7" t="s">
        <v>1622</v>
      </c>
      <c r="BL11" s="7" t="s">
        <v>1622</v>
      </c>
      <c r="BM11" s="7" t="s">
        <v>1622</v>
      </c>
      <c r="BN11" s="7" t="s">
        <v>1622</v>
      </c>
      <c r="BO11" s="7" t="s">
        <v>1622</v>
      </c>
      <c r="BP11" s="7" t="s">
        <v>1622</v>
      </c>
      <c r="BQ11" s="7" t="s">
        <v>1622</v>
      </c>
      <c r="BR11" s="7" t="s">
        <v>1622</v>
      </c>
      <c r="BS11" s="7" t="s">
        <v>1622</v>
      </c>
      <c r="BT11" s="7" t="s">
        <v>1622</v>
      </c>
      <c r="BU11" s="7" t="s">
        <v>1622</v>
      </c>
      <c r="BV11" s="7" t="s">
        <v>1622</v>
      </c>
      <c r="BW11" s="7" t="s">
        <v>1622</v>
      </c>
      <c r="BX11" s="7" t="s">
        <v>1622</v>
      </c>
      <c r="BY11" s="7" t="s">
        <v>1622</v>
      </c>
      <c r="BZ11" s="7" t="s">
        <v>1622</v>
      </c>
      <c r="CA11" s="7" t="s">
        <v>1622</v>
      </c>
      <c r="CB11" s="7" t="s">
        <v>1622</v>
      </c>
      <c r="CC11" s="7" t="s">
        <v>1622</v>
      </c>
      <c r="CD11" s="7" t="s">
        <v>1622</v>
      </c>
      <c r="CE11" s="7" t="s">
        <v>1622</v>
      </c>
      <c r="CF11" s="7" t="s">
        <v>1622</v>
      </c>
      <c r="CG11" s="7" t="s">
        <v>1622</v>
      </c>
      <c r="CH11" s="7" t="s">
        <v>1622</v>
      </c>
      <c r="CI11" s="7" t="s">
        <v>1622</v>
      </c>
      <c r="CJ11" s="7" t="s">
        <v>1622</v>
      </c>
      <c r="CK11" s="7" t="s">
        <v>1622</v>
      </c>
      <c r="CL11" s="7" t="s">
        <v>1622</v>
      </c>
      <c r="CM11" s="7" t="s">
        <v>1622</v>
      </c>
      <c r="CN11" s="7" t="s">
        <v>1622</v>
      </c>
      <c r="CO11" s="7" t="s">
        <v>1622</v>
      </c>
      <c r="CP11" s="7" t="s">
        <v>1622</v>
      </c>
      <c r="CQ11" s="7" t="s">
        <v>1622</v>
      </c>
      <c r="CR11" s="7" t="s">
        <v>1622</v>
      </c>
      <c r="CS11" s="7" t="s">
        <v>1622</v>
      </c>
      <c r="CT11" s="7" t="s">
        <v>1622</v>
      </c>
      <c r="CU11" s="7" t="s">
        <v>1622</v>
      </c>
      <c r="CV11" s="7" t="s">
        <v>1622</v>
      </c>
      <c r="CW11" s="7" t="s">
        <v>1622</v>
      </c>
      <c r="CX11" s="7" t="s">
        <v>1622</v>
      </c>
      <c r="CY11" s="7" t="s">
        <v>1622</v>
      </c>
      <c r="CZ11" s="7" t="s">
        <v>1622</v>
      </c>
      <c r="DA11" s="7" t="s">
        <v>1622</v>
      </c>
      <c r="DB11" s="7" t="s">
        <v>1622</v>
      </c>
    </row>
    <row r="12" spans="1:396">
      <c r="B12" s="6" t="s">
        <v>10352</v>
      </c>
      <c r="C12" s="7" t="s">
        <v>10377</v>
      </c>
      <c r="D12" s="6" t="s">
        <v>9218</v>
      </c>
      <c r="E12" s="6" t="s">
        <v>9219</v>
      </c>
      <c r="F12" s="6" t="s">
        <v>7547</v>
      </c>
      <c r="G12" s="6" t="s">
        <v>3125</v>
      </c>
      <c r="H12" s="6" t="s">
        <v>3896</v>
      </c>
      <c r="I12" s="6" t="s">
        <v>9681</v>
      </c>
      <c r="J12" s="7" t="s">
        <v>343</v>
      </c>
      <c r="K12" s="6">
        <v>2017</v>
      </c>
      <c r="L12" s="7" t="s">
        <v>10387</v>
      </c>
      <c r="M12" s="7" t="s">
        <v>1622</v>
      </c>
      <c r="N12" s="7" t="s">
        <v>281</v>
      </c>
      <c r="O12" s="6" t="s">
        <v>78</v>
      </c>
      <c r="R12" s="6" t="s">
        <v>8889</v>
      </c>
      <c r="T12" s="6" t="s">
        <v>8890</v>
      </c>
      <c r="U12" s="6" t="s">
        <v>10378</v>
      </c>
      <c r="V12" s="6" t="s">
        <v>8710</v>
      </c>
      <c r="W12" s="6">
        <v>12</v>
      </c>
      <c r="X12" s="6" t="s">
        <v>8164</v>
      </c>
      <c r="Y12" s="6" t="s">
        <v>7439</v>
      </c>
      <c r="Z12" s="6" t="s">
        <v>12964</v>
      </c>
      <c r="AB12" s="6" t="s">
        <v>1706</v>
      </c>
      <c r="AC12" s="6">
        <v>61</v>
      </c>
      <c r="AD12" s="6" t="s">
        <v>6704</v>
      </c>
      <c r="AE12" s="7" t="s">
        <v>10353</v>
      </c>
      <c r="AF12" s="7" t="s">
        <v>10208</v>
      </c>
      <c r="AG12" s="7" t="s">
        <v>8631</v>
      </c>
      <c r="AH12" s="7" t="s">
        <v>10357</v>
      </c>
      <c r="AI12" s="7" t="s">
        <v>10208</v>
      </c>
      <c r="AJ12" s="7" t="s">
        <v>9315</v>
      </c>
      <c r="AK12" s="6">
        <v>5250000771</v>
      </c>
      <c r="AL12" s="79" t="s">
        <v>3252</v>
      </c>
      <c r="AM12" s="79" t="s">
        <v>5537</v>
      </c>
      <c r="AN12" s="79" t="s">
        <v>10354</v>
      </c>
      <c r="AS12" s="6" t="s">
        <v>78</v>
      </c>
      <c r="AT12" s="6" t="s">
        <v>8317</v>
      </c>
      <c r="AU12" s="7" t="s">
        <v>1622</v>
      </c>
      <c r="AV12" s="7" t="s">
        <v>1622</v>
      </c>
      <c r="AW12" s="7" t="s">
        <v>1622</v>
      </c>
      <c r="AX12" s="7" t="s">
        <v>1622</v>
      </c>
      <c r="AY12" s="7" t="s">
        <v>1622</v>
      </c>
      <c r="AZ12" s="7" t="s">
        <v>1622</v>
      </c>
      <c r="BA12" s="7" t="s">
        <v>1622</v>
      </c>
      <c r="BB12" s="7" t="s">
        <v>1622</v>
      </c>
      <c r="BC12" s="7" t="s">
        <v>1622</v>
      </c>
      <c r="BD12" s="7" t="s">
        <v>1622</v>
      </c>
      <c r="BE12" s="7" t="s">
        <v>1622</v>
      </c>
      <c r="BF12" s="7" t="s">
        <v>1622</v>
      </c>
      <c r="BG12" s="7" t="s">
        <v>1622</v>
      </c>
      <c r="BH12" s="7" t="s">
        <v>1622</v>
      </c>
      <c r="BI12" s="7" t="s">
        <v>1622</v>
      </c>
      <c r="BJ12" s="7" t="s">
        <v>1622</v>
      </c>
      <c r="BK12" s="7" t="s">
        <v>1622</v>
      </c>
      <c r="BL12" s="7" t="s">
        <v>1622</v>
      </c>
      <c r="BM12" s="7" t="s">
        <v>1622</v>
      </c>
      <c r="BN12" s="7" t="s">
        <v>1622</v>
      </c>
      <c r="BO12" s="7" t="s">
        <v>1622</v>
      </c>
      <c r="BP12" s="7" t="s">
        <v>1622</v>
      </c>
      <c r="BQ12" s="7" t="s">
        <v>1622</v>
      </c>
      <c r="BR12" s="7" t="s">
        <v>1622</v>
      </c>
      <c r="BS12" s="7" t="s">
        <v>1622</v>
      </c>
      <c r="BT12" s="7" t="s">
        <v>1622</v>
      </c>
      <c r="BU12" s="7" t="s">
        <v>1622</v>
      </c>
      <c r="BV12" s="7" t="s">
        <v>1622</v>
      </c>
      <c r="BW12" s="7" t="s">
        <v>1622</v>
      </c>
      <c r="BX12" s="7" t="s">
        <v>1622</v>
      </c>
      <c r="BY12" s="7" t="s">
        <v>1622</v>
      </c>
      <c r="BZ12" s="7" t="s">
        <v>1622</v>
      </c>
      <c r="CA12" s="7" t="s">
        <v>1622</v>
      </c>
      <c r="CB12" s="7" t="s">
        <v>1622</v>
      </c>
      <c r="CC12" s="7" t="s">
        <v>1622</v>
      </c>
      <c r="CD12" s="7" t="s">
        <v>1622</v>
      </c>
      <c r="CE12" s="7" t="s">
        <v>1622</v>
      </c>
      <c r="CF12" s="7" t="s">
        <v>1622</v>
      </c>
      <c r="CG12" s="7" t="s">
        <v>1622</v>
      </c>
      <c r="CH12" s="7" t="s">
        <v>1622</v>
      </c>
      <c r="CI12" s="7" t="s">
        <v>1622</v>
      </c>
      <c r="CJ12" s="7" t="s">
        <v>1622</v>
      </c>
      <c r="CK12" s="7" t="s">
        <v>1622</v>
      </c>
      <c r="CL12" s="7" t="s">
        <v>1622</v>
      </c>
      <c r="CM12" s="7" t="s">
        <v>1622</v>
      </c>
      <c r="CN12" s="7" t="s">
        <v>1622</v>
      </c>
      <c r="CO12" s="7" t="s">
        <v>1622</v>
      </c>
      <c r="CP12" s="7" t="s">
        <v>1622</v>
      </c>
      <c r="CQ12" s="7" t="s">
        <v>1622</v>
      </c>
      <c r="CR12" s="7" t="s">
        <v>1622</v>
      </c>
      <c r="CS12" s="7" t="s">
        <v>1622</v>
      </c>
      <c r="CT12" s="7" t="s">
        <v>1622</v>
      </c>
      <c r="CU12" s="7" t="s">
        <v>1622</v>
      </c>
      <c r="CV12" s="7" t="s">
        <v>1622</v>
      </c>
      <c r="CW12" s="7" t="s">
        <v>1622</v>
      </c>
      <c r="CX12" s="7" t="s">
        <v>1622</v>
      </c>
      <c r="CY12" s="7" t="s">
        <v>1622</v>
      </c>
      <c r="CZ12" s="7" t="s">
        <v>1622</v>
      </c>
      <c r="DA12" s="7" t="s">
        <v>1622</v>
      </c>
      <c r="DB12" s="7" t="s">
        <v>1622</v>
      </c>
    </row>
    <row r="13" spans="1:396">
      <c r="B13" s="6" t="s">
        <v>10352</v>
      </c>
      <c r="C13" s="7" t="s">
        <v>10377</v>
      </c>
      <c r="D13" s="6" t="s">
        <v>9218</v>
      </c>
      <c r="E13" s="6" t="s">
        <v>9219</v>
      </c>
      <c r="F13" s="6" t="s">
        <v>7547</v>
      </c>
      <c r="G13" s="6" t="s">
        <v>3125</v>
      </c>
      <c r="H13" s="6" t="s">
        <v>3896</v>
      </c>
      <c r="I13" s="6" t="s">
        <v>9681</v>
      </c>
      <c r="J13" s="7" t="s">
        <v>343</v>
      </c>
      <c r="K13" s="6">
        <v>2017</v>
      </c>
      <c r="L13" s="7" t="s">
        <v>10388</v>
      </c>
      <c r="M13" s="7" t="s">
        <v>1622</v>
      </c>
      <c r="N13" s="7" t="s">
        <v>281</v>
      </c>
      <c r="O13" s="6" t="s">
        <v>78</v>
      </c>
      <c r="R13" s="6" t="s">
        <v>8889</v>
      </c>
      <c r="T13" s="6" t="s">
        <v>8890</v>
      </c>
      <c r="U13" s="6" t="s">
        <v>10378</v>
      </c>
      <c r="V13" s="6" t="s">
        <v>8710</v>
      </c>
      <c r="W13" s="6">
        <v>12</v>
      </c>
      <c r="X13" s="6" t="s">
        <v>8164</v>
      </c>
      <c r="Y13" s="6" t="s">
        <v>7439</v>
      </c>
      <c r="Z13" s="6" t="s">
        <v>12964</v>
      </c>
      <c r="AB13" s="6" t="s">
        <v>1706</v>
      </c>
      <c r="AC13" s="6">
        <v>61</v>
      </c>
      <c r="AD13" s="6" t="s">
        <v>6704</v>
      </c>
      <c r="AE13" s="7" t="s">
        <v>10353</v>
      </c>
      <c r="AF13" s="7" t="s">
        <v>10208</v>
      </c>
      <c r="AG13" s="7" t="s">
        <v>8631</v>
      </c>
      <c r="AH13" s="7" t="s">
        <v>10357</v>
      </c>
      <c r="AI13" s="7" t="s">
        <v>10208</v>
      </c>
      <c r="AJ13" s="7" t="s">
        <v>9315</v>
      </c>
      <c r="AK13" s="6">
        <v>5250000771</v>
      </c>
      <c r="AL13" s="79" t="s">
        <v>3252</v>
      </c>
      <c r="AM13" s="79" t="s">
        <v>5537</v>
      </c>
      <c r="AN13" s="79" t="s">
        <v>10354</v>
      </c>
      <c r="AS13" s="6" t="s">
        <v>78</v>
      </c>
      <c r="AT13" s="6" t="s">
        <v>8317</v>
      </c>
      <c r="AU13" s="7" t="s">
        <v>1622</v>
      </c>
      <c r="AV13" s="7" t="s">
        <v>1622</v>
      </c>
      <c r="AW13" s="7" t="s">
        <v>1622</v>
      </c>
      <c r="AX13" s="7" t="s">
        <v>1622</v>
      </c>
      <c r="AY13" s="7" t="s">
        <v>1622</v>
      </c>
      <c r="AZ13" s="7" t="s">
        <v>1622</v>
      </c>
      <c r="BA13" s="7" t="s">
        <v>1622</v>
      </c>
      <c r="BB13" s="7" t="s">
        <v>1622</v>
      </c>
      <c r="BC13" s="7" t="s">
        <v>1622</v>
      </c>
      <c r="BD13" s="7" t="s">
        <v>1622</v>
      </c>
      <c r="BE13" s="7" t="s">
        <v>1622</v>
      </c>
      <c r="BF13" s="7" t="s">
        <v>1622</v>
      </c>
      <c r="BG13" s="7" t="s">
        <v>1622</v>
      </c>
      <c r="BH13" s="7" t="s">
        <v>1622</v>
      </c>
      <c r="BI13" s="7" t="s">
        <v>1622</v>
      </c>
      <c r="BJ13" s="7" t="s">
        <v>1622</v>
      </c>
      <c r="BK13" s="7" t="s">
        <v>1622</v>
      </c>
      <c r="BL13" s="7" t="s">
        <v>1622</v>
      </c>
      <c r="BM13" s="7" t="s">
        <v>1622</v>
      </c>
      <c r="BN13" s="7" t="s">
        <v>1622</v>
      </c>
      <c r="BO13" s="7" t="s">
        <v>1622</v>
      </c>
      <c r="BP13" s="7" t="s">
        <v>1622</v>
      </c>
      <c r="BQ13" s="7" t="s">
        <v>1622</v>
      </c>
      <c r="BR13" s="7" t="s">
        <v>1622</v>
      </c>
      <c r="BS13" s="7" t="s">
        <v>1622</v>
      </c>
      <c r="BT13" s="7" t="s">
        <v>1622</v>
      </c>
      <c r="BU13" s="7" t="s">
        <v>1622</v>
      </c>
      <c r="BV13" s="7" t="s">
        <v>1622</v>
      </c>
      <c r="BW13" s="7" t="s">
        <v>1622</v>
      </c>
      <c r="BX13" s="7" t="s">
        <v>1622</v>
      </c>
      <c r="BY13" s="7" t="s">
        <v>1622</v>
      </c>
      <c r="BZ13" s="7" t="s">
        <v>1622</v>
      </c>
      <c r="CA13" s="7" t="s">
        <v>1622</v>
      </c>
      <c r="CB13" s="7" t="s">
        <v>1622</v>
      </c>
      <c r="CC13" s="7" t="s">
        <v>1622</v>
      </c>
      <c r="CD13" s="7" t="s">
        <v>1622</v>
      </c>
      <c r="CE13" s="7" t="s">
        <v>1622</v>
      </c>
      <c r="CF13" s="7" t="s">
        <v>1622</v>
      </c>
      <c r="CG13" s="7" t="s">
        <v>1622</v>
      </c>
      <c r="CH13" s="7" t="s">
        <v>1622</v>
      </c>
      <c r="CI13" s="7" t="s">
        <v>1622</v>
      </c>
      <c r="CJ13" s="7" t="s">
        <v>1622</v>
      </c>
      <c r="CK13" s="7" t="s">
        <v>1622</v>
      </c>
      <c r="CL13" s="7" t="s">
        <v>1622</v>
      </c>
      <c r="CM13" s="7" t="s">
        <v>1622</v>
      </c>
      <c r="CN13" s="7" t="s">
        <v>1622</v>
      </c>
      <c r="CO13" s="7" t="s">
        <v>1622</v>
      </c>
      <c r="CP13" s="7" t="s">
        <v>1622</v>
      </c>
      <c r="CQ13" s="7" t="s">
        <v>1622</v>
      </c>
      <c r="CR13" s="7" t="s">
        <v>1622</v>
      </c>
      <c r="CS13" s="7" t="s">
        <v>1622</v>
      </c>
      <c r="CT13" s="7" t="s">
        <v>1622</v>
      </c>
      <c r="CU13" s="7" t="s">
        <v>1622</v>
      </c>
      <c r="CV13" s="7" t="s">
        <v>1622</v>
      </c>
      <c r="CW13" s="7" t="s">
        <v>1622</v>
      </c>
      <c r="CX13" s="7" t="s">
        <v>1622</v>
      </c>
      <c r="CY13" s="7" t="s">
        <v>1622</v>
      </c>
      <c r="CZ13" s="7" t="s">
        <v>1622</v>
      </c>
      <c r="DA13" s="7" t="s">
        <v>1622</v>
      </c>
      <c r="DB13" s="7" t="s">
        <v>1622</v>
      </c>
    </row>
    <row r="14" spans="1:396">
      <c r="B14" s="6" t="s">
        <v>10352</v>
      </c>
      <c r="C14" s="7" t="s">
        <v>10377</v>
      </c>
      <c r="D14" s="6" t="s">
        <v>9218</v>
      </c>
      <c r="E14" s="6" t="s">
        <v>9219</v>
      </c>
      <c r="F14" s="6" t="s">
        <v>7547</v>
      </c>
      <c r="G14" s="6" t="s">
        <v>3125</v>
      </c>
      <c r="H14" s="6" t="s">
        <v>3896</v>
      </c>
      <c r="I14" s="6" t="s">
        <v>9681</v>
      </c>
      <c r="J14" s="7" t="s">
        <v>343</v>
      </c>
      <c r="K14" s="6">
        <v>2017</v>
      </c>
      <c r="L14" s="7" t="s">
        <v>10389</v>
      </c>
      <c r="M14" s="7" t="s">
        <v>1622</v>
      </c>
      <c r="N14" s="7" t="s">
        <v>281</v>
      </c>
      <c r="O14" s="6" t="s">
        <v>78</v>
      </c>
      <c r="R14" s="6" t="s">
        <v>8889</v>
      </c>
      <c r="T14" s="6" t="s">
        <v>8890</v>
      </c>
      <c r="U14" s="6" t="s">
        <v>10378</v>
      </c>
      <c r="V14" s="6" t="s">
        <v>8710</v>
      </c>
      <c r="W14" s="6">
        <v>12</v>
      </c>
      <c r="X14" s="6" t="s">
        <v>8164</v>
      </c>
      <c r="Y14" s="6" t="s">
        <v>7439</v>
      </c>
      <c r="Z14" s="6" t="s">
        <v>12964</v>
      </c>
      <c r="AB14" s="6" t="s">
        <v>1706</v>
      </c>
      <c r="AC14" s="6">
        <v>61</v>
      </c>
      <c r="AD14" s="6" t="s">
        <v>6704</v>
      </c>
      <c r="AE14" s="7" t="s">
        <v>10353</v>
      </c>
      <c r="AF14" s="7" t="s">
        <v>10208</v>
      </c>
      <c r="AG14" s="7" t="s">
        <v>8631</v>
      </c>
      <c r="AH14" s="7" t="s">
        <v>10357</v>
      </c>
      <c r="AI14" s="7" t="s">
        <v>10208</v>
      </c>
      <c r="AJ14" s="7" t="s">
        <v>9315</v>
      </c>
      <c r="AK14" s="6">
        <v>5250000771</v>
      </c>
      <c r="AL14" s="79" t="s">
        <v>3252</v>
      </c>
      <c r="AM14" s="79" t="s">
        <v>5537</v>
      </c>
      <c r="AN14" s="79" t="s">
        <v>10354</v>
      </c>
      <c r="AS14" s="6" t="s">
        <v>78</v>
      </c>
      <c r="AT14" s="6" t="s">
        <v>8317</v>
      </c>
      <c r="AU14" s="7" t="s">
        <v>1622</v>
      </c>
      <c r="AV14" s="7" t="s">
        <v>1622</v>
      </c>
      <c r="AW14" s="7" t="s">
        <v>1622</v>
      </c>
      <c r="AX14" s="7" t="s">
        <v>1622</v>
      </c>
      <c r="AY14" s="7" t="s">
        <v>1622</v>
      </c>
      <c r="AZ14" s="7" t="s">
        <v>1622</v>
      </c>
      <c r="BA14" s="7" t="s">
        <v>1622</v>
      </c>
      <c r="BB14" s="7" t="s">
        <v>1622</v>
      </c>
      <c r="BC14" s="7" t="s">
        <v>1622</v>
      </c>
      <c r="BD14" s="7" t="s">
        <v>1622</v>
      </c>
      <c r="BE14" s="7" t="s">
        <v>1622</v>
      </c>
      <c r="BF14" s="7" t="s">
        <v>1622</v>
      </c>
      <c r="BG14" s="7" t="s">
        <v>1622</v>
      </c>
      <c r="BH14" s="7" t="s">
        <v>1622</v>
      </c>
      <c r="BI14" s="7" t="s">
        <v>1622</v>
      </c>
      <c r="BJ14" s="7" t="s">
        <v>1622</v>
      </c>
      <c r="BK14" s="7" t="s">
        <v>1622</v>
      </c>
      <c r="BL14" s="7" t="s">
        <v>1622</v>
      </c>
      <c r="BM14" s="7" t="s">
        <v>1622</v>
      </c>
      <c r="BN14" s="7" t="s">
        <v>1622</v>
      </c>
      <c r="BO14" s="7" t="s">
        <v>1622</v>
      </c>
      <c r="BP14" s="7" t="s">
        <v>1622</v>
      </c>
      <c r="BQ14" s="7" t="s">
        <v>1622</v>
      </c>
      <c r="BR14" s="7" t="s">
        <v>1622</v>
      </c>
      <c r="BS14" s="7" t="s">
        <v>1622</v>
      </c>
      <c r="BT14" s="7" t="s">
        <v>1622</v>
      </c>
      <c r="BU14" s="7" t="s">
        <v>1622</v>
      </c>
      <c r="BV14" s="7" t="s">
        <v>1622</v>
      </c>
      <c r="BW14" s="7" t="s">
        <v>1622</v>
      </c>
      <c r="BX14" s="7" t="s">
        <v>1622</v>
      </c>
      <c r="BY14" s="7" t="s">
        <v>1622</v>
      </c>
      <c r="BZ14" s="7" t="s">
        <v>1622</v>
      </c>
      <c r="CA14" s="7" t="s">
        <v>1622</v>
      </c>
      <c r="CB14" s="7" t="s">
        <v>1622</v>
      </c>
      <c r="CC14" s="7" t="s">
        <v>1622</v>
      </c>
      <c r="CD14" s="7" t="s">
        <v>1622</v>
      </c>
      <c r="CE14" s="7" t="s">
        <v>1622</v>
      </c>
      <c r="CF14" s="7" t="s">
        <v>1622</v>
      </c>
      <c r="CG14" s="7" t="s">
        <v>1622</v>
      </c>
      <c r="CH14" s="7" t="s">
        <v>1622</v>
      </c>
      <c r="CI14" s="7" t="s">
        <v>1622</v>
      </c>
      <c r="CJ14" s="7" t="s">
        <v>1622</v>
      </c>
      <c r="CK14" s="7" t="s">
        <v>1622</v>
      </c>
      <c r="CL14" s="7" t="s">
        <v>1622</v>
      </c>
      <c r="CM14" s="7" t="s">
        <v>1622</v>
      </c>
      <c r="CN14" s="7" t="s">
        <v>1622</v>
      </c>
      <c r="CO14" s="7" t="s">
        <v>1622</v>
      </c>
      <c r="CP14" s="7" t="s">
        <v>1622</v>
      </c>
      <c r="CQ14" s="7" t="s">
        <v>1622</v>
      </c>
      <c r="CR14" s="7" t="s">
        <v>1622</v>
      </c>
      <c r="CS14" s="7" t="s">
        <v>1622</v>
      </c>
      <c r="CT14" s="7" t="s">
        <v>1622</v>
      </c>
      <c r="CU14" s="7" t="s">
        <v>1622</v>
      </c>
      <c r="CV14" s="7" t="s">
        <v>1622</v>
      </c>
      <c r="CW14" s="7" t="s">
        <v>1622</v>
      </c>
      <c r="CX14" s="7" t="s">
        <v>1622</v>
      </c>
      <c r="CY14" s="7" t="s">
        <v>1622</v>
      </c>
      <c r="CZ14" s="7" t="s">
        <v>1622</v>
      </c>
      <c r="DA14" s="7" t="s">
        <v>1622</v>
      </c>
      <c r="DB14" s="7" t="s">
        <v>1622</v>
      </c>
    </row>
    <row r="15" spans="1:396">
      <c r="B15" s="6" t="s">
        <v>10352</v>
      </c>
      <c r="C15" s="7" t="s">
        <v>10377</v>
      </c>
      <c r="D15" s="6" t="s">
        <v>9218</v>
      </c>
      <c r="E15" s="6" t="s">
        <v>9219</v>
      </c>
      <c r="F15" s="6" t="s">
        <v>7547</v>
      </c>
      <c r="G15" s="6" t="s">
        <v>3125</v>
      </c>
      <c r="H15" s="6" t="s">
        <v>3896</v>
      </c>
      <c r="I15" s="6" t="s">
        <v>9681</v>
      </c>
      <c r="J15" s="7" t="s">
        <v>343</v>
      </c>
      <c r="K15" s="6">
        <v>2017</v>
      </c>
      <c r="L15" s="7" t="s">
        <v>10390</v>
      </c>
      <c r="M15" s="7" t="s">
        <v>1622</v>
      </c>
      <c r="N15" s="7" t="s">
        <v>281</v>
      </c>
      <c r="O15" s="6" t="s">
        <v>78</v>
      </c>
      <c r="R15" s="6" t="s">
        <v>8889</v>
      </c>
      <c r="T15" s="6" t="s">
        <v>8890</v>
      </c>
      <c r="U15" s="6" t="s">
        <v>10378</v>
      </c>
      <c r="V15" s="6" t="s">
        <v>8710</v>
      </c>
      <c r="W15" s="6">
        <v>12</v>
      </c>
      <c r="X15" s="6" t="s">
        <v>8164</v>
      </c>
      <c r="Y15" s="6" t="s">
        <v>7439</v>
      </c>
      <c r="Z15" s="6" t="s">
        <v>12964</v>
      </c>
      <c r="AB15" s="6" t="s">
        <v>1706</v>
      </c>
      <c r="AC15" s="6">
        <v>61</v>
      </c>
      <c r="AD15" s="6" t="s">
        <v>6704</v>
      </c>
      <c r="AE15" s="7" t="s">
        <v>10353</v>
      </c>
      <c r="AF15" s="7" t="s">
        <v>10208</v>
      </c>
      <c r="AG15" s="7" t="s">
        <v>8631</v>
      </c>
      <c r="AH15" s="7" t="s">
        <v>10357</v>
      </c>
      <c r="AI15" s="7" t="s">
        <v>10208</v>
      </c>
      <c r="AJ15" s="7" t="s">
        <v>9315</v>
      </c>
      <c r="AK15" s="6">
        <v>5250000771</v>
      </c>
      <c r="AL15" s="79" t="s">
        <v>3252</v>
      </c>
      <c r="AM15" s="79" t="s">
        <v>5537</v>
      </c>
      <c r="AN15" s="79" t="s">
        <v>10354</v>
      </c>
      <c r="AS15" s="6" t="s">
        <v>78</v>
      </c>
      <c r="AT15" s="6" t="s">
        <v>8317</v>
      </c>
      <c r="AU15" s="7" t="s">
        <v>1622</v>
      </c>
      <c r="AV15" s="7" t="s">
        <v>1622</v>
      </c>
      <c r="AW15" s="7" t="s">
        <v>1622</v>
      </c>
      <c r="AX15" s="7" t="s">
        <v>1622</v>
      </c>
      <c r="AY15" s="7" t="s">
        <v>1622</v>
      </c>
      <c r="AZ15" s="7" t="s">
        <v>1622</v>
      </c>
      <c r="BA15" s="7" t="s">
        <v>1622</v>
      </c>
      <c r="BB15" s="7" t="s">
        <v>1622</v>
      </c>
      <c r="BC15" s="7" t="s">
        <v>1622</v>
      </c>
      <c r="BD15" s="7" t="s">
        <v>1622</v>
      </c>
      <c r="BE15" s="7" t="s">
        <v>1622</v>
      </c>
      <c r="BF15" s="7" t="s">
        <v>1622</v>
      </c>
      <c r="BG15" s="7" t="s">
        <v>1622</v>
      </c>
      <c r="BH15" s="7" t="s">
        <v>1622</v>
      </c>
      <c r="BI15" s="7" t="s">
        <v>1622</v>
      </c>
      <c r="BJ15" s="7" t="s">
        <v>1622</v>
      </c>
      <c r="BK15" s="7" t="s">
        <v>1622</v>
      </c>
      <c r="BL15" s="7" t="s">
        <v>1622</v>
      </c>
      <c r="BM15" s="7" t="s">
        <v>1622</v>
      </c>
      <c r="BN15" s="7" t="s">
        <v>1622</v>
      </c>
      <c r="BO15" s="7" t="s">
        <v>1622</v>
      </c>
      <c r="BP15" s="7" t="s">
        <v>1622</v>
      </c>
      <c r="BQ15" s="7" t="s">
        <v>1622</v>
      </c>
      <c r="BR15" s="7" t="s">
        <v>1622</v>
      </c>
      <c r="BS15" s="7" t="s">
        <v>1622</v>
      </c>
      <c r="BT15" s="7" t="s">
        <v>1622</v>
      </c>
      <c r="BU15" s="7" t="s">
        <v>1622</v>
      </c>
      <c r="BV15" s="7" t="s">
        <v>1622</v>
      </c>
      <c r="BW15" s="7" t="s">
        <v>1622</v>
      </c>
      <c r="BX15" s="7" t="s">
        <v>1622</v>
      </c>
      <c r="BY15" s="7" t="s">
        <v>1622</v>
      </c>
      <c r="BZ15" s="7" t="s">
        <v>1622</v>
      </c>
      <c r="CA15" s="7" t="s">
        <v>1622</v>
      </c>
      <c r="CB15" s="7" t="s">
        <v>1622</v>
      </c>
      <c r="CC15" s="7" t="s">
        <v>1622</v>
      </c>
      <c r="CD15" s="7" t="s">
        <v>1622</v>
      </c>
      <c r="CE15" s="7" t="s">
        <v>1622</v>
      </c>
      <c r="CF15" s="7" t="s">
        <v>1622</v>
      </c>
      <c r="CG15" s="7" t="s">
        <v>1622</v>
      </c>
      <c r="CH15" s="7" t="s">
        <v>1622</v>
      </c>
      <c r="CI15" s="7" t="s">
        <v>1622</v>
      </c>
      <c r="CJ15" s="7" t="s">
        <v>1622</v>
      </c>
      <c r="CK15" s="7" t="s">
        <v>1622</v>
      </c>
      <c r="CL15" s="7" t="s">
        <v>1622</v>
      </c>
      <c r="CM15" s="7" t="s">
        <v>1622</v>
      </c>
      <c r="CN15" s="7" t="s">
        <v>1622</v>
      </c>
      <c r="CO15" s="7" t="s">
        <v>1622</v>
      </c>
      <c r="CP15" s="7" t="s">
        <v>1622</v>
      </c>
      <c r="CQ15" s="7" t="s">
        <v>1622</v>
      </c>
      <c r="CR15" s="7" t="s">
        <v>1622</v>
      </c>
      <c r="CS15" s="7" t="s">
        <v>1622</v>
      </c>
      <c r="CT15" s="7" t="s">
        <v>1622</v>
      </c>
      <c r="CU15" s="7" t="s">
        <v>1622</v>
      </c>
      <c r="CV15" s="7" t="s">
        <v>1622</v>
      </c>
      <c r="CW15" s="7" t="s">
        <v>1622</v>
      </c>
      <c r="CX15" s="7" t="s">
        <v>1622</v>
      </c>
      <c r="CY15" s="7" t="s">
        <v>1622</v>
      </c>
      <c r="CZ15" s="7" t="s">
        <v>1622</v>
      </c>
      <c r="DA15" s="7" t="s">
        <v>1622</v>
      </c>
      <c r="DB15" s="7" t="s">
        <v>1622</v>
      </c>
    </row>
    <row r="16" spans="1:396">
      <c r="B16" s="6" t="s">
        <v>12510</v>
      </c>
      <c r="C16" s="7" t="s">
        <v>12516</v>
      </c>
      <c r="D16" s="6" t="s">
        <v>8950</v>
      </c>
      <c r="E16" s="6" t="s">
        <v>8951</v>
      </c>
      <c r="F16" s="6" t="s">
        <v>1558</v>
      </c>
      <c r="G16" s="6" t="s">
        <v>12506</v>
      </c>
      <c r="H16" s="6" t="s">
        <v>12507</v>
      </c>
      <c r="I16" s="6" t="s">
        <v>12517</v>
      </c>
      <c r="J16" s="7" t="s">
        <v>87</v>
      </c>
      <c r="K16" s="6">
        <v>2019</v>
      </c>
      <c r="L16" s="7" t="s">
        <v>12519</v>
      </c>
      <c r="M16" s="7" t="s">
        <v>1622</v>
      </c>
      <c r="N16" s="7" t="s">
        <v>518</v>
      </c>
      <c r="O16" s="6" t="s">
        <v>78</v>
      </c>
      <c r="P16" s="6" t="s">
        <v>12520</v>
      </c>
      <c r="R16" s="6" t="s">
        <v>78</v>
      </c>
      <c r="T16" s="6" t="s">
        <v>8890</v>
      </c>
      <c r="U16" s="6" t="s">
        <v>12518</v>
      </c>
      <c r="V16" s="6" t="s">
        <v>12508</v>
      </c>
      <c r="W16" s="6">
        <v>12</v>
      </c>
      <c r="X16" s="6" t="s">
        <v>12514</v>
      </c>
      <c r="Y16" s="6" t="s">
        <v>12511</v>
      </c>
      <c r="Z16" s="6" t="s">
        <v>12961</v>
      </c>
      <c r="AB16" s="6" t="s">
        <v>1706</v>
      </c>
      <c r="AC16" s="6">
        <v>61</v>
      </c>
      <c r="AD16" s="6" t="s">
        <v>12512</v>
      </c>
      <c r="AE16" s="7" t="s">
        <v>10248</v>
      </c>
      <c r="AF16" s="7" t="s">
        <v>12515</v>
      </c>
      <c r="AG16" s="7" t="s">
        <v>8631</v>
      </c>
      <c r="AH16" s="7" t="s">
        <v>10207</v>
      </c>
      <c r="AI16" s="7" t="s">
        <v>12515</v>
      </c>
      <c r="AJ16" s="7" t="s">
        <v>9315</v>
      </c>
      <c r="AK16" s="6">
        <v>7708119944</v>
      </c>
      <c r="AL16" s="79" t="s">
        <v>3984</v>
      </c>
      <c r="AM16" s="79" t="s">
        <v>5126</v>
      </c>
      <c r="AN16" s="79" t="s">
        <v>7251</v>
      </c>
      <c r="AS16" s="6" t="s">
        <v>78</v>
      </c>
      <c r="AU16" s="7" t="s">
        <v>1622</v>
      </c>
      <c r="AV16" s="7" t="s">
        <v>1622</v>
      </c>
      <c r="AW16" s="7" t="s">
        <v>1622</v>
      </c>
      <c r="AX16" s="7" t="s">
        <v>1622</v>
      </c>
      <c r="AY16" s="7" t="s">
        <v>1622</v>
      </c>
      <c r="AZ16" s="7" t="s">
        <v>1622</v>
      </c>
      <c r="BA16" s="7" t="s">
        <v>1622</v>
      </c>
      <c r="BB16" s="7" t="s">
        <v>1622</v>
      </c>
      <c r="BC16" s="7" t="s">
        <v>1622</v>
      </c>
      <c r="BD16" s="7" t="s">
        <v>1622</v>
      </c>
      <c r="BE16" s="7" t="s">
        <v>1622</v>
      </c>
      <c r="BF16" s="7" t="s">
        <v>1622</v>
      </c>
      <c r="BG16" s="7" t="s">
        <v>1622</v>
      </c>
      <c r="BH16" s="7" t="s">
        <v>1622</v>
      </c>
      <c r="BI16" s="7" t="s">
        <v>1622</v>
      </c>
      <c r="BJ16" s="7" t="s">
        <v>1622</v>
      </c>
      <c r="BK16" s="7" t="s">
        <v>1622</v>
      </c>
      <c r="BL16" s="7" t="s">
        <v>1622</v>
      </c>
      <c r="BM16" s="7" t="s">
        <v>1622</v>
      </c>
      <c r="BN16" s="7" t="s">
        <v>1622</v>
      </c>
      <c r="BO16" s="7" t="s">
        <v>1622</v>
      </c>
      <c r="BP16" s="7" t="s">
        <v>1622</v>
      </c>
      <c r="BQ16" s="7" t="s">
        <v>1622</v>
      </c>
      <c r="BR16" s="7" t="s">
        <v>1622</v>
      </c>
      <c r="BS16" s="7" t="s">
        <v>1622</v>
      </c>
      <c r="BT16" s="7" t="s">
        <v>1622</v>
      </c>
      <c r="BU16" s="7" t="s">
        <v>1622</v>
      </c>
      <c r="BV16" s="7" t="s">
        <v>1622</v>
      </c>
      <c r="BW16" s="7" t="s">
        <v>1622</v>
      </c>
      <c r="BX16" s="7" t="s">
        <v>1622</v>
      </c>
      <c r="BY16" s="7" t="s">
        <v>1622</v>
      </c>
      <c r="BZ16" s="7" t="s">
        <v>1622</v>
      </c>
      <c r="CA16" s="7" t="s">
        <v>1622</v>
      </c>
      <c r="CB16" s="7" t="s">
        <v>1622</v>
      </c>
      <c r="CC16" s="7" t="s">
        <v>1622</v>
      </c>
      <c r="CD16" s="7" t="s">
        <v>1622</v>
      </c>
      <c r="CE16" s="7" t="s">
        <v>1622</v>
      </c>
      <c r="CF16" s="7" t="s">
        <v>1622</v>
      </c>
      <c r="CG16" s="7" t="s">
        <v>1622</v>
      </c>
      <c r="CH16" s="7" t="s">
        <v>1622</v>
      </c>
      <c r="CI16" s="7" t="s">
        <v>1622</v>
      </c>
      <c r="CJ16" s="7" t="s">
        <v>1622</v>
      </c>
      <c r="CK16" s="7" t="s">
        <v>1622</v>
      </c>
      <c r="CL16" s="7" t="s">
        <v>1622</v>
      </c>
      <c r="CM16" s="7" t="s">
        <v>1622</v>
      </c>
      <c r="CN16" s="7" t="s">
        <v>1622</v>
      </c>
      <c r="CO16" s="7" t="s">
        <v>1622</v>
      </c>
      <c r="CP16" s="7" t="s">
        <v>1622</v>
      </c>
      <c r="CQ16" s="7" t="s">
        <v>1622</v>
      </c>
      <c r="CR16" s="7" t="s">
        <v>1622</v>
      </c>
      <c r="CS16" s="7" t="s">
        <v>1622</v>
      </c>
      <c r="CT16" s="7" t="s">
        <v>1622</v>
      </c>
      <c r="CU16" s="7" t="s">
        <v>1622</v>
      </c>
      <c r="CV16" s="7" t="s">
        <v>1622</v>
      </c>
      <c r="CW16" s="7" t="s">
        <v>1622</v>
      </c>
      <c r="CX16" s="7" t="s">
        <v>1622</v>
      </c>
      <c r="CY16" s="7" t="s">
        <v>1622</v>
      </c>
      <c r="CZ16" s="7" t="s">
        <v>1622</v>
      </c>
      <c r="DA16" s="7" t="s">
        <v>1622</v>
      </c>
      <c r="DB16" s="7" t="s">
        <v>1622</v>
      </c>
    </row>
    <row r="17" spans="2:150">
      <c r="B17" s="6" t="s">
        <v>12510</v>
      </c>
      <c r="C17" s="7" t="s">
        <v>12521</v>
      </c>
      <c r="D17" s="6" t="s">
        <v>8950</v>
      </c>
      <c r="E17" s="6" t="s">
        <v>8951</v>
      </c>
      <c r="F17" s="6" t="s">
        <v>1558</v>
      </c>
      <c r="G17" s="6" t="s">
        <v>12506</v>
      </c>
      <c r="H17" s="6" t="s">
        <v>12507</v>
      </c>
      <c r="I17" s="6" t="s">
        <v>12517</v>
      </c>
      <c r="J17" s="7" t="s">
        <v>87</v>
      </c>
      <c r="K17" s="6">
        <v>2019</v>
      </c>
      <c r="L17" s="7" t="s">
        <v>12522</v>
      </c>
      <c r="M17" s="7" t="s">
        <v>1622</v>
      </c>
      <c r="N17" s="7" t="s">
        <v>518</v>
      </c>
      <c r="O17" s="6" t="s">
        <v>78</v>
      </c>
      <c r="P17" s="6" t="s">
        <v>12523</v>
      </c>
      <c r="R17" s="6" t="s">
        <v>78</v>
      </c>
      <c r="T17" s="6" t="s">
        <v>8890</v>
      </c>
      <c r="U17" s="6" t="s">
        <v>12518</v>
      </c>
      <c r="V17" s="6" t="s">
        <v>12508</v>
      </c>
      <c r="W17" s="6">
        <v>12</v>
      </c>
      <c r="X17" s="6" t="s">
        <v>12514</v>
      </c>
      <c r="Y17" s="6" t="s">
        <v>12511</v>
      </c>
      <c r="Z17" s="6" t="s">
        <v>12961</v>
      </c>
      <c r="AB17" s="6" t="s">
        <v>1706</v>
      </c>
      <c r="AC17" s="6">
        <v>61</v>
      </c>
      <c r="AD17" s="6" t="s">
        <v>12512</v>
      </c>
      <c r="AE17" s="7" t="s">
        <v>10248</v>
      </c>
      <c r="AF17" s="7" t="s">
        <v>12515</v>
      </c>
      <c r="AG17" s="7" t="s">
        <v>8631</v>
      </c>
      <c r="AH17" s="7" t="s">
        <v>10207</v>
      </c>
      <c r="AI17" s="7" t="s">
        <v>12515</v>
      </c>
      <c r="AJ17" s="7" t="s">
        <v>9315</v>
      </c>
      <c r="AK17" s="6">
        <v>7708119944</v>
      </c>
      <c r="AL17" s="79" t="s">
        <v>3984</v>
      </c>
      <c r="AM17" s="79" t="s">
        <v>5126</v>
      </c>
      <c r="AN17" s="79" t="s">
        <v>7251</v>
      </c>
      <c r="AS17" s="6" t="s">
        <v>78</v>
      </c>
      <c r="AU17" s="7" t="s">
        <v>1622</v>
      </c>
      <c r="AV17" s="7" t="s">
        <v>1622</v>
      </c>
      <c r="AW17" s="7" t="s">
        <v>1622</v>
      </c>
      <c r="AX17" s="7" t="s">
        <v>1622</v>
      </c>
      <c r="AY17" s="7" t="s">
        <v>1622</v>
      </c>
      <c r="AZ17" s="7" t="s">
        <v>1622</v>
      </c>
      <c r="BA17" s="7" t="s">
        <v>1622</v>
      </c>
      <c r="BB17" s="7" t="s">
        <v>1622</v>
      </c>
      <c r="BC17" s="7" t="s">
        <v>1622</v>
      </c>
      <c r="BD17" s="7" t="s">
        <v>1622</v>
      </c>
      <c r="BE17" s="7" t="s">
        <v>1622</v>
      </c>
      <c r="BF17" s="7" t="s">
        <v>1622</v>
      </c>
      <c r="BG17" s="7" t="s">
        <v>1622</v>
      </c>
      <c r="BH17" s="7" t="s">
        <v>1622</v>
      </c>
      <c r="BI17" s="7" t="s">
        <v>1622</v>
      </c>
      <c r="BJ17" s="7" t="s">
        <v>1622</v>
      </c>
      <c r="BK17" s="7" t="s">
        <v>1622</v>
      </c>
      <c r="BL17" s="7" t="s">
        <v>1622</v>
      </c>
      <c r="BM17" s="7" t="s">
        <v>1622</v>
      </c>
      <c r="BN17" s="7" t="s">
        <v>1622</v>
      </c>
      <c r="BO17" s="7" t="s">
        <v>1622</v>
      </c>
      <c r="BP17" s="7" t="s">
        <v>1622</v>
      </c>
      <c r="BQ17" s="7" t="s">
        <v>1622</v>
      </c>
      <c r="BR17" s="7" t="s">
        <v>1622</v>
      </c>
      <c r="BS17" s="7" t="s">
        <v>1622</v>
      </c>
      <c r="BT17" s="7" t="s">
        <v>1622</v>
      </c>
      <c r="BU17" s="7" t="s">
        <v>1622</v>
      </c>
      <c r="BV17" s="7" t="s">
        <v>1622</v>
      </c>
      <c r="BW17" s="7" t="s">
        <v>1622</v>
      </c>
      <c r="BX17" s="7" t="s">
        <v>1622</v>
      </c>
      <c r="BY17" s="7" t="s">
        <v>1622</v>
      </c>
      <c r="BZ17" s="7" t="s">
        <v>1622</v>
      </c>
      <c r="CA17" s="7" t="s">
        <v>1622</v>
      </c>
      <c r="CB17" s="7" t="s">
        <v>1622</v>
      </c>
      <c r="CC17" s="7" t="s">
        <v>1622</v>
      </c>
      <c r="CD17" s="7" t="s">
        <v>1622</v>
      </c>
      <c r="CE17" s="7" t="s">
        <v>1622</v>
      </c>
      <c r="CF17" s="7" t="s">
        <v>1622</v>
      </c>
      <c r="CG17" s="7" t="s">
        <v>1622</v>
      </c>
      <c r="CH17" s="7" t="s">
        <v>1622</v>
      </c>
      <c r="CI17" s="7" t="s">
        <v>1622</v>
      </c>
      <c r="CJ17" s="7" t="s">
        <v>1622</v>
      </c>
      <c r="CK17" s="7" t="s">
        <v>1622</v>
      </c>
      <c r="CL17" s="7" t="s">
        <v>1622</v>
      </c>
      <c r="CM17" s="7" t="s">
        <v>1622</v>
      </c>
      <c r="CN17" s="7" t="s">
        <v>1622</v>
      </c>
      <c r="CO17" s="7" t="s">
        <v>1622</v>
      </c>
      <c r="CP17" s="7" t="s">
        <v>1622</v>
      </c>
      <c r="CQ17" s="7" t="s">
        <v>1622</v>
      </c>
      <c r="CR17" s="7" t="s">
        <v>1622</v>
      </c>
      <c r="CS17" s="7" t="s">
        <v>1622</v>
      </c>
      <c r="CT17" s="7" t="s">
        <v>1622</v>
      </c>
      <c r="CU17" s="7" t="s">
        <v>1622</v>
      </c>
      <c r="CV17" s="7" t="s">
        <v>1622</v>
      </c>
      <c r="CW17" s="7" t="s">
        <v>1622</v>
      </c>
      <c r="CX17" s="7" t="s">
        <v>1622</v>
      </c>
      <c r="CY17" s="7" t="s">
        <v>1622</v>
      </c>
      <c r="CZ17" s="7" t="s">
        <v>1622</v>
      </c>
      <c r="DA17" s="7" t="s">
        <v>1622</v>
      </c>
      <c r="DB17" s="7" t="s">
        <v>1622</v>
      </c>
    </row>
    <row r="18" spans="2:150">
      <c r="B18" s="6" t="s">
        <v>12787</v>
      </c>
      <c r="D18" s="6" t="s">
        <v>13001</v>
      </c>
      <c r="E18" s="6" t="s">
        <v>13002</v>
      </c>
      <c r="F18" s="6" t="s">
        <v>13003</v>
      </c>
      <c r="G18" s="6" t="s">
        <v>6193</v>
      </c>
      <c r="H18" s="6" t="s">
        <v>6194</v>
      </c>
      <c r="I18" s="6" t="s">
        <v>11111</v>
      </c>
      <c r="J18" s="7" t="s">
        <v>343</v>
      </c>
      <c r="K18" s="6">
        <v>2019</v>
      </c>
      <c r="L18" s="7" t="s">
        <v>13013</v>
      </c>
      <c r="M18" s="7" t="s">
        <v>1622</v>
      </c>
      <c r="N18" s="7" t="s">
        <v>281</v>
      </c>
      <c r="O18" s="6" t="s">
        <v>78</v>
      </c>
      <c r="R18" s="6" t="s">
        <v>8889</v>
      </c>
      <c r="T18" s="6" t="s">
        <v>8890</v>
      </c>
      <c r="U18" s="6" t="s">
        <v>13012</v>
      </c>
      <c r="V18" s="6" t="s">
        <v>8642</v>
      </c>
      <c r="W18" s="6">
        <v>12</v>
      </c>
      <c r="X18" s="6" t="s">
        <v>8136</v>
      </c>
      <c r="Y18" s="6" t="s">
        <v>7439</v>
      </c>
      <c r="Z18" s="6" t="s">
        <v>13006</v>
      </c>
      <c r="AB18" s="6" t="s">
        <v>1706</v>
      </c>
      <c r="AC18" s="6">
        <v>61</v>
      </c>
      <c r="AD18" s="6" t="s">
        <v>7328</v>
      </c>
      <c r="AE18" s="7" t="s">
        <v>340</v>
      </c>
      <c r="AF18" s="7" t="s">
        <v>12515</v>
      </c>
      <c r="AG18" s="7" t="s">
        <v>8631</v>
      </c>
      <c r="AH18" s="7" t="s">
        <v>526</v>
      </c>
      <c r="AI18" s="7" t="s">
        <v>12515</v>
      </c>
      <c r="AJ18" s="7" t="s">
        <v>9315</v>
      </c>
      <c r="AK18" s="6">
        <v>8603023073</v>
      </c>
      <c r="AL18" s="79" t="s">
        <v>5040</v>
      </c>
      <c r="AM18" s="79" t="s">
        <v>5126</v>
      </c>
      <c r="AN18" s="79" t="s">
        <v>7769</v>
      </c>
      <c r="AS18" s="6" t="s">
        <v>78</v>
      </c>
      <c r="AT18" s="6" t="s">
        <v>7812</v>
      </c>
      <c r="AU18" s="7" t="s">
        <v>1622</v>
      </c>
      <c r="AV18" s="7" t="s">
        <v>1622</v>
      </c>
      <c r="AW18" s="7" t="s">
        <v>1622</v>
      </c>
      <c r="AX18" s="7" t="s">
        <v>1622</v>
      </c>
      <c r="AY18" s="7" t="s">
        <v>1622</v>
      </c>
      <c r="AZ18" s="7" t="s">
        <v>1622</v>
      </c>
      <c r="BA18" s="7" t="s">
        <v>1622</v>
      </c>
      <c r="BB18" s="7" t="s">
        <v>1622</v>
      </c>
      <c r="BC18" s="7" t="s">
        <v>1622</v>
      </c>
      <c r="BD18" s="7" t="s">
        <v>1622</v>
      </c>
      <c r="BE18" s="7" t="s">
        <v>1622</v>
      </c>
      <c r="BF18" s="7" t="s">
        <v>1622</v>
      </c>
      <c r="BG18" s="7" t="s">
        <v>1622</v>
      </c>
      <c r="BH18" s="7" t="s">
        <v>1622</v>
      </c>
      <c r="BI18" s="7" t="s">
        <v>1622</v>
      </c>
      <c r="BJ18" s="7" t="s">
        <v>1622</v>
      </c>
      <c r="BK18" s="7" t="s">
        <v>1622</v>
      </c>
      <c r="BL18" s="7" t="s">
        <v>1622</v>
      </c>
      <c r="BM18" s="7" t="s">
        <v>1622</v>
      </c>
      <c r="BN18" s="7" t="s">
        <v>1622</v>
      </c>
      <c r="BO18" s="7" t="s">
        <v>1622</v>
      </c>
      <c r="BP18" s="7" t="s">
        <v>1622</v>
      </c>
      <c r="BQ18" s="7" t="s">
        <v>1622</v>
      </c>
      <c r="BR18" s="7" t="s">
        <v>1622</v>
      </c>
      <c r="BS18" s="7" t="s">
        <v>1622</v>
      </c>
      <c r="BT18" s="7" t="s">
        <v>1622</v>
      </c>
      <c r="BU18" s="7" t="s">
        <v>1622</v>
      </c>
      <c r="BV18" s="7" t="s">
        <v>1622</v>
      </c>
      <c r="BW18" s="7" t="s">
        <v>1622</v>
      </c>
      <c r="BX18" s="7" t="s">
        <v>1622</v>
      </c>
      <c r="BY18" s="7" t="s">
        <v>1622</v>
      </c>
      <c r="BZ18" s="7" t="s">
        <v>1622</v>
      </c>
      <c r="CA18" s="7" t="s">
        <v>1622</v>
      </c>
      <c r="CB18" s="7" t="s">
        <v>1622</v>
      </c>
      <c r="CC18" s="7" t="s">
        <v>1622</v>
      </c>
      <c r="CD18" s="7" t="s">
        <v>1622</v>
      </c>
      <c r="CE18" s="7" t="s">
        <v>1622</v>
      </c>
      <c r="CF18" s="7" t="s">
        <v>1622</v>
      </c>
      <c r="CG18" s="7" t="s">
        <v>1622</v>
      </c>
      <c r="CH18" s="7" t="s">
        <v>1622</v>
      </c>
      <c r="CI18" s="7" t="s">
        <v>1622</v>
      </c>
      <c r="CJ18" s="7" t="s">
        <v>1622</v>
      </c>
      <c r="CK18" s="7" t="s">
        <v>1622</v>
      </c>
      <c r="CL18" s="7" t="s">
        <v>1622</v>
      </c>
      <c r="CM18" s="7" t="s">
        <v>1622</v>
      </c>
      <c r="CN18" s="7" t="s">
        <v>1622</v>
      </c>
      <c r="CO18" s="7" t="s">
        <v>1622</v>
      </c>
      <c r="CP18" s="7" t="s">
        <v>1622</v>
      </c>
      <c r="CQ18" s="7" t="s">
        <v>1622</v>
      </c>
      <c r="CR18" s="7" t="s">
        <v>1622</v>
      </c>
      <c r="CS18" s="7" t="s">
        <v>1622</v>
      </c>
      <c r="CT18" s="7" t="s">
        <v>1622</v>
      </c>
      <c r="CU18" s="7" t="s">
        <v>1622</v>
      </c>
      <c r="CV18" s="7" t="s">
        <v>1622</v>
      </c>
      <c r="CW18" s="7" t="s">
        <v>1622</v>
      </c>
      <c r="CX18" s="7" t="s">
        <v>1622</v>
      </c>
      <c r="CY18" s="7" t="s">
        <v>1622</v>
      </c>
      <c r="CZ18" s="7" t="s">
        <v>1622</v>
      </c>
      <c r="DA18" s="7" t="s">
        <v>1622</v>
      </c>
      <c r="DB18" s="7" t="s">
        <v>1622</v>
      </c>
    </row>
    <row r="19" spans="2:150">
      <c r="B19" s="6" t="s">
        <v>12787</v>
      </c>
      <c r="D19" s="6" t="s">
        <v>13001</v>
      </c>
      <c r="E19" s="6" t="s">
        <v>13002</v>
      </c>
      <c r="F19" s="6" t="s">
        <v>13003</v>
      </c>
      <c r="G19" s="6" t="s">
        <v>6193</v>
      </c>
      <c r="H19" s="6" t="s">
        <v>6194</v>
      </c>
      <c r="I19" s="6" t="s">
        <v>11111</v>
      </c>
      <c r="J19" s="7" t="s">
        <v>343</v>
      </c>
      <c r="K19" s="6">
        <v>2019</v>
      </c>
      <c r="L19" s="7" t="s">
        <v>13027</v>
      </c>
      <c r="M19" s="7" t="s">
        <v>1622</v>
      </c>
      <c r="N19" s="7" t="s">
        <v>281</v>
      </c>
      <c r="O19" s="6" t="s">
        <v>78</v>
      </c>
      <c r="R19" s="6" t="s">
        <v>8889</v>
      </c>
      <c r="T19" s="6" t="s">
        <v>8890</v>
      </c>
      <c r="U19" s="6" t="s">
        <v>13012</v>
      </c>
      <c r="V19" s="6" t="s">
        <v>8642</v>
      </c>
      <c r="W19" s="6">
        <v>12</v>
      </c>
      <c r="X19" s="6" t="s">
        <v>8136</v>
      </c>
      <c r="Y19" s="6" t="s">
        <v>7439</v>
      </c>
      <c r="Z19" s="6" t="s">
        <v>13006</v>
      </c>
      <c r="AB19" s="6" t="s">
        <v>1706</v>
      </c>
      <c r="AC19" s="6">
        <v>61</v>
      </c>
      <c r="AD19" s="6" t="s">
        <v>7328</v>
      </c>
      <c r="AE19" s="7" t="s">
        <v>340</v>
      </c>
      <c r="AF19" s="7" t="s">
        <v>12515</v>
      </c>
      <c r="AG19" s="7" t="s">
        <v>8631</v>
      </c>
      <c r="AH19" s="7" t="s">
        <v>526</v>
      </c>
      <c r="AI19" s="7" t="s">
        <v>12515</v>
      </c>
      <c r="AJ19" s="7" t="s">
        <v>9315</v>
      </c>
      <c r="AK19" s="6">
        <v>8603023073</v>
      </c>
      <c r="AL19" s="79" t="s">
        <v>5040</v>
      </c>
      <c r="AM19" s="79" t="s">
        <v>5126</v>
      </c>
      <c r="AN19" s="79" t="s">
        <v>7769</v>
      </c>
      <c r="AS19" s="6" t="s">
        <v>78</v>
      </c>
      <c r="AT19" s="6" t="s">
        <v>7812</v>
      </c>
      <c r="AU19" s="7" t="s">
        <v>1622</v>
      </c>
      <c r="AV19" s="7" t="s">
        <v>1622</v>
      </c>
      <c r="AW19" s="7" t="s">
        <v>1622</v>
      </c>
      <c r="AX19" s="7" t="s">
        <v>1622</v>
      </c>
      <c r="AY19" s="7" t="s">
        <v>1622</v>
      </c>
      <c r="AZ19" s="7" t="s">
        <v>1622</v>
      </c>
      <c r="BA19" s="7" t="s">
        <v>1622</v>
      </c>
      <c r="BB19" s="7" t="s">
        <v>1622</v>
      </c>
      <c r="BC19" s="7" t="s">
        <v>1622</v>
      </c>
      <c r="BD19" s="7" t="s">
        <v>1622</v>
      </c>
      <c r="BE19" s="7" t="s">
        <v>1622</v>
      </c>
      <c r="BF19" s="7" t="s">
        <v>1622</v>
      </c>
      <c r="BG19" s="7" t="s">
        <v>1622</v>
      </c>
      <c r="BH19" s="7" t="s">
        <v>1622</v>
      </c>
      <c r="BI19" s="7" t="s">
        <v>1622</v>
      </c>
      <c r="BJ19" s="7" t="s">
        <v>1622</v>
      </c>
      <c r="BK19" s="7" t="s">
        <v>1622</v>
      </c>
      <c r="BL19" s="7" t="s">
        <v>1622</v>
      </c>
      <c r="BM19" s="7" t="s">
        <v>1622</v>
      </c>
      <c r="BN19" s="7" t="s">
        <v>1622</v>
      </c>
      <c r="BO19" s="7" t="s">
        <v>1622</v>
      </c>
      <c r="BP19" s="7" t="s">
        <v>1622</v>
      </c>
      <c r="BQ19" s="7" t="s">
        <v>1622</v>
      </c>
      <c r="BR19" s="7" t="s">
        <v>1622</v>
      </c>
      <c r="BS19" s="7" t="s">
        <v>1622</v>
      </c>
      <c r="BT19" s="7" t="s">
        <v>1622</v>
      </c>
      <c r="BU19" s="7" t="s">
        <v>1622</v>
      </c>
      <c r="BV19" s="7" t="s">
        <v>1622</v>
      </c>
      <c r="BW19" s="7" t="s">
        <v>1622</v>
      </c>
      <c r="BX19" s="7" t="s">
        <v>1622</v>
      </c>
      <c r="BY19" s="7" t="s">
        <v>1622</v>
      </c>
      <c r="BZ19" s="7" t="s">
        <v>1622</v>
      </c>
      <c r="CA19" s="7" t="s">
        <v>1622</v>
      </c>
      <c r="CB19" s="7" t="s">
        <v>1622</v>
      </c>
      <c r="CC19" s="7" t="s">
        <v>1622</v>
      </c>
      <c r="CD19" s="7" t="s">
        <v>1622</v>
      </c>
      <c r="CE19" s="7" t="s">
        <v>1622</v>
      </c>
      <c r="CF19" s="7" t="s">
        <v>1622</v>
      </c>
      <c r="CG19" s="7" t="s">
        <v>1622</v>
      </c>
      <c r="CH19" s="7" t="s">
        <v>1622</v>
      </c>
      <c r="CI19" s="7" t="s">
        <v>1622</v>
      </c>
      <c r="CJ19" s="7" t="s">
        <v>1622</v>
      </c>
      <c r="CK19" s="7" t="s">
        <v>1622</v>
      </c>
      <c r="CL19" s="7" t="s">
        <v>1622</v>
      </c>
      <c r="CM19" s="7" t="s">
        <v>1622</v>
      </c>
      <c r="CN19" s="7" t="s">
        <v>1622</v>
      </c>
      <c r="CO19" s="7" t="s">
        <v>1622</v>
      </c>
      <c r="CP19" s="7" t="s">
        <v>1622</v>
      </c>
      <c r="CQ19" s="7" t="s">
        <v>1622</v>
      </c>
      <c r="CR19" s="7" t="s">
        <v>1622</v>
      </c>
      <c r="CS19" s="7" t="s">
        <v>1622</v>
      </c>
      <c r="CT19" s="7" t="s">
        <v>1622</v>
      </c>
      <c r="CU19" s="7" t="s">
        <v>1622</v>
      </c>
      <c r="CV19" s="7" t="s">
        <v>1622</v>
      </c>
      <c r="CW19" s="7" t="s">
        <v>1622</v>
      </c>
      <c r="CX19" s="7" t="s">
        <v>1622</v>
      </c>
      <c r="CY19" s="7" t="s">
        <v>1622</v>
      </c>
      <c r="CZ19" s="7" t="s">
        <v>1622</v>
      </c>
      <c r="DA19" s="7" t="s">
        <v>1622</v>
      </c>
      <c r="DB19" s="7" t="s">
        <v>1622</v>
      </c>
    </row>
    <row r="20" spans="2:150">
      <c r="B20" s="6" t="s">
        <v>13089</v>
      </c>
      <c r="C20" s="7" t="s">
        <v>1622</v>
      </c>
      <c r="D20" s="6" t="s">
        <v>12614</v>
      </c>
      <c r="E20" s="6" t="s">
        <v>12615</v>
      </c>
      <c r="G20" s="6" t="s">
        <v>7643</v>
      </c>
      <c r="H20" s="6" t="s">
        <v>3901</v>
      </c>
      <c r="I20" s="6" t="s">
        <v>9658</v>
      </c>
      <c r="J20" s="7" t="s">
        <v>343</v>
      </c>
      <c r="K20" s="6">
        <v>2019</v>
      </c>
      <c r="L20" s="7" t="s">
        <v>13176</v>
      </c>
      <c r="M20" s="7" t="s">
        <v>1622</v>
      </c>
      <c r="N20" s="7" t="s">
        <v>281</v>
      </c>
      <c r="O20" s="6" t="s">
        <v>78</v>
      </c>
      <c r="R20" s="6" t="s">
        <v>8889</v>
      </c>
      <c r="T20" s="6" t="s">
        <v>8890</v>
      </c>
      <c r="U20" s="6" t="s">
        <v>13167</v>
      </c>
      <c r="V20" s="6" t="s">
        <v>8724</v>
      </c>
      <c r="W20" s="6">
        <v>12</v>
      </c>
      <c r="X20" s="6" t="s">
        <v>8164</v>
      </c>
      <c r="Y20" s="6" t="s">
        <v>7467</v>
      </c>
      <c r="Z20" s="6" t="s">
        <v>13006</v>
      </c>
      <c r="AB20" s="6" t="s">
        <v>1706</v>
      </c>
      <c r="AC20" s="6">
        <v>61</v>
      </c>
      <c r="AD20" s="6" t="s">
        <v>7296</v>
      </c>
      <c r="AE20" s="7" t="s">
        <v>65</v>
      </c>
      <c r="AF20" s="7" t="s">
        <v>12515</v>
      </c>
      <c r="AG20" s="7" t="s">
        <v>8631</v>
      </c>
      <c r="AH20" s="7" t="s">
        <v>340</v>
      </c>
      <c r="AI20" s="7" t="s">
        <v>12515</v>
      </c>
      <c r="AJ20" s="7" t="s">
        <v>9315</v>
      </c>
      <c r="AK20" s="6">
        <v>5610165355</v>
      </c>
      <c r="AL20" s="79" t="s">
        <v>3411</v>
      </c>
      <c r="AM20" s="79" t="s">
        <v>5537</v>
      </c>
      <c r="AN20" s="79" t="s">
        <v>13100</v>
      </c>
      <c r="AQ20" s="6" t="s">
        <v>7840</v>
      </c>
      <c r="AS20" s="6" t="s">
        <v>78</v>
      </c>
      <c r="AT20" s="6" t="s">
        <v>8057</v>
      </c>
      <c r="AU20" s="7" t="s">
        <v>1622</v>
      </c>
      <c r="AV20" s="7" t="s">
        <v>1622</v>
      </c>
      <c r="AW20" s="7" t="s">
        <v>1622</v>
      </c>
      <c r="AX20" s="7" t="s">
        <v>1622</v>
      </c>
      <c r="AY20" s="7" t="s">
        <v>1622</v>
      </c>
      <c r="AZ20" s="7" t="s">
        <v>1622</v>
      </c>
      <c r="BA20" s="7" t="s">
        <v>1622</v>
      </c>
      <c r="BB20" s="7" t="s">
        <v>1622</v>
      </c>
      <c r="BC20" s="7" t="s">
        <v>1622</v>
      </c>
      <c r="BD20" s="7" t="s">
        <v>1622</v>
      </c>
      <c r="BE20" s="7" t="s">
        <v>1622</v>
      </c>
      <c r="BF20" s="7" t="s">
        <v>1622</v>
      </c>
      <c r="BG20" s="7" t="s">
        <v>1622</v>
      </c>
      <c r="BH20" s="7" t="s">
        <v>1622</v>
      </c>
      <c r="BI20" s="7" t="s">
        <v>1622</v>
      </c>
      <c r="BJ20" s="7" t="s">
        <v>1622</v>
      </c>
      <c r="BK20" s="7" t="s">
        <v>1622</v>
      </c>
      <c r="BL20" s="7" t="s">
        <v>1622</v>
      </c>
      <c r="BM20" s="7" t="s">
        <v>1622</v>
      </c>
      <c r="BN20" s="7" t="s">
        <v>1622</v>
      </c>
      <c r="BO20" s="7" t="s">
        <v>1622</v>
      </c>
      <c r="BP20" s="7" t="s">
        <v>1622</v>
      </c>
      <c r="BQ20" s="7" t="s">
        <v>1622</v>
      </c>
      <c r="BR20" s="7" t="s">
        <v>1622</v>
      </c>
      <c r="BS20" s="7" t="s">
        <v>1622</v>
      </c>
      <c r="BT20" s="7" t="s">
        <v>1622</v>
      </c>
      <c r="BU20" s="7" t="s">
        <v>1622</v>
      </c>
      <c r="BV20" s="7" t="s">
        <v>1622</v>
      </c>
      <c r="BW20" s="7" t="s">
        <v>1622</v>
      </c>
      <c r="BX20" s="7" t="s">
        <v>1622</v>
      </c>
      <c r="BY20" s="7" t="s">
        <v>1622</v>
      </c>
      <c r="BZ20" s="7" t="s">
        <v>1622</v>
      </c>
      <c r="CA20" s="7" t="s">
        <v>1622</v>
      </c>
      <c r="CB20" s="7" t="s">
        <v>1622</v>
      </c>
      <c r="CC20" s="7" t="s">
        <v>1622</v>
      </c>
      <c r="CD20" s="7" t="s">
        <v>1622</v>
      </c>
      <c r="CE20" s="7" t="s">
        <v>1622</v>
      </c>
      <c r="CF20" s="7" t="s">
        <v>1622</v>
      </c>
      <c r="CG20" s="7" t="s">
        <v>1622</v>
      </c>
      <c r="CH20" s="7" t="s">
        <v>1622</v>
      </c>
      <c r="CI20" s="7" t="s">
        <v>1622</v>
      </c>
      <c r="CJ20" s="7" t="s">
        <v>1622</v>
      </c>
      <c r="CK20" s="7" t="s">
        <v>1622</v>
      </c>
      <c r="CL20" s="7" t="s">
        <v>1622</v>
      </c>
      <c r="CM20" s="7" t="s">
        <v>1622</v>
      </c>
      <c r="CN20" s="7" t="s">
        <v>1622</v>
      </c>
      <c r="CO20" s="7" t="s">
        <v>1622</v>
      </c>
      <c r="CP20" s="7" t="s">
        <v>1622</v>
      </c>
      <c r="CQ20" s="7" t="s">
        <v>1622</v>
      </c>
      <c r="CR20" s="7" t="s">
        <v>1622</v>
      </c>
      <c r="CS20" s="7" t="s">
        <v>1622</v>
      </c>
      <c r="CT20" s="7" t="s">
        <v>1622</v>
      </c>
      <c r="CU20" s="7" t="s">
        <v>1622</v>
      </c>
      <c r="CV20" s="7" t="s">
        <v>1622</v>
      </c>
      <c r="CW20" s="7" t="s">
        <v>1622</v>
      </c>
      <c r="CX20" s="7" t="s">
        <v>1622</v>
      </c>
      <c r="CY20" s="7" t="s">
        <v>1622</v>
      </c>
      <c r="CZ20" s="7" t="s">
        <v>1622</v>
      </c>
      <c r="DA20" s="7" t="s">
        <v>1622</v>
      </c>
      <c r="DB20" s="7" t="s">
        <v>1622</v>
      </c>
    </row>
    <row r="21" spans="2:150">
      <c r="B21" s="6" t="s">
        <v>13355</v>
      </c>
      <c r="C21" s="7" t="s">
        <v>1622</v>
      </c>
      <c r="D21" s="6" t="s">
        <v>9134</v>
      </c>
      <c r="E21" s="6" t="s">
        <v>9135</v>
      </c>
      <c r="F21" s="6" t="s">
        <v>5580</v>
      </c>
      <c r="G21" s="6" t="s">
        <v>8265</v>
      </c>
      <c r="H21" s="6" t="s">
        <v>5204</v>
      </c>
      <c r="I21" s="6" t="s">
        <v>9314</v>
      </c>
      <c r="J21" s="7" t="s">
        <v>343</v>
      </c>
      <c r="K21" s="6">
        <v>2018</v>
      </c>
      <c r="L21" s="7" t="s">
        <v>10183</v>
      </c>
      <c r="M21" s="7" t="s">
        <v>1622</v>
      </c>
      <c r="N21" s="7" t="s">
        <v>271</v>
      </c>
      <c r="O21" s="6" t="s">
        <v>78</v>
      </c>
      <c r="R21" s="6" t="s">
        <v>8889</v>
      </c>
      <c r="T21" s="6" t="s">
        <v>8890</v>
      </c>
      <c r="U21" s="6" t="s">
        <v>13356</v>
      </c>
      <c r="V21" s="6" t="s">
        <v>8880</v>
      </c>
      <c r="W21" s="6">
        <v>12</v>
      </c>
      <c r="X21" s="6" t="s">
        <v>9305</v>
      </c>
      <c r="Y21" s="6" t="s">
        <v>7439</v>
      </c>
      <c r="Z21" s="6" t="s">
        <v>13357</v>
      </c>
      <c r="AB21" s="6" t="s">
        <v>1706</v>
      </c>
      <c r="AC21" s="6">
        <v>61</v>
      </c>
      <c r="AD21" s="6" t="s">
        <v>7337</v>
      </c>
      <c r="AE21" s="7" t="s">
        <v>444</v>
      </c>
      <c r="AF21" s="7" t="s">
        <v>12515</v>
      </c>
      <c r="AG21" s="7" t="s">
        <v>8631</v>
      </c>
      <c r="AH21" s="7" t="s">
        <v>642</v>
      </c>
      <c r="AI21" s="7" t="s">
        <v>12515</v>
      </c>
      <c r="AJ21" s="7" t="s">
        <v>9315</v>
      </c>
      <c r="AK21" s="6">
        <v>5612028890</v>
      </c>
      <c r="AL21" s="79" t="s">
        <v>3681</v>
      </c>
      <c r="AM21" s="79" t="s">
        <v>4895</v>
      </c>
      <c r="AN21" s="79" t="s">
        <v>13354</v>
      </c>
      <c r="AS21" s="6" t="s">
        <v>78</v>
      </c>
      <c r="AT21" s="6" t="s">
        <v>9309</v>
      </c>
      <c r="AU21" s="7" t="s">
        <v>9275</v>
      </c>
      <c r="AV21" s="7" t="s">
        <v>9275</v>
      </c>
      <c r="AW21" s="7" t="s">
        <v>9323</v>
      </c>
      <c r="AX21" s="7" t="s">
        <v>9324</v>
      </c>
      <c r="AY21" s="7" t="s">
        <v>117</v>
      </c>
      <c r="AZ21" s="7" t="s">
        <v>633</v>
      </c>
      <c r="BA21" s="7" t="s">
        <v>199</v>
      </c>
      <c r="BB21" s="7" t="s">
        <v>633</v>
      </c>
      <c r="BC21" s="7" t="s">
        <v>117</v>
      </c>
      <c r="BD21" s="7" t="s">
        <v>9324</v>
      </c>
      <c r="BE21" s="7" t="s">
        <v>199</v>
      </c>
      <c r="BF21" s="7" t="s">
        <v>281</v>
      </c>
      <c r="BG21" s="7" t="s">
        <v>111</v>
      </c>
      <c r="BH21" s="7" t="s">
        <v>284</v>
      </c>
      <c r="BI21" s="7" t="s">
        <v>1461</v>
      </c>
      <c r="BJ21" s="7" t="s">
        <v>284</v>
      </c>
      <c r="BK21" s="7" t="s">
        <v>117</v>
      </c>
      <c r="BL21" s="7" t="s">
        <v>9324</v>
      </c>
      <c r="BM21" s="7" t="s">
        <v>1461</v>
      </c>
      <c r="BN21" s="7" t="s">
        <v>9325</v>
      </c>
      <c r="BO21" s="7" t="s">
        <v>9326</v>
      </c>
      <c r="BP21" s="7" t="s">
        <v>9327</v>
      </c>
      <c r="BQ21" s="7" t="s">
        <v>9759</v>
      </c>
      <c r="BR21" s="7" t="s">
        <v>9327</v>
      </c>
      <c r="BS21" s="7" t="s">
        <v>9279</v>
      </c>
      <c r="BT21" s="7" t="s">
        <v>9279</v>
      </c>
      <c r="BU21" s="7" t="s">
        <v>9759</v>
      </c>
      <c r="BV21" s="7" t="s">
        <v>9328</v>
      </c>
      <c r="BW21" s="7" t="s">
        <v>9279</v>
      </c>
      <c r="BX21" s="7" t="s">
        <v>9329</v>
      </c>
      <c r="BY21" s="7" t="s">
        <v>4890</v>
      </c>
      <c r="BZ21" s="7" t="s">
        <v>9329</v>
      </c>
      <c r="CA21" s="7" t="s">
        <v>9279</v>
      </c>
      <c r="CB21" s="7" t="s">
        <v>4890</v>
      </c>
      <c r="CC21" s="7" t="s">
        <v>9689</v>
      </c>
      <c r="CD21" s="7" t="s">
        <v>9329</v>
      </c>
      <c r="CE21" s="7" t="s">
        <v>7523</v>
      </c>
      <c r="CF21" s="7" t="s">
        <v>9329</v>
      </c>
      <c r="CG21" s="7" t="s">
        <v>9689</v>
      </c>
      <c r="CH21" s="7" t="s">
        <v>9331</v>
      </c>
      <c r="CI21" s="7" t="s">
        <v>9337</v>
      </c>
      <c r="CJ21" s="7" t="s">
        <v>9390</v>
      </c>
      <c r="CK21" s="7" t="s">
        <v>9334</v>
      </c>
      <c r="CL21" s="7" t="s">
        <v>9390</v>
      </c>
      <c r="CM21" s="7" t="s">
        <v>9337</v>
      </c>
      <c r="CN21" s="7" t="s">
        <v>9336</v>
      </c>
      <c r="CO21" s="7" t="s">
        <v>9339</v>
      </c>
      <c r="CP21" s="7" t="s">
        <v>9279</v>
      </c>
      <c r="CQ21" s="7" t="s">
        <v>9340</v>
      </c>
      <c r="CR21" s="7" t="s">
        <v>9341</v>
      </c>
      <c r="CS21" s="7" t="s">
        <v>7496</v>
      </c>
      <c r="CT21" s="7" t="s">
        <v>9342</v>
      </c>
      <c r="CU21" s="7" t="s">
        <v>7496</v>
      </c>
      <c r="CV21" s="7" t="s">
        <v>9341</v>
      </c>
      <c r="CW21" s="7" t="s">
        <v>9340</v>
      </c>
      <c r="CX21" s="7" t="s">
        <v>9279</v>
      </c>
      <c r="CY21" s="7" t="s">
        <v>9342</v>
      </c>
      <c r="CZ21" s="7" t="s">
        <v>9324</v>
      </c>
      <c r="DA21" s="7" t="s">
        <v>320</v>
      </c>
      <c r="DB21" s="7" t="s">
        <v>100</v>
      </c>
      <c r="DC21" s="6">
        <v>51</v>
      </c>
      <c r="DD21" s="6">
        <v>73</v>
      </c>
      <c r="DE21" s="6">
        <v>51</v>
      </c>
      <c r="DF21" s="6">
        <v>15</v>
      </c>
      <c r="DG21" s="6">
        <v>9</v>
      </c>
      <c r="DH21" s="6">
        <v>0</v>
      </c>
      <c r="DI21" s="6">
        <v>75</v>
      </c>
      <c r="DJ21" s="6" t="s">
        <v>9279</v>
      </c>
      <c r="DK21" s="6" t="s">
        <v>9326</v>
      </c>
      <c r="DL21" s="6" t="s">
        <v>13352</v>
      </c>
      <c r="DM21" s="6" t="s">
        <v>9759</v>
      </c>
      <c r="DN21" s="6" t="s">
        <v>9988</v>
      </c>
      <c r="DO21" s="6" t="s">
        <v>9759</v>
      </c>
      <c r="DP21" s="6" t="s">
        <v>12194</v>
      </c>
      <c r="DQ21" s="6" t="s">
        <v>9326</v>
      </c>
      <c r="DR21" s="6" t="s">
        <v>9279</v>
      </c>
      <c r="DS21" s="6" t="s">
        <v>9279</v>
      </c>
      <c r="DT21" s="6" t="s">
        <v>9348</v>
      </c>
      <c r="DU21" s="6">
        <v>0</v>
      </c>
      <c r="DV21" s="6">
        <v>25</v>
      </c>
      <c r="DW21" s="6">
        <v>110</v>
      </c>
      <c r="DX21" s="6">
        <v>170</v>
      </c>
      <c r="DY21" s="6">
        <v>110</v>
      </c>
      <c r="DZ21" s="6">
        <v>25</v>
      </c>
      <c r="EA21" s="6">
        <v>0</v>
      </c>
      <c r="EB21" s="6">
        <v>170</v>
      </c>
      <c r="EC21" s="6">
        <v>0</v>
      </c>
      <c r="ED21" s="6">
        <v>26</v>
      </c>
      <c r="EE21" s="6">
        <v>111</v>
      </c>
      <c r="EF21" s="6">
        <v>176</v>
      </c>
      <c r="EG21" s="6">
        <v>112</v>
      </c>
      <c r="EH21" s="6">
        <v>25</v>
      </c>
      <c r="EI21" s="6">
        <v>0</v>
      </c>
      <c r="EJ21" s="6">
        <v>177</v>
      </c>
      <c r="EK21" s="6" t="s">
        <v>9279</v>
      </c>
      <c r="EL21" s="6" t="s">
        <v>9325</v>
      </c>
      <c r="EM21" s="6" t="s">
        <v>4781</v>
      </c>
      <c r="EN21" s="6" t="s">
        <v>9593</v>
      </c>
      <c r="EO21" s="6" t="s">
        <v>9976</v>
      </c>
      <c r="EP21" s="6" t="s">
        <v>9279</v>
      </c>
      <c r="EQ21" s="6" t="s">
        <v>9279</v>
      </c>
      <c r="ER21" s="6" t="s">
        <v>9397</v>
      </c>
      <c r="ES21" s="6" t="s">
        <v>9728</v>
      </c>
      <c r="ET21" s="6" t="s">
        <v>4035</v>
      </c>
    </row>
  </sheetData>
  <dataConsolid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sheetPr codeName="Лист3"/>
  <dimension ref="A1:H373"/>
  <sheetViews>
    <sheetView workbookViewId="0">
      <pane ySplit="2" topLeftCell="A361" activePane="bottomLeft" state="frozen"/>
      <selection pane="bottomLeft" activeCell="D373" sqref="D373"/>
    </sheetView>
  </sheetViews>
  <sheetFormatPr defaultRowHeight="15"/>
  <cols>
    <col min="1" max="1" width="14.28515625" style="20" customWidth="1"/>
    <col min="2" max="2" width="18.42578125" style="29" customWidth="1"/>
    <col min="3" max="3" width="17.42578125" style="29" customWidth="1"/>
    <col min="4" max="4" width="18.5703125" style="30" customWidth="1"/>
    <col min="5" max="5" width="20.85546875" style="9" customWidth="1"/>
    <col min="6" max="6" width="19.140625" style="9" customWidth="1"/>
    <col min="7" max="7" width="18" style="9" customWidth="1"/>
    <col min="8" max="16384" width="9.140625" style="9"/>
  </cols>
  <sheetData>
    <row r="1" spans="1:7" s="59" customFormat="1" ht="30">
      <c r="A1" s="11" t="s">
        <v>17</v>
      </c>
      <c r="B1" s="57" t="s">
        <v>18</v>
      </c>
      <c r="C1" s="57" t="s">
        <v>19</v>
      </c>
      <c r="D1" s="58" t="s">
        <v>20</v>
      </c>
      <c r="E1" s="57" t="s">
        <v>8026</v>
      </c>
      <c r="F1" s="57" t="s">
        <v>8027</v>
      </c>
      <c r="G1" s="57"/>
    </row>
    <row r="2" spans="1:7">
      <c r="A2" s="41" t="s">
        <v>5214</v>
      </c>
      <c r="B2" s="27" t="s">
        <v>5233</v>
      </c>
      <c r="C2" s="27" t="s">
        <v>5234</v>
      </c>
      <c r="D2" s="28" t="s">
        <v>5235</v>
      </c>
      <c r="E2" s="27" t="s">
        <v>5248</v>
      </c>
      <c r="F2" s="27" t="s">
        <v>5249</v>
      </c>
      <c r="G2" s="27"/>
    </row>
    <row r="3" spans="1:7">
      <c r="A3" s="20">
        <v>43648</v>
      </c>
      <c r="B3" s="29">
        <v>23.3</v>
      </c>
      <c r="C3" s="29">
        <v>51.2</v>
      </c>
      <c r="D3" s="30">
        <v>98.79</v>
      </c>
    </row>
    <row r="4" spans="1:7">
      <c r="A4" s="20">
        <v>43649</v>
      </c>
      <c r="B4" s="29">
        <v>22.4</v>
      </c>
      <c r="C4" s="29">
        <v>45.3</v>
      </c>
      <c r="D4" s="30">
        <v>98.85</v>
      </c>
    </row>
    <row r="5" spans="1:7">
      <c r="A5" s="20">
        <v>43650</v>
      </c>
      <c r="B5" s="29">
        <v>21.1</v>
      </c>
      <c r="C5" s="29">
        <v>41.4</v>
      </c>
      <c r="D5" s="30">
        <v>99.69</v>
      </c>
    </row>
    <row r="6" spans="1:7">
      <c r="A6" s="20">
        <v>43651</v>
      </c>
      <c r="B6" s="29">
        <v>21.5</v>
      </c>
      <c r="C6" s="29">
        <v>44.6</v>
      </c>
      <c r="D6" s="30">
        <v>99.62</v>
      </c>
    </row>
    <row r="7" spans="1:7">
      <c r="A7" s="20">
        <v>43654</v>
      </c>
      <c r="B7" s="29">
        <v>22.1</v>
      </c>
      <c r="C7" s="29">
        <v>43.2</v>
      </c>
      <c r="D7" s="30">
        <v>99.81</v>
      </c>
    </row>
    <row r="8" spans="1:7">
      <c r="A8" s="20">
        <v>43655</v>
      </c>
      <c r="B8" s="29">
        <v>22.3</v>
      </c>
      <c r="C8" s="29">
        <v>46.5</v>
      </c>
      <c r="D8" s="30">
        <v>99.7</v>
      </c>
    </row>
    <row r="9" spans="1:7">
      <c r="A9" s="20">
        <v>43656</v>
      </c>
      <c r="B9" s="29">
        <v>21.6</v>
      </c>
      <c r="C9" s="29">
        <v>41.7</v>
      </c>
      <c r="D9" s="30">
        <v>99.38</v>
      </c>
    </row>
    <row r="10" spans="1:7">
      <c r="A10" s="20">
        <v>43657</v>
      </c>
      <c r="B10" s="29">
        <v>21.1</v>
      </c>
      <c r="C10" s="29">
        <v>41.4</v>
      </c>
      <c r="D10" s="30">
        <v>99.63</v>
      </c>
    </row>
    <row r="11" spans="1:7">
      <c r="A11" s="20">
        <v>43658</v>
      </c>
      <c r="B11" s="29">
        <v>20.9</v>
      </c>
      <c r="C11" s="29">
        <v>47.1</v>
      </c>
      <c r="D11" s="30">
        <v>99.64</v>
      </c>
    </row>
    <row r="12" spans="1:7">
      <c r="A12" s="20">
        <v>43661</v>
      </c>
      <c r="B12" s="29">
        <v>20.6</v>
      </c>
      <c r="C12" s="29">
        <v>50.1</v>
      </c>
      <c r="D12" s="30">
        <v>98.68</v>
      </c>
    </row>
    <row r="13" spans="1:7">
      <c r="A13" s="20">
        <v>43662</v>
      </c>
      <c r="B13" s="29">
        <v>21.4</v>
      </c>
      <c r="C13" s="29">
        <v>41.3</v>
      </c>
      <c r="D13" s="30">
        <v>100.14</v>
      </c>
    </row>
    <row r="14" spans="1:7">
      <c r="A14" s="20">
        <v>43663</v>
      </c>
      <c r="B14" s="29">
        <v>21.3</v>
      </c>
      <c r="C14" s="29">
        <v>41.4</v>
      </c>
      <c r="D14" s="30">
        <v>100.16</v>
      </c>
    </row>
    <row r="15" spans="1:7">
      <c r="A15" s="20">
        <v>43664</v>
      </c>
      <c r="B15" s="29">
        <v>22.6</v>
      </c>
      <c r="C15" s="29">
        <v>41.7</v>
      </c>
      <c r="D15" s="30">
        <v>99.58</v>
      </c>
    </row>
    <row r="16" spans="1:7">
      <c r="A16" s="20">
        <v>43665</v>
      </c>
      <c r="B16" s="29">
        <v>21.6</v>
      </c>
      <c r="C16" s="29">
        <v>50.9</v>
      </c>
      <c r="D16" s="30">
        <v>99.71</v>
      </c>
    </row>
    <row r="17" spans="1:4">
      <c r="A17" s="20">
        <v>43668</v>
      </c>
      <c r="B17" s="29">
        <v>22.5</v>
      </c>
      <c r="C17" s="29">
        <v>44.3</v>
      </c>
      <c r="D17" s="30">
        <v>100.19</v>
      </c>
    </row>
    <row r="18" spans="1:4">
      <c r="A18" s="20">
        <v>43669</v>
      </c>
      <c r="B18" s="29">
        <v>22.3</v>
      </c>
      <c r="C18" s="29">
        <v>45.1</v>
      </c>
      <c r="D18" s="30">
        <v>100.01</v>
      </c>
    </row>
    <row r="19" spans="1:4">
      <c r="A19" s="20">
        <v>43670</v>
      </c>
      <c r="B19" s="29">
        <v>21.3</v>
      </c>
      <c r="C19" s="29">
        <v>41.5</v>
      </c>
      <c r="D19" s="30">
        <v>100.39</v>
      </c>
    </row>
    <row r="20" spans="1:4">
      <c r="A20" s="20">
        <v>43671</v>
      </c>
      <c r="B20" s="29">
        <v>21.3</v>
      </c>
      <c r="C20" s="29">
        <v>41.3</v>
      </c>
      <c r="D20" s="30">
        <v>100.46</v>
      </c>
    </row>
    <row r="21" spans="1:4">
      <c r="A21" s="20">
        <v>43672</v>
      </c>
      <c r="B21" s="29">
        <v>21.4</v>
      </c>
      <c r="C21" s="29">
        <v>41.5</v>
      </c>
      <c r="D21" s="30">
        <v>100.38</v>
      </c>
    </row>
    <row r="22" spans="1:4">
      <c r="A22" s="20">
        <v>43675</v>
      </c>
      <c r="B22" s="29">
        <v>21.6</v>
      </c>
      <c r="C22" s="29">
        <v>40.1</v>
      </c>
      <c r="D22" s="30">
        <v>98.52</v>
      </c>
    </row>
    <row r="23" spans="1:4">
      <c r="A23" s="20">
        <v>43676</v>
      </c>
      <c r="B23" s="29">
        <v>22.2</v>
      </c>
      <c r="C23" s="29">
        <v>41.6</v>
      </c>
      <c r="D23" s="30">
        <v>99.35</v>
      </c>
    </row>
    <row r="24" spans="1:4">
      <c r="A24" s="20">
        <v>43677</v>
      </c>
      <c r="B24" s="29">
        <v>20.9</v>
      </c>
      <c r="C24" s="29">
        <v>51.3</v>
      </c>
      <c r="D24" s="30">
        <v>99.07</v>
      </c>
    </row>
    <row r="25" spans="1:4">
      <c r="A25" s="20">
        <v>43678</v>
      </c>
      <c r="B25" s="29">
        <v>21.2</v>
      </c>
      <c r="C25" s="29">
        <v>41.3</v>
      </c>
      <c r="D25" s="30">
        <v>98.12</v>
      </c>
    </row>
    <row r="26" spans="1:4">
      <c r="A26" s="20">
        <v>43679</v>
      </c>
      <c r="B26" s="29">
        <v>21.4</v>
      </c>
      <c r="C26" s="29">
        <v>41.5</v>
      </c>
      <c r="D26" s="30">
        <v>98.67</v>
      </c>
    </row>
    <row r="27" spans="1:4">
      <c r="A27" s="20">
        <v>43682</v>
      </c>
      <c r="B27" s="29">
        <v>21.5</v>
      </c>
      <c r="C27" s="29">
        <v>41.1</v>
      </c>
      <c r="D27" s="30">
        <v>99.39</v>
      </c>
    </row>
    <row r="28" spans="1:4">
      <c r="A28" s="20">
        <v>43683</v>
      </c>
      <c r="B28" s="29">
        <v>21.3</v>
      </c>
      <c r="C28" s="29">
        <v>41.3</v>
      </c>
      <c r="D28" s="30">
        <v>99.68</v>
      </c>
    </row>
    <row r="29" spans="1:4" s="6" customFormat="1">
      <c r="A29" s="20" t="s">
        <v>3533</v>
      </c>
      <c r="B29" s="29">
        <v>21.3</v>
      </c>
      <c r="C29" s="29">
        <v>41.6</v>
      </c>
      <c r="D29" s="30" t="s">
        <v>3534</v>
      </c>
    </row>
    <row r="30" spans="1:4">
      <c r="A30" s="20">
        <v>43685</v>
      </c>
      <c r="B30" s="29">
        <v>21.2</v>
      </c>
      <c r="C30" s="29">
        <v>41.2</v>
      </c>
      <c r="D30" s="30">
        <v>100.49</v>
      </c>
    </row>
    <row r="31" spans="1:4">
      <c r="A31" s="20">
        <v>43686</v>
      </c>
      <c r="D31" s="30">
        <v>100.49</v>
      </c>
    </row>
    <row r="32" spans="1:4">
      <c r="A32" s="20">
        <v>43689</v>
      </c>
      <c r="D32" s="30">
        <v>98.89</v>
      </c>
    </row>
    <row r="33" spans="1:4" s="6" customFormat="1">
      <c r="A33" s="20" t="s">
        <v>3583</v>
      </c>
      <c r="B33" s="29"/>
      <c r="C33" s="29"/>
      <c r="D33" s="30" t="s">
        <v>3584</v>
      </c>
    </row>
    <row r="34" spans="1:4">
      <c r="A34" s="20">
        <v>43691</v>
      </c>
      <c r="D34" s="30">
        <v>99.78</v>
      </c>
    </row>
    <row r="35" spans="1:4" s="6" customFormat="1">
      <c r="A35" s="20" t="s">
        <v>3678</v>
      </c>
      <c r="B35" s="29">
        <v>23.2</v>
      </c>
      <c r="C35" s="29">
        <v>54.5</v>
      </c>
      <c r="D35" s="30">
        <v>100.43</v>
      </c>
    </row>
    <row r="36" spans="1:4">
      <c r="A36" s="20">
        <v>43693</v>
      </c>
      <c r="B36" s="29">
        <v>22.1</v>
      </c>
      <c r="C36" s="29">
        <v>44.2</v>
      </c>
      <c r="D36" s="30">
        <v>100.73</v>
      </c>
    </row>
    <row r="37" spans="1:4">
      <c r="A37" s="20">
        <v>43694</v>
      </c>
    </row>
    <row r="38" spans="1:4">
      <c r="A38" s="20">
        <v>43695</v>
      </c>
    </row>
    <row r="39" spans="1:4">
      <c r="A39" s="20">
        <v>43696</v>
      </c>
      <c r="B39" s="29">
        <v>22.4</v>
      </c>
      <c r="C39" s="29">
        <v>47.3</v>
      </c>
      <c r="D39" s="30">
        <v>101.09</v>
      </c>
    </row>
    <row r="40" spans="1:4">
      <c r="A40" s="20">
        <v>43697</v>
      </c>
      <c r="B40" s="29">
        <v>22.3</v>
      </c>
      <c r="C40" s="29">
        <v>44.2</v>
      </c>
      <c r="D40" s="30">
        <v>101.07</v>
      </c>
    </row>
    <row r="41" spans="1:4">
      <c r="A41" s="20">
        <v>43698</v>
      </c>
      <c r="B41" s="29">
        <v>23.1</v>
      </c>
      <c r="C41" s="29">
        <v>44.1</v>
      </c>
      <c r="D41" s="30">
        <v>100.7</v>
      </c>
    </row>
    <row r="42" spans="1:4">
      <c r="A42" s="20">
        <v>43699</v>
      </c>
      <c r="D42" s="30">
        <v>100.94</v>
      </c>
    </row>
    <row r="43" spans="1:4">
      <c r="A43" s="20">
        <v>43700</v>
      </c>
      <c r="D43" s="30">
        <v>101.09</v>
      </c>
    </row>
    <row r="44" spans="1:4">
      <c r="A44" s="20">
        <v>43703</v>
      </c>
      <c r="B44" s="29">
        <v>22.1</v>
      </c>
      <c r="C44" s="29">
        <v>43.4</v>
      </c>
      <c r="D44" s="30">
        <v>100.68</v>
      </c>
    </row>
    <row r="45" spans="1:4">
      <c r="A45" s="20">
        <v>43704</v>
      </c>
      <c r="B45" s="29">
        <v>22.3</v>
      </c>
      <c r="C45" s="29">
        <v>41.3</v>
      </c>
      <c r="D45" s="30">
        <v>100.77</v>
      </c>
    </row>
    <row r="46" spans="1:4">
      <c r="A46" s="20">
        <v>43705</v>
      </c>
      <c r="B46" s="29">
        <v>22.6</v>
      </c>
      <c r="C46" s="29">
        <v>43.1</v>
      </c>
      <c r="D46" s="30">
        <v>99.58</v>
      </c>
    </row>
    <row r="47" spans="1:4" s="6" customFormat="1">
      <c r="A47" s="20" t="s">
        <v>3983</v>
      </c>
      <c r="B47" s="29">
        <v>21.5</v>
      </c>
      <c r="C47" s="29" t="s">
        <v>3985</v>
      </c>
      <c r="D47" s="30">
        <v>99.57</v>
      </c>
    </row>
    <row r="48" spans="1:4">
      <c r="A48" s="20">
        <v>43707</v>
      </c>
      <c r="B48" s="29">
        <v>21.4</v>
      </c>
      <c r="C48" s="29">
        <v>38.700000000000003</v>
      </c>
      <c r="D48" s="30">
        <v>100</v>
      </c>
    </row>
    <row r="49" spans="1:4">
      <c r="A49" s="20">
        <v>43710</v>
      </c>
      <c r="B49" s="29">
        <v>21.2</v>
      </c>
      <c r="C49" s="29">
        <v>50.1</v>
      </c>
      <c r="D49" s="30">
        <v>100.18</v>
      </c>
    </row>
    <row r="50" spans="1:4">
      <c r="A50" s="20">
        <v>43711</v>
      </c>
      <c r="B50" s="29">
        <v>22.6</v>
      </c>
      <c r="C50" s="29">
        <v>43.4</v>
      </c>
      <c r="D50" s="30">
        <v>100.17</v>
      </c>
    </row>
    <row r="51" spans="1:4">
      <c r="A51" s="20">
        <v>43712</v>
      </c>
      <c r="B51" s="29">
        <v>21.5</v>
      </c>
      <c r="C51" s="29">
        <v>50.6</v>
      </c>
      <c r="D51" s="30">
        <v>100.12</v>
      </c>
    </row>
    <row r="52" spans="1:4">
      <c r="A52" s="20">
        <v>43713</v>
      </c>
      <c r="B52" s="29">
        <v>22.8</v>
      </c>
      <c r="C52" s="29">
        <v>43.8</v>
      </c>
      <c r="D52" s="30">
        <v>100.86</v>
      </c>
    </row>
    <row r="53" spans="1:4">
      <c r="A53" s="20">
        <v>43714</v>
      </c>
      <c r="B53" s="29">
        <v>22.3</v>
      </c>
      <c r="C53" s="29">
        <v>51.2</v>
      </c>
      <c r="D53" s="30">
        <v>100.86</v>
      </c>
    </row>
    <row r="54" spans="1:4">
      <c r="A54" s="20">
        <v>43717</v>
      </c>
      <c r="B54" s="29">
        <v>22.8</v>
      </c>
      <c r="C54" s="29">
        <v>45.2</v>
      </c>
      <c r="D54" s="30">
        <v>101.53</v>
      </c>
    </row>
    <row r="55" spans="1:4">
      <c r="A55" s="20">
        <v>43718</v>
      </c>
      <c r="B55" s="29">
        <v>22.1</v>
      </c>
      <c r="C55" s="29">
        <v>41.5</v>
      </c>
      <c r="D55" s="30">
        <v>101.47</v>
      </c>
    </row>
    <row r="56" spans="1:4">
      <c r="A56" s="20">
        <v>43719</v>
      </c>
      <c r="B56" s="29">
        <v>22.6</v>
      </c>
      <c r="C56" s="29">
        <v>52.3</v>
      </c>
      <c r="D56" s="30">
        <v>102.08</v>
      </c>
    </row>
    <row r="57" spans="1:4">
      <c r="A57" s="20">
        <v>43720</v>
      </c>
      <c r="B57" s="29">
        <v>21.7</v>
      </c>
      <c r="C57" s="29">
        <v>51.1</v>
      </c>
      <c r="D57" s="30">
        <v>102.14</v>
      </c>
    </row>
    <row r="58" spans="1:4">
      <c r="A58" s="20">
        <v>43721</v>
      </c>
      <c r="B58" s="29">
        <v>21.5</v>
      </c>
      <c r="C58" s="29">
        <v>46.4</v>
      </c>
      <c r="D58" s="30">
        <v>101.58</v>
      </c>
    </row>
    <row r="59" spans="1:4">
      <c r="A59" s="20">
        <v>43724</v>
      </c>
      <c r="B59" s="29">
        <v>21.3</v>
      </c>
      <c r="C59" s="29">
        <v>43.7</v>
      </c>
      <c r="D59" s="30">
        <v>100.17</v>
      </c>
    </row>
    <row r="60" spans="1:4">
      <c r="A60" s="20">
        <v>43725</v>
      </c>
      <c r="B60" s="29">
        <v>22.3</v>
      </c>
      <c r="C60" s="29">
        <v>52</v>
      </c>
      <c r="D60" s="30">
        <v>99.64</v>
      </c>
    </row>
    <row r="61" spans="1:4">
      <c r="A61" s="20">
        <v>43726</v>
      </c>
      <c r="B61" s="29">
        <v>21.8</v>
      </c>
      <c r="C61" s="29">
        <v>51.5</v>
      </c>
      <c r="D61" s="30">
        <v>99.38</v>
      </c>
    </row>
    <row r="62" spans="1:4">
      <c r="A62" s="20">
        <v>43727</v>
      </c>
      <c r="B62" s="29">
        <v>21.6</v>
      </c>
      <c r="C62" s="29">
        <v>51.1</v>
      </c>
      <c r="D62" s="30">
        <v>99.02</v>
      </c>
    </row>
    <row r="63" spans="1:4">
      <c r="A63" s="20">
        <v>43728</v>
      </c>
      <c r="B63" s="29">
        <v>21.8</v>
      </c>
      <c r="C63" s="29">
        <v>43.5</v>
      </c>
      <c r="D63" s="30">
        <v>100.57</v>
      </c>
    </row>
    <row r="64" spans="1:4">
      <c r="A64" s="20">
        <v>43731</v>
      </c>
      <c r="B64" s="29">
        <v>22.5</v>
      </c>
      <c r="C64" s="29">
        <v>48.9</v>
      </c>
      <c r="D64" s="30">
        <v>98.72</v>
      </c>
    </row>
    <row r="65" spans="1:4">
      <c r="A65" s="20">
        <v>43732</v>
      </c>
      <c r="B65" s="29">
        <v>22.1</v>
      </c>
      <c r="C65" s="29">
        <v>51.3</v>
      </c>
      <c r="D65" s="30">
        <v>100.49</v>
      </c>
    </row>
    <row r="66" spans="1:4">
      <c r="A66" s="20">
        <v>43733</v>
      </c>
      <c r="B66" s="29">
        <v>21.3</v>
      </c>
      <c r="C66" s="29">
        <v>43.8</v>
      </c>
      <c r="D66" s="30">
        <v>100.83</v>
      </c>
    </row>
    <row r="67" spans="1:4">
      <c r="A67" s="20">
        <v>43734</v>
      </c>
      <c r="B67" s="29">
        <v>22.6</v>
      </c>
      <c r="C67" s="29">
        <v>51</v>
      </c>
      <c r="D67" s="30">
        <v>100.93</v>
      </c>
    </row>
    <row r="68" spans="1:4">
      <c r="A68" s="20">
        <v>43735</v>
      </c>
      <c r="D68" s="30">
        <v>100.68</v>
      </c>
    </row>
    <row r="69" spans="1:4">
      <c r="A69" s="20">
        <v>43738</v>
      </c>
      <c r="B69" s="29">
        <v>22.4</v>
      </c>
      <c r="C69" s="29">
        <v>51.6</v>
      </c>
      <c r="D69" s="30">
        <v>101.31</v>
      </c>
    </row>
    <row r="70" spans="1:4">
      <c r="A70" s="20">
        <v>43739</v>
      </c>
      <c r="B70" s="29">
        <v>23.7</v>
      </c>
      <c r="C70" s="29">
        <v>48.2</v>
      </c>
      <c r="D70" s="30">
        <v>101.25</v>
      </c>
    </row>
    <row r="71" spans="1:4">
      <c r="A71" s="20">
        <v>43740</v>
      </c>
      <c r="B71" s="29">
        <v>21.3</v>
      </c>
      <c r="C71" s="29">
        <v>49</v>
      </c>
      <c r="D71" s="30">
        <v>100.98</v>
      </c>
    </row>
    <row r="72" spans="1:4">
      <c r="A72" s="20">
        <v>43741</v>
      </c>
      <c r="B72" s="29">
        <v>21.8</v>
      </c>
      <c r="C72" s="29">
        <v>51.9</v>
      </c>
      <c r="D72" s="30">
        <v>101.27</v>
      </c>
    </row>
    <row r="73" spans="1:4">
      <c r="A73" s="20">
        <v>43742</v>
      </c>
      <c r="B73" s="29">
        <v>22.4</v>
      </c>
      <c r="C73" s="29">
        <v>43.2</v>
      </c>
      <c r="D73" s="30">
        <v>101.49</v>
      </c>
    </row>
    <row r="74" spans="1:4">
      <c r="A74" s="20">
        <v>43745</v>
      </c>
      <c r="B74" s="29">
        <v>21.6</v>
      </c>
      <c r="C74" s="29">
        <v>45.6</v>
      </c>
      <c r="D74" s="30">
        <v>100.31</v>
      </c>
    </row>
    <row r="75" spans="1:4">
      <c r="A75" s="20">
        <v>43746</v>
      </c>
      <c r="B75" s="29">
        <v>22.6</v>
      </c>
      <c r="C75" s="29">
        <v>46.2</v>
      </c>
      <c r="D75" s="30">
        <v>101.01</v>
      </c>
    </row>
    <row r="76" spans="1:4">
      <c r="A76" s="20">
        <v>43747</v>
      </c>
      <c r="B76" s="29">
        <v>23.4</v>
      </c>
      <c r="C76" s="29">
        <v>48.6</v>
      </c>
      <c r="D76" s="30">
        <v>100.88</v>
      </c>
    </row>
    <row r="77" spans="1:4">
      <c r="A77" s="20">
        <v>43748</v>
      </c>
      <c r="B77" s="29">
        <v>21.7</v>
      </c>
      <c r="C77" s="29">
        <v>46.3</v>
      </c>
      <c r="D77" s="30">
        <v>100.98</v>
      </c>
    </row>
    <row r="78" spans="1:4">
      <c r="A78" s="20">
        <v>43749</v>
      </c>
      <c r="B78" s="29">
        <v>22.9</v>
      </c>
      <c r="C78" s="29">
        <v>52.1</v>
      </c>
      <c r="D78" s="30">
        <v>101.38</v>
      </c>
    </row>
    <row r="79" spans="1:4">
      <c r="A79" s="20">
        <v>43752</v>
      </c>
      <c r="B79" s="29">
        <v>21.8</v>
      </c>
      <c r="C79" s="29">
        <v>46.8</v>
      </c>
      <c r="D79" s="30">
        <v>100.06</v>
      </c>
    </row>
    <row r="80" spans="1:4">
      <c r="A80" s="20">
        <v>43753</v>
      </c>
      <c r="B80" s="29">
        <v>22.4</v>
      </c>
      <c r="C80" s="29">
        <v>47.5</v>
      </c>
      <c r="D80" s="30">
        <v>100.38</v>
      </c>
    </row>
    <row r="81" spans="1:4">
      <c r="A81" s="20">
        <v>43754</v>
      </c>
      <c r="B81" s="29">
        <v>21.6</v>
      </c>
      <c r="C81" s="29">
        <v>52</v>
      </c>
      <c r="D81" s="30">
        <v>100.85</v>
      </c>
    </row>
    <row r="82" spans="1:4">
      <c r="A82" s="20">
        <v>43756</v>
      </c>
      <c r="B82" s="29">
        <v>21.4</v>
      </c>
      <c r="C82" s="29">
        <v>51.3</v>
      </c>
      <c r="D82" s="30">
        <v>101.38</v>
      </c>
    </row>
    <row r="83" spans="1:4">
      <c r="A83" s="20">
        <v>43761</v>
      </c>
      <c r="B83" s="29">
        <v>22.5</v>
      </c>
      <c r="C83" s="29">
        <v>51</v>
      </c>
      <c r="D83" s="30">
        <v>101.07</v>
      </c>
    </row>
    <row r="84" spans="1:4">
      <c r="A84" s="20">
        <v>43763</v>
      </c>
      <c r="B84" s="29">
        <v>21.7</v>
      </c>
      <c r="C84" s="29">
        <v>43.2</v>
      </c>
      <c r="D84" s="30">
        <v>101.16</v>
      </c>
    </row>
    <row r="85" spans="1:4" s="6" customFormat="1">
      <c r="A85" s="20" t="s">
        <v>5402</v>
      </c>
      <c r="B85" s="29" t="s">
        <v>5202</v>
      </c>
      <c r="C85" s="29" t="s">
        <v>5403</v>
      </c>
      <c r="D85" s="30" t="s">
        <v>5404</v>
      </c>
    </row>
    <row r="86" spans="1:4" s="6" customFormat="1">
      <c r="A86" s="20" t="s">
        <v>5013</v>
      </c>
      <c r="B86" s="29"/>
      <c r="C86" s="29"/>
      <c r="D86" s="30"/>
    </row>
    <row r="87" spans="1:4" s="6" customFormat="1">
      <c r="A87" s="20" t="s">
        <v>5039</v>
      </c>
      <c r="B87" s="29" t="s">
        <v>5040</v>
      </c>
      <c r="C87" s="29" t="s">
        <v>4895</v>
      </c>
      <c r="D87" s="30" t="s">
        <v>5041</v>
      </c>
    </row>
    <row r="88" spans="1:4" s="6" customFormat="1">
      <c r="A88" s="20" t="s">
        <v>5047</v>
      </c>
      <c r="B88" s="29" t="s">
        <v>4068</v>
      </c>
      <c r="C88" s="29" t="s">
        <v>3416</v>
      </c>
      <c r="D88" s="30" t="s">
        <v>5052</v>
      </c>
    </row>
    <row r="89" spans="1:4" s="6" customFormat="1">
      <c r="A89" s="20" t="s">
        <v>5123</v>
      </c>
      <c r="B89" s="29" t="s">
        <v>4975</v>
      </c>
      <c r="C89" s="29" t="s">
        <v>5126</v>
      </c>
      <c r="D89" s="30" t="s">
        <v>5127</v>
      </c>
    </row>
    <row r="90" spans="1:4">
      <c r="A90" s="20">
        <v>43774</v>
      </c>
    </row>
    <row r="91" spans="1:4">
      <c r="A91" s="20">
        <v>43775</v>
      </c>
      <c r="B91" s="29">
        <v>21.9</v>
      </c>
      <c r="C91" s="29">
        <v>51.2</v>
      </c>
      <c r="D91" s="30">
        <v>101.27</v>
      </c>
    </row>
    <row r="92" spans="1:4">
      <c r="A92" s="20">
        <v>43776</v>
      </c>
      <c r="B92" s="29">
        <v>21.1</v>
      </c>
      <c r="C92" s="29">
        <v>52</v>
      </c>
      <c r="D92" s="30">
        <v>100.94</v>
      </c>
    </row>
    <row r="93" spans="1:4" s="6" customFormat="1">
      <c r="A93" s="20" t="s">
        <v>5205</v>
      </c>
      <c r="B93" s="29"/>
      <c r="C93" s="29"/>
      <c r="D93" s="30"/>
    </row>
    <row r="94" spans="1:4" s="6" customFormat="1">
      <c r="A94" s="20" t="s">
        <v>5315</v>
      </c>
      <c r="B94" s="29" t="s">
        <v>3681</v>
      </c>
      <c r="C94" s="29" t="s">
        <v>3251</v>
      </c>
      <c r="D94" s="30" t="s">
        <v>5316</v>
      </c>
    </row>
    <row r="95" spans="1:4" s="6" customFormat="1">
      <c r="A95" s="20" t="s">
        <v>5322</v>
      </c>
      <c r="B95" s="29" t="s">
        <v>4031</v>
      </c>
      <c r="C95" s="29" t="s">
        <v>4070</v>
      </c>
      <c r="D95" s="30" t="s">
        <v>5323</v>
      </c>
    </row>
    <row r="96" spans="1:4" s="6" customFormat="1">
      <c r="A96" s="20" t="s">
        <v>5387</v>
      </c>
      <c r="B96" s="29" t="s">
        <v>3681</v>
      </c>
      <c r="C96" s="29" t="s">
        <v>5389</v>
      </c>
      <c r="D96" s="30" t="s">
        <v>5388</v>
      </c>
    </row>
    <row r="97" spans="1:4" s="6" customFormat="1">
      <c r="A97" s="20" t="s">
        <v>5393</v>
      </c>
      <c r="B97" s="29" t="s">
        <v>4975</v>
      </c>
      <c r="C97" s="29" t="s">
        <v>3416</v>
      </c>
      <c r="D97" s="30" t="s">
        <v>5394</v>
      </c>
    </row>
    <row r="98" spans="1:4" s="6" customFormat="1">
      <c r="A98" s="20" t="s">
        <v>5400</v>
      </c>
      <c r="B98" s="29" t="s">
        <v>4793</v>
      </c>
      <c r="C98" s="29" t="s">
        <v>5401</v>
      </c>
      <c r="D98" s="30" t="s">
        <v>5399</v>
      </c>
    </row>
    <row r="99" spans="1:4">
      <c r="A99" s="20">
        <v>43787</v>
      </c>
      <c r="B99" s="29">
        <v>21.2</v>
      </c>
      <c r="C99" s="29">
        <v>51.8</v>
      </c>
      <c r="D99" s="30">
        <v>101.95</v>
      </c>
    </row>
    <row r="100" spans="1:4">
      <c r="A100" s="20">
        <v>43788</v>
      </c>
      <c r="B100" s="29">
        <v>21.6</v>
      </c>
      <c r="C100" s="29">
        <v>50.7</v>
      </c>
      <c r="D100" s="30">
        <v>101.27</v>
      </c>
    </row>
    <row r="101" spans="1:4">
      <c r="A101" s="20">
        <v>43789</v>
      </c>
      <c r="B101" s="29">
        <v>21.7</v>
      </c>
      <c r="C101" s="29">
        <v>50.3</v>
      </c>
      <c r="D101" s="30">
        <v>102.93</v>
      </c>
    </row>
    <row r="102" spans="1:4" s="6" customFormat="1">
      <c r="A102" s="20" t="s">
        <v>5572</v>
      </c>
      <c r="B102" s="29" t="s">
        <v>5202</v>
      </c>
      <c r="C102" s="29" t="s">
        <v>4070</v>
      </c>
      <c r="D102" s="30" t="s">
        <v>5577</v>
      </c>
    </row>
    <row r="103" spans="1:4">
      <c r="A103" s="20">
        <v>43791</v>
      </c>
      <c r="B103" s="29">
        <v>21.1</v>
      </c>
      <c r="C103" s="29">
        <v>50.2</v>
      </c>
      <c r="D103" s="30">
        <v>103.09</v>
      </c>
    </row>
    <row r="104" spans="1:4" s="6" customFormat="1">
      <c r="A104" s="20" t="s">
        <v>5587</v>
      </c>
      <c r="B104" s="29" t="s">
        <v>4778</v>
      </c>
      <c r="C104" s="29" t="s">
        <v>3251</v>
      </c>
      <c r="D104" s="30" t="s">
        <v>5586</v>
      </c>
    </row>
    <row r="105" spans="1:4">
      <c r="A105" s="20">
        <v>43796</v>
      </c>
      <c r="B105" s="29">
        <v>21.5</v>
      </c>
      <c r="C105" s="29">
        <v>50.3</v>
      </c>
      <c r="D105" s="30">
        <v>102.29</v>
      </c>
    </row>
    <row r="106" spans="1:4">
      <c r="A106" s="20">
        <v>43797</v>
      </c>
      <c r="B106" s="29">
        <v>22.1</v>
      </c>
      <c r="C106" s="29">
        <v>50.4</v>
      </c>
      <c r="D106" s="30">
        <v>102.34</v>
      </c>
    </row>
    <row r="107" spans="1:4" s="6" customFormat="1">
      <c r="A107" s="20" t="s">
        <v>5788</v>
      </c>
      <c r="B107" s="29" t="s">
        <v>4031</v>
      </c>
      <c r="C107" s="29" t="s">
        <v>5126</v>
      </c>
      <c r="D107" s="30" t="s">
        <v>5787</v>
      </c>
    </row>
    <row r="108" spans="1:4">
      <c r="A108" s="20">
        <v>43801</v>
      </c>
      <c r="B108" s="29">
        <v>21.8</v>
      </c>
      <c r="C108" s="29">
        <v>51.6</v>
      </c>
      <c r="D108" s="30">
        <v>100.15</v>
      </c>
    </row>
    <row r="109" spans="1:4" s="6" customFormat="1">
      <c r="A109" s="20" t="s">
        <v>5803</v>
      </c>
      <c r="B109" s="29" t="s">
        <v>5804</v>
      </c>
      <c r="C109" s="29" t="s">
        <v>5126</v>
      </c>
      <c r="D109" s="30" t="s">
        <v>5802</v>
      </c>
    </row>
    <row r="110" spans="1:4">
      <c r="A110" s="20">
        <v>43803</v>
      </c>
      <c r="B110" s="29">
        <v>22.1</v>
      </c>
      <c r="C110" s="29">
        <v>51.8</v>
      </c>
      <c r="D110" s="30">
        <v>100.62</v>
      </c>
    </row>
    <row r="111" spans="1:4">
      <c r="A111" s="20">
        <v>43804</v>
      </c>
      <c r="B111" s="29">
        <v>21.5</v>
      </c>
      <c r="C111" s="29">
        <v>50.9</v>
      </c>
      <c r="D111" s="30">
        <v>100.32</v>
      </c>
    </row>
    <row r="112" spans="1:4">
      <c r="A112" s="20">
        <v>43805</v>
      </c>
      <c r="B112" s="29">
        <v>22.5</v>
      </c>
      <c r="C112" s="29">
        <v>50.3</v>
      </c>
      <c r="D112" s="30">
        <v>100.57</v>
      </c>
    </row>
    <row r="113" spans="1:4">
      <c r="A113" s="20">
        <v>43808</v>
      </c>
      <c r="B113" s="29">
        <v>21.8</v>
      </c>
      <c r="C113" s="29">
        <v>51.6</v>
      </c>
      <c r="D113" s="30">
        <v>101.22</v>
      </c>
    </row>
    <row r="114" spans="1:4">
      <c r="A114" s="20">
        <v>43809</v>
      </c>
      <c r="B114" s="29">
        <v>22.3</v>
      </c>
      <c r="C114" s="29">
        <v>52</v>
      </c>
      <c r="D114" s="30">
        <v>101.23</v>
      </c>
    </row>
    <row r="115" spans="1:4" s="6" customFormat="1">
      <c r="A115" s="20" t="s">
        <v>5823</v>
      </c>
      <c r="B115" s="29" t="s">
        <v>4068</v>
      </c>
      <c r="C115" s="29" t="s">
        <v>5820</v>
      </c>
      <c r="D115" s="30" t="s">
        <v>5824</v>
      </c>
    </row>
    <row r="116" spans="1:4">
      <c r="A116" s="20">
        <v>43811</v>
      </c>
      <c r="B116" s="29">
        <v>21.8</v>
      </c>
      <c r="C116" s="29">
        <v>51.4</v>
      </c>
      <c r="D116" s="30">
        <v>100.7</v>
      </c>
    </row>
    <row r="117" spans="1:4">
      <c r="A117" s="20">
        <v>43812</v>
      </c>
      <c r="B117" s="29">
        <v>21.7</v>
      </c>
      <c r="C117" s="29">
        <v>50.3</v>
      </c>
      <c r="D117" s="30">
        <v>101.58</v>
      </c>
    </row>
    <row r="118" spans="1:4">
      <c r="A118" s="20">
        <v>43815</v>
      </c>
      <c r="B118" s="29">
        <v>21.5</v>
      </c>
      <c r="C118" s="29">
        <v>50.6</v>
      </c>
      <c r="D118" s="30">
        <v>101.77</v>
      </c>
    </row>
    <row r="119" spans="1:4">
      <c r="A119" s="20">
        <v>43816</v>
      </c>
    </row>
    <row r="120" spans="1:4">
      <c r="A120" s="20">
        <v>43817</v>
      </c>
      <c r="B120" s="29">
        <v>22.1</v>
      </c>
      <c r="C120" s="29">
        <v>50.8</v>
      </c>
      <c r="D120" s="30">
        <v>100.33</v>
      </c>
    </row>
    <row r="121" spans="1:4">
      <c r="A121" s="20">
        <v>43818</v>
      </c>
      <c r="B121" s="29">
        <v>21.9</v>
      </c>
      <c r="C121" s="29">
        <v>50.6</v>
      </c>
      <c r="D121" s="30">
        <v>100.52</v>
      </c>
    </row>
    <row r="122" spans="1:4">
      <c r="A122" s="20">
        <v>43819</v>
      </c>
      <c r="B122" s="29">
        <v>21.3</v>
      </c>
      <c r="C122" s="29">
        <v>51.4</v>
      </c>
      <c r="D122" s="30">
        <v>98.37</v>
      </c>
    </row>
    <row r="123" spans="1:4">
      <c r="A123" s="20">
        <v>43822</v>
      </c>
      <c r="B123" s="29">
        <v>21.6</v>
      </c>
      <c r="C123" s="29">
        <v>50.4</v>
      </c>
      <c r="D123" s="30">
        <v>102.04</v>
      </c>
    </row>
    <row r="124" spans="1:4">
      <c r="A124" s="20">
        <v>43823</v>
      </c>
      <c r="B124" s="29">
        <v>21.8</v>
      </c>
      <c r="C124" s="29">
        <v>50.3</v>
      </c>
      <c r="D124" s="30">
        <v>101.96</v>
      </c>
    </row>
    <row r="125" spans="1:4">
      <c r="A125" s="20">
        <v>43826</v>
      </c>
      <c r="B125" s="29">
        <v>22</v>
      </c>
      <c r="C125" s="29">
        <v>50.4</v>
      </c>
      <c r="D125" s="30">
        <v>99.46</v>
      </c>
    </row>
    <row r="126" spans="1:4">
      <c r="A126" s="20">
        <v>43839</v>
      </c>
      <c r="B126" s="29">
        <v>21</v>
      </c>
      <c r="C126" s="29">
        <v>51.5</v>
      </c>
      <c r="D126" s="30">
        <v>101.67</v>
      </c>
    </row>
    <row r="127" spans="1:4">
      <c r="D127" s="30">
        <v>101.15</v>
      </c>
    </row>
    <row r="128" spans="1:4">
      <c r="A128" s="20">
        <v>43843</v>
      </c>
      <c r="D128" s="30">
        <v>100.71</v>
      </c>
    </row>
    <row r="129" spans="1:4">
      <c r="A129" s="20">
        <v>43844</v>
      </c>
      <c r="D129" s="30">
        <v>100.12</v>
      </c>
    </row>
    <row r="130" spans="1:4">
      <c r="A130" s="20">
        <v>43845</v>
      </c>
      <c r="D130" s="30">
        <v>101.3</v>
      </c>
    </row>
    <row r="131" spans="1:4">
      <c r="A131" s="20">
        <v>43846</v>
      </c>
      <c r="D131" s="30">
        <v>101.66</v>
      </c>
    </row>
    <row r="132" spans="1:4">
      <c r="A132" s="20">
        <v>43847</v>
      </c>
      <c r="B132" s="29">
        <v>22</v>
      </c>
      <c r="C132" s="29">
        <v>51.6</v>
      </c>
      <c r="D132" s="30">
        <v>100.88</v>
      </c>
    </row>
    <row r="133" spans="1:4">
      <c r="A133" s="20">
        <v>43850</v>
      </c>
      <c r="B133" s="29">
        <v>21.5</v>
      </c>
      <c r="C133" s="29">
        <v>50.9</v>
      </c>
      <c r="D133" s="30">
        <v>101.05</v>
      </c>
    </row>
    <row r="134" spans="1:4">
      <c r="A134" s="20">
        <v>43852</v>
      </c>
      <c r="B134" s="29">
        <v>23</v>
      </c>
      <c r="C134" s="29">
        <v>50.7</v>
      </c>
      <c r="D134" s="30">
        <v>98.69</v>
      </c>
    </row>
    <row r="135" spans="1:4">
      <c r="A135" s="20">
        <v>43853</v>
      </c>
      <c r="B135" s="29">
        <v>22.4</v>
      </c>
      <c r="C135" s="29">
        <v>51.6</v>
      </c>
      <c r="D135" s="30">
        <v>98.37</v>
      </c>
    </row>
    <row r="136" spans="1:4">
      <c r="A136" s="20">
        <v>43854</v>
      </c>
      <c r="B136" s="29">
        <v>23.1</v>
      </c>
      <c r="C136" s="29">
        <v>51.2</v>
      </c>
      <c r="D136" s="30">
        <v>99.19</v>
      </c>
    </row>
    <row r="137" spans="1:4">
      <c r="A137" s="20">
        <v>43857</v>
      </c>
      <c r="B137" s="29">
        <v>21.6</v>
      </c>
      <c r="C137" s="29">
        <v>50.5</v>
      </c>
      <c r="D137" s="30">
        <v>99.59</v>
      </c>
    </row>
    <row r="138" spans="1:4">
      <c r="A138" s="20">
        <v>43858</v>
      </c>
      <c r="B138" s="29">
        <v>23.2</v>
      </c>
      <c r="C138" s="29">
        <v>51.4</v>
      </c>
      <c r="D138" s="30">
        <v>101.05</v>
      </c>
    </row>
    <row r="139" spans="1:4">
      <c r="A139" s="20">
        <v>43859</v>
      </c>
      <c r="B139" s="29">
        <v>22.4</v>
      </c>
      <c r="C139" s="29">
        <v>50.6</v>
      </c>
      <c r="D139" s="30">
        <v>101.78</v>
      </c>
    </row>
    <row r="140" spans="1:4">
      <c r="A140" s="20">
        <v>43860</v>
      </c>
      <c r="B140" s="29">
        <v>22.1</v>
      </c>
      <c r="C140" s="29">
        <v>50.4</v>
      </c>
      <c r="D140" s="30">
        <v>101.31</v>
      </c>
    </row>
    <row r="141" spans="1:4">
      <c r="A141" s="20">
        <v>43861</v>
      </c>
      <c r="B141" s="29">
        <v>23.4</v>
      </c>
      <c r="C141" s="29">
        <v>51.4</v>
      </c>
      <c r="D141" s="30">
        <v>100.71</v>
      </c>
    </row>
    <row r="142" spans="1:4">
      <c r="A142" s="20">
        <v>43864</v>
      </c>
      <c r="B142" s="29">
        <v>21.9</v>
      </c>
      <c r="C142" s="29">
        <v>51</v>
      </c>
      <c r="D142" s="30">
        <v>99.83</v>
      </c>
    </row>
    <row r="143" spans="1:4">
      <c r="A143" s="20">
        <v>43865</v>
      </c>
      <c r="B143" s="29">
        <v>22.6</v>
      </c>
      <c r="C143" s="29">
        <v>50.8</v>
      </c>
      <c r="D143" s="30">
        <v>99.59</v>
      </c>
    </row>
    <row r="144" spans="1:4">
      <c r="A144" s="20">
        <v>43866</v>
      </c>
      <c r="B144" s="29">
        <v>22.1</v>
      </c>
      <c r="C144" s="29">
        <v>51.2</v>
      </c>
      <c r="D144" s="30">
        <v>99.26</v>
      </c>
    </row>
    <row r="145" spans="1:4">
      <c r="A145" s="20">
        <v>43867</v>
      </c>
      <c r="B145" s="29">
        <v>22.7</v>
      </c>
      <c r="C145" s="29">
        <v>51.3</v>
      </c>
      <c r="D145" s="30">
        <v>100.02</v>
      </c>
    </row>
    <row r="146" spans="1:4">
      <c r="A146" s="20">
        <v>43868</v>
      </c>
      <c r="B146" s="29">
        <v>21.5</v>
      </c>
      <c r="C146" s="29">
        <v>50.4</v>
      </c>
      <c r="D146" s="30">
        <v>99.2</v>
      </c>
    </row>
    <row r="147" spans="1:4">
      <c r="A147" s="20">
        <v>43871</v>
      </c>
      <c r="D147" s="30">
        <v>101.43</v>
      </c>
    </row>
    <row r="148" spans="1:4">
      <c r="A148" s="20">
        <v>43872</v>
      </c>
      <c r="B148" s="29">
        <v>22.2</v>
      </c>
      <c r="C148" s="29">
        <v>51.2</v>
      </c>
      <c r="D148" s="30">
        <v>100.9</v>
      </c>
    </row>
    <row r="149" spans="1:4">
      <c r="A149" s="20">
        <v>43873</v>
      </c>
      <c r="B149" s="29">
        <v>21.6</v>
      </c>
      <c r="C149" s="29">
        <v>50.7</v>
      </c>
      <c r="D149" s="30">
        <v>101</v>
      </c>
    </row>
    <row r="150" spans="1:4">
      <c r="A150" s="20">
        <v>43874</v>
      </c>
      <c r="B150" s="29">
        <v>22.3</v>
      </c>
      <c r="C150" s="29">
        <v>50.4</v>
      </c>
      <c r="D150" s="30">
        <v>100.39</v>
      </c>
    </row>
    <row r="151" spans="1:4">
      <c r="A151" s="20">
        <v>43875</v>
      </c>
      <c r="B151" s="29">
        <v>22.4</v>
      </c>
      <c r="C151" s="29">
        <v>51.2</v>
      </c>
      <c r="D151" s="30">
        <v>100.3</v>
      </c>
    </row>
    <row r="152" spans="1:4">
      <c r="A152" s="20">
        <v>43878</v>
      </c>
      <c r="B152" s="29">
        <v>21.8</v>
      </c>
      <c r="C152" s="29">
        <v>50.6</v>
      </c>
      <c r="D152" s="30">
        <v>102.71</v>
      </c>
    </row>
    <row r="153" spans="1:4">
      <c r="A153" s="20">
        <v>43879</v>
      </c>
      <c r="B153" s="29">
        <v>22.5</v>
      </c>
      <c r="C153" s="29">
        <v>51.3</v>
      </c>
      <c r="D153" s="30">
        <v>101.85</v>
      </c>
    </row>
    <row r="154" spans="1:4">
      <c r="A154" s="20">
        <v>43880</v>
      </c>
      <c r="B154" s="29">
        <v>21.9</v>
      </c>
      <c r="C154" s="29">
        <v>51.6</v>
      </c>
      <c r="D154" s="30">
        <v>101.25</v>
      </c>
    </row>
    <row r="155" spans="1:4">
      <c r="A155" s="20">
        <v>43881</v>
      </c>
      <c r="B155" s="29">
        <v>21.6</v>
      </c>
      <c r="C155" s="29">
        <v>50.4</v>
      </c>
      <c r="D155" s="30">
        <v>100.79</v>
      </c>
    </row>
    <row r="156" spans="1:4">
      <c r="A156" s="20">
        <v>43882</v>
      </c>
      <c r="B156" s="29">
        <v>23.4</v>
      </c>
      <c r="C156" s="29">
        <v>51.7</v>
      </c>
      <c r="D156" s="30">
        <v>101.19</v>
      </c>
    </row>
    <row r="157" spans="1:4" s="6" customFormat="1">
      <c r="A157" s="20" t="s">
        <v>6720</v>
      </c>
      <c r="B157" s="29" t="s">
        <v>5202</v>
      </c>
      <c r="C157" s="29" t="s">
        <v>5126</v>
      </c>
      <c r="D157" s="30" t="s">
        <v>6725</v>
      </c>
    </row>
    <row r="158" spans="1:4">
      <c r="A158" s="20">
        <v>43887</v>
      </c>
      <c r="B158" s="29">
        <v>22.4</v>
      </c>
      <c r="C158" s="29">
        <v>51.5</v>
      </c>
      <c r="D158" s="30">
        <v>98.23</v>
      </c>
    </row>
    <row r="159" spans="1:4">
      <c r="A159" s="20">
        <v>43888</v>
      </c>
      <c r="B159" s="29">
        <v>23</v>
      </c>
      <c r="C159" s="29">
        <v>50.8</v>
      </c>
      <c r="D159" s="30">
        <v>100.44</v>
      </c>
    </row>
    <row r="160" spans="1:4">
      <c r="A160" s="20">
        <v>43906</v>
      </c>
      <c r="B160" s="29">
        <v>22.5</v>
      </c>
      <c r="C160" s="29">
        <v>50.1</v>
      </c>
      <c r="D160" s="30">
        <v>100.47</v>
      </c>
    </row>
    <row r="161" spans="1:5">
      <c r="A161" s="20">
        <v>43907</v>
      </c>
      <c r="B161" s="29">
        <v>21.9</v>
      </c>
      <c r="C161" s="29">
        <v>51.4</v>
      </c>
      <c r="D161" s="30">
        <v>101.26</v>
      </c>
    </row>
    <row r="162" spans="1:5">
      <c r="A162" s="20">
        <v>43908</v>
      </c>
      <c r="B162" s="29">
        <v>22.5</v>
      </c>
      <c r="C162" s="29">
        <v>51.4</v>
      </c>
      <c r="D162" s="30">
        <v>101.97</v>
      </c>
    </row>
    <row r="163" spans="1:5">
      <c r="A163" s="20">
        <v>43909</v>
      </c>
      <c r="B163" s="29">
        <v>21.9</v>
      </c>
      <c r="C163" s="29">
        <v>46.2</v>
      </c>
      <c r="D163" s="30">
        <v>101.46</v>
      </c>
    </row>
    <row r="164" spans="1:5">
      <c r="A164" s="20">
        <v>43910</v>
      </c>
      <c r="B164" s="29">
        <v>21.8</v>
      </c>
      <c r="C164" s="29">
        <v>52</v>
      </c>
      <c r="D164" s="30">
        <v>99.32</v>
      </c>
    </row>
    <row r="165" spans="1:5">
      <c r="A165" s="20">
        <v>43913</v>
      </c>
      <c r="B165" s="29">
        <v>22.4</v>
      </c>
      <c r="C165" s="29">
        <v>51.6</v>
      </c>
      <c r="D165" s="30">
        <v>101.53</v>
      </c>
    </row>
    <row r="166" spans="1:5">
      <c r="A166" s="20">
        <v>43914</v>
      </c>
      <c r="B166" s="29">
        <v>21.7</v>
      </c>
      <c r="C166" s="29">
        <v>50.6</v>
      </c>
      <c r="D166" s="30">
        <v>102.16</v>
      </c>
    </row>
    <row r="167" spans="1:5">
      <c r="A167" s="20">
        <v>43915</v>
      </c>
      <c r="B167" s="29">
        <v>22.3</v>
      </c>
      <c r="C167" s="29">
        <v>51.2</v>
      </c>
      <c r="D167" s="30">
        <v>102.6</v>
      </c>
    </row>
    <row r="168" spans="1:5">
      <c r="A168" s="20">
        <v>43916</v>
      </c>
      <c r="B168" s="29">
        <v>22.8</v>
      </c>
      <c r="C168" s="29">
        <v>51.6</v>
      </c>
      <c r="D168" s="30">
        <v>102.07</v>
      </c>
    </row>
    <row r="169" spans="1:5">
      <c r="A169" s="20">
        <v>43917</v>
      </c>
      <c r="B169" s="29">
        <v>22.4</v>
      </c>
      <c r="C169" s="29">
        <v>51</v>
      </c>
      <c r="D169" s="30">
        <v>101.59</v>
      </c>
    </row>
    <row r="170" spans="1:5" s="6" customFormat="1">
      <c r="A170" s="20" t="s">
        <v>7240</v>
      </c>
      <c r="B170" s="29" t="s">
        <v>7241</v>
      </c>
      <c r="C170" s="29" t="s">
        <v>3251</v>
      </c>
      <c r="D170" s="30" t="s">
        <v>7242</v>
      </c>
    </row>
    <row r="171" spans="1:5" s="6" customFormat="1">
      <c r="A171" s="20" t="s">
        <v>7183</v>
      </c>
      <c r="B171" s="29" t="s">
        <v>3762</v>
      </c>
      <c r="C171" s="29" t="s">
        <v>4351</v>
      </c>
      <c r="D171" s="30" t="s">
        <v>7252</v>
      </c>
    </row>
    <row r="172" spans="1:5" s="6" customFormat="1">
      <c r="A172" s="20" t="s">
        <v>7243</v>
      </c>
      <c r="B172" s="29" t="s">
        <v>6721</v>
      </c>
      <c r="C172" s="29" t="s">
        <v>7244</v>
      </c>
      <c r="D172" s="30" t="s">
        <v>7245</v>
      </c>
      <c r="E172" s="6" t="s">
        <v>3247</v>
      </c>
    </row>
    <row r="173" spans="1:5">
      <c r="A173" s="20">
        <v>43976</v>
      </c>
      <c r="B173" s="29">
        <v>23.5</v>
      </c>
      <c r="C173" s="29">
        <v>44.1</v>
      </c>
      <c r="D173" s="30">
        <v>100.97</v>
      </c>
    </row>
    <row r="174" spans="1:5" s="6" customFormat="1">
      <c r="A174" s="20" t="s">
        <v>7248</v>
      </c>
      <c r="B174" s="29" t="s">
        <v>3984</v>
      </c>
      <c r="C174" s="29">
        <v>50.6</v>
      </c>
      <c r="D174" s="30" t="s">
        <v>7249</v>
      </c>
    </row>
    <row r="175" spans="1:5" s="6" customFormat="1">
      <c r="A175" s="20" t="s">
        <v>7250</v>
      </c>
      <c r="B175" s="29" t="s">
        <v>4793</v>
      </c>
      <c r="C175" s="29" t="s">
        <v>5537</v>
      </c>
      <c r="D175" s="30" t="s">
        <v>7251</v>
      </c>
    </row>
    <row r="176" spans="1:5" s="6" customFormat="1">
      <c r="A176" s="20" t="s">
        <v>7254</v>
      </c>
      <c r="B176" s="29" t="s">
        <v>5202</v>
      </c>
      <c r="C176" s="29" t="s">
        <v>7255</v>
      </c>
      <c r="D176" s="30" t="s">
        <v>7256</v>
      </c>
    </row>
    <row r="177" spans="1:4" s="6" customFormat="1">
      <c r="A177" s="20" t="s">
        <v>7257</v>
      </c>
      <c r="B177" s="29" t="s">
        <v>3252</v>
      </c>
      <c r="C177" s="29" t="s">
        <v>4081</v>
      </c>
      <c r="D177" s="30" t="s">
        <v>7258</v>
      </c>
    </row>
    <row r="178" spans="1:4" s="6" customFormat="1">
      <c r="A178" s="20" t="s">
        <v>7259</v>
      </c>
      <c r="B178" s="29" t="s">
        <v>3762</v>
      </c>
      <c r="C178" s="29" t="s">
        <v>3416</v>
      </c>
      <c r="D178" s="30" t="s">
        <v>7260</v>
      </c>
    </row>
    <row r="179" spans="1:4" s="6" customFormat="1">
      <c r="A179" s="20" t="s">
        <v>7271</v>
      </c>
      <c r="B179" s="29" t="s">
        <v>3984</v>
      </c>
      <c r="C179" s="29" t="s">
        <v>5126</v>
      </c>
      <c r="D179" s="30" t="s">
        <v>7272</v>
      </c>
    </row>
    <row r="180" spans="1:4" s="6" customFormat="1">
      <c r="A180" s="20" t="s">
        <v>7274</v>
      </c>
      <c r="B180" s="29" t="s">
        <v>3250</v>
      </c>
      <c r="C180" s="29" t="s">
        <v>3251</v>
      </c>
      <c r="D180" s="30" t="s">
        <v>7273</v>
      </c>
    </row>
    <row r="181" spans="1:4" s="6" customFormat="1">
      <c r="A181" s="20" t="s">
        <v>7299</v>
      </c>
      <c r="B181" s="29" t="s">
        <v>4793</v>
      </c>
      <c r="C181" s="29" t="s">
        <v>7255</v>
      </c>
      <c r="D181" s="30" t="s">
        <v>7300</v>
      </c>
    </row>
    <row r="182" spans="1:4" s="6" customFormat="1">
      <c r="A182" s="20" t="s">
        <v>7301</v>
      </c>
      <c r="B182" s="29" t="s">
        <v>6721</v>
      </c>
      <c r="C182" s="29" t="s">
        <v>6205</v>
      </c>
      <c r="D182" s="30" t="s">
        <v>7302</v>
      </c>
    </row>
    <row r="183" spans="1:4" s="6" customFormat="1">
      <c r="A183" s="20" t="s">
        <v>7283</v>
      </c>
      <c r="B183" s="29" t="s">
        <v>3984</v>
      </c>
      <c r="C183" s="29" t="s">
        <v>7306</v>
      </c>
      <c r="D183" s="30" t="s">
        <v>7307</v>
      </c>
    </row>
    <row r="184" spans="1:4" s="6" customFormat="1">
      <c r="A184" s="20" t="s">
        <v>7305</v>
      </c>
      <c r="B184" s="29" t="s">
        <v>3762</v>
      </c>
      <c r="C184" s="29" t="s">
        <v>7303</v>
      </c>
      <c r="D184" s="30" t="s">
        <v>7304</v>
      </c>
    </row>
    <row r="185" spans="1:4" s="6" customFormat="1">
      <c r="A185" s="20" t="s">
        <v>7297</v>
      </c>
      <c r="B185" s="29" t="s">
        <v>3252</v>
      </c>
      <c r="C185" s="29" t="s">
        <v>7308</v>
      </c>
      <c r="D185" s="30" t="s">
        <v>7309</v>
      </c>
    </row>
    <row r="186" spans="1:4" s="6" customFormat="1">
      <c r="A186" s="20" t="s">
        <v>7314</v>
      </c>
      <c r="B186" s="29" t="s">
        <v>7319</v>
      </c>
      <c r="C186" s="29" t="s">
        <v>6736</v>
      </c>
      <c r="D186" s="30" t="s">
        <v>7320</v>
      </c>
    </row>
    <row r="187" spans="1:4" s="6" customFormat="1">
      <c r="A187" s="20" t="s">
        <v>7321</v>
      </c>
      <c r="B187" s="29" t="s">
        <v>7322</v>
      </c>
      <c r="C187" s="29" t="s">
        <v>5820</v>
      </c>
      <c r="D187" s="30" t="s">
        <v>4918</v>
      </c>
    </row>
    <row r="188" spans="1:4" s="6" customFormat="1">
      <c r="A188" s="20" t="s">
        <v>7323</v>
      </c>
      <c r="B188" s="29" t="s">
        <v>3681</v>
      </c>
      <c r="C188" s="29" t="s">
        <v>5401</v>
      </c>
      <c r="D188" s="30" t="s">
        <v>7247</v>
      </c>
    </row>
    <row r="189" spans="1:4" s="6" customFormat="1">
      <c r="A189" s="20" t="s">
        <v>7325</v>
      </c>
      <c r="B189" s="29" t="s">
        <v>4793</v>
      </c>
      <c r="C189" s="29" t="s">
        <v>4070</v>
      </c>
      <c r="D189" s="30" t="s">
        <v>7339</v>
      </c>
    </row>
    <row r="190" spans="1:4" s="6" customFormat="1">
      <c r="A190" s="20" t="s">
        <v>4956</v>
      </c>
      <c r="B190" s="29" t="s">
        <v>3252</v>
      </c>
      <c r="C190" s="29" t="s">
        <v>5126</v>
      </c>
      <c r="D190" s="30" t="s">
        <v>7340</v>
      </c>
    </row>
    <row r="191" spans="1:4" s="6" customFormat="1">
      <c r="A191" s="20" t="s">
        <v>7341</v>
      </c>
      <c r="B191" s="29" t="s">
        <v>3762</v>
      </c>
      <c r="C191" s="29" t="s">
        <v>6138</v>
      </c>
      <c r="D191" s="30" t="s">
        <v>7342</v>
      </c>
    </row>
    <row r="192" spans="1:4" s="6" customFormat="1">
      <c r="A192" s="20" t="s">
        <v>7343</v>
      </c>
      <c r="B192" s="29" t="s">
        <v>7278</v>
      </c>
      <c r="C192" s="29">
        <v>47.2</v>
      </c>
      <c r="D192" s="30" t="s">
        <v>7344</v>
      </c>
    </row>
    <row r="193" spans="1:4" s="6" customFormat="1">
      <c r="A193" s="20" t="s">
        <v>7421</v>
      </c>
      <c r="B193" s="29" t="s">
        <v>3252</v>
      </c>
      <c r="C193" s="29" t="s">
        <v>4770</v>
      </c>
      <c r="D193" s="30" t="s">
        <v>7424</v>
      </c>
    </row>
    <row r="194" spans="1:4" s="6" customFormat="1">
      <c r="A194" s="20" t="s">
        <v>7428</v>
      </c>
      <c r="B194" s="29" t="s">
        <v>3252</v>
      </c>
      <c r="C194" s="29" t="s">
        <v>6205</v>
      </c>
      <c r="D194" s="30" t="s">
        <v>7429</v>
      </c>
    </row>
    <row r="195" spans="1:4" s="6" customFormat="1">
      <c r="A195" s="20" t="s">
        <v>7430</v>
      </c>
      <c r="B195" s="29" t="s">
        <v>5040</v>
      </c>
      <c r="C195" s="29" t="s">
        <v>4770</v>
      </c>
      <c r="D195" s="30" t="s">
        <v>5127</v>
      </c>
    </row>
    <row r="196" spans="1:4" s="6" customFormat="1">
      <c r="A196" s="20" t="s">
        <v>7431</v>
      </c>
      <c r="B196" s="29" t="s">
        <v>4793</v>
      </c>
      <c r="C196" s="29" t="s">
        <v>5008</v>
      </c>
      <c r="D196" s="30" t="s">
        <v>7432</v>
      </c>
    </row>
    <row r="197" spans="1:4">
      <c r="A197" s="20">
        <v>44012</v>
      </c>
      <c r="B197" s="29">
        <v>22.2</v>
      </c>
      <c r="C197" s="29">
        <v>50.1</v>
      </c>
      <c r="D197" s="30">
        <v>99.62</v>
      </c>
    </row>
    <row r="198" spans="1:4">
      <c r="A198" s="20">
        <v>44013</v>
      </c>
      <c r="B198" s="29">
        <v>23.1</v>
      </c>
      <c r="C198" s="29">
        <v>50.2</v>
      </c>
      <c r="D198" s="30">
        <v>100.37</v>
      </c>
    </row>
    <row r="199" spans="1:4">
      <c r="A199" s="20">
        <v>44014</v>
      </c>
      <c r="B199" s="29">
        <v>22.9</v>
      </c>
      <c r="C199" s="29">
        <v>50.7</v>
      </c>
      <c r="D199" s="30">
        <v>100.67</v>
      </c>
    </row>
    <row r="200" spans="1:4">
      <c r="A200" s="20">
        <v>44015</v>
      </c>
      <c r="B200" s="29">
        <v>22.4</v>
      </c>
      <c r="C200" s="29">
        <v>50.3</v>
      </c>
      <c r="D200" s="30">
        <v>100.4</v>
      </c>
    </row>
    <row r="201" spans="1:4">
      <c r="A201" s="20">
        <v>44018</v>
      </c>
      <c r="B201" s="29">
        <v>22.6</v>
      </c>
      <c r="C201" s="29">
        <v>40.4</v>
      </c>
      <c r="D201" s="30">
        <v>100.05</v>
      </c>
    </row>
    <row r="202" spans="1:4">
      <c r="A202" s="20">
        <v>44019</v>
      </c>
      <c r="B202" s="29">
        <v>23.8</v>
      </c>
      <c r="C202" s="29">
        <v>47.5</v>
      </c>
      <c r="D202" s="30">
        <v>100.23</v>
      </c>
    </row>
    <row r="203" spans="1:4">
      <c r="A203" s="20">
        <v>44020</v>
      </c>
      <c r="B203" s="29">
        <v>23</v>
      </c>
      <c r="C203" s="29">
        <v>46.4</v>
      </c>
      <c r="D203" s="30">
        <v>100.41</v>
      </c>
    </row>
    <row r="204" spans="1:4">
      <c r="A204" s="20">
        <v>44021</v>
      </c>
      <c r="B204" s="29">
        <v>22.6</v>
      </c>
      <c r="C204" s="29">
        <v>47.4</v>
      </c>
      <c r="D204" s="30">
        <v>100.38</v>
      </c>
    </row>
    <row r="205" spans="1:4">
      <c r="A205" s="20">
        <v>44022</v>
      </c>
      <c r="B205" s="29">
        <v>22.4</v>
      </c>
      <c r="C205" s="29">
        <v>44.3</v>
      </c>
      <c r="D205" s="30">
        <v>100.35</v>
      </c>
    </row>
    <row r="206" spans="1:4">
      <c r="A206" s="20">
        <v>44025</v>
      </c>
      <c r="B206" s="29">
        <v>22.6</v>
      </c>
      <c r="C206" s="29">
        <v>42.7</v>
      </c>
      <c r="D206" s="30">
        <v>100.32</v>
      </c>
    </row>
    <row r="207" spans="1:4">
      <c r="A207" s="20">
        <v>44026</v>
      </c>
      <c r="B207" s="29">
        <v>23.1</v>
      </c>
      <c r="C207" s="29">
        <v>40.4</v>
      </c>
      <c r="D207" s="30">
        <v>100.36</v>
      </c>
    </row>
    <row r="208" spans="1:4">
      <c r="A208" s="20">
        <v>44027</v>
      </c>
      <c r="B208" s="29">
        <v>22.4</v>
      </c>
      <c r="C208" s="29">
        <v>36.200000000000003</v>
      </c>
      <c r="D208" s="30">
        <v>100.34</v>
      </c>
    </row>
    <row r="209" spans="1:4">
      <c r="A209" s="20">
        <v>44028</v>
      </c>
      <c r="B209" s="29">
        <v>22.3</v>
      </c>
      <c r="C209" s="29">
        <v>38.200000000000003</v>
      </c>
      <c r="D209" s="30">
        <v>100.18</v>
      </c>
    </row>
    <row r="210" spans="1:4">
      <c r="A210" s="20">
        <v>44029</v>
      </c>
      <c r="B210" s="29">
        <v>22.6</v>
      </c>
      <c r="C210" s="29">
        <v>37</v>
      </c>
      <c r="D210" s="30">
        <v>99.8</v>
      </c>
    </row>
    <row r="211" spans="1:4">
      <c r="A211" s="20">
        <v>44032</v>
      </c>
      <c r="B211" s="29">
        <v>21</v>
      </c>
      <c r="C211" s="29">
        <v>41</v>
      </c>
      <c r="D211" s="30">
        <v>99.89</v>
      </c>
    </row>
    <row r="212" spans="1:4">
      <c r="A212" s="20">
        <v>44033</v>
      </c>
      <c r="B212" s="29">
        <v>22.3</v>
      </c>
      <c r="C212" s="29">
        <v>37.6</v>
      </c>
      <c r="D212" s="30">
        <v>99.79</v>
      </c>
    </row>
    <row r="213" spans="1:4">
      <c r="A213" s="20">
        <v>44034</v>
      </c>
      <c r="B213" s="29">
        <v>21.8</v>
      </c>
      <c r="C213" s="29">
        <v>50.1</v>
      </c>
      <c r="D213" s="30">
        <v>99.44</v>
      </c>
    </row>
    <row r="214" spans="1:4">
      <c r="A214" s="20">
        <v>44035</v>
      </c>
      <c r="B214" s="29">
        <v>22.6</v>
      </c>
      <c r="C214" s="29">
        <v>51.2</v>
      </c>
      <c r="D214" s="30">
        <v>99.12</v>
      </c>
    </row>
    <row r="215" spans="1:4">
      <c r="A215" s="20">
        <v>44036</v>
      </c>
      <c r="B215" s="29">
        <v>22.2</v>
      </c>
      <c r="C215" s="29">
        <v>50.3</v>
      </c>
      <c r="D215" s="30">
        <v>99.53</v>
      </c>
    </row>
    <row r="216" spans="1:4">
      <c r="A216" s="20">
        <v>44039</v>
      </c>
      <c r="B216" s="29">
        <v>22.6</v>
      </c>
      <c r="C216" s="29">
        <v>50.3</v>
      </c>
      <c r="D216" s="30">
        <v>100.49</v>
      </c>
    </row>
    <row r="217" spans="1:4" s="6" customFormat="1">
      <c r="A217" s="20" t="s">
        <v>7491</v>
      </c>
      <c r="B217" s="29" t="s">
        <v>3762</v>
      </c>
      <c r="C217" s="29" t="s">
        <v>6736</v>
      </c>
      <c r="D217" s="30" t="s">
        <v>5815</v>
      </c>
    </row>
    <row r="218" spans="1:4">
      <c r="A218" s="20">
        <v>44041</v>
      </c>
      <c r="B218" s="29">
        <v>23.7</v>
      </c>
      <c r="C218" s="29">
        <v>50.8</v>
      </c>
      <c r="D218" s="30">
        <v>100.58</v>
      </c>
    </row>
    <row r="219" spans="1:4">
      <c r="A219" s="20">
        <v>44042</v>
      </c>
      <c r="B219" s="29">
        <v>23</v>
      </c>
      <c r="C219" s="29">
        <v>40.299999999999997</v>
      </c>
      <c r="D219" s="30">
        <v>100.52</v>
      </c>
    </row>
    <row r="220" spans="1:4" s="6" customFormat="1">
      <c r="A220" s="20" t="s">
        <v>7507</v>
      </c>
      <c r="B220" s="29" t="s">
        <v>6701</v>
      </c>
      <c r="C220" s="29" t="s">
        <v>3251</v>
      </c>
      <c r="D220" s="30">
        <v>100</v>
      </c>
    </row>
    <row r="221" spans="1:4" s="6" customFormat="1">
      <c r="A221" s="20" t="s">
        <v>6367</v>
      </c>
      <c r="B221" s="29" t="s">
        <v>4793</v>
      </c>
      <c r="C221" s="29" t="s">
        <v>7267</v>
      </c>
      <c r="D221" s="30" t="s">
        <v>7344</v>
      </c>
    </row>
    <row r="222" spans="1:4">
      <c r="A222" s="20">
        <v>44047</v>
      </c>
      <c r="B222" s="29">
        <v>23.1</v>
      </c>
      <c r="C222" s="29">
        <v>50.6</v>
      </c>
      <c r="D222" s="30">
        <v>99.44</v>
      </c>
    </row>
    <row r="223" spans="1:4" s="6" customFormat="1">
      <c r="A223" s="20" t="s">
        <v>7525</v>
      </c>
      <c r="B223" s="29" t="s">
        <v>3252</v>
      </c>
      <c r="C223" s="29" t="s">
        <v>3416</v>
      </c>
      <c r="D223" s="30" t="s">
        <v>7245</v>
      </c>
    </row>
    <row r="224" spans="1:4" s="6" customFormat="1">
      <c r="A224" s="20" t="s">
        <v>6350</v>
      </c>
      <c r="B224" s="29" t="s">
        <v>3984</v>
      </c>
      <c r="C224" s="29" t="s">
        <v>5401</v>
      </c>
      <c r="D224" s="30" t="s">
        <v>7340</v>
      </c>
    </row>
    <row r="225" spans="1:4">
      <c r="A225" s="20">
        <v>44050</v>
      </c>
      <c r="B225" s="29">
        <v>22.8</v>
      </c>
      <c r="C225" s="29">
        <v>51.3</v>
      </c>
      <c r="D225" s="30">
        <v>99.89</v>
      </c>
    </row>
    <row r="226" spans="1:4" s="6" customFormat="1">
      <c r="A226" s="20" t="s">
        <v>7555</v>
      </c>
      <c r="B226" s="29" t="s">
        <v>4979</v>
      </c>
      <c r="C226" s="29" t="s">
        <v>4081</v>
      </c>
      <c r="D226" s="30" t="s">
        <v>7557</v>
      </c>
    </row>
    <row r="227" spans="1:4" s="6" customFormat="1">
      <c r="A227" s="20" t="s">
        <v>7569</v>
      </c>
      <c r="B227" s="29" t="s">
        <v>4793</v>
      </c>
      <c r="C227" s="29" t="s">
        <v>6736</v>
      </c>
      <c r="D227" s="30" t="s">
        <v>7570</v>
      </c>
    </row>
    <row r="228" spans="1:4" s="6" customFormat="1">
      <c r="A228" s="20" t="s">
        <v>7584</v>
      </c>
      <c r="B228" s="29" t="s">
        <v>6701</v>
      </c>
      <c r="C228" s="29" t="s">
        <v>5820</v>
      </c>
      <c r="D228" s="30" t="s">
        <v>6686</v>
      </c>
    </row>
    <row r="229" spans="1:4" s="6" customFormat="1">
      <c r="A229" s="20" t="s">
        <v>7593</v>
      </c>
      <c r="B229" s="29" t="s">
        <v>3984</v>
      </c>
      <c r="C229" s="29" t="s">
        <v>5389</v>
      </c>
      <c r="D229" s="30" t="s">
        <v>7597</v>
      </c>
    </row>
    <row r="230" spans="1:4" s="6" customFormat="1">
      <c r="A230" s="20" t="s">
        <v>6355</v>
      </c>
      <c r="B230" s="29" t="s">
        <v>3984</v>
      </c>
      <c r="C230" s="29" t="s">
        <v>3251</v>
      </c>
      <c r="D230" s="30" t="s">
        <v>7609</v>
      </c>
    </row>
    <row r="231" spans="1:4" s="6" customFormat="1">
      <c r="A231" s="20" t="s">
        <v>7607</v>
      </c>
      <c r="B231" s="29" t="s">
        <v>4979</v>
      </c>
      <c r="C231" s="29" t="s">
        <v>4081</v>
      </c>
      <c r="D231" s="30" t="s">
        <v>7608</v>
      </c>
    </row>
    <row r="232" spans="1:4" s="6" customFormat="1">
      <c r="A232" s="20" t="s">
        <v>7615</v>
      </c>
      <c r="B232" s="29" t="s">
        <v>7277</v>
      </c>
      <c r="C232" s="29" t="s">
        <v>6671</v>
      </c>
      <c r="D232" s="30" t="s">
        <v>7614</v>
      </c>
    </row>
    <row r="233" spans="1:4" s="6" customFormat="1">
      <c r="A233" s="20" t="s">
        <v>6458</v>
      </c>
      <c r="B233" s="29" t="s">
        <v>4793</v>
      </c>
      <c r="C233" s="29" t="s">
        <v>5401</v>
      </c>
      <c r="D233" s="30" t="s">
        <v>7626</v>
      </c>
    </row>
    <row r="234" spans="1:4" s="6" customFormat="1">
      <c r="A234" s="20" t="s">
        <v>7627</v>
      </c>
      <c r="B234" s="29" t="s">
        <v>3984</v>
      </c>
      <c r="C234" s="29" t="s">
        <v>4770</v>
      </c>
      <c r="D234" s="30" t="s">
        <v>7429</v>
      </c>
    </row>
    <row r="235" spans="1:4" s="6" customFormat="1">
      <c r="A235" s="20" t="s">
        <v>7715</v>
      </c>
      <c r="B235" s="29" t="s">
        <v>7279</v>
      </c>
      <c r="C235" s="29" t="s">
        <v>4070</v>
      </c>
      <c r="D235" s="30" t="s">
        <v>7716</v>
      </c>
    </row>
    <row r="236" spans="1:4">
      <c r="A236" s="20">
        <v>44067</v>
      </c>
      <c r="B236" s="29">
        <v>23.4</v>
      </c>
      <c r="C236" s="29">
        <v>50.5</v>
      </c>
      <c r="D236" s="30">
        <v>100.19</v>
      </c>
    </row>
    <row r="237" spans="1:4" s="6" customFormat="1">
      <c r="A237" s="20" t="s">
        <v>7750</v>
      </c>
      <c r="B237" s="29" t="s">
        <v>3984</v>
      </c>
      <c r="C237" s="29" t="s">
        <v>7255</v>
      </c>
      <c r="D237" s="30" t="s">
        <v>6206</v>
      </c>
    </row>
    <row r="238" spans="1:4" s="6" customFormat="1">
      <c r="A238" s="20" t="s">
        <v>6926</v>
      </c>
      <c r="B238" s="29" t="s">
        <v>6701</v>
      </c>
      <c r="C238" s="29" t="s">
        <v>7255</v>
      </c>
      <c r="D238" s="30" t="s">
        <v>7769</v>
      </c>
    </row>
    <row r="239" spans="1:4" s="6" customFormat="1">
      <c r="A239" s="20" t="s">
        <v>7764</v>
      </c>
      <c r="B239" s="29" t="s">
        <v>3680</v>
      </c>
      <c r="C239" s="29" t="s">
        <v>4070</v>
      </c>
      <c r="D239" s="30" t="s">
        <v>6206</v>
      </c>
    </row>
    <row r="240" spans="1:4">
      <c r="A240" s="20">
        <v>44074</v>
      </c>
      <c r="B240" s="29">
        <v>22.4</v>
      </c>
      <c r="C240" s="29">
        <v>50.1</v>
      </c>
      <c r="D240" s="30">
        <v>101.85</v>
      </c>
    </row>
    <row r="241" spans="1:4">
      <c r="A241" s="20">
        <v>44075</v>
      </c>
      <c r="B241" s="29">
        <v>23.1</v>
      </c>
      <c r="C241" s="29">
        <v>50.8</v>
      </c>
      <c r="D241" s="30">
        <v>100.78</v>
      </c>
    </row>
    <row r="242" spans="1:4">
      <c r="A242" s="20">
        <v>44076</v>
      </c>
      <c r="B242" s="29">
        <v>23.4</v>
      </c>
      <c r="C242" s="29">
        <v>51.9</v>
      </c>
      <c r="D242" s="30">
        <v>100.42</v>
      </c>
    </row>
    <row r="243" spans="1:4" s="6" customFormat="1">
      <c r="A243" s="20" t="s">
        <v>7861</v>
      </c>
      <c r="B243" s="29" t="s">
        <v>7246</v>
      </c>
      <c r="C243" s="29" t="s">
        <v>6205</v>
      </c>
      <c r="D243" s="30" t="s">
        <v>7863</v>
      </c>
    </row>
    <row r="244" spans="1:4">
      <c r="A244" s="20">
        <v>44078</v>
      </c>
      <c r="B244" s="29">
        <v>22.9</v>
      </c>
      <c r="C244" s="29">
        <v>50.3</v>
      </c>
      <c r="D244" s="30">
        <v>101.69</v>
      </c>
    </row>
    <row r="245" spans="1:4" s="6" customFormat="1">
      <c r="A245" s="20" t="s">
        <v>7874</v>
      </c>
      <c r="B245" s="29" t="s">
        <v>7246</v>
      </c>
      <c r="C245" s="29" t="s">
        <v>5401</v>
      </c>
      <c r="D245" s="30" t="s">
        <v>7878</v>
      </c>
    </row>
    <row r="246" spans="1:4">
      <c r="A246" s="20">
        <v>44082</v>
      </c>
      <c r="B246" s="29">
        <v>22.8</v>
      </c>
      <c r="C246" s="29">
        <v>50.7</v>
      </c>
      <c r="D246" s="30">
        <v>101.43</v>
      </c>
    </row>
    <row r="247" spans="1:4" s="6" customFormat="1">
      <c r="A247" s="20" t="s">
        <v>7921</v>
      </c>
      <c r="B247" s="29" t="s">
        <v>3762</v>
      </c>
      <c r="C247" s="29" t="s">
        <v>5401</v>
      </c>
      <c r="D247" s="30" t="s">
        <v>7922</v>
      </c>
    </row>
    <row r="248" spans="1:4" s="6" customFormat="1">
      <c r="A248" s="20" t="s">
        <v>7925</v>
      </c>
      <c r="B248" s="29" t="s">
        <v>4890</v>
      </c>
      <c r="C248" s="29" t="s">
        <v>5126</v>
      </c>
      <c r="D248" s="30" t="s">
        <v>7927</v>
      </c>
    </row>
    <row r="249" spans="1:4" s="6" customFormat="1">
      <c r="A249" s="20" t="s">
        <v>7933</v>
      </c>
      <c r="B249" s="29"/>
      <c r="C249" s="29"/>
      <c r="D249" s="30">
        <v>100.47</v>
      </c>
    </row>
    <row r="250" spans="1:4">
      <c r="A250" s="20" t="s">
        <v>7928</v>
      </c>
      <c r="B250" s="29" t="s">
        <v>6701</v>
      </c>
      <c r="C250" s="29" t="s">
        <v>5401</v>
      </c>
      <c r="D250" s="30" t="s">
        <v>6712</v>
      </c>
    </row>
    <row r="251" spans="1:4" s="6" customFormat="1">
      <c r="A251" s="20" t="s">
        <v>7934</v>
      </c>
      <c r="B251" s="29" t="s">
        <v>5040</v>
      </c>
      <c r="C251" s="29" t="s">
        <v>4070</v>
      </c>
      <c r="D251" s="30" t="s">
        <v>7948</v>
      </c>
    </row>
    <row r="252" spans="1:4" s="6" customFormat="1">
      <c r="A252" s="20" t="s">
        <v>7950</v>
      </c>
      <c r="B252" s="29" t="s">
        <v>7246</v>
      </c>
      <c r="C252" s="29" t="s">
        <v>7949</v>
      </c>
      <c r="D252" s="30" t="s">
        <v>3584</v>
      </c>
    </row>
    <row r="253" spans="1:4" s="6" customFormat="1">
      <c r="A253" s="20" t="s">
        <v>7954</v>
      </c>
      <c r="B253" s="29" t="s">
        <v>3680</v>
      </c>
      <c r="C253" s="29" t="s">
        <v>7606</v>
      </c>
      <c r="D253" s="30" t="s">
        <v>7716</v>
      </c>
    </row>
    <row r="254" spans="1:4" s="6" customFormat="1">
      <c r="A254" s="20" t="s">
        <v>7955</v>
      </c>
      <c r="B254" s="29" t="s">
        <v>6721</v>
      </c>
      <c r="C254" s="29" t="s">
        <v>5820</v>
      </c>
      <c r="D254" s="30" t="s">
        <v>4872</v>
      </c>
    </row>
    <row r="255" spans="1:4" s="6" customFormat="1">
      <c r="A255" s="20" t="s">
        <v>7956</v>
      </c>
      <c r="B255" s="29" t="s">
        <v>3411</v>
      </c>
      <c r="C255" s="29" t="s">
        <v>7498</v>
      </c>
      <c r="D255" s="30" t="s">
        <v>7957</v>
      </c>
    </row>
    <row r="256" spans="1:4" s="6" customFormat="1">
      <c r="A256" s="20" t="s">
        <v>7960</v>
      </c>
      <c r="B256" s="29" t="s">
        <v>6721</v>
      </c>
      <c r="C256" s="29" t="s">
        <v>5820</v>
      </c>
      <c r="D256" s="30" t="s">
        <v>7737</v>
      </c>
    </row>
    <row r="257" spans="1:6" s="6" customFormat="1">
      <c r="A257" s="20" t="s">
        <v>7964</v>
      </c>
      <c r="B257" s="29" t="s">
        <v>3680</v>
      </c>
      <c r="C257" s="29" t="s">
        <v>3416</v>
      </c>
      <c r="D257" s="30" t="s">
        <v>7965</v>
      </c>
    </row>
    <row r="258" spans="1:6">
      <c r="A258" s="20">
        <v>44098</v>
      </c>
    </row>
    <row r="259" spans="1:6">
      <c r="A259" s="20">
        <v>44099</v>
      </c>
    </row>
    <row r="260" spans="1:6" s="6" customFormat="1">
      <c r="A260" s="20" t="s">
        <v>7987</v>
      </c>
      <c r="B260" s="29" t="s">
        <v>7277</v>
      </c>
      <c r="C260" s="29" t="s">
        <v>5401</v>
      </c>
      <c r="D260" s="30" t="s">
        <v>7988</v>
      </c>
    </row>
    <row r="261" spans="1:6" s="6" customFormat="1">
      <c r="A261" s="20" t="s">
        <v>7999</v>
      </c>
      <c r="B261" s="29" t="s">
        <v>4890</v>
      </c>
      <c r="C261" s="29" t="s">
        <v>6205</v>
      </c>
      <c r="D261" s="30" t="s">
        <v>7613</v>
      </c>
    </row>
    <row r="262" spans="1:6">
      <c r="A262" s="20">
        <v>44104</v>
      </c>
      <c r="B262" s="29">
        <v>23.7</v>
      </c>
      <c r="C262" s="29">
        <v>50.3</v>
      </c>
      <c r="D262" s="30">
        <v>102.19</v>
      </c>
    </row>
    <row r="263" spans="1:6" s="6" customFormat="1">
      <c r="A263" s="20" t="s">
        <v>8006</v>
      </c>
      <c r="B263" s="29" t="s">
        <v>7279</v>
      </c>
      <c r="C263" s="29" t="s">
        <v>8009</v>
      </c>
      <c r="D263" s="30" t="s">
        <v>8010</v>
      </c>
    </row>
    <row r="264" spans="1:6" s="6" customFormat="1">
      <c r="A264" s="20" t="s">
        <v>8014</v>
      </c>
      <c r="B264" s="29" t="s">
        <v>3680</v>
      </c>
      <c r="C264" s="29" t="s">
        <v>8015</v>
      </c>
      <c r="D264" s="30" t="s">
        <v>8016</v>
      </c>
    </row>
    <row r="265" spans="1:6" s="6" customFormat="1">
      <c r="A265" s="20" t="s">
        <v>8018</v>
      </c>
      <c r="B265" s="29" t="s">
        <v>4890</v>
      </c>
      <c r="C265" s="29" t="s">
        <v>7749</v>
      </c>
      <c r="D265" s="30" t="s">
        <v>8017</v>
      </c>
    </row>
    <row r="266" spans="1:6" s="6" customFormat="1">
      <c r="A266" s="20" t="s">
        <v>8019</v>
      </c>
      <c r="B266" s="29" t="s">
        <v>6721</v>
      </c>
      <c r="C266" s="29">
        <v>35</v>
      </c>
      <c r="D266" s="30" t="s">
        <v>8020</v>
      </c>
      <c r="E266" s="6" t="s">
        <v>8028</v>
      </c>
      <c r="F266" s="6" t="s">
        <v>7496</v>
      </c>
    </row>
    <row r="267" spans="1:6" s="6" customFormat="1">
      <c r="A267" s="20" t="s">
        <v>8030</v>
      </c>
      <c r="B267" s="29" t="s">
        <v>3252</v>
      </c>
      <c r="C267" s="29" t="s">
        <v>5389</v>
      </c>
      <c r="D267" s="30" t="s">
        <v>8041</v>
      </c>
    </row>
    <row r="268" spans="1:6" s="6" customFormat="1">
      <c r="A268" s="20" t="s">
        <v>5029</v>
      </c>
      <c r="B268" s="29" t="s">
        <v>3250</v>
      </c>
      <c r="C268" s="29" t="s">
        <v>7255</v>
      </c>
      <c r="D268" s="30" t="s">
        <v>8031</v>
      </c>
      <c r="E268" s="6" t="s">
        <v>8032</v>
      </c>
      <c r="F268" s="6" t="s">
        <v>7496</v>
      </c>
    </row>
    <row r="269" spans="1:6" s="6" customFormat="1">
      <c r="A269" s="20" t="s">
        <v>8036</v>
      </c>
      <c r="B269" s="29" t="s">
        <v>3762</v>
      </c>
      <c r="C269" s="29" t="s">
        <v>5401</v>
      </c>
      <c r="D269" s="30" t="s">
        <v>8037</v>
      </c>
      <c r="E269" s="6" t="s">
        <v>8042</v>
      </c>
      <c r="F269" s="6" t="s">
        <v>7496</v>
      </c>
    </row>
    <row r="270" spans="1:6" s="6" customFormat="1">
      <c r="A270" s="20" t="s">
        <v>8038</v>
      </c>
      <c r="B270" s="29" t="s">
        <v>6721</v>
      </c>
      <c r="C270" s="29" t="s">
        <v>8039</v>
      </c>
      <c r="D270" s="30" t="s">
        <v>8040</v>
      </c>
    </row>
    <row r="271" spans="1:6" s="6" customFormat="1">
      <c r="A271" s="20" t="s">
        <v>8055</v>
      </c>
      <c r="B271" s="29" t="s">
        <v>5040</v>
      </c>
      <c r="C271" s="29" t="s">
        <v>8058</v>
      </c>
      <c r="D271" s="30" t="s">
        <v>8016</v>
      </c>
    </row>
    <row r="272" spans="1:6" s="6" customFormat="1">
      <c r="A272" s="20" t="s">
        <v>8059</v>
      </c>
      <c r="B272" s="29" t="s">
        <v>6721</v>
      </c>
      <c r="C272" s="29" t="s">
        <v>7588</v>
      </c>
      <c r="D272" s="30" t="s">
        <v>8060</v>
      </c>
    </row>
    <row r="273" spans="1:7" s="6" customFormat="1">
      <c r="A273" s="20" t="s">
        <v>8061</v>
      </c>
      <c r="B273" s="29" t="s">
        <v>7277</v>
      </c>
      <c r="C273" s="29" t="s">
        <v>7748</v>
      </c>
      <c r="D273" s="30" t="s">
        <v>6141</v>
      </c>
    </row>
    <row r="274" spans="1:7" s="6" customFormat="1">
      <c r="A274" s="20" t="s">
        <v>8062</v>
      </c>
      <c r="B274" s="29" t="s">
        <v>3984</v>
      </c>
      <c r="C274" s="29" t="s">
        <v>7291</v>
      </c>
      <c r="D274" s="30" t="s">
        <v>4990</v>
      </c>
    </row>
    <row r="275" spans="1:7" s="6" customFormat="1">
      <c r="A275" s="20" t="s">
        <v>8063</v>
      </c>
      <c r="B275" s="29" t="s">
        <v>7523</v>
      </c>
      <c r="C275" s="29" t="s">
        <v>8066</v>
      </c>
      <c r="D275" s="30" t="s">
        <v>7342</v>
      </c>
    </row>
    <row r="276" spans="1:7" s="6" customFormat="1">
      <c r="A276" s="20" t="s">
        <v>8065</v>
      </c>
      <c r="B276" s="29" t="s">
        <v>7246</v>
      </c>
      <c r="C276" s="29" t="s">
        <v>8058</v>
      </c>
      <c r="D276" s="30" t="s">
        <v>8064</v>
      </c>
    </row>
    <row r="277" spans="1:7" s="6" customFormat="1">
      <c r="A277" s="20" t="s">
        <v>8068</v>
      </c>
      <c r="B277" s="29" t="s">
        <v>3984</v>
      </c>
      <c r="C277" s="29" t="s">
        <v>6736</v>
      </c>
      <c r="D277" s="30" t="s">
        <v>5816</v>
      </c>
    </row>
    <row r="278" spans="1:7" s="6" customFormat="1">
      <c r="A278" s="20" t="s">
        <v>8070</v>
      </c>
      <c r="B278" s="29" t="s">
        <v>5040</v>
      </c>
      <c r="C278" s="29" t="s">
        <v>5389</v>
      </c>
      <c r="D278" s="30" t="s">
        <v>4990</v>
      </c>
    </row>
    <row r="279" spans="1:7" s="6" customFormat="1">
      <c r="A279" s="20" t="s">
        <v>8072</v>
      </c>
      <c r="B279" s="29" t="s">
        <v>6721</v>
      </c>
      <c r="C279" s="29" t="s">
        <v>5401</v>
      </c>
      <c r="D279" s="30" t="s">
        <v>4891</v>
      </c>
      <c r="E279" s="6" t="s">
        <v>8032</v>
      </c>
      <c r="F279" s="6" t="s">
        <v>7496</v>
      </c>
    </row>
    <row r="280" spans="1:7" s="6" customFormat="1">
      <c r="A280" s="20" t="s">
        <v>8073</v>
      </c>
      <c r="B280" s="29" t="s">
        <v>5040</v>
      </c>
      <c r="C280" s="29" t="s">
        <v>5008</v>
      </c>
      <c r="D280" s="30" t="s">
        <v>8071</v>
      </c>
    </row>
    <row r="281" spans="1:7" s="6" customFormat="1">
      <c r="A281" s="20" t="s">
        <v>8103</v>
      </c>
      <c r="B281" s="29" t="s">
        <v>3411</v>
      </c>
      <c r="C281" s="29" t="s">
        <v>5401</v>
      </c>
      <c r="D281" s="30" t="s">
        <v>6653</v>
      </c>
      <c r="E281" s="6" t="s">
        <v>8028</v>
      </c>
      <c r="F281" s="6" t="s">
        <v>7496</v>
      </c>
      <c r="G281" s="6" t="s">
        <v>8109</v>
      </c>
    </row>
    <row r="282" spans="1:7" s="6" customFormat="1">
      <c r="A282" s="20" t="s">
        <v>8106</v>
      </c>
      <c r="B282" s="29" t="s">
        <v>4031</v>
      </c>
      <c r="C282" s="29" t="s">
        <v>8107</v>
      </c>
      <c r="D282" s="30" t="s">
        <v>8110</v>
      </c>
      <c r="E282" s="6" t="s">
        <v>8111</v>
      </c>
      <c r="F282" s="6" t="s">
        <v>7496</v>
      </c>
      <c r="G282" s="6" t="s">
        <v>8108</v>
      </c>
    </row>
    <row r="283" spans="1:7" s="6" customFormat="1">
      <c r="A283" s="20" t="s">
        <v>6318</v>
      </c>
      <c r="B283" s="29" t="s">
        <v>3984</v>
      </c>
      <c r="C283" s="29" t="s">
        <v>6205</v>
      </c>
      <c r="D283" s="30" t="s">
        <v>8017</v>
      </c>
    </row>
    <row r="284" spans="1:7" s="6" customFormat="1">
      <c r="A284" s="20" t="s">
        <v>8112</v>
      </c>
      <c r="B284" s="29" t="s">
        <v>4793</v>
      </c>
      <c r="C284" s="29" t="s">
        <v>3251</v>
      </c>
      <c r="D284" s="30" t="s">
        <v>8113</v>
      </c>
    </row>
    <row r="285" spans="1:7" s="6" customFormat="1">
      <c r="A285" s="20" t="s">
        <v>8119</v>
      </c>
      <c r="B285" s="29" t="s">
        <v>3984</v>
      </c>
      <c r="C285" s="29" t="s">
        <v>5389</v>
      </c>
      <c r="D285" s="30" t="s">
        <v>8131</v>
      </c>
      <c r="E285" s="6" t="s">
        <v>8042</v>
      </c>
      <c r="F285" s="6" t="s">
        <v>7496</v>
      </c>
    </row>
    <row r="286" spans="1:7" s="6" customFormat="1">
      <c r="A286" s="20" t="s">
        <v>8127</v>
      </c>
      <c r="B286" s="29" t="s">
        <v>5040</v>
      </c>
      <c r="C286" s="29" t="s">
        <v>4081</v>
      </c>
      <c r="D286" s="30" t="s">
        <v>6923</v>
      </c>
    </row>
    <row r="287" spans="1:7" s="6" customFormat="1">
      <c r="A287" s="20" t="s">
        <v>6196</v>
      </c>
      <c r="B287" s="29" t="s">
        <v>6721</v>
      </c>
      <c r="C287" s="29" t="s">
        <v>3416</v>
      </c>
      <c r="D287" s="30" t="s">
        <v>8132</v>
      </c>
    </row>
    <row r="288" spans="1:7" s="6" customFormat="1">
      <c r="A288" s="20" t="s">
        <v>8134</v>
      </c>
      <c r="B288" s="29" t="s">
        <v>3249</v>
      </c>
      <c r="C288" s="29" t="s">
        <v>5401</v>
      </c>
      <c r="D288" s="30" t="s">
        <v>3253</v>
      </c>
      <c r="E288" s="6" t="s">
        <v>8028</v>
      </c>
      <c r="F288" s="6" t="s">
        <v>7496</v>
      </c>
    </row>
    <row r="289" spans="1:6" s="6" customFormat="1">
      <c r="A289" s="20" t="s">
        <v>8135</v>
      </c>
      <c r="B289" s="29" t="s">
        <v>3762</v>
      </c>
      <c r="C289" s="29" t="s">
        <v>3251</v>
      </c>
      <c r="D289" s="30" t="s">
        <v>6725</v>
      </c>
      <c r="E289" s="6" t="s">
        <v>8032</v>
      </c>
      <c r="F289" s="6" t="s">
        <v>7496</v>
      </c>
    </row>
    <row r="290" spans="1:6" s="6" customFormat="1">
      <c r="A290" s="20" t="s">
        <v>8141</v>
      </c>
      <c r="B290" s="29" t="s">
        <v>3984</v>
      </c>
      <c r="C290" s="29" t="s">
        <v>5401</v>
      </c>
      <c r="D290" s="30" t="s">
        <v>8144</v>
      </c>
    </row>
    <row r="291" spans="1:6" s="6" customFormat="1">
      <c r="A291" s="20" t="s">
        <v>8146</v>
      </c>
      <c r="B291" s="29" t="s">
        <v>5040</v>
      </c>
      <c r="C291" s="29" t="s">
        <v>6138</v>
      </c>
      <c r="D291" s="30" t="s">
        <v>8145</v>
      </c>
    </row>
    <row r="292" spans="1:6" s="6" customFormat="1">
      <c r="A292" s="20" t="s">
        <v>5530</v>
      </c>
      <c r="B292" s="29" t="s">
        <v>4890</v>
      </c>
      <c r="C292" s="29" t="s">
        <v>5820</v>
      </c>
      <c r="D292" s="30" t="s">
        <v>8151</v>
      </c>
    </row>
    <row r="293" spans="1:6" s="6" customFormat="1">
      <c r="A293" s="20" t="s">
        <v>8159</v>
      </c>
      <c r="B293" s="29" t="s">
        <v>4679</v>
      </c>
      <c r="C293" s="29" t="s">
        <v>7268</v>
      </c>
      <c r="D293" s="30" t="s">
        <v>6651</v>
      </c>
    </row>
    <row r="294" spans="1:6" s="6" customFormat="1">
      <c r="A294" s="20" t="s">
        <v>8161</v>
      </c>
      <c r="B294" s="29" t="s">
        <v>4769</v>
      </c>
      <c r="C294" s="29" t="s">
        <v>6671</v>
      </c>
      <c r="D294" s="30" t="s">
        <v>8160</v>
      </c>
    </row>
    <row r="295" spans="1:6" s="6" customFormat="1">
      <c r="A295" s="20" t="s">
        <v>8162</v>
      </c>
      <c r="B295" s="29" t="s">
        <v>3252</v>
      </c>
      <c r="C295" s="29" t="s">
        <v>4070</v>
      </c>
      <c r="D295" s="30" t="s">
        <v>8163</v>
      </c>
      <c r="E295" s="6" t="s">
        <v>8028</v>
      </c>
      <c r="F295" s="6" t="s">
        <v>7496</v>
      </c>
    </row>
    <row r="296" spans="1:6" s="6" customFormat="1">
      <c r="A296" s="20" t="s">
        <v>8187</v>
      </c>
      <c r="B296" s="29" t="s">
        <v>3252</v>
      </c>
      <c r="C296" s="29" t="s">
        <v>4037</v>
      </c>
      <c r="D296" s="30" t="s">
        <v>8188</v>
      </c>
      <c r="E296" s="6" t="s">
        <v>8111</v>
      </c>
      <c r="F296" s="6" t="s">
        <v>7496</v>
      </c>
    </row>
    <row r="297" spans="1:6" s="6" customFormat="1">
      <c r="A297" s="20" t="s">
        <v>8199</v>
      </c>
      <c r="B297" s="29" t="s">
        <v>4350</v>
      </c>
      <c r="C297" s="29" t="s">
        <v>5401</v>
      </c>
      <c r="D297" s="30" t="s">
        <v>8200</v>
      </c>
      <c r="E297" s="6" t="s">
        <v>8201</v>
      </c>
      <c r="F297" s="6" t="s">
        <v>7496</v>
      </c>
    </row>
    <row r="298" spans="1:6" s="6" customFormat="1">
      <c r="A298" s="20" t="s">
        <v>8205</v>
      </c>
      <c r="B298" s="29" t="s">
        <v>3681</v>
      </c>
      <c r="C298" s="29" t="s">
        <v>4081</v>
      </c>
      <c r="D298" s="30" t="s">
        <v>8206</v>
      </c>
    </row>
    <row r="299" spans="1:6" s="6" customFormat="1">
      <c r="A299" s="20" t="s">
        <v>8210</v>
      </c>
      <c r="B299" s="29" t="s">
        <v>7524</v>
      </c>
      <c r="C299" s="29" t="s">
        <v>5820</v>
      </c>
      <c r="D299" s="30" t="s">
        <v>8211</v>
      </c>
      <c r="E299" s="6" t="s">
        <v>8032</v>
      </c>
      <c r="F299" s="6" t="s">
        <v>7496</v>
      </c>
    </row>
    <row r="300" spans="1:6">
      <c r="A300" s="20">
        <v>44159</v>
      </c>
      <c r="B300" s="29">
        <v>22</v>
      </c>
      <c r="C300" s="29">
        <v>50.6</v>
      </c>
      <c r="D300" s="30">
        <v>101.59</v>
      </c>
    </row>
    <row r="301" spans="1:6" s="6" customFormat="1">
      <c r="A301" s="20" t="s">
        <v>8238</v>
      </c>
      <c r="B301" s="29" t="s">
        <v>5202</v>
      </c>
      <c r="C301" s="29" t="s">
        <v>4779</v>
      </c>
      <c r="D301" s="30" t="s">
        <v>6722</v>
      </c>
    </row>
    <row r="302" spans="1:6" s="6" customFormat="1">
      <c r="A302" s="20" t="s">
        <v>8239</v>
      </c>
      <c r="B302" s="29" t="s">
        <v>3249</v>
      </c>
      <c r="C302" s="29" t="s">
        <v>5389</v>
      </c>
      <c r="D302" s="30" t="s">
        <v>5212</v>
      </c>
    </row>
    <row r="303" spans="1:6" s="6" customFormat="1">
      <c r="A303" s="20" t="s">
        <v>8245</v>
      </c>
      <c r="B303" s="29" t="s">
        <v>4793</v>
      </c>
      <c r="C303" s="29" t="s">
        <v>4779</v>
      </c>
      <c r="D303" s="30" t="s">
        <v>4039</v>
      </c>
      <c r="E303" s="6" t="s">
        <v>8249</v>
      </c>
      <c r="F303" s="6" t="s">
        <v>7496</v>
      </c>
    </row>
    <row r="304" spans="1:6" s="6" customFormat="1">
      <c r="A304" s="20" t="s">
        <v>8259</v>
      </c>
      <c r="B304" s="29" t="s">
        <v>3681</v>
      </c>
      <c r="C304" s="29" t="s">
        <v>5820</v>
      </c>
      <c r="D304" s="30" t="s">
        <v>8260</v>
      </c>
      <c r="E304" s="6" t="s">
        <v>8042</v>
      </c>
      <c r="F304" s="6" t="s">
        <v>7496</v>
      </c>
    </row>
    <row r="305" spans="1:6" s="6" customFormat="1">
      <c r="A305" s="20" t="s">
        <v>8257</v>
      </c>
      <c r="B305" s="29" t="s">
        <v>4975</v>
      </c>
      <c r="C305" s="29" t="s">
        <v>4980</v>
      </c>
      <c r="D305" s="30" t="s">
        <v>8262</v>
      </c>
      <c r="E305" s="6" t="s">
        <v>8261</v>
      </c>
      <c r="F305" s="6" t="s">
        <v>7496</v>
      </c>
    </row>
    <row r="306" spans="1:6" s="6" customFormat="1">
      <c r="A306" s="20" t="s">
        <v>8266</v>
      </c>
      <c r="B306" s="29" t="s">
        <v>4068</v>
      </c>
      <c r="C306" s="29" t="s">
        <v>4081</v>
      </c>
      <c r="D306" s="30" t="s">
        <v>8283</v>
      </c>
      <c r="E306" s="6" t="s">
        <v>8042</v>
      </c>
      <c r="F306" s="6" t="s">
        <v>7496</v>
      </c>
    </row>
    <row r="307" spans="1:6" s="6" customFormat="1">
      <c r="A307" s="20" t="s">
        <v>8279</v>
      </c>
      <c r="B307" s="29" t="s">
        <v>5804</v>
      </c>
      <c r="C307" s="29" t="s">
        <v>5126</v>
      </c>
      <c r="D307" s="30" t="s">
        <v>8282</v>
      </c>
      <c r="E307" s="6" t="s">
        <v>8042</v>
      </c>
      <c r="F307" s="6" t="s">
        <v>7496</v>
      </c>
    </row>
    <row r="308" spans="1:6" s="6" customFormat="1">
      <c r="A308" s="20" t="s">
        <v>8294</v>
      </c>
      <c r="B308" s="29" t="s">
        <v>4769</v>
      </c>
      <c r="C308" s="29" t="s">
        <v>5008</v>
      </c>
      <c r="D308" s="30" t="s">
        <v>8298</v>
      </c>
      <c r="E308" s="6" t="s">
        <v>8032</v>
      </c>
      <c r="F308" s="6" t="s">
        <v>7496</v>
      </c>
    </row>
    <row r="309" spans="1:6" s="6" customFormat="1">
      <c r="A309" s="20" t="s">
        <v>8296</v>
      </c>
      <c r="B309" s="29" t="s">
        <v>7246</v>
      </c>
      <c r="C309" s="29" t="s">
        <v>4980</v>
      </c>
      <c r="D309" s="30" t="s">
        <v>8297</v>
      </c>
      <c r="E309" s="6" t="s">
        <v>8111</v>
      </c>
      <c r="F309" s="6" t="s">
        <v>7496</v>
      </c>
    </row>
    <row r="310" spans="1:6">
      <c r="A310" s="20">
        <v>44173</v>
      </c>
      <c r="B310" s="29">
        <v>21.8</v>
      </c>
      <c r="C310" s="29">
        <v>50.4</v>
      </c>
      <c r="D310" s="30">
        <v>102.51</v>
      </c>
    </row>
    <row r="311" spans="1:6" s="6" customFormat="1">
      <c r="A311" s="20" t="s">
        <v>8313</v>
      </c>
      <c r="B311" s="29" t="s">
        <v>3252</v>
      </c>
      <c r="C311" s="29" t="s">
        <v>4081</v>
      </c>
      <c r="D311" s="30" t="s">
        <v>8312</v>
      </c>
    </row>
    <row r="312" spans="1:6" s="6" customFormat="1">
      <c r="A312" s="20" t="s">
        <v>8320</v>
      </c>
      <c r="B312" s="29" t="s">
        <v>7279</v>
      </c>
      <c r="C312" s="29" t="s">
        <v>5820</v>
      </c>
      <c r="D312" s="30" t="s">
        <v>8017</v>
      </c>
    </row>
    <row r="313" spans="1:6" s="6" customFormat="1">
      <c r="A313" s="20" t="s">
        <v>8326</v>
      </c>
      <c r="B313" s="29" t="s">
        <v>3411</v>
      </c>
      <c r="C313" s="29" t="s">
        <v>4070</v>
      </c>
      <c r="D313" s="30" t="s">
        <v>8327</v>
      </c>
      <c r="E313" s="6" t="s">
        <v>8111</v>
      </c>
      <c r="F313" s="6" t="s">
        <v>7496</v>
      </c>
    </row>
    <row r="314" spans="1:6" s="6" customFormat="1">
      <c r="A314" s="20" t="s">
        <v>8328</v>
      </c>
      <c r="B314" s="29" t="s">
        <v>5211</v>
      </c>
      <c r="C314" s="29" t="s">
        <v>7292</v>
      </c>
      <c r="D314" s="30">
        <v>103</v>
      </c>
      <c r="E314" s="6" t="s">
        <v>8032</v>
      </c>
      <c r="F314" s="6" t="s">
        <v>7496</v>
      </c>
    </row>
    <row r="315" spans="1:6" s="6" customFormat="1">
      <c r="A315" s="20" t="s">
        <v>8329</v>
      </c>
      <c r="B315" s="29" t="s">
        <v>4068</v>
      </c>
      <c r="C315" s="29" t="s">
        <v>4070</v>
      </c>
      <c r="D315" s="30" t="s">
        <v>8330</v>
      </c>
      <c r="E315" s="6" t="s">
        <v>8042</v>
      </c>
      <c r="F315" s="6" t="s">
        <v>7496</v>
      </c>
    </row>
    <row r="316" spans="1:6" s="6" customFormat="1">
      <c r="A316" s="20" t="s">
        <v>8337</v>
      </c>
      <c r="B316" s="29" t="s">
        <v>3249</v>
      </c>
      <c r="C316" s="29" t="s">
        <v>5008</v>
      </c>
      <c r="D316" s="30" t="s">
        <v>8338</v>
      </c>
    </row>
    <row r="317" spans="1:6" s="6" customFormat="1">
      <c r="A317" s="20" t="s">
        <v>8344</v>
      </c>
      <c r="B317" s="29" t="s">
        <v>4975</v>
      </c>
      <c r="C317" s="29" t="s">
        <v>4770</v>
      </c>
      <c r="D317" s="30" t="s">
        <v>8132</v>
      </c>
    </row>
    <row r="318" spans="1:6" s="6" customFormat="1">
      <c r="A318" s="20" t="s">
        <v>8356</v>
      </c>
      <c r="B318" s="29" t="s">
        <v>7524</v>
      </c>
      <c r="C318" s="29" t="s">
        <v>6736</v>
      </c>
      <c r="D318" s="30" t="s">
        <v>3761</v>
      </c>
    </row>
    <row r="319" spans="1:6" s="6" customFormat="1">
      <c r="A319" s="20" t="s">
        <v>8387</v>
      </c>
      <c r="B319" s="29" t="s">
        <v>4793</v>
      </c>
      <c r="C319" s="29" t="s">
        <v>3251</v>
      </c>
      <c r="D319" s="30" t="s">
        <v>8298</v>
      </c>
    </row>
    <row r="320" spans="1:6" s="6" customFormat="1">
      <c r="A320" s="20" t="s">
        <v>8389</v>
      </c>
      <c r="B320" s="29" t="s">
        <v>3762</v>
      </c>
      <c r="C320" s="29" t="s">
        <v>5401</v>
      </c>
      <c r="D320" s="30" t="s">
        <v>8388</v>
      </c>
      <c r="E320" s="6" t="s">
        <v>8028</v>
      </c>
      <c r="F320" s="6" t="s">
        <v>7496</v>
      </c>
    </row>
    <row r="321" spans="1:6" s="6" customFormat="1">
      <c r="A321" s="20" t="s">
        <v>8407</v>
      </c>
      <c r="B321" s="29" t="s">
        <v>4679</v>
      </c>
      <c r="C321" s="29" t="s">
        <v>4081</v>
      </c>
      <c r="D321" s="30" t="s">
        <v>8408</v>
      </c>
      <c r="E321" s="6" t="s">
        <v>8028</v>
      </c>
      <c r="F321" s="6" t="s">
        <v>7496</v>
      </c>
    </row>
    <row r="322" spans="1:6" s="6" customFormat="1">
      <c r="A322" s="20" t="s">
        <v>6409</v>
      </c>
      <c r="B322" s="29" t="s">
        <v>3762</v>
      </c>
      <c r="C322" s="29" t="s">
        <v>3251</v>
      </c>
      <c r="D322" s="30" t="s">
        <v>8413</v>
      </c>
    </row>
    <row r="323" spans="1:6" s="6" customFormat="1">
      <c r="A323" s="20" t="s">
        <v>8416</v>
      </c>
      <c r="B323" s="29" t="s">
        <v>3984</v>
      </c>
      <c r="C323" s="29" t="s">
        <v>6205</v>
      </c>
      <c r="D323" s="30" t="s">
        <v>8415</v>
      </c>
    </row>
    <row r="324" spans="1:6" s="6" customFormat="1">
      <c r="A324" s="20" t="s">
        <v>8421</v>
      </c>
      <c r="B324" s="29" t="s">
        <v>3762</v>
      </c>
      <c r="C324" s="29" t="s">
        <v>4070</v>
      </c>
      <c r="D324" s="30" t="s">
        <v>8424</v>
      </c>
      <c r="E324" s="6" t="s">
        <v>8111</v>
      </c>
      <c r="F324" s="6" t="s">
        <v>7496</v>
      </c>
    </row>
    <row r="325" spans="1:6" s="6" customFormat="1">
      <c r="A325" s="20" t="s">
        <v>8425</v>
      </c>
      <c r="B325" s="29" t="s">
        <v>5040</v>
      </c>
      <c r="C325" s="29" t="s">
        <v>3416</v>
      </c>
      <c r="D325" s="30" t="s">
        <v>6713</v>
      </c>
    </row>
    <row r="326" spans="1:6">
      <c r="A326" s="20">
        <v>44207</v>
      </c>
      <c r="B326" s="29">
        <v>21.6</v>
      </c>
      <c r="C326" s="29">
        <v>52.4</v>
      </c>
      <c r="D326" s="30">
        <v>100.07</v>
      </c>
    </row>
    <row r="327" spans="1:6">
      <c r="A327" s="20">
        <v>44208</v>
      </c>
      <c r="B327" s="29">
        <v>22</v>
      </c>
      <c r="C327" s="29">
        <v>50.7</v>
      </c>
      <c r="D327" s="30">
        <v>100.68</v>
      </c>
    </row>
    <row r="328" spans="1:6">
      <c r="A328" s="20">
        <v>44209</v>
      </c>
      <c r="B328" s="29">
        <v>21.6</v>
      </c>
      <c r="C328" s="29">
        <v>52</v>
      </c>
      <c r="D328" s="30">
        <v>102.27</v>
      </c>
    </row>
    <row r="329" spans="1:6">
      <c r="A329" s="20">
        <v>44210</v>
      </c>
      <c r="B329" s="29">
        <v>21.1</v>
      </c>
      <c r="C329" s="29">
        <v>51.3</v>
      </c>
      <c r="D329" s="30">
        <v>101.32</v>
      </c>
    </row>
    <row r="330" spans="1:6">
      <c r="A330" s="20">
        <v>44211</v>
      </c>
      <c r="B330" s="29">
        <v>22.7</v>
      </c>
      <c r="C330" s="29">
        <v>52.4</v>
      </c>
      <c r="D330" s="30">
        <v>99.59</v>
      </c>
    </row>
    <row r="331" spans="1:6">
      <c r="A331" s="20">
        <v>44214</v>
      </c>
      <c r="B331" s="29">
        <v>22.4</v>
      </c>
      <c r="C331" s="29">
        <v>51.5</v>
      </c>
      <c r="D331" s="30">
        <v>100.59</v>
      </c>
    </row>
    <row r="332" spans="1:6">
      <c r="A332" s="20">
        <v>44215</v>
      </c>
      <c r="B332" s="29">
        <v>22.1</v>
      </c>
      <c r="C332" s="29">
        <v>51.2</v>
      </c>
      <c r="D332" s="30">
        <v>99.91</v>
      </c>
    </row>
    <row r="333" spans="1:6">
      <c r="A333" s="20">
        <v>44216</v>
      </c>
      <c r="B333" s="29">
        <v>23.1</v>
      </c>
      <c r="C333" s="29">
        <v>50.8</v>
      </c>
      <c r="D333" s="30">
        <v>100.58</v>
      </c>
    </row>
    <row r="334" spans="1:6" s="6" customFormat="1">
      <c r="A334" s="20" t="s">
        <v>9312</v>
      </c>
      <c r="B334" s="29" t="s">
        <v>3984</v>
      </c>
      <c r="C334" s="29" t="s">
        <v>9310</v>
      </c>
      <c r="D334" s="30" t="s">
        <v>9311</v>
      </c>
    </row>
    <row r="335" spans="1:6" s="6" customFormat="1">
      <c r="A335" s="20">
        <v>44218</v>
      </c>
      <c r="B335" s="29">
        <v>22.4</v>
      </c>
      <c r="C335" s="29">
        <v>50.6</v>
      </c>
      <c r="D335" s="30">
        <v>100.99</v>
      </c>
    </row>
    <row r="336" spans="1:6">
      <c r="A336" s="20">
        <v>44221</v>
      </c>
      <c r="B336" s="29">
        <v>23.1</v>
      </c>
      <c r="C336" s="29">
        <v>51.2</v>
      </c>
      <c r="D336" s="30">
        <v>102.38</v>
      </c>
    </row>
    <row r="337" spans="1:4">
      <c r="A337" s="20">
        <v>44222</v>
      </c>
      <c r="B337" s="29">
        <v>22.5</v>
      </c>
      <c r="C337" s="29">
        <v>51.2</v>
      </c>
      <c r="D337" s="30">
        <v>102.26</v>
      </c>
    </row>
    <row r="338" spans="1:4">
      <c r="A338" s="20">
        <v>44223</v>
      </c>
      <c r="B338" s="29">
        <v>22.7</v>
      </c>
      <c r="C338" s="29">
        <v>50.1</v>
      </c>
      <c r="D338" s="30">
        <v>102.22</v>
      </c>
    </row>
    <row r="339" spans="1:4" s="6" customFormat="1">
      <c r="A339" s="20">
        <v>44224</v>
      </c>
      <c r="B339" s="29" t="s">
        <v>5804</v>
      </c>
      <c r="C339" s="29" t="s">
        <v>4770</v>
      </c>
      <c r="D339" s="30" t="s">
        <v>10076</v>
      </c>
    </row>
    <row r="340" spans="1:4" s="6" customFormat="1">
      <c r="A340" s="20" t="s">
        <v>10175</v>
      </c>
      <c r="B340" s="29" t="s">
        <v>3411</v>
      </c>
      <c r="C340" s="29" t="s">
        <v>3251</v>
      </c>
      <c r="D340" s="30" t="s">
        <v>10176</v>
      </c>
    </row>
    <row r="341" spans="1:4" s="6" customFormat="1">
      <c r="A341" s="20" t="s">
        <v>10205</v>
      </c>
      <c r="B341" s="29" t="s">
        <v>6701</v>
      </c>
      <c r="C341" s="29" t="s">
        <v>4070</v>
      </c>
      <c r="D341" s="30" t="s">
        <v>10206</v>
      </c>
    </row>
    <row r="342" spans="1:4">
      <c r="A342" s="20">
        <v>44229</v>
      </c>
      <c r="B342" s="29">
        <v>22</v>
      </c>
      <c r="C342" s="29">
        <v>50.4</v>
      </c>
      <c r="D342" s="30">
        <v>101.38</v>
      </c>
    </row>
    <row r="343" spans="1:4">
      <c r="A343" s="20">
        <v>44230</v>
      </c>
      <c r="B343" s="29">
        <v>21.3</v>
      </c>
      <c r="C343" s="29">
        <v>51.7</v>
      </c>
      <c r="D343" s="30">
        <v>100.75</v>
      </c>
    </row>
    <row r="344" spans="1:4">
      <c r="A344" s="20">
        <v>44231</v>
      </c>
      <c r="B344" s="29">
        <v>22.6</v>
      </c>
      <c r="C344" s="29">
        <v>51.2</v>
      </c>
      <c r="D344" s="30">
        <v>100.55</v>
      </c>
    </row>
    <row r="345" spans="1:4">
      <c r="A345" s="20">
        <v>44232</v>
      </c>
      <c r="B345" s="29">
        <v>21.7</v>
      </c>
      <c r="C345" s="29">
        <v>50.4</v>
      </c>
      <c r="D345" s="30">
        <v>99.45</v>
      </c>
    </row>
    <row r="346" spans="1:4">
      <c r="A346" s="20">
        <v>44235</v>
      </c>
      <c r="B346" s="29">
        <v>22.4</v>
      </c>
      <c r="C346" s="29">
        <v>51.8</v>
      </c>
      <c r="D346" s="30">
        <v>99.88</v>
      </c>
    </row>
    <row r="347" spans="1:4">
      <c r="A347" s="20">
        <v>44236</v>
      </c>
      <c r="B347" s="29">
        <v>21.7</v>
      </c>
      <c r="C347" s="29">
        <v>50.6</v>
      </c>
      <c r="D347" s="30">
        <v>101.19</v>
      </c>
    </row>
    <row r="348" spans="1:4">
      <c r="A348" s="20">
        <v>44237</v>
      </c>
      <c r="B348" s="29">
        <v>22.4</v>
      </c>
      <c r="C348" s="29">
        <v>51.6</v>
      </c>
      <c r="D348" s="30">
        <v>101.48</v>
      </c>
    </row>
    <row r="349" spans="1:4">
      <c r="A349" s="20">
        <v>44238</v>
      </c>
      <c r="B349" s="29">
        <v>21.3</v>
      </c>
      <c r="C349" s="29">
        <v>52.4</v>
      </c>
      <c r="D349" s="30">
        <v>100.98</v>
      </c>
    </row>
    <row r="350" spans="1:4">
      <c r="A350" s="20">
        <v>44239</v>
      </c>
      <c r="B350" s="29">
        <v>20.9</v>
      </c>
      <c r="C350" s="29">
        <v>50.7</v>
      </c>
      <c r="D350" s="30">
        <v>100.88</v>
      </c>
    </row>
    <row r="351" spans="1:4">
      <c r="A351" s="20">
        <v>44242</v>
      </c>
      <c r="B351" s="29">
        <v>23</v>
      </c>
      <c r="C351" s="29">
        <v>50.5</v>
      </c>
      <c r="D351" s="30">
        <v>100.86</v>
      </c>
    </row>
    <row r="352" spans="1:4">
      <c r="A352" s="20">
        <v>44243</v>
      </c>
      <c r="B352" s="29">
        <v>22.7</v>
      </c>
      <c r="C352" s="29">
        <v>50.7</v>
      </c>
      <c r="D352" s="30">
        <v>101.22</v>
      </c>
    </row>
    <row r="353" spans="1:4">
      <c r="A353" s="20">
        <v>44244</v>
      </c>
      <c r="B353" s="29">
        <v>22.3</v>
      </c>
      <c r="C353" s="29">
        <v>51</v>
      </c>
      <c r="D353" s="30">
        <v>101.39</v>
      </c>
    </row>
    <row r="354" spans="1:4">
      <c r="A354" s="20">
        <v>44245</v>
      </c>
      <c r="B354" s="29">
        <v>21.9</v>
      </c>
      <c r="C354" s="29">
        <v>51.1</v>
      </c>
      <c r="D354" s="30">
        <v>100.1</v>
      </c>
    </row>
    <row r="355" spans="1:4" s="6" customFormat="1">
      <c r="A355" s="20" t="s">
        <v>11197</v>
      </c>
      <c r="B355" s="29" t="s">
        <v>4031</v>
      </c>
      <c r="C355" s="29" t="s">
        <v>3251</v>
      </c>
      <c r="D355" s="30" t="s">
        <v>11198</v>
      </c>
    </row>
    <row r="356" spans="1:4" s="6" customFormat="1">
      <c r="A356" s="20" t="s">
        <v>11199</v>
      </c>
      <c r="B356" s="29" t="s">
        <v>3249</v>
      </c>
      <c r="C356" s="29" t="s">
        <v>6205</v>
      </c>
      <c r="D356" s="30" t="s">
        <v>11200</v>
      </c>
    </row>
    <row r="357" spans="1:4" s="6" customFormat="1">
      <c r="A357" s="20" t="s">
        <v>11408</v>
      </c>
      <c r="B357" s="29" t="s">
        <v>5040</v>
      </c>
      <c r="C357" s="29" t="s">
        <v>4895</v>
      </c>
      <c r="D357" s="30" t="s">
        <v>12071</v>
      </c>
    </row>
    <row r="358" spans="1:4" s="6" customFormat="1">
      <c r="A358" s="20" t="s">
        <v>11453</v>
      </c>
      <c r="B358" s="29" t="s">
        <v>3252</v>
      </c>
      <c r="C358" s="29" t="s">
        <v>6138</v>
      </c>
      <c r="D358" s="30" t="s">
        <v>12072</v>
      </c>
    </row>
    <row r="359" spans="1:4" s="6" customFormat="1">
      <c r="A359" s="20" t="s">
        <v>6298</v>
      </c>
      <c r="B359" s="29" t="s">
        <v>3762</v>
      </c>
      <c r="C359" s="29" t="s">
        <v>11022</v>
      </c>
      <c r="D359" s="30" t="s">
        <v>12073</v>
      </c>
    </row>
    <row r="360" spans="1:4">
      <c r="A360" s="20">
        <v>44256</v>
      </c>
      <c r="B360" s="29">
        <v>22.5</v>
      </c>
      <c r="C360" s="29">
        <v>50.8</v>
      </c>
      <c r="D360" s="30">
        <v>100.65</v>
      </c>
    </row>
    <row r="361" spans="1:4">
      <c r="A361" s="20">
        <v>44257</v>
      </c>
      <c r="B361" s="29">
        <v>23.1</v>
      </c>
      <c r="C361" s="29">
        <v>50.9</v>
      </c>
      <c r="D361" s="30">
        <v>100.84</v>
      </c>
    </row>
    <row r="362" spans="1:4">
      <c r="A362" s="20">
        <v>44258</v>
      </c>
      <c r="B362" s="29">
        <v>21.8</v>
      </c>
      <c r="C362" s="29">
        <v>50.2</v>
      </c>
      <c r="D362" s="30">
        <v>99.12</v>
      </c>
    </row>
    <row r="363" spans="1:4">
      <c r="A363" s="20">
        <v>44259</v>
      </c>
      <c r="B363" s="29">
        <v>22.4</v>
      </c>
      <c r="C363" s="29">
        <v>51.6</v>
      </c>
      <c r="D363" s="30">
        <v>99.8</v>
      </c>
    </row>
    <row r="364" spans="1:4">
      <c r="A364" s="20">
        <v>44260</v>
      </c>
      <c r="B364" s="29">
        <v>23.1</v>
      </c>
      <c r="C364" s="29">
        <v>51.3</v>
      </c>
      <c r="D364" s="30">
        <v>99.55</v>
      </c>
    </row>
    <row r="365" spans="1:4" s="6" customFormat="1">
      <c r="A365" s="20" t="s">
        <v>12748</v>
      </c>
      <c r="B365" s="29" t="s">
        <v>7246</v>
      </c>
      <c r="C365" s="29" t="s">
        <v>6205</v>
      </c>
      <c r="D365" s="30" t="s">
        <v>7429</v>
      </c>
    </row>
    <row r="366" spans="1:4" s="6" customFormat="1">
      <c r="A366" s="20" t="s">
        <v>12785</v>
      </c>
      <c r="B366" s="29" t="s">
        <v>4975</v>
      </c>
      <c r="C366" s="29" t="s">
        <v>4081</v>
      </c>
      <c r="D366" s="30" t="s">
        <v>12786</v>
      </c>
    </row>
    <row r="367" spans="1:4" s="6" customFormat="1">
      <c r="A367" s="20" t="s">
        <v>12787</v>
      </c>
      <c r="B367" s="29" t="s">
        <v>5040</v>
      </c>
      <c r="C367" s="29" t="s">
        <v>5126</v>
      </c>
      <c r="D367" s="30" t="s">
        <v>7769</v>
      </c>
    </row>
    <row r="368" spans="1:4" s="6" customFormat="1">
      <c r="A368" s="20" t="s">
        <v>13089</v>
      </c>
      <c r="B368" s="29" t="s">
        <v>3411</v>
      </c>
      <c r="C368" s="29" t="s">
        <v>5537</v>
      </c>
      <c r="D368" s="30" t="s">
        <v>13100</v>
      </c>
    </row>
    <row r="369" spans="1:8" s="6" customFormat="1">
      <c r="A369" s="20" t="s">
        <v>13205</v>
      </c>
      <c r="B369" s="29" t="s">
        <v>5040</v>
      </c>
      <c r="C369" s="29" t="s">
        <v>6671</v>
      </c>
      <c r="D369" s="30" t="s">
        <v>6713</v>
      </c>
    </row>
    <row r="370" spans="1:8">
      <c r="A370" s="20">
        <v>44271</v>
      </c>
      <c r="B370" s="29">
        <v>22.6</v>
      </c>
      <c r="C370" s="29">
        <v>51.9</v>
      </c>
      <c r="D370" s="30">
        <v>102.5</v>
      </c>
    </row>
    <row r="371" spans="1:8">
      <c r="A371" s="20">
        <v>44272</v>
      </c>
      <c r="B371" s="29">
        <v>23.2</v>
      </c>
      <c r="C371" s="29">
        <v>50.6</v>
      </c>
      <c r="D371" s="30">
        <v>102.19</v>
      </c>
    </row>
    <row r="372" spans="1:8">
      <c r="A372" s="20">
        <v>44273</v>
      </c>
      <c r="B372" s="29">
        <v>23</v>
      </c>
      <c r="C372" s="29">
        <v>52</v>
      </c>
      <c r="D372" s="30">
        <v>98.6</v>
      </c>
      <c r="G372" s="9" t="s">
        <v>13353</v>
      </c>
      <c r="H372" s="9">
        <v>100.52</v>
      </c>
    </row>
    <row r="373" spans="1:8" s="6" customFormat="1">
      <c r="A373" s="20" t="s">
        <v>13355</v>
      </c>
      <c r="B373" s="29" t="s">
        <v>3681</v>
      </c>
      <c r="C373" s="29" t="s">
        <v>4895</v>
      </c>
      <c r="D373" s="30" t="s">
        <v>13354</v>
      </c>
    </row>
  </sheetData>
  <dataConsolid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sheetPr codeName="Лист11"/>
  <dimension ref="A1:Q431"/>
  <sheetViews>
    <sheetView topLeftCell="E1" workbookViewId="0">
      <pane ySplit="2" topLeftCell="A405" activePane="bottomLeft" state="frozen"/>
      <selection activeCell="C1" sqref="C1"/>
      <selection pane="bottomLeft" activeCell="H422" sqref="H422"/>
    </sheetView>
  </sheetViews>
  <sheetFormatPr defaultColWidth="20.42578125" defaultRowHeight="15"/>
  <cols>
    <col min="1" max="1" width="11.42578125" style="25" customWidth="1"/>
    <col min="2" max="2" width="62.42578125" style="25" customWidth="1"/>
    <col min="3" max="3" width="33.28515625" style="43" customWidth="1"/>
    <col min="4" max="4" width="15.140625" style="43" customWidth="1"/>
    <col min="5" max="5" width="38.42578125" style="25" customWidth="1"/>
    <col min="6" max="8" width="42.42578125" style="25" customWidth="1"/>
    <col min="9" max="9" width="20.42578125" style="25" customWidth="1"/>
    <col min="10" max="10" width="16.140625" style="25" customWidth="1"/>
    <col min="11" max="11" width="8.7109375" style="25" customWidth="1"/>
    <col min="12" max="12" width="31.85546875" style="25" customWidth="1"/>
    <col min="13" max="14" width="27.7109375" style="25" customWidth="1"/>
    <col min="15" max="16384" width="20.42578125" style="25"/>
  </cols>
  <sheetData>
    <row r="1" spans="1:16" s="46" customFormat="1">
      <c r="A1" s="46" t="s">
        <v>0</v>
      </c>
      <c r="B1" s="46" t="s">
        <v>1707</v>
      </c>
      <c r="C1" s="47" t="s">
        <v>23</v>
      </c>
      <c r="D1" s="47" t="s">
        <v>3580</v>
      </c>
      <c r="E1" s="46" t="s">
        <v>27</v>
      </c>
      <c r="F1" s="46" t="s">
        <v>38</v>
      </c>
      <c r="G1" s="46" t="s">
        <v>4785</v>
      </c>
      <c r="H1" s="46" t="s">
        <v>7501</v>
      </c>
      <c r="I1" s="46" t="s">
        <v>1708</v>
      </c>
      <c r="J1" s="46" t="s">
        <v>1709</v>
      </c>
      <c r="K1" s="46" t="s">
        <v>57</v>
      </c>
      <c r="L1" s="46" t="s">
        <v>8</v>
      </c>
      <c r="M1" s="46" t="s">
        <v>1544</v>
      </c>
      <c r="N1" s="46" t="s">
        <v>33</v>
      </c>
      <c r="O1" s="46" t="s">
        <v>3186</v>
      </c>
      <c r="P1" s="46" t="s">
        <v>62</v>
      </c>
    </row>
    <row r="2" spans="1:16" s="46" customFormat="1">
      <c r="A2" s="46" t="s">
        <v>5252</v>
      </c>
      <c r="B2" s="46" t="s">
        <v>5219</v>
      </c>
      <c r="C2" s="47" t="s">
        <v>5222</v>
      </c>
      <c r="D2" s="47" t="s">
        <v>5223</v>
      </c>
      <c r="E2" s="46" t="s">
        <v>5230</v>
      </c>
      <c r="F2" s="46" t="s">
        <v>4675</v>
      </c>
      <c r="G2" s="46" t="s">
        <v>5232</v>
      </c>
      <c r="H2" s="46" t="s">
        <v>5245</v>
      </c>
      <c r="I2" s="46" t="s">
        <v>5225</v>
      </c>
      <c r="J2" s="46" t="s">
        <v>5228</v>
      </c>
      <c r="K2" s="46" t="s">
        <v>5231</v>
      </c>
      <c r="L2" s="46" t="s">
        <v>5246</v>
      </c>
      <c r="M2" s="46" t="s">
        <v>5220</v>
      </c>
      <c r="N2" s="46" t="s">
        <v>3419</v>
      </c>
      <c r="O2" s="46" t="s">
        <v>5253</v>
      </c>
      <c r="P2" s="46" t="s">
        <v>5237</v>
      </c>
    </row>
    <row r="3" spans="1:16">
      <c r="B3" s="25" t="s">
        <v>8268</v>
      </c>
      <c r="C3" s="43" t="s">
        <v>1622</v>
      </c>
      <c r="D3" s="43" t="s">
        <v>1622</v>
      </c>
      <c r="N3" s="25" t="s">
        <v>8267</v>
      </c>
    </row>
    <row r="4" spans="1:16">
      <c r="B4" s="25" t="s">
        <v>2994</v>
      </c>
      <c r="C4" s="43" t="s">
        <v>3863</v>
      </c>
      <c r="D4" s="43" t="s">
        <v>343</v>
      </c>
      <c r="E4" s="25" t="s">
        <v>8633</v>
      </c>
      <c r="F4" s="25" t="s">
        <v>1710</v>
      </c>
      <c r="J4" s="25" t="s">
        <v>78</v>
      </c>
      <c r="K4" s="25">
        <v>12</v>
      </c>
      <c r="L4" s="25" t="s">
        <v>2983</v>
      </c>
    </row>
    <row r="5" spans="1:16">
      <c r="B5" s="25" t="s">
        <v>8409</v>
      </c>
      <c r="C5" s="43" t="s">
        <v>8410</v>
      </c>
      <c r="D5" s="43" t="s">
        <v>343</v>
      </c>
      <c r="E5" s="25" t="s">
        <v>8877</v>
      </c>
      <c r="F5" s="25" t="s">
        <v>8412</v>
      </c>
      <c r="G5" s="25" t="s">
        <v>8302</v>
      </c>
      <c r="H5" s="25" t="s">
        <v>10698</v>
      </c>
      <c r="J5" s="25" t="s">
        <v>78</v>
      </c>
      <c r="K5" s="25">
        <v>12</v>
      </c>
      <c r="L5" s="25" t="s">
        <v>6668</v>
      </c>
      <c r="M5" s="25" t="s">
        <v>5819</v>
      </c>
      <c r="O5" s="25" t="s">
        <v>8407</v>
      </c>
    </row>
    <row r="6" spans="1:16">
      <c r="B6" s="25" t="s">
        <v>2995</v>
      </c>
      <c r="C6" s="43" t="s">
        <v>3864</v>
      </c>
      <c r="D6" s="43" t="s">
        <v>343</v>
      </c>
      <c r="E6" s="25" t="s">
        <v>8634</v>
      </c>
      <c r="F6" s="25" t="s">
        <v>1711</v>
      </c>
      <c r="J6" s="25" t="s">
        <v>78</v>
      </c>
      <c r="K6" s="25">
        <v>12</v>
      </c>
    </row>
    <row r="7" spans="1:16" ht="14.25" customHeight="1">
      <c r="B7" s="25" t="s">
        <v>2996</v>
      </c>
      <c r="C7" s="43" t="s">
        <v>3765</v>
      </c>
      <c r="D7" s="43" t="s">
        <v>343</v>
      </c>
      <c r="E7" s="25" t="s">
        <v>8635</v>
      </c>
      <c r="F7" s="25" t="s">
        <v>7253</v>
      </c>
      <c r="G7" s="25" t="s">
        <v>7437</v>
      </c>
      <c r="H7" s="25" t="s">
        <v>8628</v>
      </c>
      <c r="J7" s="25" t="s">
        <v>78</v>
      </c>
      <c r="K7" s="25">
        <v>6</v>
      </c>
      <c r="L7" s="25" t="s">
        <v>6704</v>
      </c>
      <c r="M7" s="25" t="s">
        <v>3614</v>
      </c>
      <c r="N7" s="25" t="s">
        <v>7504</v>
      </c>
      <c r="O7" s="48" t="s">
        <v>8895</v>
      </c>
    </row>
    <row r="8" spans="1:16">
      <c r="B8" s="25" t="s">
        <v>6238</v>
      </c>
      <c r="C8" s="43" t="s">
        <v>3768</v>
      </c>
      <c r="D8" s="43" t="s">
        <v>343</v>
      </c>
      <c r="E8" s="25" t="s">
        <v>8636</v>
      </c>
      <c r="F8" s="25" t="s">
        <v>7253</v>
      </c>
      <c r="G8" s="25" t="s">
        <v>7503</v>
      </c>
      <c r="H8" s="25" t="s">
        <v>8628</v>
      </c>
      <c r="J8" s="25" t="s">
        <v>78</v>
      </c>
      <c r="K8" s="25">
        <v>6</v>
      </c>
      <c r="L8" s="25" t="s">
        <v>7348</v>
      </c>
      <c r="M8" s="25" t="s">
        <v>3760</v>
      </c>
      <c r="N8" s="25" t="s">
        <v>7505</v>
      </c>
      <c r="O8" s="48" t="s">
        <v>8895</v>
      </c>
    </row>
    <row r="9" spans="1:16">
      <c r="B9" s="25" t="s">
        <v>6239</v>
      </c>
      <c r="C9" s="43" t="s">
        <v>3764</v>
      </c>
      <c r="D9" s="43" t="s">
        <v>343</v>
      </c>
      <c r="E9" s="25" t="s">
        <v>8637</v>
      </c>
      <c r="F9" s="25" t="s">
        <v>7253</v>
      </c>
      <c r="G9" s="25" t="s">
        <v>7503</v>
      </c>
      <c r="H9" s="25" t="s">
        <v>8628</v>
      </c>
      <c r="J9" s="25" t="s">
        <v>78</v>
      </c>
      <c r="K9" s="25">
        <v>6</v>
      </c>
      <c r="L9" s="25" t="s">
        <v>7347</v>
      </c>
      <c r="M9" s="25" t="s">
        <v>3760</v>
      </c>
      <c r="N9" s="25" t="s">
        <v>10441</v>
      </c>
      <c r="O9" s="48" t="s">
        <v>8895</v>
      </c>
    </row>
    <row r="10" spans="1:16">
      <c r="B10" s="25" t="s">
        <v>6240</v>
      </c>
      <c r="C10" s="43" t="s">
        <v>4036</v>
      </c>
      <c r="D10" s="43" t="s">
        <v>343</v>
      </c>
      <c r="E10" s="25" t="s">
        <v>8638</v>
      </c>
      <c r="F10" s="25" t="s">
        <v>7253</v>
      </c>
      <c r="G10" s="25" t="s">
        <v>7503</v>
      </c>
      <c r="H10" s="25" t="s">
        <v>8628</v>
      </c>
      <c r="J10" s="25" t="s">
        <v>78</v>
      </c>
      <c r="K10" s="25">
        <v>6</v>
      </c>
      <c r="L10" s="25" t="s">
        <v>7347</v>
      </c>
      <c r="M10" s="25" t="s">
        <v>3760</v>
      </c>
      <c r="N10" s="25" t="s">
        <v>10068</v>
      </c>
      <c r="O10" s="48" t="s">
        <v>8895</v>
      </c>
    </row>
    <row r="11" spans="1:16">
      <c r="B11" s="25" t="s">
        <v>3192</v>
      </c>
      <c r="C11" s="43" t="s">
        <v>4046</v>
      </c>
      <c r="D11" s="43" t="s">
        <v>343</v>
      </c>
      <c r="E11" s="25" t="s">
        <v>8639</v>
      </c>
      <c r="F11" s="25" t="s">
        <v>3248</v>
      </c>
      <c r="G11" s="25" t="s">
        <v>7437</v>
      </c>
      <c r="H11" s="25" t="s">
        <v>9307</v>
      </c>
      <c r="J11" s="25" t="s">
        <v>78</v>
      </c>
      <c r="K11" s="25">
        <v>12</v>
      </c>
      <c r="L11" s="25" t="s">
        <v>7349</v>
      </c>
      <c r="M11" s="25" t="s">
        <v>3760</v>
      </c>
      <c r="N11" s="25" t="s">
        <v>6929</v>
      </c>
      <c r="O11" s="48" t="s">
        <v>8895</v>
      </c>
    </row>
    <row r="12" spans="1:16">
      <c r="B12" s="25" t="s">
        <v>3193</v>
      </c>
      <c r="C12" s="43" t="s">
        <v>4046</v>
      </c>
      <c r="D12" s="43" t="s">
        <v>343</v>
      </c>
      <c r="E12" s="25" t="s">
        <v>8639</v>
      </c>
      <c r="F12" s="25" t="s">
        <v>3248</v>
      </c>
      <c r="G12" s="25" t="s">
        <v>7437</v>
      </c>
      <c r="H12" s="25" t="s">
        <v>9307</v>
      </c>
      <c r="J12" s="25" t="s">
        <v>78</v>
      </c>
      <c r="K12" s="25">
        <v>12</v>
      </c>
      <c r="L12" s="25" t="s">
        <v>7349</v>
      </c>
      <c r="M12" s="25" t="s">
        <v>3760</v>
      </c>
      <c r="N12" s="25" t="s">
        <v>7857</v>
      </c>
      <c r="O12" s="48" t="s">
        <v>8895</v>
      </c>
    </row>
    <row r="13" spans="1:16">
      <c r="B13" s="25" t="s">
        <v>8397</v>
      </c>
      <c r="C13" s="43" t="s">
        <v>8398</v>
      </c>
      <c r="D13" s="43" t="s">
        <v>87</v>
      </c>
      <c r="E13" s="25" t="s">
        <v>8875</v>
      </c>
      <c r="F13" s="25" t="s">
        <v>8411</v>
      </c>
      <c r="G13" s="25" t="s">
        <v>8302</v>
      </c>
      <c r="H13" s="25" t="s">
        <v>10724</v>
      </c>
      <c r="J13" s="25" t="s">
        <v>78</v>
      </c>
      <c r="K13" s="25">
        <v>12</v>
      </c>
      <c r="L13" s="25" t="s">
        <v>7353</v>
      </c>
      <c r="M13" s="25" t="s">
        <v>8399</v>
      </c>
      <c r="O13" s="25" t="s">
        <v>8389</v>
      </c>
    </row>
    <row r="14" spans="1:16">
      <c r="B14" s="25" t="s">
        <v>7345</v>
      </c>
      <c r="C14" s="43" t="s">
        <v>7346</v>
      </c>
      <c r="D14" s="43" t="s">
        <v>343</v>
      </c>
      <c r="E14" s="25" t="s">
        <v>8640</v>
      </c>
      <c r="F14" s="25" t="s">
        <v>7457</v>
      </c>
      <c r="G14" s="25" t="s">
        <v>7439</v>
      </c>
      <c r="H14" s="25" t="s">
        <v>10743</v>
      </c>
      <c r="J14" s="25" t="s">
        <v>78</v>
      </c>
      <c r="K14" s="25">
        <v>12</v>
      </c>
      <c r="L14" s="25" t="s">
        <v>7296</v>
      </c>
      <c r="M14" s="25" t="s">
        <v>7916</v>
      </c>
      <c r="N14" s="25" t="s">
        <v>7918</v>
      </c>
      <c r="O14" s="25" t="s">
        <v>7881</v>
      </c>
    </row>
    <row r="15" spans="1:16">
      <c r="B15" s="25" t="s">
        <v>7872</v>
      </c>
      <c r="C15" s="43" t="s">
        <v>7873</v>
      </c>
      <c r="D15" s="43" t="s">
        <v>343</v>
      </c>
      <c r="E15" s="25" t="s">
        <v>8641</v>
      </c>
      <c r="F15" s="25" t="s">
        <v>13087</v>
      </c>
      <c r="G15" s="25" t="s">
        <v>7439</v>
      </c>
      <c r="H15" s="25" t="s">
        <v>13088</v>
      </c>
      <c r="J15" s="25" t="s">
        <v>78</v>
      </c>
      <c r="K15" s="25">
        <v>12</v>
      </c>
      <c r="L15" s="25" t="s">
        <v>7296</v>
      </c>
      <c r="M15" s="25" t="s">
        <v>7875</v>
      </c>
      <c r="N15" s="25" t="s">
        <v>13090</v>
      </c>
      <c r="O15" s="25" t="s">
        <v>13089</v>
      </c>
    </row>
    <row r="16" spans="1:16">
      <c r="B16" s="25" t="s">
        <v>8152</v>
      </c>
      <c r="C16" s="43" t="s">
        <v>8153</v>
      </c>
      <c r="D16" s="43" t="s">
        <v>343</v>
      </c>
      <c r="E16" s="25" t="s">
        <v>8642</v>
      </c>
      <c r="F16" s="25" t="s">
        <v>8136</v>
      </c>
      <c r="G16" s="25" t="s">
        <v>7439</v>
      </c>
      <c r="H16" s="25" t="s">
        <v>10665</v>
      </c>
      <c r="J16" s="25" t="s">
        <v>78</v>
      </c>
      <c r="K16" s="25">
        <v>12</v>
      </c>
      <c r="L16" s="25" t="s">
        <v>7328</v>
      </c>
      <c r="M16" s="25" t="s">
        <v>7425</v>
      </c>
      <c r="N16" s="25" t="s">
        <v>7812</v>
      </c>
      <c r="O16" s="25" t="s">
        <v>11453</v>
      </c>
    </row>
    <row r="17" spans="2:16">
      <c r="B17" s="25" t="s">
        <v>6193</v>
      </c>
      <c r="C17" s="43" t="s">
        <v>6194</v>
      </c>
      <c r="D17" s="43" t="s">
        <v>343</v>
      </c>
      <c r="E17" s="25" t="s">
        <v>8642</v>
      </c>
      <c r="F17" s="25" t="s">
        <v>8136</v>
      </c>
      <c r="G17" s="25" t="s">
        <v>7439</v>
      </c>
      <c r="H17" s="25" t="s">
        <v>10665</v>
      </c>
      <c r="J17" s="25" t="s">
        <v>78</v>
      </c>
      <c r="K17" s="25">
        <v>12</v>
      </c>
      <c r="L17" s="25" t="s">
        <v>7328</v>
      </c>
      <c r="M17" s="25" t="s">
        <v>7425</v>
      </c>
      <c r="N17" s="25" t="s">
        <v>7812</v>
      </c>
      <c r="O17" s="25" t="s">
        <v>11453</v>
      </c>
    </row>
    <row r="18" spans="2:16">
      <c r="B18" s="25" t="s">
        <v>8427</v>
      </c>
      <c r="C18" s="43" t="s">
        <v>8428</v>
      </c>
      <c r="D18" s="43" t="s">
        <v>343</v>
      </c>
      <c r="E18" s="25" t="s">
        <v>8878</v>
      </c>
      <c r="F18" s="25" t="s">
        <v>8164</v>
      </c>
      <c r="G18" s="25" t="s">
        <v>7439</v>
      </c>
      <c r="H18" s="25" t="s">
        <v>10665</v>
      </c>
      <c r="J18" s="25" t="s">
        <v>78</v>
      </c>
      <c r="K18" s="25">
        <v>12</v>
      </c>
      <c r="L18" s="25" t="s">
        <v>6704</v>
      </c>
      <c r="M18" s="25" t="s">
        <v>8429</v>
      </c>
      <c r="N18" s="25" t="s">
        <v>8430</v>
      </c>
      <c r="O18" s="25" t="s">
        <v>11453</v>
      </c>
    </row>
    <row r="19" spans="2:16">
      <c r="B19" s="25" t="s">
        <v>7468</v>
      </c>
      <c r="C19" s="43" t="s">
        <v>7469</v>
      </c>
      <c r="D19" s="43" t="s">
        <v>343</v>
      </c>
      <c r="E19" s="25" t="s">
        <v>8643</v>
      </c>
      <c r="F19" s="25" t="s">
        <v>7327</v>
      </c>
      <c r="G19" s="25" t="s">
        <v>7467</v>
      </c>
      <c r="J19" s="25" t="s">
        <v>78</v>
      </c>
      <c r="K19" s="25">
        <v>12</v>
      </c>
      <c r="L19" s="25" t="s">
        <v>7328</v>
      </c>
      <c r="M19" s="25" t="s">
        <v>7470</v>
      </c>
      <c r="O19" s="25" t="s">
        <v>7461</v>
      </c>
    </row>
    <row r="20" spans="2:16">
      <c r="B20" s="25" t="s">
        <v>7326</v>
      </c>
      <c r="C20" s="43" t="s">
        <v>3769</v>
      </c>
      <c r="D20" s="43" t="s">
        <v>343</v>
      </c>
      <c r="E20" s="25" t="s">
        <v>8644</v>
      </c>
      <c r="F20" s="25" t="s">
        <v>7327</v>
      </c>
      <c r="G20" s="25" t="s">
        <v>7438</v>
      </c>
      <c r="J20" s="25" t="s">
        <v>78</v>
      </c>
      <c r="K20" s="25">
        <v>12</v>
      </c>
      <c r="L20" s="25" t="s">
        <v>6935</v>
      </c>
      <c r="M20" s="25" t="s">
        <v>3760</v>
      </c>
      <c r="O20" s="25" t="s">
        <v>7325</v>
      </c>
    </row>
    <row r="21" spans="2:16">
      <c r="B21" s="25" t="s">
        <v>3105</v>
      </c>
      <c r="C21" s="43" t="s">
        <v>3769</v>
      </c>
      <c r="D21" s="43" t="s">
        <v>343</v>
      </c>
      <c r="E21" s="25" t="s">
        <v>8644</v>
      </c>
      <c r="F21" s="25" t="s">
        <v>7327</v>
      </c>
      <c r="G21" s="25" t="s">
        <v>7438</v>
      </c>
      <c r="J21" s="25" t="s">
        <v>78</v>
      </c>
      <c r="K21" s="25">
        <v>12</v>
      </c>
      <c r="L21" s="25" t="s">
        <v>6935</v>
      </c>
      <c r="M21" s="25" t="s">
        <v>3760</v>
      </c>
      <c r="O21" s="25" t="s">
        <v>7325</v>
      </c>
    </row>
    <row r="22" spans="2:16">
      <c r="B22" s="25" t="s">
        <v>3106</v>
      </c>
      <c r="C22" s="43" t="s">
        <v>3770</v>
      </c>
      <c r="D22" s="43" t="s">
        <v>343</v>
      </c>
      <c r="E22" s="25" t="s">
        <v>8644</v>
      </c>
      <c r="F22" s="25" t="s">
        <v>7317</v>
      </c>
      <c r="G22" s="25" t="s">
        <v>7438</v>
      </c>
      <c r="H22" s="25" t="s">
        <v>10699</v>
      </c>
      <c r="J22" s="25" t="s">
        <v>78</v>
      </c>
      <c r="K22" s="25">
        <v>12</v>
      </c>
      <c r="L22" s="25" t="s">
        <v>6935</v>
      </c>
      <c r="M22" s="25" t="s">
        <v>3760</v>
      </c>
      <c r="O22" s="25" t="s">
        <v>7325</v>
      </c>
    </row>
    <row r="23" spans="2:16">
      <c r="B23" s="25" t="s">
        <v>6210</v>
      </c>
      <c r="C23" s="43" t="s">
        <v>6211</v>
      </c>
      <c r="D23" s="43" t="s">
        <v>343</v>
      </c>
      <c r="E23" s="25" t="s">
        <v>8645</v>
      </c>
      <c r="F23" s="25" t="s">
        <v>9648</v>
      </c>
      <c r="G23" s="25" t="s">
        <v>7439</v>
      </c>
      <c r="H23" s="25" t="s">
        <v>12033</v>
      </c>
      <c r="J23" s="25" t="s">
        <v>78</v>
      </c>
      <c r="K23" s="25">
        <v>12</v>
      </c>
      <c r="L23" s="25" t="s">
        <v>6697</v>
      </c>
      <c r="M23" s="25" t="s">
        <v>7781</v>
      </c>
      <c r="N23" s="25" t="s">
        <v>9649</v>
      </c>
      <c r="O23" s="25" t="s">
        <v>9499</v>
      </c>
      <c r="P23" s="25" t="s">
        <v>6212</v>
      </c>
    </row>
    <row r="24" spans="2:16">
      <c r="B24" s="25" t="s">
        <v>5798</v>
      </c>
      <c r="C24" s="43" t="s">
        <v>5796</v>
      </c>
      <c r="D24" s="43" t="s">
        <v>343</v>
      </c>
      <c r="E24" s="25" t="s">
        <v>8646</v>
      </c>
      <c r="F24" s="25" t="s">
        <v>8136</v>
      </c>
      <c r="G24" s="25" t="s">
        <v>7439</v>
      </c>
      <c r="H24" s="25" t="s">
        <v>10665</v>
      </c>
      <c r="J24" s="25" t="s">
        <v>78</v>
      </c>
      <c r="K24" s="25">
        <v>12</v>
      </c>
      <c r="L24" s="25" t="s">
        <v>6668</v>
      </c>
      <c r="M24" s="25" t="s">
        <v>5819</v>
      </c>
      <c r="N24" s="25" t="s">
        <v>7814</v>
      </c>
      <c r="O24" s="25" t="s">
        <v>9499</v>
      </c>
    </row>
    <row r="25" spans="2:16">
      <c r="B25" s="25" t="s">
        <v>2997</v>
      </c>
      <c r="C25" s="43" t="s">
        <v>4092</v>
      </c>
      <c r="D25" s="43" t="s">
        <v>87</v>
      </c>
      <c r="E25" s="25" t="s">
        <v>8647</v>
      </c>
      <c r="F25" s="25" t="s">
        <v>8053</v>
      </c>
      <c r="G25" s="25" t="s">
        <v>7439</v>
      </c>
      <c r="H25" s="25" t="s">
        <v>10725</v>
      </c>
      <c r="J25" s="25" t="s">
        <v>78</v>
      </c>
      <c r="K25" s="25">
        <v>12</v>
      </c>
      <c r="L25" s="25" t="s">
        <v>6699</v>
      </c>
      <c r="M25" s="25" t="s">
        <v>8054</v>
      </c>
      <c r="N25" s="25" t="s">
        <v>8056</v>
      </c>
      <c r="O25" s="25" t="s">
        <v>8055</v>
      </c>
    </row>
    <row r="26" spans="2:16">
      <c r="B26" s="25" t="s">
        <v>3107</v>
      </c>
      <c r="C26" s="43" t="s">
        <v>3771</v>
      </c>
      <c r="D26" s="43" t="s">
        <v>343</v>
      </c>
      <c r="E26" s="25" t="s">
        <v>8648</v>
      </c>
      <c r="F26" s="25" t="s">
        <v>11863</v>
      </c>
      <c r="G26" s="25" t="s">
        <v>7441</v>
      </c>
      <c r="H26" s="25" t="s">
        <v>11889</v>
      </c>
      <c r="I26" s="25" t="s">
        <v>6661</v>
      </c>
      <c r="J26" s="25" t="s">
        <v>78</v>
      </c>
      <c r="K26" s="25">
        <v>12</v>
      </c>
      <c r="L26" s="25" t="s">
        <v>6704</v>
      </c>
      <c r="M26" s="25" t="s">
        <v>3760</v>
      </c>
      <c r="O26" s="25" t="s">
        <v>11453</v>
      </c>
    </row>
    <row r="27" spans="2:16">
      <c r="B27" s="25" t="s">
        <v>2998</v>
      </c>
      <c r="C27" s="43" t="s">
        <v>3766</v>
      </c>
      <c r="D27" s="43" t="s">
        <v>343</v>
      </c>
      <c r="E27" s="25" t="s">
        <v>8649</v>
      </c>
      <c r="F27" s="25" t="s">
        <v>7387</v>
      </c>
      <c r="H27" s="25" t="s">
        <v>1622</v>
      </c>
      <c r="J27" s="25" t="s">
        <v>78</v>
      </c>
      <c r="K27" s="25">
        <v>12</v>
      </c>
    </row>
    <row r="28" spans="2:16">
      <c r="B28" s="25" t="s">
        <v>2999</v>
      </c>
      <c r="C28" s="43" t="s">
        <v>3767</v>
      </c>
      <c r="D28" s="43" t="s">
        <v>343</v>
      </c>
      <c r="E28" s="25" t="s">
        <v>8879</v>
      </c>
      <c r="F28" s="25" t="s">
        <v>6241</v>
      </c>
      <c r="H28" s="25" t="s">
        <v>10779</v>
      </c>
      <c r="J28" s="25" t="s">
        <v>78</v>
      </c>
      <c r="K28" s="25">
        <v>12</v>
      </c>
    </row>
    <row r="29" spans="2:16">
      <c r="B29" s="25" t="s">
        <v>7641</v>
      </c>
      <c r="C29" s="43" t="s">
        <v>3865</v>
      </c>
      <c r="D29" s="43" t="s">
        <v>343</v>
      </c>
      <c r="E29" s="25" t="s">
        <v>8650</v>
      </c>
      <c r="F29" s="25" t="s">
        <v>7327</v>
      </c>
      <c r="G29" s="25" t="s">
        <v>7439</v>
      </c>
      <c r="J29" s="25" t="s">
        <v>78</v>
      </c>
      <c r="K29" s="25">
        <v>12</v>
      </c>
      <c r="L29" s="25" t="s">
        <v>7338</v>
      </c>
      <c r="M29" s="25" t="s">
        <v>5600</v>
      </c>
      <c r="O29" s="25" t="s">
        <v>7325</v>
      </c>
    </row>
    <row r="30" spans="2:16">
      <c r="B30" s="25" t="s">
        <v>3108</v>
      </c>
      <c r="C30" s="43" t="s">
        <v>3866</v>
      </c>
      <c r="D30" s="43" t="s">
        <v>343</v>
      </c>
      <c r="E30" s="25" t="s">
        <v>8650</v>
      </c>
      <c r="F30" s="25" t="s">
        <v>6414</v>
      </c>
      <c r="H30" s="25" t="s">
        <v>10726</v>
      </c>
      <c r="J30" s="25" t="s">
        <v>78</v>
      </c>
      <c r="K30" s="25">
        <v>12</v>
      </c>
      <c r="L30" s="25" t="s">
        <v>7350</v>
      </c>
      <c r="M30" s="25" t="s">
        <v>5600</v>
      </c>
      <c r="O30" s="25" t="s">
        <v>5599</v>
      </c>
    </row>
    <row r="31" spans="2:16">
      <c r="B31" s="25" t="s">
        <v>3109</v>
      </c>
      <c r="C31" s="43" t="s">
        <v>3867</v>
      </c>
      <c r="D31" s="43" t="s">
        <v>343</v>
      </c>
      <c r="E31" s="25" t="s">
        <v>8650</v>
      </c>
      <c r="F31" s="25" t="s">
        <v>7388</v>
      </c>
      <c r="J31" s="25" t="s">
        <v>78</v>
      </c>
      <c r="K31" s="25">
        <v>12</v>
      </c>
    </row>
    <row r="32" spans="2:16">
      <c r="B32" s="25" t="s">
        <v>7642</v>
      </c>
      <c r="C32" s="43" t="s">
        <v>3868</v>
      </c>
      <c r="D32" s="43" t="s">
        <v>343</v>
      </c>
      <c r="E32" s="25" t="s">
        <v>8651</v>
      </c>
      <c r="F32" s="25" t="s">
        <v>8136</v>
      </c>
      <c r="G32" s="25" t="s">
        <v>7439</v>
      </c>
      <c r="H32" s="25" t="s">
        <v>10665</v>
      </c>
      <c r="J32" s="25" t="s">
        <v>78</v>
      </c>
      <c r="K32" s="25">
        <v>12</v>
      </c>
      <c r="L32" s="25" t="s">
        <v>7351</v>
      </c>
      <c r="M32" s="25" t="s">
        <v>3759</v>
      </c>
      <c r="N32" s="25" t="s">
        <v>10620</v>
      </c>
      <c r="O32" s="25" t="s">
        <v>10626</v>
      </c>
    </row>
    <row r="33" spans="2:16">
      <c r="B33" s="25" t="s">
        <v>6242</v>
      </c>
      <c r="C33" s="43" t="s">
        <v>3869</v>
      </c>
      <c r="D33" s="43" t="s">
        <v>343</v>
      </c>
      <c r="E33" s="25" t="s">
        <v>8651</v>
      </c>
      <c r="F33" s="25" t="s">
        <v>6415</v>
      </c>
      <c r="H33" s="25" t="s">
        <v>10726</v>
      </c>
      <c r="J33" s="25" t="s">
        <v>78</v>
      </c>
      <c r="K33" s="25">
        <v>12</v>
      </c>
    </row>
    <row r="34" spans="2:16">
      <c r="B34" s="25" t="s">
        <v>3000</v>
      </c>
      <c r="C34" s="43" t="s">
        <v>3772</v>
      </c>
      <c r="D34" s="43" t="s">
        <v>343</v>
      </c>
      <c r="E34" s="25" t="s">
        <v>8652</v>
      </c>
      <c r="F34" s="25" t="s">
        <v>7388</v>
      </c>
      <c r="J34" s="25" t="s">
        <v>78</v>
      </c>
      <c r="K34" s="25">
        <v>12</v>
      </c>
    </row>
    <row r="35" spans="2:16">
      <c r="B35" s="25" t="s">
        <v>3102</v>
      </c>
      <c r="C35" s="43" t="s">
        <v>3772</v>
      </c>
      <c r="D35" s="43" t="s">
        <v>343</v>
      </c>
      <c r="E35" s="25" t="s">
        <v>8653</v>
      </c>
      <c r="F35" s="25" t="s">
        <v>7389</v>
      </c>
      <c r="J35" s="25" t="s">
        <v>78</v>
      </c>
      <c r="K35" s="25">
        <v>12</v>
      </c>
    </row>
    <row r="36" spans="2:16">
      <c r="B36" s="25" t="s">
        <v>3110</v>
      </c>
      <c r="C36" s="43" t="s">
        <v>3773</v>
      </c>
      <c r="D36" s="43" t="s">
        <v>343</v>
      </c>
      <c r="E36" s="25" t="s">
        <v>8654</v>
      </c>
      <c r="F36" s="25" t="s">
        <v>7390</v>
      </c>
      <c r="H36" s="25" t="s">
        <v>10726</v>
      </c>
      <c r="J36" s="25" t="s">
        <v>78</v>
      </c>
      <c r="K36" s="25">
        <v>12</v>
      </c>
    </row>
    <row r="37" spans="2:16">
      <c r="B37" s="25" t="s">
        <v>3111</v>
      </c>
      <c r="C37" s="43" t="s">
        <v>3774</v>
      </c>
      <c r="D37" s="43" t="s">
        <v>343</v>
      </c>
      <c r="E37" s="25" t="s">
        <v>8654</v>
      </c>
      <c r="F37" s="25" t="s">
        <v>7391</v>
      </c>
      <c r="H37" s="25" t="s">
        <v>10727</v>
      </c>
      <c r="J37" s="25" t="s">
        <v>78</v>
      </c>
      <c r="K37" s="25">
        <v>12</v>
      </c>
      <c r="L37" s="25" t="s">
        <v>6697</v>
      </c>
      <c r="M37" s="25" t="s">
        <v>6696</v>
      </c>
      <c r="O37" s="25" t="s">
        <v>6693</v>
      </c>
    </row>
    <row r="38" spans="2:16">
      <c r="B38" s="25" t="s">
        <v>6695</v>
      </c>
      <c r="C38" s="43" t="s">
        <v>3774</v>
      </c>
      <c r="D38" s="43" t="s">
        <v>343</v>
      </c>
      <c r="E38" s="25" t="s">
        <v>8654</v>
      </c>
      <c r="F38" s="25" t="s">
        <v>7391</v>
      </c>
      <c r="H38" s="25" t="s">
        <v>10727</v>
      </c>
      <c r="J38" s="25" t="s">
        <v>78</v>
      </c>
      <c r="K38" s="25">
        <v>12</v>
      </c>
      <c r="L38" s="25" t="s">
        <v>6697</v>
      </c>
      <c r="M38" s="25" t="s">
        <v>6696</v>
      </c>
      <c r="O38" s="25" t="s">
        <v>6693</v>
      </c>
    </row>
    <row r="39" spans="2:16">
      <c r="B39" s="25" t="s">
        <v>3112</v>
      </c>
      <c r="C39" s="43" t="s">
        <v>3775</v>
      </c>
      <c r="D39" s="43" t="s">
        <v>343</v>
      </c>
      <c r="E39" s="25" t="s">
        <v>8654</v>
      </c>
      <c r="F39" s="25" t="s">
        <v>7618</v>
      </c>
      <c r="G39" s="25" t="s">
        <v>7467</v>
      </c>
      <c r="H39" s="25" t="s">
        <v>10726</v>
      </c>
      <c r="J39" s="25" t="s">
        <v>78</v>
      </c>
      <c r="K39" s="25">
        <v>12</v>
      </c>
      <c r="L39" s="25" t="s">
        <v>6697</v>
      </c>
      <c r="M39" s="25" t="s">
        <v>7619</v>
      </c>
      <c r="N39" s="25" t="s">
        <v>7830</v>
      </c>
      <c r="O39" s="25" t="s">
        <v>7615</v>
      </c>
    </row>
    <row r="40" spans="2:16">
      <c r="B40" s="25" t="s">
        <v>3113</v>
      </c>
      <c r="C40" s="43" t="s">
        <v>3776</v>
      </c>
      <c r="D40" s="43" t="s">
        <v>343</v>
      </c>
      <c r="E40" s="25" t="s">
        <v>8654</v>
      </c>
      <c r="F40" s="25" t="s">
        <v>7392</v>
      </c>
      <c r="H40" s="25" t="s">
        <v>10726</v>
      </c>
      <c r="J40" s="25" t="s">
        <v>78</v>
      </c>
      <c r="K40" s="25">
        <v>12</v>
      </c>
    </row>
    <row r="41" spans="2:16">
      <c r="B41" s="25" t="s">
        <v>3114</v>
      </c>
      <c r="C41" s="43" t="s">
        <v>3777</v>
      </c>
      <c r="D41" s="43" t="s">
        <v>343</v>
      </c>
      <c r="E41" s="25" t="s">
        <v>8654</v>
      </c>
      <c r="F41" s="25" t="s">
        <v>7621</v>
      </c>
      <c r="J41" s="25" t="s">
        <v>78</v>
      </c>
      <c r="K41" s="25">
        <v>12</v>
      </c>
      <c r="M41" s="25" t="s">
        <v>7619</v>
      </c>
      <c r="N41" s="25" t="s">
        <v>7831</v>
      </c>
      <c r="O41" s="25" t="s">
        <v>7615</v>
      </c>
    </row>
    <row r="42" spans="2:16">
      <c r="B42" s="25" t="s">
        <v>3115</v>
      </c>
      <c r="C42" s="43" t="s">
        <v>3778</v>
      </c>
      <c r="D42" s="43" t="s">
        <v>343</v>
      </c>
      <c r="E42" s="25" t="s">
        <v>8654</v>
      </c>
      <c r="F42" s="25" t="s">
        <v>7620</v>
      </c>
      <c r="G42" s="25" t="s">
        <v>7439</v>
      </c>
      <c r="J42" s="25" t="s">
        <v>78</v>
      </c>
      <c r="K42" s="25">
        <v>12</v>
      </c>
      <c r="L42" s="25" t="s">
        <v>6697</v>
      </c>
    </row>
    <row r="43" spans="2:16">
      <c r="B43" s="25" t="s">
        <v>3001</v>
      </c>
      <c r="C43" s="43" t="s">
        <v>3779</v>
      </c>
      <c r="D43" s="43" t="s">
        <v>343</v>
      </c>
      <c r="E43" s="25" t="s">
        <v>8654</v>
      </c>
      <c r="F43" s="25" t="s">
        <v>8126</v>
      </c>
      <c r="G43" s="25" t="s">
        <v>7439</v>
      </c>
      <c r="H43" s="25" t="s">
        <v>10728</v>
      </c>
      <c r="J43" s="25" t="s">
        <v>78</v>
      </c>
      <c r="K43" s="25">
        <v>12</v>
      </c>
      <c r="L43" s="25" t="s">
        <v>6697</v>
      </c>
      <c r="M43" s="25" t="s">
        <v>7776</v>
      </c>
      <c r="N43" s="25" t="s">
        <v>8130</v>
      </c>
      <c r="O43" s="25" t="s">
        <v>7569</v>
      </c>
    </row>
    <row r="44" spans="2:16">
      <c r="B44" s="25" t="s">
        <v>6269</v>
      </c>
      <c r="C44" s="43" t="s">
        <v>3870</v>
      </c>
      <c r="D44" s="43" t="s">
        <v>87</v>
      </c>
      <c r="E44" s="25" t="s">
        <v>8655</v>
      </c>
      <c r="F44" s="25" t="s">
        <v>8050</v>
      </c>
      <c r="G44" s="25" t="s">
        <v>7439</v>
      </c>
      <c r="H44" s="25" t="s">
        <v>10729</v>
      </c>
      <c r="J44" s="25" t="s">
        <v>78</v>
      </c>
      <c r="K44" s="25">
        <v>12</v>
      </c>
      <c r="L44" s="25" t="s">
        <v>7352</v>
      </c>
      <c r="M44" s="25" t="s">
        <v>8049</v>
      </c>
      <c r="N44" s="25" t="s">
        <v>8051</v>
      </c>
      <c r="O44" s="48" t="s">
        <v>8038</v>
      </c>
    </row>
    <row r="45" spans="2:16">
      <c r="B45" s="25" t="s">
        <v>6270</v>
      </c>
      <c r="C45" s="43" t="s">
        <v>3871</v>
      </c>
      <c r="D45" s="43" t="s">
        <v>87</v>
      </c>
      <c r="E45" s="25" t="s">
        <v>8655</v>
      </c>
      <c r="F45" s="25" t="s">
        <v>8406</v>
      </c>
      <c r="H45" s="25" t="s">
        <v>10743</v>
      </c>
      <c r="J45" s="25" t="s">
        <v>78</v>
      </c>
      <c r="K45" s="25">
        <v>12</v>
      </c>
      <c r="L45" s="25" t="s">
        <v>7352</v>
      </c>
      <c r="M45" s="25" t="s">
        <v>8049</v>
      </c>
      <c r="O45" s="48" t="s">
        <v>8389</v>
      </c>
    </row>
    <row r="46" spans="2:16">
      <c r="B46" s="25" t="s">
        <v>3002</v>
      </c>
      <c r="C46" s="43" t="s">
        <v>3872</v>
      </c>
      <c r="E46" s="25" t="s">
        <v>1713</v>
      </c>
      <c r="F46" s="25" t="s">
        <v>7393</v>
      </c>
      <c r="H46" s="25" t="s">
        <v>1622</v>
      </c>
      <c r="J46" s="25" t="s">
        <v>78</v>
      </c>
      <c r="K46" s="25" t="s">
        <v>65</v>
      </c>
    </row>
    <row r="47" spans="2:16">
      <c r="B47" s="25" t="s">
        <v>3116</v>
      </c>
      <c r="C47" s="43" t="s">
        <v>3873</v>
      </c>
      <c r="D47" s="43" t="s">
        <v>1622</v>
      </c>
      <c r="E47" s="25" t="s">
        <v>8656</v>
      </c>
      <c r="F47" s="25" t="s">
        <v>7394</v>
      </c>
      <c r="H47" s="25" t="s">
        <v>10727</v>
      </c>
      <c r="J47" s="25" t="s">
        <v>78</v>
      </c>
      <c r="K47" s="25">
        <v>12</v>
      </c>
    </row>
    <row r="48" spans="2:16">
      <c r="B48" s="25" t="s">
        <v>8074</v>
      </c>
      <c r="C48" s="43" t="s">
        <v>7734</v>
      </c>
      <c r="D48" s="43" t="s">
        <v>343</v>
      </c>
      <c r="E48" s="25" t="s">
        <v>8657</v>
      </c>
      <c r="F48" s="25" t="s">
        <v>8227</v>
      </c>
      <c r="G48" s="25" t="s">
        <v>7441</v>
      </c>
      <c r="H48" s="25" t="s">
        <v>10700</v>
      </c>
      <c r="J48" s="25" t="s">
        <v>78</v>
      </c>
      <c r="K48" s="25">
        <v>24</v>
      </c>
      <c r="L48" s="25" t="s">
        <v>7735</v>
      </c>
      <c r="M48" s="25" t="s">
        <v>7736</v>
      </c>
      <c r="N48" s="25" t="s">
        <v>8228</v>
      </c>
      <c r="O48" s="60" t="s">
        <v>8218</v>
      </c>
      <c r="P48" s="25" t="s">
        <v>8075</v>
      </c>
    </row>
    <row r="49" spans="2:16">
      <c r="B49" s="25" t="s">
        <v>7733</v>
      </c>
      <c r="C49" s="43" t="s">
        <v>7734</v>
      </c>
      <c r="D49" s="43" t="s">
        <v>343</v>
      </c>
      <c r="E49" s="25" t="s">
        <v>8657</v>
      </c>
      <c r="F49" s="25" t="s">
        <v>7729</v>
      </c>
      <c r="G49" s="25" t="s">
        <v>7441</v>
      </c>
      <c r="H49" s="25" t="s">
        <v>12505</v>
      </c>
      <c r="J49" s="25" t="s">
        <v>78</v>
      </c>
      <c r="K49" s="25">
        <v>24</v>
      </c>
      <c r="L49" s="25" t="s">
        <v>7735</v>
      </c>
      <c r="M49" s="25" t="s">
        <v>7736</v>
      </c>
      <c r="N49" s="25" t="s">
        <v>7832</v>
      </c>
      <c r="O49" s="25" t="s">
        <v>7727</v>
      </c>
    </row>
    <row r="50" spans="2:16">
      <c r="B50" s="25" t="s">
        <v>7484</v>
      </c>
      <c r="C50" s="43" t="s">
        <v>7485</v>
      </c>
      <c r="D50" s="43" t="s">
        <v>87</v>
      </c>
      <c r="E50" s="25" t="s">
        <v>8658</v>
      </c>
      <c r="F50" s="25" t="s">
        <v>7489</v>
      </c>
      <c r="G50" s="25" t="s">
        <v>7439</v>
      </c>
      <c r="H50" s="25" t="s">
        <v>10730</v>
      </c>
      <c r="J50" s="25" t="s">
        <v>78</v>
      </c>
      <c r="K50" s="25">
        <v>12</v>
      </c>
      <c r="L50" s="25" t="s">
        <v>7488</v>
      </c>
      <c r="M50" s="25" t="s">
        <v>7486</v>
      </c>
      <c r="O50" s="25" t="s">
        <v>7487</v>
      </c>
    </row>
    <row r="51" spans="2:16">
      <c r="B51" s="25" t="s">
        <v>3003</v>
      </c>
      <c r="C51" s="43" t="s">
        <v>3874</v>
      </c>
      <c r="E51" s="25" t="s">
        <v>8659</v>
      </c>
      <c r="F51" s="25" t="s">
        <v>7393</v>
      </c>
      <c r="H51" s="25" t="s">
        <v>1622</v>
      </c>
      <c r="J51" s="25" t="s">
        <v>78</v>
      </c>
      <c r="K51" s="25" t="s">
        <v>65</v>
      </c>
    </row>
    <row r="52" spans="2:16">
      <c r="B52" s="25" t="s">
        <v>7330</v>
      </c>
      <c r="C52" s="43" t="s">
        <v>7331</v>
      </c>
      <c r="D52" s="43" t="s">
        <v>343</v>
      </c>
      <c r="E52" s="25" t="s">
        <v>8660</v>
      </c>
      <c r="F52" s="25" t="s">
        <v>7327</v>
      </c>
      <c r="G52" s="25" t="s">
        <v>7438</v>
      </c>
      <c r="J52" s="25" t="s">
        <v>78</v>
      </c>
      <c r="K52" s="25">
        <v>12</v>
      </c>
      <c r="L52" s="25" t="s">
        <v>6935</v>
      </c>
      <c r="M52" s="25" t="s">
        <v>3760</v>
      </c>
      <c r="O52" s="25" t="s">
        <v>7325</v>
      </c>
    </row>
    <row r="53" spans="2:16">
      <c r="B53" s="25" t="s">
        <v>3004</v>
      </c>
      <c r="C53" s="43" t="s">
        <v>3780</v>
      </c>
      <c r="D53" s="43" t="s">
        <v>1622</v>
      </c>
      <c r="E53" s="25" t="s">
        <v>8661</v>
      </c>
      <c r="F53" s="25" t="s">
        <v>10780</v>
      </c>
      <c r="J53" s="25" t="s">
        <v>78</v>
      </c>
      <c r="K53" s="25">
        <v>12</v>
      </c>
    </row>
    <row r="54" spans="2:16">
      <c r="B54" s="25" t="s">
        <v>3117</v>
      </c>
      <c r="C54" s="43" t="s">
        <v>3781</v>
      </c>
      <c r="D54" s="43" t="s">
        <v>1622</v>
      </c>
      <c r="E54" s="25" t="s">
        <v>8662</v>
      </c>
      <c r="F54" s="25" t="s">
        <v>7387</v>
      </c>
      <c r="J54" s="25" t="s">
        <v>78</v>
      </c>
      <c r="K54" s="25">
        <v>12</v>
      </c>
    </row>
    <row r="55" spans="2:16">
      <c r="B55" s="25" t="s">
        <v>8207</v>
      </c>
      <c r="C55" s="43" t="s">
        <v>8208</v>
      </c>
      <c r="D55" s="43" t="s">
        <v>343</v>
      </c>
      <c r="E55" s="25" t="s">
        <v>8663</v>
      </c>
      <c r="F55" s="25" t="s">
        <v>7992</v>
      </c>
      <c r="G55" s="25" t="s">
        <v>7439</v>
      </c>
      <c r="H55" s="25" t="s">
        <v>10781</v>
      </c>
      <c r="J55" s="25" t="s">
        <v>78</v>
      </c>
      <c r="K55" s="25">
        <v>12</v>
      </c>
      <c r="L55" s="25" t="s">
        <v>7296</v>
      </c>
      <c r="M55" s="25" t="s">
        <v>8209</v>
      </c>
      <c r="N55" s="25" t="s">
        <v>8232</v>
      </c>
      <c r="O55" s="25" t="s">
        <v>8210</v>
      </c>
    </row>
    <row r="56" spans="2:16">
      <c r="B56" s="25" t="s">
        <v>8076</v>
      </c>
      <c r="C56" s="43" t="s">
        <v>7720</v>
      </c>
      <c r="D56" s="43" t="s">
        <v>343</v>
      </c>
      <c r="E56" s="25" t="s">
        <v>8664</v>
      </c>
      <c r="F56" s="25" t="s">
        <v>8227</v>
      </c>
      <c r="G56" s="25" t="s">
        <v>7441</v>
      </c>
      <c r="H56" s="25" t="s">
        <v>10700</v>
      </c>
      <c r="J56" s="25" t="s">
        <v>78</v>
      </c>
      <c r="K56" s="25">
        <v>12</v>
      </c>
      <c r="L56" s="25" t="s">
        <v>7731</v>
      </c>
      <c r="M56" s="25" t="s">
        <v>7732</v>
      </c>
      <c r="N56" s="25" t="s">
        <v>8229</v>
      </c>
      <c r="O56" s="60" t="s">
        <v>8218</v>
      </c>
      <c r="P56" s="25" t="s">
        <v>8075</v>
      </c>
    </row>
    <row r="57" spans="2:16">
      <c r="B57" s="25" t="s">
        <v>7730</v>
      </c>
      <c r="C57" s="43" t="s">
        <v>7720</v>
      </c>
      <c r="D57" s="43" t="s">
        <v>343</v>
      </c>
      <c r="E57" s="25" t="s">
        <v>8664</v>
      </c>
      <c r="F57" s="25" t="s">
        <v>7729</v>
      </c>
      <c r="G57" s="25" t="s">
        <v>7441</v>
      </c>
      <c r="H57" s="25" t="s">
        <v>10697</v>
      </c>
      <c r="J57" s="25" t="s">
        <v>78</v>
      </c>
      <c r="K57" s="25">
        <v>12</v>
      </c>
      <c r="L57" s="25" t="s">
        <v>7731</v>
      </c>
      <c r="M57" s="25" t="s">
        <v>7732</v>
      </c>
      <c r="N57" s="25" t="s">
        <v>8077</v>
      </c>
      <c r="O57" s="25" t="s">
        <v>7727</v>
      </c>
    </row>
    <row r="58" spans="2:16">
      <c r="B58" s="25" t="s">
        <v>7725</v>
      </c>
      <c r="C58" s="43" t="s">
        <v>7720</v>
      </c>
      <c r="D58" s="43" t="s">
        <v>343</v>
      </c>
      <c r="E58" s="25" t="s">
        <v>8664</v>
      </c>
      <c r="F58" s="25" t="s">
        <v>7729</v>
      </c>
      <c r="G58" s="25" t="s">
        <v>7441</v>
      </c>
      <c r="H58" s="25" t="s">
        <v>10697</v>
      </c>
      <c r="J58" s="25" t="s">
        <v>78</v>
      </c>
      <c r="K58" s="25">
        <v>12</v>
      </c>
      <c r="L58" s="25" t="s">
        <v>7728</v>
      </c>
      <c r="M58" s="25" t="s">
        <v>7726</v>
      </c>
      <c r="N58" s="25" t="s">
        <v>7817</v>
      </c>
      <c r="O58" s="25" t="s">
        <v>7727</v>
      </c>
    </row>
    <row r="59" spans="2:16">
      <c r="B59" s="25" t="s">
        <v>7474</v>
      </c>
      <c r="C59" s="43" t="s">
        <v>7473</v>
      </c>
      <c r="D59" s="43" t="s">
        <v>343</v>
      </c>
      <c r="E59" s="25" t="s">
        <v>8665</v>
      </c>
      <c r="F59" s="25" t="s">
        <v>7475</v>
      </c>
      <c r="G59" s="25" t="s">
        <v>7476</v>
      </c>
      <c r="H59" s="25" t="s">
        <v>10731</v>
      </c>
      <c r="J59" s="25" t="s">
        <v>78</v>
      </c>
      <c r="K59" s="25">
        <v>24</v>
      </c>
      <c r="L59" s="25" t="s">
        <v>7477</v>
      </c>
      <c r="M59" s="25" t="s">
        <v>7478</v>
      </c>
      <c r="N59" s="25" t="s">
        <v>7818</v>
      </c>
      <c r="O59" s="25" t="s">
        <v>7494</v>
      </c>
    </row>
    <row r="60" spans="2:16">
      <c r="B60" s="25" t="s">
        <v>6659</v>
      </c>
      <c r="C60" s="43" t="s">
        <v>3783</v>
      </c>
      <c r="D60" s="43" t="s">
        <v>87</v>
      </c>
      <c r="E60" s="25" t="s">
        <v>8666</v>
      </c>
      <c r="F60" s="25" t="s">
        <v>12140</v>
      </c>
      <c r="G60" s="25" t="s">
        <v>8302</v>
      </c>
      <c r="H60" s="25" t="s">
        <v>12141</v>
      </c>
      <c r="J60" s="25" t="s">
        <v>78</v>
      </c>
      <c r="K60" s="25">
        <v>12</v>
      </c>
      <c r="L60" s="25" t="s">
        <v>6699</v>
      </c>
      <c r="M60" s="25" t="s">
        <v>4919</v>
      </c>
      <c r="O60" s="25" t="s">
        <v>6298</v>
      </c>
    </row>
    <row r="61" spans="2:16">
      <c r="B61" s="25" t="s">
        <v>3415</v>
      </c>
      <c r="C61" s="43" t="s">
        <v>3782</v>
      </c>
      <c r="D61" s="43" t="s">
        <v>87</v>
      </c>
      <c r="E61" s="25" t="s">
        <v>8667</v>
      </c>
      <c r="F61" s="25" t="s">
        <v>6660</v>
      </c>
      <c r="H61" s="25" t="s">
        <v>10743</v>
      </c>
      <c r="J61" s="25" t="s">
        <v>78</v>
      </c>
      <c r="K61" s="25">
        <v>12</v>
      </c>
      <c r="L61" s="25" t="s">
        <v>6699</v>
      </c>
      <c r="M61" s="25" t="s">
        <v>4919</v>
      </c>
      <c r="O61" s="25" t="s">
        <v>6658</v>
      </c>
    </row>
    <row r="62" spans="2:16">
      <c r="B62" s="25" t="s">
        <v>3235</v>
      </c>
      <c r="C62" s="43" t="s">
        <v>3875</v>
      </c>
      <c r="D62" s="43" t="s">
        <v>87</v>
      </c>
      <c r="E62" s="25" t="s">
        <v>8667</v>
      </c>
      <c r="F62" s="25" t="s">
        <v>6660</v>
      </c>
      <c r="H62" s="25" t="s">
        <v>10743</v>
      </c>
      <c r="J62" s="25" t="s">
        <v>78</v>
      </c>
      <c r="K62" s="25">
        <v>12</v>
      </c>
      <c r="L62" s="25" t="s">
        <v>6699</v>
      </c>
      <c r="M62" s="25" t="s">
        <v>3760</v>
      </c>
      <c r="O62" s="48" t="s">
        <v>5534</v>
      </c>
      <c r="P62" s="25" t="s">
        <v>6700</v>
      </c>
    </row>
    <row r="63" spans="2:16">
      <c r="B63" s="25" t="s">
        <v>3180</v>
      </c>
      <c r="C63" s="43" t="s">
        <v>3784</v>
      </c>
      <c r="D63" s="43" t="s">
        <v>87</v>
      </c>
      <c r="E63" s="25" t="s">
        <v>8668</v>
      </c>
      <c r="F63" s="25" t="s">
        <v>7395</v>
      </c>
      <c r="H63" s="25" t="s">
        <v>10726</v>
      </c>
      <c r="J63" s="25" t="s">
        <v>78</v>
      </c>
      <c r="K63" s="25">
        <v>12</v>
      </c>
    </row>
    <row r="64" spans="2:16">
      <c r="B64" s="25" t="s">
        <v>6271</v>
      </c>
      <c r="C64" s="43" t="s">
        <v>3876</v>
      </c>
      <c r="D64" s="43" t="s">
        <v>87</v>
      </c>
      <c r="E64" s="25" t="s">
        <v>8667</v>
      </c>
      <c r="F64" s="25" t="s">
        <v>7396</v>
      </c>
      <c r="H64" s="25" t="s">
        <v>10726</v>
      </c>
      <c r="J64" s="25" t="s">
        <v>78</v>
      </c>
      <c r="K64" s="25">
        <v>12</v>
      </c>
    </row>
    <row r="65" spans="2:15">
      <c r="B65" s="25" t="s">
        <v>4913</v>
      </c>
      <c r="C65" s="43" t="s">
        <v>4912</v>
      </c>
      <c r="D65" s="43" t="s">
        <v>87</v>
      </c>
      <c r="E65" s="25" t="s">
        <v>8669</v>
      </c>
      <c r="F65" s="25" t="s">
        <v>8044</v>
      </c>
      <c r="G65" s="25" t="s">
        <v>7439</v>
      </c>
      <c r="H65" s="25" t="s">
        <v>10726</v>
      </c>
      <c r="J65" s="25" t="s">
        <v>78</v>
      </c>
      <c r="K65" s="25">
        <v>12</v>
      </c>
      <c r="L65" s="25" t="s">
        <v>6699</v>
      </c>
      <c r="M65" s="25" t="s">
        <v>8045</v>
      </c>
      <c r="N65" s="25" t="s">
        <v>8046</v>
      </c>
      <c r="O65" s="25" t="s">
        <v>8038</v>
      </c>
    </row>
    <row r="66" spans="2:15">
      <c r="B66" s="25" t="s">
        <v>6286</v>
      </c>
      <c r="C66" s="43" t="s">
        <v>3877</v>
      </c>
      <c r="D66" s="43" t="s">
        <v>87</v>
      </c>
      <c r="E66" s="25" t="s">
        <v>8669</v>
      </c>
      <c r="F66" s="25" t="s">
        <v>12524</v>
      </c>
      <c r="G66" s="25" t="s">
        <v>7439</v>
      </c>
      <c r="H66" s="25" t="s">
        <v>12525</v>
      </c>
      <c r="J66" s="25" t="s">
        <v>78</v>
      </c>
      <c r="K66" s="25">
        <v>12</v>
      </c>
      <c r="L66" s="25" t="s">
        <v>7353</v>
      </c>
      <c r="M66" s="25" t="s">
        <v>6243</v>
      </c>
      <c r="N66" s="25" t="s">
        <v>12557</v>
      </c>
      <c r="O66" s="25" t="s">
        <v>12527</v>
      </c>
    </row>
    <row r="67" spans="2:15">
      <c r="B67" s="25" t="s">
        <v>6272</v>
      </c>
      <c r="C67" s="43" t="s">
        <v>3877</v>
      </c>
      <c r="D67" s="43" t="s">
        <v>87</v>
      </c>
      <c r="E67" s="25" t="s">
        <v>8667</v>
      </c>
      <c r="F67" s="25" t="s">
        <v>12524</v>
      </c>
      <c r="G67" s="25" t="s">
        <v>7467</v>
      </c>
      <c r="H67" s="25" t="s">
        <v>12525</v>
      </c>
      <c r="J67" s="25" t="s">
        <v>78</v>
      </c>
      <c r="K67" s="25">
        <v>12</v>
      </c>
      <c r="L67" s="25" t="s">
        <v>6668</v>
      </c>
      <c r="M67" s="25" t="s">
        <v>12526</v>
      </c>
      <c r="N67" s="25" t="s">
        <v>12557</v>
      </c>
      <c r="O67" s="25" t="s">
        <v>12527</v>
      </c>
    </row>
    <row r="68" spans="2:15">
      <c r="B68" s="25" t="s">
        <v>3005</v>
      </c>
      <c r="C68" s="43" t="s">
        <v>3785</v>
      </c>
      <c r="D68" s="43" t="s">
        <v>87</v>
      </c>
      <c r="E68" s="25" t="s">
        <v>8670</v>
      </c>
      <c r="F68" s="25" t="s">
        <v>7931</v>
      </c>
      <c r="G68" s="25" t="s">
        <v>7439</v>
      </c>
      <c r="H68" s="25" t="s">
        <v>10779</v>
      </c>
      <c r="J68" s="25" t="s">
        <v>78</v>
      </c>
      <c r="K68" s="25">
        <v>12</v>
      </c>
      <c r="L68" s="25" t="s">
        <v>7353</v>
      </c>
      <c r="M68" s="25" t="s">
        <v>7932</v>
      </c>
      <c r="O68" s="48" t="s">
        <v>7928</v>
      </c>
    </row>
    <row r="69" spans="2:15">
      <c r="B69" s="25" t="s">
        <v>3182</v>
      </c>
      <c r="C69" s="43" t="s">
        <v>3878</v>
      </c>
      <c r="D69" s="43" t="s">
        <v>1622</v>
      </c>
      <c r="E69" s="25" t="s">
        <v>8671</v>
      </c>
      <c r="F69" s="25" t="s">
        <v>10701</v>
      </c>
      <c r="H69" s="25" t="s">
        <v>10744</v>
      </c>
      <c r="J69" s="25" t="s">
        <v>78</v>
      </c>
      <c r="K69" s="25">
        <v>12</v>
      </c>
    </row>
    <row r="70" spans="2:15">
      <c r="B70" s="25" t="s">
        <v>3118</v>
      </c>
      <c r="C70" s="43" t="s">
        <v>3879</v>
      </c>
      <c r="E70" s="25" t="s">
        <v>8671</v>
      </c>
      <c r="F70" s="25" t="s">
        <v>7393</v>
      </c>
      <c r="H70" s="25" t="s">
        <v>1622</v>
      </c>
      <c r="J70" s="25" t="s">
        <v>78</v>
      </c>
      <c r="K70" s="25" t="s">
        <v>65</v>
      </c>
    </row>
    <row r="71" spans="2:15">
      <c r="B71" s="25" t="s">
        <v>3006</v>
      </c>
      <c r="C71" s="43" t="s">
        <v>3880</v>
      </c>
      <c r="E71" s="25" t="s">
        <v>8672</v>
      </c>
      <c r="H71" s="25" t="s">
        <v>1622</v>
      </c>
      <c r="J71" s="25" t="s">
        <v>78</v>
      </c>
      <c r="K71" s="25" t="s">
        <v>65</v>
      </c>
    </row>
    <row r="72" spans="2:15">
      <c r="B72" s="25" t="s">
        <v>3007</v>
      </c>
      <c r="C72" s="43" t="s">
        <v>3786</v>
      </c>
      <c r="E72" s="25" t="s">
        <v>8673</v>
      </c>
      <c r="F72" s="25" t="s">
        <v>7398</v>
      </c>
      <c r="H72" s="25" t="s">
        <v>1622</v>
      </c>
      <c r="J72" s="25" t="s">
        <v>78</v>
      </c>
      <c r="K72" s="25" t="s">
        <v>65</v>
      </c>
    </row>
    <row r="73" spans="2:15">
      <c r="B73" s="25" t="s">
        <v>3119</v>
      </c>
      <c r="C73" s="43" t="s">
        <v>3787</v>
      </c>
      <c r="E73" s="25" t="s">
        <v>8674</v>
      </c>
      <c r="F73" s="25" t="s">
        <v>7398</v>
      </c>
      <c r="H73" s="25" t="s">
        <v>1622</v>
      </c>
      <c r="J73" s="25" t="s">
        <v>78</v>
      </c>
      <c r="K73" s="25" t="s">
        <v>65</v>
      </c>
    </row>
    <row r="74" spans="2:15">
      <c r="B74" s="25" t="s">
        <v>3008</v>
      </c>
      <c r="C74" s="43" t="s">
        <v>3881</v>
      </c>
      <c r="D74" s="43" t="s">
        <v>343</v>
      </c>
      <c r="E74" s="25" t="s">
        <v>8675</v>
      </c>
      <c r="F74" s="25" t="s">
        <v>7406</v>
      </c>
      <c r="H74" s="25">
        <v>114</v>
      </c>
      <c r="J74" s="25" t="s">
        <v>78</v>
      </c>
      <c r="K74" s="25">
        <v>12</v>
      </c>
    </row>
    <row r="75" spans="2:15">
      <c r="B75" s="25" t="s">
        <v>6244</v>
      </c>
      <c r="C75" s="43" t="s">
        <v>4676</v>
      </c>
      <c r="D75" s="43" t="s">
        <v>87</v>
      </c>
      <c r="E75" s="25" t="s">
        <v>8676</v>
      </c>
      <c r="F75" s="25" t="s">
        <v>7865</v>
      </c>
      <c r="G75" s="25" t="s">
        <v>7869</v>
      </c>
      <c r="H75" s="25" t="s">
        <v>10744</v>
      </c>
      <c r="J75" s="25" t="s">
        <v>78</v>
      </c>
      <c r="K75" s="25">
        <v>12</v>
      </c>
      <c r="L75" s="25" t="s">
        <v>7354</v>
      </c>
      <c r="M75" s="25" t="s">
        <v>7870</v>
      </c>
      <c r="N75" s="25" t="s">
        <v>7871</v>
      </c>
      <c r="O75" s="25" t="s">
        <v>7861</v>
      </c>
    </row>
    <row r="76" spans="2:15">
      <c r="B76" s="25" t="s">
        <v>8033</v>
      </c>
      <c r="C76" s="43" t="s">
        <v>4989</v>
      </c>
      <c r="D76" s="43" t="s">
        <v>87</v>
      </c>
      <c r="E76" s="25" t="s">
        <v>8676</v>
      </c>
      <c r="F76" s="25" t="s">
        <v>8034</v>
      </c>
      <c r="G76" s="25" t="s">
        <v>7869</v>
      </c>
      <c r="H76" s="25" t="s">
        <v>10744</v>
      </c>
      <c r="J76" s="25" t="s">
        <v>78</v>
      </c>
      <c r="K76" s="25">
        <v>12</v>
      </c>
      <c r="L76" s="25" t="s">
        <v>7354</v>
      </c>
      <c r="M76" s="25" t="s">
        <v>7870</v>
      </c>
      <c r="N76" s="25" t="s">
        <v>8035</v>
      </c>
      <c r="O76" s="25" t="s">
        <v>7861</v>
      </c>
    </row>
    <row r="77" spans="2:15">
      <c r="B77" s="25" t="s">
        <v>6245</v>
      </c>
      <c r="C77" s="43" t="s">
        <v>4894</v>
      </c>
      <c r="D77" s="43" t="s">
        <v>87</v>
      </c>
      <c r="E77" s="25" t="s">
        <v>8677</v>
      </c>
      <c r="F77" s="25" t="s">
        <v>12144</v>
      </c>
      <c r="G77" s="25" t="s">
        <v>7869</v>
      </c>
      <c r="H77" s="25" t="s">
        <v>12145</v>
      </c>
      <c r="J77" s="25" t="s">
        <v>78</v>
      </c>
      <c r="K77" s="25">
        <v>12</v>
      </c>
      <c r="L77" s="25" t="s">
        <v>7354</v>
      </c>
      <c r="M77" s="25" t="s">
        <v>7867</v>
      </c>
      <c r="N77" s="25" t="s">
        <v>7868</v>
      </c>
      <c r="O77" s="25" t="s">
        <v>6298</v>
      </c>
    </row>
    <row r="78" spans="2:15">
      <c r="B78" s="25" t="s">
        <v>6246</v>
      </c>
      <c r="C78" s="43" t="s">
        <v>3882</v>
      </c>
      <c r="D78" s="43" t="s">
        <v>87</v>
      </c>
      <c r="E78" s="25" t="s">
        <v>8677</v>
      </c>
      <c r="F78" s="25" t="s">
        <v>12607</v>
      </c>
      <c r="G78" s="25" t="s">
        <v>12764</v>
      </c>
      <c r="H78" s="25" t="s">
        <v>12608</v>
      </c>
      <c r="J78" s="25" t="s">
        <v>78</v>
      </c>
      <c r="K78" s="25">
        <v>12</v>
      </c>
      <c r="L78" s="25" t="s">
        <v>7354</v>
      </c>
      <c r="M78" s="25" t="s">
        <v>12763</v>
      </c>
      <c r="N78" s="25" t="s">
        <v>12773</v>
      </c>
      <c r="O78" s="25" t="s">
        <v>12534</v>
      </c>
    </row>
    <row r="79" spans="2:15">
      <c r="B79" s="25" t="s">
        <v>6247</v>
      </c>
      <c r="C79" s="43" t="s">
        <v>3883</v>
      </c>
      <c r="D79" s="43" t="s">
        <v>87</v>
      </c>
      <c r="E79" s="25" t="s">
        <v>8677</v>
      </c>
      <c r="F79" s="25" t="s">
        <v>8197</v>
      </c>
      <c r="H79" s="25" t="s">
        <v>10732</v>
      </c>
      <c r="J79" s="25" t="s">
        <v>78</v>
      </c>
      <c r="K79" s="25">
        <v>12</v>
      </c>
      <c r="L79" s="25" t="s">
        <v>7354</v>
      </c>
      <c r="M79" s="25" t="s">
        <v>4896</v>
      </c>
      <c r="N79" s="25" t="s">
        <v>7871</v>
      </c>
      <c r="O79" s="25" t="s">
        <v>8187</v>
      </c>
    </row>
    <row r="80" spans="2:15">
      <c r="B80" s="25" t="s">
        <v>3120</v>
      </c>
      <c r="C80" s="43" t="s">
        <v>3884</v>
      </c>
      <c r="D80" s="43" t="s">
        <v>343</v>
      </c>
      <c r="E80" s="25" t="s">
        <v>8678</v>
      </c>
      <c r="F80" s="25" t="s">
        <v>7387</v>
      </c>
      <c r="G80" s="25" t="s">
        <v>7439</v>
      </c>
      <c r="H80" s="25" t="s">
        <v>10447</v>
      </c>
      <c r="J80" s="25" t="s">
        <v>78</v>
      </c>
      <c r="K80" s="25">
        <v>12</v>
      </c>
      <c r="L80" s="25" t="s">
        <v>7296</v>
      </c>
      <c r="M80" s="25" t="s">
        <v>7856</v>
      </c>
      <c r="O80" s="25" t="s">
        <v>7803</v>
      </c>
    </row>
    <row r="81" spans="2:17">
      <c r="B81" s="25" t="s">
        <v>8264</v>
      </c>
      <c r="C81" s="43" t="s">
        <v>5210</v>
      </c>
      <c r="D81" s="43" t="s">
        <v>343</v>
      </c>
      <c r="E81" s="25" t="s">
        <v>8880</v>
      </c>
      <c r="F81" s="25" t="s">
        <v>9305</v>
      </c>
      <c r="G81" s="25" t="s">
        <v>7439</v>
      </c>
      <c r="H81" s="25" t="s">
        <v>12034</v>
      </c>
      <c r="J81" s="25" t="s">
        <v>78</v>
      </c>
      <c r="K81" s="25">
        <v>12</v>
      </c>
      <c r="L81" s="25" t="s">
        <v>7337</v>
      </c>
      <c r="M81" s="25" t="s">
        <v>5206</v>
      </c>
      <c r="N81" s="25" t="s">
        <v>9309</v>
      </c>
      <c r="O81" s="25" t="s">
        <v>9312</v>
      </c>
    </row>
    <row r="82" spans="2:17">
      <c r="B82" s="25" t="s">
        <v>8265</v>
      </c>
      <c r="C82" s="43" t="s">
        <v>5204</v>
      </c>
      <c r="D82" s="43" t="s">
        <v>343</v>
      </c>
      <c r="E82" s="25" t="s">
        <v>8880</v>
      </c>
      <c r="F82" s="25" t="s">
        <v>9305</v>
      </c>
      <c r="G82" s="25" t="s">
        <v>7439</v>
      </c>
      <c r="H82" s="25" t="s">
        <v>12034</v>
      </c>
      <c r="J82" s="25" t="s">
        <v>78</v>
      </c>
      <c r="K82" s="25">
        <v>12</v>
      </c>
      <c r="L82" s="25" t="s">
        <v>7337</v>
      </c>
      <c r="M82" s="25" t="s">
        <v>5206</v>
      </c>
      <c r="N82" s="25" t="s">
        <v>9309</v>
      </c>
      <c r="O82" s="25" t="s">
        <v>9312</v>
      </c>
    </row>
    <row r="83" spans="2:17">
      <c r="B83" s="25" t="s">
        <v>3009</v>
      </c>
      <c r="C83" s="43" t="s">
        <v>3885</v>
      </c>
      <c r="D83" s="43" t="s">
        <v>343</v>
      </c>
      <c r="E83" s="25" t="s">
        <v>8881</v>
      </c>
      <c r="F83" s="25" t="s">
        <v>7616</v>
      </c>
      <c r="G83" s="25" t="s">
        <v>7439</v>
      </c>
      <c r="H83" s="25" t="s">
        <v>10743</v>
      </c>
      <c r="J83" s="25" t="s">
        <v>78</v>
      </c>
      <c r="K83" s="25">
        <v>12</v>
      </c>
      <c r="L83" s="25" t="s">
        <v>7623</v>
      </c>
      <c r="M83" s="25" t="s">
        <v>7624</v>
      </c>
      <c r="N83" s="25" t="s">
        <v>7625</v>
      </c>
      <c r="O83" s="25" t="s">
        <v>6458</v>
      </c>
      <c r="Q83" s="25" t="s">
        <v>3247</v>
      </c>
    </row>
    <row r="84" spans="2:17">
      <c r="B84" s="25" t="s">
        <v>7581</v>
      </c>
      <c r="C84" s="43" t="s">
        <v>6234</v>
      </c>
      <c r="D84" s="43" t="s">
        <v>343</v>
      </c>
      <c r="E84" s="25" t="s">
        <v>8679</v>
      </c>
      <c r="F84" s="25" t="s">
        <v>7582</v>
      </c>
      <c r="G84" s="25" t="s">
        <v>7439</v>
      </c>
      <c r="J84" s="25" t="s">
        <v>6235</v>
      </c>
      <c r="K84" s="25">
        <v>12</v>
      </c>
      <c r="L84" s="25" t="s">
        <v>7355</v>
      </c>
      <c r="M84" s="25" t="s">
        <v>6142</v>
      </c>
      <c r="N84" s="25" t="s">
        <v>7632</v>
      </c>
      <c r="O84" s="25" t="s">
        <v>7569</v>
      </c>
      <c r="P84" s="25" t="s">
        <v>7631</v>
      </c>
    </row>
    <row r="85" spans="2:17">
      <c r="B85" s="25" t="s">
        <v>3104</v>
      </c>
      <c r="C85" s="43" t="s">
        <v>3886</v>
      </c>
      <c r="D85" s="43" t="s">
        <v>343</v>
      </c>
      <c r="E85" s="25" t="s">
        <v>8680</v>
      </c>
      <c r="F85" s="25" t="s">
        <v>10702</v>
      </c>
      <c r="H85" s="25" t="s">
        <v>10726</v>
      </c>
      <c r="J85" s="25" t="s">
        <v>1712</v>
      </c>
      <c r="K85" s="25">
        <v>12</v>
      </c>
    </row>
    <row r="86" spans="2:17">
      <c r="B86" s="25" t="s">
        <v>7579</v>
      </c>
      <c r="C86" s="43" t="s">
        <v>6234</v>
      </c>
      <c r="D86" s="43" t="s">
        <v>343</v>
      </c>
      <c r="E86" s="25" t="s">
        <v>8679</v>
      </c>
      <c r="F86" s="25" t="s">
        <v>7580</v>
      </c>
      <c r="G86" s="25" t="s">
        <v>7439</v>
      </c>
      <c r="H86" s="25" t="s">
        <v>10726</v>
      </c>
      <c r="J86" s="25" t="s">
        <v>1712</v>
      </c>
      <c r="K86" s="25">
        <v>12</v>
      </c>
      <c r="L86" s="25" t="s">
        <v>7355</v>
      </c>
      <c r="M86" s="25" t="s">
        <v>6142</v>
      </c>
      <c r="O86" s="25" t="s">
        <v>7569</v>
      </c>
    </row>
    <row r="87" spans="2:17">
      <c r="B87" s="25" t="s">
        <v>3010</v>
      </c>
      <c r="C87" s="43" t="s">
        <v>3788</v>
      </c>
      <c r="D87" s="43" t="s">
        <v>343</v>
      </c>
      <c r="E87" s="25" t="s">
        <v>8681</v>
      </c>
      <c r="F87" s="25" t="s">
        <v>7399</v>
      </c>
      <c r="H87" s="25" t="s">
        <v>10727</v>
      </c>
      <c r="J87" s="25" t="s">
        <v>78</v>
      </c>
      <c r="K87" s="25">
        <v>12</v>
      </c>
      <c r="L87" s="25" t="s">
        <v>7355</v>
      </c>
      <c r="M87" s="25" t="s">
        <v>6142</v>
      </c>
      <c r="O87" s="25" t="s">
        <v>6143</v>
      </c>
    </row>
    <row r="88" spans="2:17">
      <c r="B88" s="25" t="s">
        <v>3099</v>
      </c>
      <c r="C88" s="43" t="s">
        <v>3788</v>
      </c>
      <c r="D88" s="43" t="s">
        <v>343</v>
      </c>
      <c r="E88" s="25" t="s">
        <v>8682</v>
      </c>
      <c r="F88" s="25" t="s">
        <v>7399</v>
      </c>
      <c r="H88" s="25" t="s">
        <v>10727</v>
      </c>
      <c r="J88" s="25" t="s">
        <v>78</v>
      </c>
      <c r="K88" s="25">
        <v>12</v>
      </c>
      <c r="L88" s="25" t="s">
        <v>7355</v>
      </c>
      <c r="M88" s="25" t="s">
        <v>6142</v>
      </c>
      <c r="O88" s="25" t="s">
        <v>6143</v>
      </c>
    </row>
    <row r="89" spans="2:17">
      <c r="B89" s="25" t="s">
        <v>3121</v>
      </c>
      <c r="C89" s="43" t="s">
        <v>3887</v>
      </c>
      <c r="D89" s="43" t="s">
        <v>343</v>
      </c>
      <c r="E89" s="25" t="s">
        <v>8683</v>
      </c>
      <c r="F89" s="25" t="s">
        <v>10703</v>
      </c>
      <c r="H89" s="25" t="s">
        <v>10726</v>
      </c>
      <c r="J89" s="25" t="s">
        <v>78</v>
      </c>
      <c r="K89" s="25">
        <v>12</v>
      </c>
    </row>
    <row r="90" spans="2:17">
      <c r="B90" s="25" t="s">
        <v>3011</v>
      </c>
      <c r="C90" s="43" t="s">
        <v>3789</v>
      </c>
      <c r="D90" s="43" t="s">
        <v>343</v>
      </c>
      <c r="E90" s="25" t="s">
        <v>8679</v>
      </c>
      <c r="F90" s="25" t="s">
        <v>7400</v>
      </c>
      <c r="H90" s="25" t="s">
        <v>10727</v>
      </c>
      <c r="J90" s="25" t="s">
        <v>7637</v>
      </c>
      <c r="K90" s="25">
        <v>12</v>
      </c>
    </row>
    <row r="91" spans="2:17">
      <c r="B91" s="25" t="s">
        <v>7583</v>
      </c>
      <c r="C91" s="43" t="s">
        <v>3790</v>
      </c>
      <c r="D91" s="43" t="s">
        <v>343</v>
      </c>
      <c r="E91" s="25" t="s">
        <v>8684</v>
      </c>
      <c r="F91" s="25" t="s">
        <v>7560</v>
      </c>
      <c r="G91" s="25" t="s">
        <v>7439</v>
      </c>
      <c r="H91" s="25" t="s">
        <v>10733</v>
      </c>
      <c r="J91" s="25" t="s">
        <v>78</v>
      </c>
      <c r="K91" s="25">
        <v>12</v>
      </c>
      <c r="L91" s="25" t="s">
        <v>7558</v>
      </c>
      <c r="M91" s="25" t="s">
        <v>7586</v>
      </c>
      <c r="N91" s="25" t="s">
        <v>7630</v>
      </c>
      <c r="O91" s="25" t="s">
        <v>7555</v>
      </c>
      <c r="P91" s="25" t="s">
        <v>7561</v>
      </c>
    </row>
    <row r="92" spans="2:17">
      <c r="B92" s="25" t="s">
        <v>3012</v>
      </c>
      <c r="C92" s="43" t="s">
        <v>3790</v>
      </c>
      <c r="D92" s="43" t="s">
        <v>343</v>
      </c>
      <c r="E92" s="25" t="s">
        <v>8681</v>
      </c>
      <c r="F92" s="25" t="s">
        <v>7398</v>
      </c>
      <c r="H92" s="25" t="s">
        <v>1622</v>
      </c>
      <c r="J92" s="25" t="s">
        <v>78</v>
      </c>
      <c r="K92" s="25" t="s">
        <v>65</v>
      </c>
    </row>
    <row r="93" spans="2:17">
      <c r="B93" s="25" t="s">
        <v>3013</v>
      </c>
      <c r="C93" s="43" t="s">
        <v>3790</v>
      </c>
      <c r="D93" s="43" t="s">
        <v>343</v>
      </c>
      <c r="E93" s="25" t="s">
        <v>8684</v>
      </c>
      <c r="F93" s="25" t="s">
        <v>7560</v>
      </c>
      <c r="G93" s="25" t="s">
        <v>7439</v>
      </c>
      <c r="H93" s="25" t="s">
        <v>10733</v>
      </c>
      <c r="J93" s="25" t="s">
        <v>78</v>
      </c>
      <c r="K93" s="25">
        <v>12</v>
      </c>
      <c r="L93" s="25" t="s">
        <v>7558</v>
      </c>
      <c r="M93" s="25" t="s">
        <v>7559</v>
      </c>
      <c r="O93" s="25" t="s">
        <v>7555</v>
      </c>
      <c r="P93" s="25" t="s">
        <v>7561</v>
      </c>
    </row>
    <row r="94" spans="2:17">
      <c r="B94" s="25" t="s">
        <v>3014</v>
      </c>
      <c r="C94" s="43" t="s">
        <v>3791</v>
      </c>
      <c r="D94" s="43" t="s">
        <v>1622</v>
      </c>
      <c r="E94" s="25" t="s">
        <v>8685</v>
      </c>
      <c r="F94" s="25" t="s">
        <v>6665</v>
      </c>
      <c r="J94" s="25" t="s">
        <v>78</v>
      </c>
      <c r="K94" s="25">
        <v>12</v>
      </c>
      <c r="L94" s="25" t="s">
        <v>6248</v>
      </c>
    </row>
    <row r="95" spans="2:17">
      <c r="B95" s="25" t="s">
        <v>3122</v>
      </c>
      <c r="C95" s="43" t="s">
        <v>3792</v>
      </c>
      <c r="D95" s="43" t="s">
        <v>343</v>
      </c>
      <c r="E95" s="25" t="s">
        <v>8686</v>
      </c>
      <c r="F95" s="25" t="s">
        <v>9362</v>
      </c>
      <c r="G95" s="25" t="s">
        <v>7441</v>
      </c>
      <c r="H95" s="25" t="s">
        <v>10711</v>
      </c>
      <c r="J95" s="25" t="s">
        <v>78</v>
      </c>
      <c r="K95" s="25">
        <v>12</v>
      </c>
      <c r="L95" s="25" t="s">
        <v>6668</v>
      </c>
      <c r="M95" s="25" t="s">
        <v>5819</v>
      </c>
      <c r="N95" s="25" t="s">
        <v>11460</v>
      </c>
      <c r="O95" s="25" t="s">
        <v>11453</v>
      </c>
    </row>
    <row r="96" spans="2:17">
      <c r="B96" s="25" t="s">
        <v>3239</v>
      </c>
      <c r="C96" s="43" t="s">
        <v>3793</v>
      </c>
      <c r="D96" s="43" t="s">
        <v>87</v>
      </c>
      <c r="E96" s="25" t="s">
        <v>8687</v>
      </c>
      <c r="F96" s="25" t="s">
        <v>7858</v>
      </c>
      <c r="G96" s="25" t="s">
        <v>7439</v>
      </c>
      <c r="H96" s="25" t="s">
        <v>10734</v>
      </c>
      <c r="J96" s="25" t="s">
        <v>78</v>
      </c>
      <c r="K96" s="25">
        <v>12</v>
      </c>
      <c r="L96" s="25" t="s">
        <v>7859</v>
      </c>
      <c r="M96" s="25" t="s">
        <v>7860</v>
      </c>
      <c r="N96" s="25" t="s">
        <v>7864</v>
      </c>
      <c r="O96" s="25" t="s">
        <v>7861</v>
      </c>
      <c r="P96" s="25" t="s">
        <v>7862</v>
      </c>
    </row>
    <row r="97" spans="2:16">
      <c r="B97" s="25" t="s">
        <v>3123</v>
      </c>
      <c r="C97" s="43" t="s">
        <v>3794</v>
      </c>
      <c r="D97" s="43" t="s">
        <v>712</v>
      </c>
      <c r="E97" s="25" t="s">
        <v>8688</v>
      </c>
      <c r="F97" s="25" t="s">
        <v>7401</v>
      </c>
      <c r="J97" s="25" t="s">
        <v>78</v>
      </c>
      <c r="K97" s="25">
        <v>12</v>
      </c>
    </row>
    <row r="98" spans="2:16">
      <c r="B98" s="25" t="s">
        <v>7996</v>
      </c>
      <c r="C98" s="43" t="s">
        <v>3888</v>
      </c>
      <c r="D98" s="43" t="s">
        <v>343</v>
      </c>
      <c r="E98" s="25" t="s">
        <v>8689</v>
      </c>
      <c r="F98" s="25" t="s">
        <v>12923</v>
      </c>
      <c r="G98" s="25" t="s">
        <v>7439</v>
      </c>
      <c r="H98" s="25" t="s">
        <v>12924</v>
      </c>
      <c r="I98" s="25" t="s">
        <v>12918</v>
      </c>
      <c r="J98" s="25" t="s">
        <v>78</v>
      </c>
      <c r="K98" s="25">
        <v>12</v>
      </c>
      <c r="L98" s="25" t="s">
        <v>7296</v>
      </c>
      <c r="M98" s="25" t="s">
        <v>7990</v>
      </c>
      <c r="N98" s="25" t="s">
        <v>8001</v>
      </c>
      <c r="O98" s="25" t="s">
        <v>12787</v>
      </c>
      <c r="P98" s="25" t="s">
        <v>7991</v>
      </c>
    </row>
    <row r="99" spans="2:16">
      <c r="B99" s="25" t="s">
        <v>7995</v>
      </c>
      <c r="C99" s="43" t="s">
        <v>3888</v>
      </c>
      <c r="D99" s="43" t="s">
        <v>343</v>
      </c>
      <c r="E99" s="25" t="s">
        <v>8689</v>
      </c>
      <c r="F99" s="25" t="s">
        <v>12926</v>
      </c>
      <c r="G99" s="25" t="s">
        <v>7439</v>
      </c>
      <c r="H99" s="25" t="s">
        <v>10704</v>
      </c>
      <c r="I99" s="25" t="s">
        <v>12919</v>
      </c>
      <c r="J99" s="25" t="s">
        <v>78</v>
      </c>
      <c r="K99" s="25">
        <v>12</v>
      </c>
      <c r="L99" s="25" t="s">
        <v>7296</v>
      </c>
      <c r="M99" s="25" t="s">
        <v>7990</v>
      </c>
      <c r="N99" s="25" t="s">
        <v>8000</v>
      </c>
      <c r="O99" s="25" t="s">
        <v>12787</v>
      </c>
      <c r="P99" s="25" t="s">
        <v>7989</v>
      </c>
    </row>
    <row r="100" spans="2:16">
      <c r="B100" s="25" t="s">
        <v>7998</v>
      </c>
      <c r="C100" s="43" t="s">
        <v>3888</v>
      </c>
      <c r="D100" s="43" t="s">
        <v>343</v>
      </c>
      <c r="E100" s="25" t="s">
        <v>8689</v>
      </c>
      <c r="F100" s="25" t="s">
        <v>7992</v>
      </c>
      <c r="G100" s="25" t="s">
        <v>7439</v>
      </c>
      <c r="H100" s="25" t="s">
        <v>10781</v>
      </c>
      <c r="I100" s="25" t="s">
        <v>12920</v>
      </c>
      <c r="J100" s="25" t="s">
        <v>78</v>
      </c>
      <c r="K100" s="25">
        <v>12</v>
      </c>
      <c r="L100" s="25" t="s">
        <v>7296</v>
      </c>
      <c r="M100" s="25" t="s">
        <v>7990</v>
      </c>
      <c r="O100" s="25" t="s">
        <v>12787</v>
      </c>
      <c r="P100" s="25" t="s">
        <v>7993</v>
      </c>
    </row>
    <row r="101" spans="2:16">
      <c r="B101" s="25" t="s">
        <v>7997</v>
      </c>
      <c r="C101" s="43" t="s">
        <v>3888</v>
      </c>
      <c r="D101" s="43" t="s">
        <v>343</v>
      </c>
      <c r="E101" s="25" t="s">
        <v>8689</v>
      </c>
      <c r="F101" s="25" t="s">
        <v>12925</v>
      </c>
      <c r="G101" s="25" t="s">
        <v>7439</v>
      </c>
      <c r="H101" s="25" t="s">
        <v>12039</v>
      </c>
      <c r="I101" s="25" t="s">
        <v>12921</v>
      </c>
      <c r="J101" s="25" t="s">
        <v>78</v>
      </c>
      <c r="K101" s="25">
        <v>12</v>
      </c>
      <c r="L101" s="25" t="s">
        <v>7296</v>
      </c>
      <c r="M101" s="25" t="s">
        <v>7990</v>
      </c>
      <c r="N101" s="25" t="s">
        <v>8002</v>
      </c>
      <c r="O101" s="25" t="s">
        <v>12787</v>
      </c>
      <c r="P101" s="25" t="s">
        <v>7994</v>
      </c>
    </row>
    <row r="102" spans="2:16">
      <c r="B102" s="25" t="s">
        <v>3015</v>
      </c>
      <c r="C102" s="43" t="s">
        <v>3888</v>
      </c>
      <c r="D102" s="43" t="s">
        <v>343</v>
      </c>
      <c r="E102" s="25" t="s">
        <v>8689</v>
      </c>
      <c r="F102" s="25" t="s">
        <v>8243</v>
      </c>
      <c r="G102" s="25" t="s">
        <v>7439</v>
      </c>
      <c r="H102" s="25" t="s">
        <v>10705</v>
      </c>
      <c r="I102" s="25" t="s">
        <v>12922</v>
      </c>
      <c r="J102" s="25" t="s">
        <v>78</v>
      </c>
      <c r="K102" s="25">
        <v>12</v>
      </c>
      <c r="L102" s="25" t="s">
        <v>7296</v>
      </c>
      <c r="M102" s="25" t="s">
        <v>7990</v>
      </c>
      <c r="N102" s="25" t="s">
        <v>8003</v>
      </c>
      <c r="O102" s="25" t="s">
        <v>12787</v>
      </c>
      <c r="P102" s="25" t="s">
        <v>7631</v>
      </c>
    </row>
    <row r="103" spans="2:16">
      <c r="B103" s="25" t="s">
        <v>6233</v>
      </c>
      <c r="C103" s="43" t="s">
        <v>3935</v>
      </c>
      <c r="D103" s="43" t="s">
        <v>343</v>
      </c>
      <c r="E103" s="25" t="s">
        <v>8690</v>
      </c>
      <c r="J103" s="25" t="s">
        <v>78</v>
      </c>
      <c r="K103" s="25">
        <v>12</v>
      </c>
      <c r="L103" s="25" t="s">
        <v>6668</v>
      </c>
      <c r="M103" s="25" t="s">
        <v>5819</v>
      </c>
      <c r="O103" s="25" t="s">
        <v>6228</v>
      </c>
    </row>
    <row r="104" spans="2:16">
      <c r="B104" s="25" t="s">
        <v>3124</v>
      </c>
      <c r="C104" s="43" t="s">
        <v>3795</v>
      </c>
      <c r="D104" s="43" t="s">
        <v>1622</v>
      </c>
      <c r="E104" s="25" t="s">
        <v>8691</v>
      </c>
      <c r="F104" s="25" t="s">
        <v>7403</v>
      </c>
      <c r="J104" s="25" t="s">
        <v>78</v>
      </c>
      <c r="K104" s="25">
        <v>12</v>
      </c>
    </row>
    <row r="105" spans="2:16">
      <c r="B105" s="25" t="s">
        <v>3016</v>
      </c>
      <c r="C105" s="43" t="s">
        <v>3889</v>
      </c>
      <c r="E105" s="25" t="s">
        <v>8692</v>
      </c>
      <c r="F105" s="25" t="s">
        <v>7398</v>
      </c>
      <c r="H105" s="25" t="s">
        <v>1622</v>
      </c>
      <c r="J105" s="25" t="s">
        <v>78</v>
      </c>
      <c r="K105" s="25" t="s">
        <v>65</v>
      </c>
    </row>
    <row r="106" spans="2:16">
      <c r="B106" s="25" t="s">
        <v>6931</v>
      </c>
      <c r="C106" s="43" t="s">
        <v>6932</v>
      </c>
      <c r="D106" s="43" t="s">
        <v>343</v>
      </c>
      <c r="E106" s="25" t="s">
        <v>8693</v>
      </c>
      <c r="F106" s="25" t="s">
        <v>8136</v>
      </c>
      <c r="G106" s="25" t="s">
        <v>7439</v>
      </c>
      <c r="H106" s="25" t="s">
        <v>10665</v>
      </c>
      <c r="J106" s="25" t="s">
        <v>78</v>
      </c>
      <c r="K106" s="25">
        <v>12</v>
      </c>
      <c r="L106" s="25" t="s">
        <v>6717</v>
      </c>
      <c r="M106" s="25" t="s">
        <v>6716</v>
      </c>
      <c r="N106" s="25" t="s">
        <v>7819</v>
      </c>
      <c r="O106" s="25" t="s">
        <v>9499</v>
      </c>
      <c r="P106" s="25" t="s">
        <v>3247</v>
      </c>
    </row>
    <row r="107" spans="2:16">
      <c r="B107" s="25" t="s">
        <v>6714</v>
      </c>
      <c r="C107" s="43" t="s">
        <v>6715</v>
      </c>
      <c r="D107" s="43" t="s">
        <v>343</v>
      </c>
      <c r="E107" s="25" t="s">
        <v>8693</v>
      </c>
      <c r="F107" s="25" t="s">
        <v>6438</v>
      </c>
      <c r="H107" s="25" t="s">
        <v>10743</v>
      </c>
      <c r="J107" s="25" t="s">
        <v>78</v>
      </c>
      <c r="K107" s="25">
        <v>12</v>
      </c>
      <c r="L107" s="25" t="s">
        <v>6717</v>
      </c>
      <c r="M107" s="25" t="s">
        <v>6716</v>
      </c>
      <c r="O107" s="25" t="s">
        <v>6711</v>
      </c>
    </row>
    <row r="108" spans="2:16">
      <c r="B108" s="25" t="s">
        <v>10443</v>
      </c>
      <c r="C108" s="43" t="s">
        <v>7873</v>
      </c>
      <c r="D108" s="43" t="s">
        <v>343</v>
      </c>
      <c r="E108" s="25" t="s">
        <v>10444</v>
      </c>
      <c r="F108" s="25" t="s">
        <v>13087</v>
      </c>
      <c r="G108" s="25" t="s">
        <v>7439</v>
      </c>
      <c r="H108" s="25" t="s">
        <v>13088</v>
      </c>
      <c r="J108" s="25" t="s">
        <v>78</v>
      </c>
      <c r="K108" s="25">
        <v>12</v>
      </c>
      <c r="L108" s="25" t="s">
        <v>7296</v>
      </c>
      <c r="M108" s="25" t="s">
        <v>10445</v>
      </c>
      <c r="N108" s="25" t="s">
        <v>11428</v>
      </c>
      <c r="O108" s="25" t="s">
        <v>11408</v>
      </c>
    </row>
    <row r="109" spans="2:16">
      <c r="B109" s="25" t="s">
        <v>8339</v>
      </c>
      <c r="C109" s="43" t="s">
        <v>8340</v>
      </c>
      <c r="D109" s="43" t="s">
        <v>343</v>
      </c>
      <c r="E109" s="25" t="s">
        <v>8874</v>
      </c>
      <c r="F109" s="25" t="s">
        <v>13087</v>
      </c>
      <c r="G109" s="25" t="s">
        <v>8302</v>
      </c>
      <c r="H109" s="25" t="s">
        <v>13088</v>
      </c>
      <c r="J109" s="25" t="s">
        <v>78</v>
      </c>
      <c r="K109" s="25">
        <v>12</v>
      </c>
      <c r="L109" s="25" t="s">
        <v>7296</v>
      </c>
      <c r="M109" s="25" t="s">
        <v>8341</v>
      </c>
      <c r="N109" s="25" t="s">
        <v>8352</v>
      </c>
      <c r="O109" s="25" t="s">
        <v>8337</v>
      </c>
    </row>
    <row r="110" spans="2:16">
      <c r="B110" s="25" t="s">
        <v>3018</v>
      </c>
      <c r="C110" s="43" t="s">
        <v>3890</v>
      </c>
      <c r="D110" s="43" t="s">
        <v>343</v>
      </c>
      <c r="E110" s="25" t="s">
        <v>8694</v>
      </c>
      <c r="F110" s="25" t="s">
        <v>7398</v>
      </c>
      <c r="H110" s="25" t="s">
        <v>1622</v>
      </c>
      <c r="J110" s="25" t="s">
        <v>78</v>
      </c>
      <c r="K110" s="25" t="s">
        <v>65</v>
      </c>
    </row>
    <row r="111" spans="2:16">
      <c r="B111" s="25" t="s">
        <v>3018</v>
      </c>
      <c r="C111" s="43" t="s">
        <v>3890</v>
      </c>
      <c r="D111" s="43" t="s">
        <v>343</v>
      </c>
      <c r="E111" s="25" t="s">
        <v>8695</v>
      </c>
      <c r="F111" s="25" t="s">
        <v>7398</v>
      </c>
      <c r="H111" s="25" t="s">
        <v>1622</v>
      </c>
      <c r="J111" s="25" t="s">
        <v>78</v>
      </c>
      <c r="K111" s="25" t="s">
        <v>65</v>
      </c>
    </row>
    <row r="112" spans="2:16">
      <c r="B112" s="25" t="s">
        <v>7640</v>
      </c>
      <c r="C112" s="43" t="s">
        <v>3891</v>
      </c>
      <c r="D112" s="43" t="s">
        <v>343</v>
      </c>
      <c r="E112" s="25" t="s">
        <v>8696</v>
      </c>
      <c r="F112" s="25" t="s">
        <v>8136</v>
      </c>
      <c r="G112" s="25" t="s">
        <v>7439</v>
      </c>
      <c r="H112" s="25" t="s">
        <v>10665</v>
      </c>
      <c r="J112" s="25" t="s">
        <v>78</v>
      </c>
      <c r="K112" s="25">
        <v>12</v>
      </c>
      <c r="L112" s="25" t="s">
        <v>7356</v>
      </c>
      <c r="M112" s="25" t="s">
        <v>3760</v>
      </c>
      <c r="O112" s="25" t="s">
        <v>8313</v>
      </c>
    </row>
    <row r="113" spans="2:16">
      <c r="B113" s="25" t="s">
        <v>6679</v>
      </c>
      <c r="C113" s="43" t="s">
        <v>6680</v>
      </c>
      <c r="D113" s="43" t="s">
        <v>343</v>
      </c>
      <c r="E113" s="25" t="s">
        <v>8697</v>
      </c>
      <c r="F113" s="25" t="s">
        <v>8136</v>
      </c>
      <c r="G113" s="25" t="s">
        <v>7439</v>
      </c>
      <c r="H113" s="25" t="s">
        <v>10665</v>
      </c>
      <c r="J113" s="25" t="s">
        <v>78</v>
      </c>
      <c r="K113" s="25">
        <v>12</v>
      </c>
      <c r="L113" s="25" t="s">
        <v>6682</v>
      </c>
      <c r="M113" s="25" t="s">
        <v>6681</v>
      </c>
      <c r="N113" s="25" t="s">
        <v>7825</v>
      </c>
      <c r="O113" s="25" t="s">
        <v>8421</v>
      </c>
    </row>
    <row r="114" spans="2:16">
      <c r="B114" s="25" t="s">
        <v>7809</v>
      </c>
      <c r="C114" s="43" t="s">
        <v>7810</v>
      </c>
      <c r="D114" s="43" t="s">
        <v>343</v>
      </c>
      <c r="E114" s="25" t="s">
        <v>8697</v>
      </c>
      <c r="F114" s="25" t="s">
        <v>8136</v>
      </c>
      <c r="G114" s="25" t="s">
        <v>7439</v>
      </c>
      <c r="H114" s="25" t="s">
        <v>10665</v>
      </c>
      <c r="J114" s="25" t="s">
        <v>78</v>
      </c>
      <c r="K114" s="25">
        <v>12</v>
      </c>
      <c r="L114" s="25" t="s">
        <v>6682</v>
      </c>
      <c r="M114" s="25" t="s">
        <v>6681</v>
      </c>
      <c r="N114" s="25" t="s">
        <v>7820</v>
      </c>
      <c r="O114" s="25" t="s">
        <v>7803</v>
      </c>
    </row>
    <row r="115" spans="2:16">
      <c r="B115" s="25" t="s">
        <v>10369</v>
      </c>
      <c r="C115" s="43" t="s">
        <v>10370</v>
      </c>
      <c r="D115" s="43" t="s">
        <v>343</v>
      </c>
      <c r="E115" s="25" t="s">
        <v>10371</v>
      </c>
      <c r="F115" s="25" t="s">
        <v>12031</v>
      </c>
      <c r="G115" s="25" t="s">
        <v>8302</v>
      </c>
      <c r="H115" s="25" t="s">
        <v>12032</v>
      </c>
      <c r="J115" s="25" t="s">
        <v>78</v>
      </c>
      <c r="K115" s="25">
        <v>12</v>
      </c>
      <c r="L115" s="25" t="s">
        <v>10372</v>
      </c>
      <c r="M115" s="25" t="s">
        <v>6936</v>
      </c>
      <c r="N115" s="25" t="s">
        <v>10627</v>
      </c>
      <c r="O115" s="25" t="s">
        <v>10373</v>
      </c>
    </row>
    <row r="116" spans="2:16">
      <c r="B116" s="25" t="s">
        <v>8269</v>
      </c>
      <c r="C116" s="43" t="s">
        <v>6692</v>
      </c>
      <c r="D116" s="43" t="s">
        <v>343</v>
      </c>
      <c r="E116" s="25" t="s">
        <v>8698</v>
      </c>
      <c r="F116" s="25" t="s">
        <v>8272</v>
      </c>
      <c r="G116" s="25" t="s">
        <v>7439</v>
      </c>
      <c r="H116" s="25" t="s">
        <v>10735</v>
      </c>
      <c r="J116" s="25" t="s">
        <v>78</v>
      </c>
      <c r="K116" s="25">
        <v>12</v>
      </c>
      <c r="L116" s="25" t="s">
        <v>8270</v>
      </c>
      <c r="M116" s="25" t="s">
        <v>8271</v>
      </c>
      <c r="N116" s="25" t="s">
        <v>8273</v>
      </c>
      <c r="O116" s="25" t="s">
        <v>8266</v>
      </c>
    </row>
    <row r="117" spans="2:16">
      <c r="B117" s="25" t="s">
        <v>8391</v>
      </c>
      <c r="C117" s="43" t="s">
        <v>3796</v>
      </c>
      <c r="D117" s="43" t="s">
        <v>343</v>
      </c>
      <c r="E117" s="25" t="s">
        <v>8699</v>
      </c>
      <c r="F117" s="25" t="s">
        <v>8136</v>
      </c>
      <c r="G117" s="25" t="s">
        <v>8302</v>
      </c>
      <c r="H117" s="25" t="s">
        <v>10665</v>
      </c>
      <c r="J117" s="25" t="s">
        <v>78</v>
      </c>
      <c r="K117" s="25">
        <v>12</v>
      </c>
      <c r="L117" s="25" t="s">
        <v>7294</v>
      </c>
      <c r="M117" s="25" t="s">
        <v>5603</v>
      </c>
      <c r="N117" s="25" t="s">
        <v>7827</v>
      </c>
      <c r="O117" s="25" t="s">
        <v>8344</v>
      </c>
    </row>
    <row r="118" spans="2:16">
      <c r="B118" s="25" t="s">
        <v>8392</v>
      </c>
      <c r="C118" s="43" t="s">
        <v>12965</v>
      </c>
      <c r="D118" s="43" t="s">
        <v>343</v>
      </c>
      <c r="E118" s="25" t="s">
        <v>8700</v>
      </c>
      <c r="F118" s="25" t="s">
        <v>12031</v>
      </c>
      <c r="G118" s="25" t="s">
        <v>7439</v>
      </c>
      <c r="H118" s="25" t="s">
        <v>12032</v>
      </c>
      <c r="J118" s="25" t="s">
        <v>78</v>
      </c>
      <c r="K118" s="25">
        <v>12</v>
      </c>
      <c r="L118" s="25" t="s">
        <v>6925</v>
      </c>
      <c r="M118" s="25" t="s">
        <v>5603</v>
      </c>
      <c r="N118" s="25" t="s">
        <v>12966</v>
      </c>
      <c r="O118" s="25" t="s">
        <v>10236</v>
      </c>
    </row>
    <row r="119" spans="2:16">
      <c r="B119" s="25" t="s">
        <v>8393</v>
      </c>
      <c r="C119" s="43" t="s">
        <v>6924</v>
      </c>
      <c r="D119" s="43" t="s">
        <v>343</v>
      </c>
      <c r="E119" s="25" t="s">
        <v>8701</v>
      </c>
      <c r="F119" s="25" t="s">
        <v>8390</v>
      </c>
      <c r="G119" s="25" t="s">
        <v>7439</v>
      </c>
      <c r="H119" s="25" t="s">
        <v>10707</v>
      </c>
      <c r="J119" s="25" t="s">
        <v>78</v>
      </c>
      <c r="K119" s="25">
        <v>12</v>
      </c>
      <c r="L119" s="25" t="s">
        <v>6925</v>
      </c>
      <c r="M119" s="25" t="s">
        <v>5603</v>
      </c>
      <c r="N119" s="25" t="s">
        <v>8350</v>
      </c>
      <c r="O119" s="25" t="s">
        <v>12787</v>
      </c>
    </row>
    <row r="120" spans="2:16">
      <c r="B120" s="25" t="s">
        <v>8394</v>
      </c>
      <c r="C120" s="43" t="s">
        <v>6393</v>
      </c>
      <c r="D120" s="43" t="s">
        <v>343</v>
      </c>
      <c r="E120" s="25" t="s">
        <v>8702</v>
      </c>
      <c r="F120" s="25" t="s">
        <v>12031</v>
      </c>
      <c r="G120" s="25" t="s">
        <v>7439</v>
      </c>
      <c r="H120" s="25" t="s">
        <v>12032</v>
      </c>
      <c r="J120" s="25" t="s">
        <v>78</v>
      </c>
      <c r="K120" s="25">
        <v>12</v>
      </c>
      <c r="L120" s="25" t="s">
        <v>7386</v>
      </c>
      <c r="M120" s="25" t="s">
        <v>5603</v>
      </c>
      <c r="N120" s="25" t="s">
        <v>7811</v>
      </c>
      <c r="O120" s="25" t="s">
        <v>10236</v>
      </c>
    </row>
    <row r="121" spans="2:16">
      <c r="B121" s="25" t="s">
        <v>8395</v>
      </c>
      <c r="C121" s="43" t="s">
        <v>3892</v>
      </c>
      <c r="D121" s="43" t="s">
        <v>343</v>
      </c>
      <c r="E121" s="25" t="s">
        <v>8703</v>
      </c>
      <c r="F121" s="25" t="s">
        <v>12031</v>
      </c>
      <c r="G121" s="25" t="s">
        <v>8302</v>
      </c>
      <c r="H121" s="25" t="s">
        <v>12032</v>
      </c>
      <c r="J121" s="25" t="s">
        <v>78</v>
      </c>
      <c r="K121" s="25">
        <v>12</v>
      </c>
      <c r="L121" s="25" t="s">
        <v>6925</v>
      </c>
      <c r="M121" s="25" t="s">
        <v>5603</v>
      </c>
      <c r="N121" s="25" t="s">
        <v>8351</v>
      </c>
      <c r="O121" s="25" t="s">
        <v>10236</v>
      </c>
    </row>
    <row r="122" spans="2:16">
      <c r="B122" s="25" t="s">
        <v>8396</v>
      </c>
      <c r="C122" s="43" t="s">
        <v>7798</v>
      </c>
      <c r="D122" s="43" t="s">
        <v>343</v>
      </c>
      <c r="E122" s="25" t="s">
        <v>8704</v>
      </c>
      <c r="F122" s="25" t="s">
        <v>12031</v>
      </c>
      <c r="G122" s="25" t="s">
        <v>7467</v>
      </c>
      <c r="H122" s="25" t="s">
        <v>12032</v>
      </c>
      <c r="J122" s="25" t="s">
        <v>78</v>
      </c>
      <c r="K122" s="25">
        <v>12</v>
      </c>
      <c r="L122" s="25" t="s">
        <v>6925</v>
      </c>
      <c r="M122" s="25" t="s">
        <v>7808</v>
      </c>
      <c r="N122" s="25" t="s">
        <v>7811</v>
      </c>
      <c r="O122" s="25" t="s">
        <v>7461</v>
      </c>
    </row>
    <row r="123" spans="2:16">
      <c r="B123" s="25" t="s">
        <v>3017</v>
      </c>
      <c r="C123" s="43" t="s">
        <v>3797</v>
      </c>
      <c r="D123" s="43" t="s">
        <v>343</v>
      </c>
      <c r="E123" s="25" t="s">
        <v>8705</v>
      </c>
      <c r="F123" s="25" t="s">
        <v>7404</v>
      </c>
      <c r="H123" s="25" t="s">
        <v>10727</v>
      </c>
      <c r="J123" s="25" t="s">
        <v>6249</v>
      </c>
      <c r="K123" s="25">
        <v>12</v>
      </c>
    </row>
    <row r="124" spans="2:16">
      <c r="B124" s="25" t="s">
        <v>3019</v>
      </c>
      <c r="C124" s="43" t="s">
        <v>3893</v>
      </c>
      <c r="D124" s="43" t="s">
        <v>343</v>
      </c>
      <c r="E124" s="25" t="s">
        <v>8706</v>
      </c>
      <c r="F124" s="25" t="s">
        <v>10782</v>
      </c>
      <c r="H124" s="25">
        <v>114</v>
      </c>
      <c r="J124" s="25" t="s">
        <v>78</v>
      </c>
      <c r="K124" s="25">
        <v>12</v>
      </c>
      <c r="L124" s="25" t="s">
        <v>7356</v>
      </c>
      <c r="M124" s="25" t="s">
        <v>3760</v>
      </c>
      <c r="O124" s="25" t="s">
        <v>5572</v>
      </c>
    </row>
    <row r="125" spans="2:16">
      <c r="B125" s="25" t="s">
        <v>3020</v>
      </c>
      <c r="C125" s="43" t="s">
        <v>3894</v>
      </c>
      <c r="D125" s="43" t="s">
        <v>343</v>
      </c>
      <c r="E125" s="25" t="s">
        <v>8707</v>
      </c>
      <c r="F125" s="25" t="s">
        <v>8136</v>
      </c>
      <c r="G125" s="25" t="s">
        <v>7439</v>
      </c>
      <c r="H125" s="25" t="s">
        <v>10665</v>
      </c>
      <c r="J125" s="25" t="s">
        <v>78</v>
      </c>
      <c r="K125" s="25">
        <v>12</v>
      </c>
      <c r="L125" s="25" t="s">
        <v>6935</v>
      </c>
      <c r="M125" s="25" t="s">
        <v>3760</v>
      </c>
      <c r="O125" s="25" t="s">
        <v>8313</v>
      </c>
    </row>
    <row r="126" spans="2:16">
      <c r="B126" s="25" t="s">
        <v>6691</v>
      </c>
      <c r="C126" s="43" t="s">
        <v>6692</v>
      </c>
      <c r="D126" s="43" t="s">
        <v>343</v>
      </c>
      <c r="E126" s="25" t="s">
        <v>8708</v>
      </c>
      <c r="F126" s="25" t="s">
        <v>8246</v>
      </c>
      <c r="G126" s="25" t="s">
        <v>7439</v>
      </c>
      <c r="H126" s="25" t="s">
        <v>10736</v>
      </c>
      <c r="J126" s="25" t="s">
        <v>78</v>
      </c>
      <c r="K126" s="25">
        <v>12</v>
      </c>
      <c r="L126" s="25" t="s">
        <v>6668</v>
      </c>
      <c r="M126" s="25" t="s">
        <v>7953</v>
      </c>
      <c r="N126" s="25" t="s">
        <v>8247</v>
      </c>
      <c r="O126" s="25" t="s">
        <v>8245</v>
      </c>
    </row>
    <row r="127" spans="2:16">
      <c r="B127" s="25" t="s">
        <v>5825</v>
      </c>
      <c r="C127" s="43" t="s">
        <v>5826</v>
      </c>
      <c r="D127" s="43" t="s">
        <v>343</v>
      </c>
      <c r="E127" s="25" t="s">
        <v>8708</v>
      </c>
      <c r="F127" s="25" t="s">
        <v>8164</v>
      </c>
      <c r="G127" s="25" t="s">
        <v>7467</v>
      </c>
      <c r="H127" s="25" t="s">
        <v>10665</v>
      </c>
      <c r="J127" s="25" t="s">
        <v>78</v>
      </c>
      <c r="K127" s="25">
        <v>12</v>
      </c>
      <c r="L127" s="25" t="s">
        <v>6668</v>
      </c>
      <c r="M127" s="25" t="s">
        <v>5819</v>
      </c>
      <c r="N127" s="25" t="s">
        <v>7829</v>
      </c>
      <c r="O127" s="25" t="s">
        <v>9499</v>
      </c>
      <c r="P127" s="25" t="s">
        <v>4963</v>
      </c>
    </row>
    <row r="128" spans="2:16">
      <c r="B128" s="25" t="s">
        <v>3021</v>
      </c>
      <c r="C128" s="43" t="s">
        <v>3895</v>
      </c>
      <c r="D128" s="43" t="s">
        <v>343</v>
      </c>
      <c r="E128" s="25" t="s">
        <v>8709</v>
      </c>
      <c r="F128" s="25" t="s">
        <v>12225</v>
      </c>
      <c r="G128" s="25" t="s">
        <v>7439</v>
      </c>
      <c r="H128" s="25" t="s">
        <v>12332</v>
      </c>
      <c r="J128" s="25" t="s">
        <v>78</v>
      </c>
      <c r="K128" s="25">
        <v>12</v>
      </c>
      <c r="L128" s="25" t="s">
        <v>6922</v>
      </c>
      <c r="M128" s="25" t="s">
        <v>8149</v>
      </c>
      <c r="N128" s="25" t="s">
        <v>8150</v>
      </c>
      <c r="O128" s="25" t="s">
        <v>12226</v>
      </c>
    </row>
    <row r="129" spans="2:16">
      <c r="B129" s="25" t="s">
        <v>8318</v>
      </c>
      <c r="C129" s="43" t="s">
        <v>3896</v>
      </c>
      <c r="D129" s="43" t="s">
        <v>343</v>
      </c>
      <c r="E129" s="25" t="s">
        <v>8710</v>
      </c>
      <c r="F129" s="25" t="s">
        <v>8136</v>
      </c>
      <c r="G129" s="25" t="s">
        <v>7439</v>
      </c>
      <c r="H129" s="25">
        <v>55</v>
      </c>
      <c r="J129" s="25" t="s">
        <v>78</v>
      </c>
      <c r="K129" s="25">
        <v>12</v>
      </c>
      <c r="L129" s="25" t="s">
        <v>6704</v>
      </c>
      <c r="M129" s="25" t="s">
        <v>3759</v>
      </c>
      <c r="N129" s="25" t="s">
        <v>8319</v>
      </c>
      <c r="O129" s="25" t="s">
        <v>8313</v>
      </c>
    </row>
    <row r="130" spans="2:16">
      <c r="B130" s="25" t="s">
        <v>3125</v>
      </c>
      <c r="C130" s="43" t="s">
        <v>3896</v>
      </c>
      <c r="D130" s="43" t="s">
        <v>343</v>
      </c>
      <c r="E130" s="25" t="s">
        <v>8710</v>
      </c>
      <c r="F130" s="25" t="s">
        <v>8164</v>
      </c>
      <c r="G130" s="25" t="s">
        <v>7439</v>
      </c>
      <c r="H130" s="25" t="s">
        <v>10665</v>
      </c>
      <c r="J130" s="25" t="s">
        <v>78</v>
      </c>
      <c r="K130" s="25">
        <v>12</v>
      </c>
      <c r="L130" s="25" t="s">
        <v>6704</v>
      </c>
      <c r="M130" s="25" t="s">
        <v>3759</v>
      </c>
      <c r="N130" s="25" t="s">
        <v>8317</v>
      </c>
      <c r="O130" s="25" t="s">
        <v>8425</v>
      </c>
    </row>
    <row r="131" spans="2:16">
      <c r="B131" s="25" t="s">
        <v>6203</v>
      </c>
      <c r="C131" s="43" t="s">
        <v>6204</v>
      </c>
      <c r="D131" s="43" t="s">
        <v>343</v>
      </c>
      <c r="E131" s="25" t="s">
        <v>8710</v>
      </c>
      <c r="F131" s="25" t="s">
        <v>8194</v>
      </c>
      <c r="G131" s="25" t="s">
        <v>7439</v>
      </c>
      <c r="H131" s="25" t="s">
        <v>10783</v>
      </c>
      <c r="J131" s="25" t="s">
        <v>78</v>
      </c>
      <c r="K131" s="25">
        <v>12</v>
      </c>
      <c r="L131" s="25" t="s">
        <v>6704</v>
      </c>
      <c r="M131" s="25" t="s">
        <v>3759</v>
      </c>
      <c r="O131" s="25" t="s">
        <v>8313</v>
      </c>
    </row>
    <row r="132" spans="2:16">
      <c r="B132" s="25" t="s">
        <v>8314</v>
      </c>
      <c r="C132" s="43" t="s">
        <v>8315</v>
      </c>
      <c r="D132" s="43" t="s">
        <v>343</v>
      </c>
      <c r="E132" s="25" t="s">
        <v>8873</v>
      </c>
      <c r="F132" s="25" t="s">
        <v>8194</v>
      </c>
      <c r="G132" s="25" t="s">
        <v>7439</v>
      </c>
      <c r="H132" s="25" t="s">
        <v>10783</v>
      </c>
      <c r="J132" s="25" t="s">
        <v>78</v>
      </c>
      <c r="K132" s="25">
        <v>12</v>
      </c>
      <c r="L132" s="25" t="s">
        <v>6668</v>
      </c>
      <c r="M132" s="25" t="s">
        <v>8316</v>
      </c>
      <c r="N132" s="25" t="s">
        <v>8321</v>
      </c>
      <c r="O132" s="25" t="s">
        <v>8313</v>
      </c>
    </row>
    <row r="133" spans="2:16">
      <c r="B133" s="25" t="s">
        <v>8433</v>
      </c>
      <c r="C133" s="43" t="s">
        <v>5201</v>
      </c>
      <c r="D133" s="43" t="s">
        <v>343</v>
      </c>
      <c r="E133" s="25" t="s">
        <v>8711</v>
      </c>
      <c r="F133" s="25" t="s">
        <v>8434</v>
      </c>
      <c r="G133" s="25" t="s">
        <v>7467</v>
      </c>
      <c r="H133" s="25" t="s">
        <v>10708</v>
      </c>
      <c r="J133" s="25" t="s">
        <v>78</v>
      </c>
      <c r="K133" s="25">
        <v>12</v>
      </c>
      <c r="L133" s="25" t="s">
        <v>6704</v>
      </c>
      <c r="M133" s="25" t="s">
        <v>7481</v>
      </c>
      <c r="N133" s="25" t="s">
        <v>8435</v>
      </c>
      <c r="O133" s="25" t="s">
        <v>8436</v>
      </c>
    </row>
    <row r="134" spans="2:16">
      <c r="B134" s="25" t="s">
        <v>5209</v>
      </c>
      <c r="C134" s="43" t="s">
        <v>5201</v>
      </c>
      <c r="D134" s="43" t="s">
        <v>343</v>
      </c>
      <c r="E134" s="25" t="s">
        <v>8710</v>
      </c>
      <c r="F134" s="25" t="s">
        <v>9645</v>
      </c>
      <c r="G134" s="25" t="s">
        <v>7467</v>
      </c>
      <c r="H134" s="25" t="s">
        <v>12035</v>
      </c>
      <c r="J134" s="25" t="s">
        <v>78</v>
      </c>
      <c r="K134" s="25">
        <v>12</v>
      </c>
      <c r="L134" s="25" t="s">
        <v>6704</v>
      </c>
      <c r="M134" s="25" t="s">
        <v>7481</v>
      </c>
      <c r="N134" s="25" t="s">
        <v>9646</v>
      </c>
      <c r="O134" s="25" t="s">
        <v>9499</v>
      </c>
    </row>
    <row r="135" spans="2:16">
      <c r="B135" s="25" t="s">
        <v>8133</v>
      </c>
      <c r="C135" s="43" t="s">
        <v>5201</v>
      </c>
      <c r="D135" s="43" t="s">
        <v>343</v>
      </c>
      <c r="E135" s="25" t="s">
        <v>8711</v>
      </c>
      <c r="F135" s="25" t="s">
        <v>9645</v>
      </c>
      <c r="G135" s="25" t="s">
        <v>7467</v>
      </c>
      <c r="H135" s="25" t="s">
        <v>12035</v>
      </c>
      <c r="J135" s="25" t="s">
        <v>78</v>
      </c>
      <c r="K135" s="25">
        <v>12</v>
      </c>
      <c r="L135" s="25" t="s">
        <v>6704</v>
      </c>
      <c r="M135" s="25" t="s">
        <v>7481</v>
      </c>
      <c r="N135" s="25" t="s">
        <v>9646</v>
      </c>
      <c r="O135" s="25" t="s">
        <v>9499</v>
      </c>
    </row>
    <row r="136" spans="2:16">
      <c r="B136" s="25" t="s">
        <v>6674</v>
      </c>
      <c r="C136" s="43" t="s">
        <v>6675</v>
      </c>
      <c r="D136" s="43" t="s">
        <v>343</v>
      </c>
      <c r="E136" s="25" t="s">
        <v>8712</v>
      </c>
      <c r="F136" s="25" t="s">
        <v>8231</v>
      </c>
      <c r="G136" s="25" t="s">
        <v>7439</v>
      </c>
      <c r="H136" s="25" t="s">
        <v>10737</v>
      </c>
      <c r="J136" s="25" t="s">
        <v>78</v>
      </c>
      <c r="K136" s="25">
        <v>12</v>
      </c>
      <c r="L136" s="25" t="s">
        <v>6676</v>
      </c>
      <c r="M136" s="25" t="s">
        <v>8233</v>
      </c>
      <c r="N136" s="25" t="s">
        <v>8234</v>
      </c>
      <c r="O136" s="25" t="s">
        <v>8218</v>
      </c>
    </row>
    <row r="137" spans="2:16">
      <c r="B137" s="25" t="s">
        <v>3022</v>
      </c>
      <c r="C137" s="43" t="s">
        <v>3897</v>
      </c>
      <c r="D137" s="43" t="s">
        <v>343</v>
      </c>
      <c r="E137" s="25" t="s">
        <v>8713</v>
      </c>
      <c r="F137" s="25" t="s">
        <v>8164</v>
      </c>
      <c r="G137" s="25" t="s">
        <v>8302</v>
      </c>
      <c r="H137" s="25" t="s">
        <v>10665</v>
      </c>
      <c r="J137" s="25" t="s">
        <v>78</v>
      </c>
      <c r="K137" s="25">
        <v>12</v>
      </c>
      <c r="L137" s="25" t="s">
        <v>6668</v>
      </c>
      <c r="M137" s="25" t="s">
        <v>5819</v>
      </c>
      <c r="N137" s="25" t="s">
        <v>7826</v>
      </c>
      <c r="O137" s="25" t="s">
        <v>9499</v>
      </c>
    </row>
    <row r="138" spans="2:16">
      <c r="B138" s="25" t="s">
        <v>5785</v>
      </c>
      <c r="C138" s="43" t="s">
        <v>5786</v>
      </c>
      <c r="D138" s="43" t="s">
        <v>343</v>
      </c>
      <c r="E138" s="25" t="s">
        <v>8714</v>
      </c>
      <c r="F138" s="25" t="s">
        <v>7403</v>
      </c>
      <c r="J138" s="25" t="s">
        <v>78</v>
      </c>
      <c r="K138" s="25">
        <v>12</v>
      </c>
      <c r="L138" s="25" t="s">
        <v>6697</v>
      </c>
      <c r="M138" s="25" t="s">
        <v>3760</v>
      </c>
      <c r="O138" s="25" t="s">
        <v>5599</v>
      </c>
    </row>
    <row r="139" spans="2:16">
      <c r="B139" s="25" t="s">
        <v>7914</v>
      </c>
      <c r="C139" s="43" t="s">
        <v>7543</v>
      </c>
      <c r="D139" s="43" t="s">
        <v>343</v>
      </c>
      <c r="E139" s="25" t="s">
        <v>8715</v>
      </c>
      <c r="F139" s="25" t="s">
        <v>8417</v>
      </c>
      <c r="G139" s="25" t="s">
        <v>7439</v>
      </c>
      <c r="H139" s="25" t="s">
        <v>10709</v>
      </c>
      <c r="J139" s="25" t="s">
        <v>78</v>
      </c>
      <c r="K139" s="25">
        <v>12</v>
      </c>
      <c r="L139" s="25" t="s">
        <v>7545</v>
      </c>
      <c r="M139" s="25" t="s">
        <v>7544</v>
      </c>
      <c r="N139" s="25" t="s">
        <v>7919</v>
      </c>
      <c r="O139" s="25" t="s">
        <v>6350</v>
      </c>
      <c r="P139" s="25" t="s">
        <v>7915</v>
      </c>
    </row>
    <row r="140" spans="2:16">
      <c r="B140" s="25" t="s">
        <v>7549</v>
      </c>
      <c r="C140" s="43" t="s">
        <v>7543</v>
      </c>
      <c r="D140" s="43" t="s">
        <v>343</v>
      </c>
      <c r="E140" s="25" t="s">
        <v>8715</v>
      </c>
      <c r="F140" s="25" t="s">
        <v>8423</v>
      </c>
      <c r="G140" s="25" t="s">
        <v>7439</v>
      </c>
      <c r="H140" s="25" t="s">
        <v>10710</v>
      </c>
      <c r="J140" s="25" t="s">
        <v>78</v>
      </c>
      <c r="K140" s="25">
        <v>12</v>
      </c>
      <c r="L140" s="25" t="s">
        <v>7545</v>
      </c>
      <c r="M140" s="25" t="s">
        <v>7544</v>
      </c>
      <c r="N140" s="25" t="s">
        <v>7920</v>
      </c>
      <c r="O140" s="25" t="s">
        <v>6350</v>
      </c>
      <c r="P140" s="25" t="s">
        <v>3247</v>
      </c>
    </row>
    <row r="141" spans="2:16">
      <c r="B141" s="25" t="s">
        <v>7771</v>
      </c>
      <c r="C141" s="43" t="s">
        <v>7772</v>
      </c>
      <c r="D141" s="43" t="s">
        <v>343</v>
      </c>
      <c r="E141" s="25" t="s">
        <v>8716</v>
      </c>
      <c r="F141" s="25" t="s">
        <v>12794</v>
      </c>
      <c r="G141" s="25" t="s">
        <v>7439</v>
      </c>
      <c r="H141" s="25" t="s">
        <v>12036</v>
      </c>
      <c r="J141" s="25" t="s">
        <v>78</v>
      </c>
      <c r="K141" s="25">
        <v>12</v>
      </c>
      <c r="L141" s="25" t="s">
        <v>7328</v>
      </c>
      <c r="M141" s="25" t="s">
        <v>7773</v>
      </c>
      <c r="N141" s="25" t="s">
        <v>12795</v>
      </c>
      <c r="O141" s="25" t="s">
        <v>12787</v>
      </c>
    </row>
    <row r="142" spans="2:16">
      <c r="B142" s="25" t="s">
        <v>5561</v>
      </c>
      <c r="C142" s="43" t="s">
        <v>5562</v>
      </c>
      <c r="D142" s="43" t="s">
        <v>343</v>
      </c>
      <c r="E142" s="25" t="s">
        <v>8717</v>
      </c>
      <c r="F142" s="25" t="s">
        <v>12794</v>
      </c>
      <c r="G142" s="25" t="s">
        <v>7439</v>
      </c>
      <c r="H142" s="25" t="s">
        <v>12036</v>
      </c>
      <c r="J142" s="25" t="s">
        <v>78</v>
      </c>
      <c r="K142" s="25">
        <v>12</v>
      </c>
      <c r="L142" s="25" t="s">
        <v>7328</v>
      </c>
      <c r="M142" s="25" t="s">
        <v>3760</v>
      </c>
      <c r="N142" s="25" t="s">
        <v>8335</v>
      </c>
      <c r="O142" s="25" t="s">
        <v>12787</v>
      </c>
    </row>
    <row r="143" spans="2:16">
      <c r="B143" s="25" t="s">
        <v>3023</v>
      </c>
      <c r="C143" s="43" t="s">
        <v>3898</v>
      </c>
      <c r="D143" s="43" t="s">
        <v>1622</v>
      </c>
      <c r="E143" s="25" t="s">
        <v>8718</v>
      </c>
      <c r="F143" s="25" t="s">
        <v>7406</v>
      </c>
      <c r="H143" s="25">
        <v>114</v>
      </c>
      <c r="J143" s="25" t="s">
        <v>78</v>
      </c>
      <c r="K143" s="25">
        <v>12</v>
      </c>
    </row>
    <row r="144" spans="2:16">
      <c r="B144" s="25" t="s">
        <v>7293</v>
      </c>
      <c r="C144" s="43" t="s">
        <v>3798</v>
      </c>
      <c r="D144" s="43" t="s">
        <v>343</v>
      </c>
      <c r="E144" s="25" t="s">
        <v>8719</v>
      </c>
      <c r="F144" s="25" t="s">
        <v>9362</v>
      </c>
      <c r="G144" s="25" t="s">
        <v>7499</v>
      </c>
      <c r="H144" s="25" t="s">
        <v>10711</v>
      </c>
      <c r="J144" s="25" t="s">
        <v>78</v>
      </c>
      <c r="K144" s="25">
        <v>12</v>
      </c>
      <c r="L144" s="25" t="s">
        <v>7294</v>
      </c>
      <c r="M144" s="25" t="s">
        <v>3760</v>
      </c>
      <c r="N144" s="25" t="s">
        <v>9422</v>
      </c>
      <c r="O144" s="48" t="s">
        <v>9367</v>
      </c>
    </row>
    <row r="145" spans="2:16">
      <c r="B145" s="25" t="s">
        <v>6273</v>
      </c>
      <c r="C145" s="43" t="s">
        <v>3798</v>
      </c>
      <c r="D145" s="43" t="s">
        <v>343</v>
      </c>
      <c r="E145" s="25" t="s">
        <v>8720</v>
      </c>
      <c r="F145" s="25" t="s">
        <v>9362</v>
      </c>
      <c r="G145" s="25" t="s">
        <v>7499</v>
      </c>
      <c r="H145" s="25" t="s">
        <v>10711</v>
      </c>
      <c r="J145" s="25" t="s">
        <v>78</v>
      </c>
      <c r="K145" s="25">
        <v>12</v>
      </c>
      <c r="L145" s="25" t="s">
        <v>7294</v>
      </c>
      <c r="M145" s="25" t="s">
        <v>3760</v>
      </c>
      <c r="N145" s="25" t="s">
        <v>9422</v>
      </c>
      <c r="O145" s="48" t="s">
        <v>9367</v>
      </c>
    </row>
    <row r="146" spans="2:16">
      <c r="B146" s="25" t="s">
        <v>3128</v>
      </c>
      <c r="C146" s="43" t="s">
        <v>3798</v>
      </c>
      <c r="D146" s="43" t="s">
        <v>343</v>
      </c>
      <c r="E146" s="25" t="s">
        <v>8721</v>
      </c>
      <c r="F146" s="25" t="s">
        <v>9362</v>
      </c>
      <c r="G146" s="25" t="s">
        <v>7499</v>
      </c>
      <c r="H146" s="25" t="s">
        <v>10711</v>
      </c>
      <c r="J146" s="25" t="s">
        <v>78</v>
      </c>
      <c r="K146" s="25">
        <v>12</v>
      </c>
      <c r="L146" s="25" t="s">
        <v>6689</v>
      </c>
      <c r="M146" s="25" t="s">
        <v>3760</v>
      </c>
      <c r="N146" s="25" t="s">
        <v>9422</v>
      </c>
      <c r="O146" s="48" t="s">
        <v>9367</v>
      </c>
    </row>
    <row r="147" spans="2:16">
      <c r="B147" s="25" t="s">
        <v>6274</v>
      </c>
      <c r="C147" s="43" t="s">
        <v>3799</v>
      </c>
      <c r="D147" s="43" t="s">
        <v>343</v>
      </c>
      <c r="E147" s="25" t="s">
        <v>8720</v>
      </c>
      <c r="F147" s="25" t="s">
        <v>9364</v>
      </c>
      <c r="G147" s="25" t="s">
        <v>7499</v>
      </c>
      <c r="H147" s="25" t="s">
        <v>10712</v>
      </c>
      <c r="J147" s="25" t="s">
        <v>78</v>
      </c>
      <c r="K147" s="25">
        <v>12</v>
      </c>
      <c r="L147" s="25" t="s">
        <v>7294</v>
      </c>
      <c r="M147" s="25" t="s">
        <v>3760</v>
      </c>
      <c r="N147" s="25" t="s">
        <v>9426</v>
      </c>
      <c r="O147" s="48" t="s">
        <v>9367</v>
      </c>
    </row>
    <row r="148" spans="2:16">
      <c r="B148" s="25" t="s">
        <v>3129</v>
      </c>
      <c r="C148" s="43" t="s">
        <v>3799</v>
      </c>
      <c r="D148" s="43" t="s">
        <v>343</v>
      </c>
      <c r="E148" s="25" t="s">
        <v>8721</v>
      </c>
      <c r="F148" s="25" t="s">
        <v>9364</v>
      </c>
      <c r="G148" s="25" t="s">
        <v>7499</v>
      </c>
      <c r="H148" s="25" t="s">
        <v>10712</v>
      </c>
      <c r="J148" s="25" t="s">
        <v>78</v>
      </c>
      <c r="K148" s="25">
        <v>12</v>
      </c>
      <c r="L148" s="25" t="s">
        <v>7294</v>
      </c>
      <c r="M148" s="25" t="s">
        <v>3760</v>
      </c>
      <c r="N148" s="25" t="s">
        <v>9426</v>
      </c>
      <c r="O148" s="48" t="s">
        <v>9367</v>
      </c>
    </row>
    <row r="149" spans="2:16">
      <c r="B149" s="25" t="s">
        <v>3126</v>
      </c>
      <c r="C149" s="43" t="s">
        <v>3800</v>
      </c>
      <c r="D149" s="43" t="s">
        <v>343</v>
      </c>
      <c r="E149" s="25" t="s">
        <v>8721</v>
      </c>
      <c r="F149" s="25" t="s">
        <v>9366</v>
      </c>
      <c r="G149" s="25" t="s">
        <v>7499</v>
      </c>
      <c r="H149" s="25" t="s">
        <v>10784</v>
      </c>
      <c r="J149" s="25" t="s">
        <v>78</v>
      </c>
      <c r="K149" s="25">
        <v>12</v>
      </c>
      <c r="L149" s="25" t="s">
        <v>7294</v>
      </c>
      <c r="M149" s="25" t="s">
        <v>3760</v>
      </c>
      <c r="O149" s="48" t="s">
        <v>9367</v>
      </c>
    </row>
    <row r="150" spans="2:16">
      <c r="B150" s="25" t="s">
        <v>3127</v>
      </c>
      <c r="C150" s="43" t="s">
        <v>3899</v>
      </c>
      <c r="D150" s="43" t="s">
        <v>343</v>
      </c>
      <c r="E150" s="25" t="s">
        <v>8722</v>
      </c>
      <c r="F150" s="25" t="s">
        <v>9362</v>
      </c>
      <c r="G150" s="25" t="s">
        <v>7499</v>
      </c>
      <c r="H150" s="25" t="s">
        <v>10711</v>
      </c>
      <c r="J150" s="25" t="s">
        <v>78</v>
      </c>
      <c r="K150" s="25">
        <v>12</v>
      </c>
      <c r="L150" s="25" t="s">
        <v>7294</v>
      </c>
      <c r="M150" s="25" t="s">
        <v>3760</v>
      </c>
      <c r="N150" s="25" t="s">
        <v>9422</v>
      </c>
      <c r="O150" s="48" t="s">
        <v>9367</v>
      </c>
    </row>
    <row r="151" spans="2:16">
      <c r="B151" s="25" t="s">
        <v>3185</v>
      </c>
      <c r="C151" s="43" t="s">
        <v>3900</v>
      </c>
      <c r="D151" s="43" t="s">
        <v>343</v>
      </c>
      <c r="E151" s="25" t="s">
        <v>8723</v>
      </c>
      <c r="F151" s="25" t="s">
        <v>9362</v>
      </c>
      <c r="G151" s="25" t="s">
        <v>7499</v>
      </c>
      <c r="H151" s="25" t="s">
        <v>10711</v>
      </c>
      <c r="J151" s="25" t="s">
        <v>78</v>
      </c>
      <c r="K151" s="25">
        <v>12</v>
      </c>
      <c r="L151" s="25" t="s">
        <v>7295</v>
      </c>
      <c r="M151" s="25" t="s">
        <v>3760</v>
      </c>
      <c r="N151" s="25" t="s">
        <v>9422</v>
      </c>
      <c r="O151" s="48" t="s">
        <v>9367</v>
      </c>
    </row>
    <row r="152" spans="2:16">
      <c r="B152" s="25" t="s">
        <v>7643</v>
      </c>
      <c r="C152" s="43" t="s">
        <v>3901</v>
      </c>
      <c r="D152" s="43" t="s">
        <v>343</v>
      </c>
      <c r="E152" s="25" t="s">
        <v>8724</v>
      </c>
      <c r="F152" s="25" t="s">
        <v>8164</v>
      </c>
      <c r="G152" s="25" t="s">
        <v>7467</v>
      </c>
      <c r="H152" s="25" t="s">
        <v>10665</v>
      </c>
      <c r="J152" s="25" t="s">
        <v>78</v>
      </c>
      <c r="K152" s="25">
        <v>12</v>
      </c>
      <c r="L152" s="25" t="s">
        <v>7296</v>
      </c>
      <c r="M152" s="25" t="s">
        <v>6731</v>
      </c>
      <c r="N152" s="25" t="s">
        <v>8057</v>
      </c>
      <c r="O152" s="25" t="s">
        <v>9499</v>
      </c>
      <c r="P152" s="25" t="s">
        <v>7840</v>
      </c>
    </row>
    <row r="153" spans="2:16">
      <c r="B153" s="25" t="s">
        <v>5574</v>
      </c>
      <c r="C153" s="43" t="s">
        <v>5575</v>
      </c>
      <c r="D153" s="43" t="s">
        <v>343</v>
      </c>
      <c r="E153" s="25" t="s">
        <v>8725</v>
      </c>
      <c r="F153" s="25" t="s">
        <v>9647</v>
      </c>
      <c r="G153" s="25" t="s">
        <v>7439</v>
      </c>
      <c r="H153" s="25" t="s">
        <v>12037</v>
      </c>
      <c r="J153" s="25" t="s">
        <v>78</v>
      </c>
      <c r="K153" s="25">
        <v>12</v>
      </c>
      <c r="L153" s="25" t="s">
        <v>7296</v>
      </c>
      <c r="M153" s="25" t="s">
        <v>7550</v>
      </c>
      <c r="N153" s="25" t="s">
        <v>7552</v>
      </c>
      <c r="O153" s="25" t="s">
        <v>9499</v>
      </c>
    </row>
    <row r="154" spans="2:16">
      <c r="B154" s="25" t="s">
        <v>10240</v>
      </c>
      <c r="C154" s="43" t="s">
        <v>10241</v>
      </c>
      <c r="D154" s="43" t="s">
        <v>343</v>
      </c>
      <c r="E154" s="25" t="s">
        <v>10242</v>
      </c>
      <c r="F154" s="25" t="s">
        <v>8194</v>
      </c>
      <c r="G154" s="25" t="s">
        <v>7439</v>
      </c>
      <c r="H154" s="25" t="s">
        <v>10783</v>
      </c>
      <c r="J154" s="25" t="s">
        <v>78</v>
      </c>
      <c r="K154" s="25">
        <v>12</v>
      </c>
      <c r="L154" s="25" t="s">
        <v>10244</v>
      </c>
      <c r="M154" s="25" t="s">
        <v>10243</v>
      </c>
      <c r="N154" s="25" t="s">
        <v>10348</v>
      </c>
      <c r="O154" s="25" t="s">
        <v>10236</v>
      </c>
    </row>
    <row r="155" spans="2:16">
      <c r="B155" s="25" t="s">
        <v>7332</v>
      </c>
      <c r="C155" s="43" t="s">
        <v>7333</v>
      </c>
      <c r="D155" s="43" t="s">
        <v>343</v>
      </c>
      <c r="E155" s="25" t="s">
        <v>8726</v>
      </c>
      <c r="F155" s="25" t="s">
        <v>7327</v>
      </c>
      <c r="G155" s="25" t="s">
        <v>7438</v>
      </c>
      <c r="J155" s="25" t="s">
        <v>78</v>
      </c>
      <c r="K155" s="25">
        <v>12</v>
      </c>
      <c r="L155" s="25" t="s">
        <v>6935</v>
      </c>
      <c r="O155" s="25" t="s">
        <v>7325</v>
      </c>
    </row>
    <row r="156" spans="2:16">
      <c r="B156" s="25" t="s">
        <v>3024</v>
      </c>
      <c r="C156" s="43" t="s">
        <v>3801</v>
      </c>
      <c r="D156" s="43" t="s">
        <v>343</v>
      </c>
      <c r="E156" s="25" t="s">
        <v>3256</v>
      </c>
      <c r="F156" s="25" t="s">
        <v>6241</v>
      </c>
      <c r="G156" s="25" t="s">
        <v>3053</v>
      </c>
      <c r="H156" s="25" t="s">
        <v>10779</v>
      </c>
      <c r="I156" s="25" t="s">
        <v>6710</v>
      </c>
      <c r="J156" s="25" t="s">
        <v>78</v>
      </c>
      <c r="K156" s="25">
        <v>12</v>
      </c>
    </row>
    <row r="157" spans="2:16">
      <c r="B157" s="25" t="s">
        <v>8128</v>
      </c>
      <c r="C157" s="43" t="s">
        <v>3804</v>
      </c>
      <c r="D157" s="43" t="s">
        <v>343</v>
      </c>
      <c r="E157" s="25" t="s">
        <v>8727</v>
      </c>
      <c r="F157" s="25" t="s">
        <v>9362</v>
      </c>
      <c r="G157" s="25" t="s">
        <v>7499</v>
      </c>
      <c r="H157" s="25" t="s">
        <v>10711</v>
      </c>
      <c r="J157" s="25" t="s">
        <v>78</v>
      </c>
      <c r="K157" s="25">
        <v>12</v>
      </c>
      <c r="L157" s="25" t="s">
        <v>7294</v>
      </c>
      <c r="M157" s="25" t="s">
        <v>3760</v>
      </c>
      <c r="N157" s="25" t="s">
        <v>9423</v>
      </c>
      <c r="O157" s="25" t="s">
        <v>9367</v>
      </c>
    </row>
    <row r="158" spans="2:16">
      <c r="B158" s="25" t="s">
        <v>8311</v>
      </c>
      <c r="C158" s="43" t="s">
        <v>5529</v>
      </c>
      <c r="D158" s="43" t="s">
        <v>343</v>
      </c>
      <c r="E158" s="25" t="s">
        <v>8727</v>
      </c>
      <c r="F158" s="25" t="s">
        <v>9364</v>
      </c>
      <c r="H158" s="25" t="s">
        <v>10712</v>
      </c>
      <c r="J158" s="25" t="s">
        <v>78</v>
      </c>
      <c r="K158" s="25">
        <v>12</v>
      </c>
      <c r="L158" s="25" t="s">
        <v>7294</v>
      </c>
      <c r="M158" s="25" t="s">
        <v>3760</v>
      </c>
      <c r="N158" s="25" t="s">
        <v>9428</v>
      </c>
      <c r="O158" s="25" t="s">
        <v>9367</v>
      </c>
    </row>
    <row r="159" spans="2:16">
      <c r="B159" s="25" t="s">
        <v>3130</v>
      </c>
      <c r="C159" s="43" t="s">
        <v>3802</v>
      </c>
      <c r="D159" s="43" t="s">
        <v>343</v>
      </c>
      <c r="E159" s="25" t="s">
        <v>8728</v>
      </c>
      <c r="F159" s="25" t="s">
        <v>9362</v>
      </c>
      <c r="G159" s="25" t="s">
        <v>7499</v>
      </c>
      <c r="H159" s="25" t="s">
        <v>10711</v>
      </c>
      <c r="J159" s="25" t="s">
        <v>78</v>
      </c>
      <c r="K159" s="25">
        <v>24</v>
      </c>
      <c r="L159" s="25" t="s">
        <v>7336</v>
      </c>
      <c r="M159" s="25" t="s">
        <v>6667</v>
      </c>
      <c r="N159" s="25" t="s">
        <v>9424</v>
      </c>
      <c r="O159" s="25" t="s">
        <v>9367</v>
      </c>
    </row>
    <row r="160" spans="2:16">
      <c r="B160" s="25" t="s">
        <v>8240</v>
      </c>
      <c r="C160" s="43" t="s">
        <v>8241</v>
      </c>
      <c r="D160" s="43" t="s">
        <v>343</v>
      </c>
      <c r="E160" s="25" t="s">
        <v>8728</v>
      </c>
      <c r="F160" s="25" t="s">
        <v>9366</v>
      </c>
      <c r="G160" s="25" t="s">
        <v>7499</v>
      </c>
      <c r="H160" s="25" t="s">
        <v>10784</v>
      </c>
      <c r="J160" s="25" t="s">
        <v>78</v>
      </c>
      <c r="K160" s="25">
        <v>24</v>
      </c>
      <c r="L160" s="25" t="s">
        <v>7384</v>
      </c>
      <c r="M160" s="25" t="s">
        <v>3759</v>
      </c>
      <c r="N160" s="25" t="s">
        <v>9427</v>
      </c>
      <c r="O160" s="25" t="s">
        <v>9367</v>
      </c>
      <c r="P160" s="25" t="s">
        <v>3419</v>
      </c>
    </row>
    <row r="161" spans="2:15">
      <c r="B161" s="25" t="s">
        <v>5567</v>
      </c>
      <c r="C161" s="43" t="s">
        <v>5568</v>
      </c>
      <c r="D161" s="43" t="s">
        <v>343</v>
      </c>
      <c r="E161" s="25" t="s">
        <v>8728</v>
      </c>
      <c r="F161" s="25" t="s">
        <v>9364</v>
      </c>
      <c r="G161" s="25" t="s">
        <v>7499</v>
      </c>
      <c r="H161" s="25" t="s">
        <v>10712</v>
      </c>
      <c r="J161" s="25" t="s">
        <v>78</v>
      </c>
      <c r="K161" s="25">
        <v>24</v>
      </c>
      <c r="L161" s="25" t="s">
        <v>7384</v>
      </c>
      <c r="M161" s="25" t="s">
        <v>3759</v>
      </c>
      <c r="N161" s="25" t="s">
        <v>9428</v>
      </c>
      <c r="O161" s="25" t="s">
        <v>9367</v>
      </c>
    </row>
    <row r="162" spans="2:15">
      <c r="B162" s="25" t="s">
        <v>8189</v>
      </c>
      <c r="C162" s="43" t="s">
        <v>8190</v>
      </c>
      <c r="D162" s="43" t="s">
        <v>343</v>
      </c>
      <c r="E162" s="25" t="s">
        <v>8728</v>
      </c>
      <c r="F162" s="25" t="s">
        <v>9364</v>
      </c>
      <c r="G162" s="25" t="s">
        <v>7499</v>
      </c>
      <c r="H162" s="25" t="s">
        <v>10712</v>
      </c>
      <c r="J162" s="25" t="s">
        <v>78</v>
      </c>
      <c r="K162" s="25">
        <v>24</v>
      </c>
      <c r="L162" s="25" t="s">
        <v>7384</v>
      </c>
      <c r="M162" s="25" t="s">
        <v>3759</v>
      </c>
      <c r="N162" s="25" t="s">
        <v>9428</v>
      </c>
      <c r="O162" s="25" t="s">
        <v>9367</v>
      </c>
    </row>
    <row r="163" spans="2:15">
      <c r="B163" s="25" t="s">
        <v>5383</v>
      </c>
      <c r="C163" s="43" t="s">
        <v>5384</v>
      </c>
      <c r="D163" s="43" t="s">
        <v>343</v>
      </c>
      <c r="E163" s="25" t="s">
        <v>8729</v>
      </c>
      <c r="F163" s="25" t="s">
        <v>6665</v>
      </c>
      <c r="J163" s="25" t="s">
        <v>78</v>
      </c>
      <c r="K163" s="25">
        <v>12</v>
      </c>
      <c r="L163" s="25" t="s">
        <v>6704</v>
      </c>
      <c r="M163" s="25" t="s">
        <v>3760</v>
      </c>
      <c r="O163" s="25" t="s">
        <v>5322</v>
      </c>
    </row>
    <row r="164" spans="2:15">
      <c r="B164" s="25" t="s">
        <v>3582</v>
      </c>
      <c r="C164" s="43" t="s">
        <v>3803</v>
      </c>
      <c r="D164" s="43" t="s">
        <v>343</v>
      </c>
      <c r="E164" s="25" t="s">
        <v>8730</v>
      </c>
      <c r="F164" s="25" t="s">
        <v>6666</v>
      </c>
      <c r="G164" s="25" t="s">
        <v>7441</v>
      </c>
      <c r="J164" s="25" t="s">
        <v>78</v>
      </c>
      <c r="K164" s="25">
        <v>12</v>
      </c>
      <c r="L164" s="25" t="s">
        <v>8120</v>
      </c>
      <c r="M164" s="25" t="s">
        <v>8118</v>
      </c>
      <c r="N164" s="25" t="s">
        <v>9425</v>
      </c>
      <c r="O164" s="25" t="s">
        <v>8119</v>
      </c>
    </row>
    <row r="165" spans="2:15">
      <c r="B165" s="25" t="s">
        <v>8242</v>
      </c>
      <c r="C165" s="43" t="s">
        <v>3903</v>
      </c>
      <c r="D165" s="43" t="s">
        <v>343</v>
      </c>
      <c r="E165" s="25" t="s">
        <v>8731</v>
      </c>
      <c r="F165" s="25" t="s">
        <v>8243</v>
      </c>
      <c r="G165" s="25" t="s">
        <v>7499</v>
      </c>
      <c r="H165" s="25" t="s">
        <v>10705</v>
      </c>
      <c r="I165" s="25" t="s">
        <v>9435</v>
      </c>
      <c r="J165" s="25" t="s">
        <v>78</v>
      </c>
      <c r="K165" s="25">
        <v>12</v>
      </c>
      <c r="L165" s="25" t="s">
        <v>6689</v>
      </c>
      <c r="M165" s="25" t="s">
        <v>3759</v>
      </c>
      <c r="N165" s="25" t="s">
        <v>8244</v>
      </c>
      <c r="O165" s="25" t="s">
        <v>9367</v>
      </c>
    </row>
    <row r="166" spans="2:15">
      <c r="B166" s="25" t="s">
        <v>7512</v>
      </c>
      <c r="C166" s="43" t="s">
        <v>3903</v>
      </c>
      <c r="D166" s="43" t="s">
        <v>343</v>
      </c>
      <c r="E166" s="25" t="s">
        <v>8731</v>
      </c>
      <c r="F166" s="25" t="s">
        <v>7924</v>
      </c>
      <c r="G166" s="6" t="s">
        <v>7499</v>
      </c>
      <c r="H166" s="25" t="s">
        <v>10713</v>
      </c>
      <c r="I166" s="25" t="s">
        <v>9431</v>
      </c>
      <c r="J166" s="25" t="s">
        <v>78</v>
      </c>
      <c r="K166" s="25">
        <v>12</v>
      </c>
      <c r="L166" s="25" t="s">
        <v>6689</v>
      </c>
      <c r="M166" s="25" t="s">
        <v>3759</v>
      </c>
      <c r="N166" s="25" t="s">
        <v>9441</v>
      </c>
      <c r="O166" s="25" t="s">
        <v>9367</v>
      </c>
    </row>
    <row r="167" spans="2:15">
      <c r="B167" s="25" t="s">
        <v>7511</v>
      </c>
      <c r="C167" s="43" t="s">
        <v>3903</v>
      </c>
      <c r="D167" s="43" t="s">
        <v>343</v>
      </c>
      <c r="E167" s="25" t="s">
        <v>8731</v>
      </c>
      <c r="F167" s="25" t="s">
        <v>8136</v>
      </c>
      <c r="G167" s="6" t="s">
        <v>7499</v>
      </c>
      <c r="H167" s="25" t="s">
        <v>10665</v>
      </c>
      <c r="I167" s="25" t="s">
        <v>9430</v>
      </c>
      <c r="J167" s="25" t="s">
        <v>78</v>
      </c>
      <c r="K167" s="25">
        <v>12</v>
      </c>
      <c r="L167" s="25" t="s">
        <v>6689</v>
      </c>
      <c r="M167" s="25" t="s">
        <v>3759</v>
      </c>
      <c r="N167" s="6" t="s">
        <v>7842</v>
      </c>
      <c r="O167" s="25" t="s">
        <v>9367</v>
      </c>
    </row>
    <row r="168" spans="2:15">
      <c r="B168" s="25" t="s">
        <v>8285</v>
      </c>
      <c r="C168" s="43" t="s">
        <v>3902</v>
      </c>
      <c r="D168" s="43" t="s">
        <v>343</v>
      </c>
      <c r="E168" s="25" t="s">
        <v>8731</v>
      </c>
      <c r="F168" s="25" t="s">
        <v>11468</v>
      </c>
      <c r="G168" s="25" t="s">
        <v>7499</v>
      </c>
      <c r="H168" s="25" t="s">
        <v>10784</v>
      </c>
      <c r="I168" s="25" t="s">
        <v>11467</v>
      </c>
      <c r="K168" s="25">
        <v>12</v>
      </c>
      <c r="L168" s="25" t="s">
        <v>6689</v>
      </c>
      <c r="M168" s="25" t="s">
        <v>3759</v>
      </c>
      <c r="N168" s="25" t="s">
        <v>11469</v>
      </c>
      <c r="O168" s="25" t="s">
        <v>9367</v>
      </c>
    </row>
    <row r="169" spans="2:15">
      <c r="B169" s="25" t="s">
        <v>7515</v>
      </c>
      <c r="C169" s="43" t="s">
        <v>3902</v>
      </c>
      <c r="D169" s="43" t="s">
        <v>343</v>
      </c>
      <c r="E169" s="25" t="s">
        <v>8731</v>
      </c>
      <c r="F169" s="25" t="s">
        <v>9366</v>
      </c>
      <c r="G169" s="25" t="s">
        <v>7499</v>
      </c>
      <c r="H169" s="25" t="s">
        <v>10784</v>
      </c>
      <c r="I169" s="25" t="s">
        <v>9434</v>
      </c>
      <c r="J169" s="25" t="s">
        <v>78</v>
      </c>
      <c r="K169" s="25">
        <v>12</v>
      </c>
      <c r="L169" s="25" t="s">
        <v>6689</v>
      </c>
      <c r="M169" s="25" t="s">
        <v>3759</v>
      </c>
      <c r="N169" s="25" t="s">
        <v>9444</v>
      </c>
      <c r="O169" s="25" t="s">
        <v>9367</v>
      </c>
    </row>
    <row r="170" spans="2:15">
      <c r="B170" s="25" t="s">
        <v>7509</v>
      </c>
      <c r="C170" s="43" t="s">
        <v>3902</v>
      </c>
      <c r="D170" s="43" t="s">
        <v>343</v>
      </c>
      <c r="E170" s="25" t="s">
        <v>8731</v>
      </c>
      <c r="F170" s="25" t="s">
        <v>7924</v>
      </c>
      <c r="G170" s="6" t="s">
        <v>7499</v>
      </c>
      <c r="H170" s="25" t="s">
        <v>10713</v>
      </c>
      <c r="I170" s="25" t="s">
        <v>9431</v>
      </c>
      <c r="J170" s="25" t="s">
        <v>78</v>
      </c>
      <c r="K170" s="25">
        <v>12</v>
      </c>
      <c r="L170" s="25" t="s">
        <v>6689</v>
      </c>
      <c r="M170" s="25" t="s">
        <v>3759</v>
      </c>
      <c r="N170" s="25" t="s">
        <v>7841</v>
      </c>
      <c r="O170" s="25" t="s">
        <v>9367</v>
      </c>
    </row>
    <row r="171" spans="2:15">
      <c r="B171" s="25" t="s">
        <v>7508</v>
      </c>
      <c r="C171" s="43" t="s">
        <v>3902</v>
      </c>
      <c r="D171" s="43" t="s">
        <v>343</v>
      </c>
      <c r="E171" s="25" t="s">
        <v>8731</v>
      </c>
      <c r="F171" s="25" t="s">
        <v>8136</v>
      </c>
      <c r="G171" s="6" t="s">
        <v>7499</v>
      </c>
      <c r="H171" s="25" t="s">
        <v>10665</v>
      </c>
      <c r="I171" s="25" t="s">
        <v>9430</v>
      </c>
      <c r="J171" s="25" t="s">
        <v>78</v>
      </c>
      <c r="K171" s="25">
        <v>12</v>
      </c>
      <c r="L171" s="25" t="s">
        <v>6689</v>
      </c>
      <c r="M171" s="25" t="s">
        <v>3759</v>
      </c>
      <c r="N171" s="6" t="s">
        <v>7842</v>
      </c>
      <c r="O171" s="25" t="s">
        <v>9367</v>
      </c>
    </row>
    <row r="172" spans="2:15">
      <c r="B172" s="25" t="s">
        <v>9468</v>
      </c>
      <c r="C172" s="43" t="s">
        <v>3902</v>
      </c>
      <c r="D172" s="43" t="s">
        <v>343</v>
      </c>
      <c r="E172" s="25" t="s">
        <v>8731</v>
      </c>
      <c r="F172" s="25" t="s">
        <v>9439</v>
      </c>
      <c r="G172" s="6" t="s">
        <v>7499</v>
      </c>
      <c r="H172" s="25" t="s">
        <v>10785</v>
      </c>
      <c r="I172" s="25" t="s">
        <v>9436</v>
      </c>
      <c r="J172" s="25" t="s">
        <v>78</v>
      </c>
      <c r="K172" s="25">
        <v>12</v>
      </c>
      <c r="L172" s="25" t="s">
        <v>6689</v>
      </c>
      <c r="M172" s="25" t="s">
        <v>3759</v>
      </c>
      <c r="N172" s="25" t="s">
        <v>9466</v>
      </c>
      <c r="O172" s="25" t="s">
        <v>9367</v>
      </c>
    </row>
    <row r="173" spans="2:15">
      <c r="B173" s="25" t="s">
        <v>4073</v>
      </c>
      <c r="C173" s="43" t="s">
        <v>3902</v>
      </c>
      <c r="D173" s="43" t="s">
        <v>343</v>
      </c>
      <c r="E173" s="25" t="s">
        <v>8731</v>
      </c>
      <c r="F173" s="25" t="s">
        <v>8136</v>
      </c>
      <c r="G173" s="6" t="s">
        <v>7499</v>
      </c>
      <c r="H173" s="25" t="s">
        <v>10665</v>
      </c>
      <c r="I173" s="25" t="s">
        <v>9432</v>
      </c>
      <c r="J173" s="25" t="s">
        <v>78</v>
      </c>
      <c r="K173" s="25">
        <v>12</v>
      </c>
      <c r="L173" s="25" t="s">
        <v>6689</v>
      </c>
      <c r="M173" s="25" t="s">
        <v>3759</v>
      </c>
      <c r="N173" s="6" t="s">
        <v>7843</v>
      </c>
      <c r="O173" s="25" t="s">
        <v>9367</v>
      </c>
    </row>
    <row r="174" spans="2:15">
      <c r="B174" s="25" t="s">
        <v>8305</v>
      </c>
      <c r="C174" s="43" t="s">
        <v>3805</v>
      </c>
      <c r="D174" s="43" t="s">
        <v>343</v>
      </c>
      <c r="E174" s="25" t="s">
        <v>8732</v>
      </c>
      <c r="F174" s="25" t="s">
        <v>8306</v>
      </c>
      <c r="G174" s="25" t="s">
        <v>7499</v>
      </c>
      <c r="H174" s="25" t="s">
        <v>10699</v>
      </c>
      <c r="J174" s="25" t="s">
        <v>7638</v>
      </c>
      <c r="K174" s="25">
        <v>12</v>
      </c>
      <c r="L174" s="25" t="s">
        <v>6689</v>
      </c>
      <c r="M174" s="25" t="s">
        <v>3759</v>
      </c>
      <c r="N174" s="25" t="s">
        <v>8304</v>
      </c>
      <c r="O174" s="25" t="s">
        <v>7513</v>
      </c>
    </row>
    <row r="175" spans="2:15">
      <c r="B175" s="25" t="s">
        <v>7516</v>
      </c>
      <c r="C175" s="43" t="s">
        <v>3805</v>
      </c>
      <c r="D175" s="43" t="s">
        <v>343</v>
      </c>
      <c r="E175" s="25" t="s">
        <v>8732</v>
      </c>
      <c r="F175" s="25" t="s">
        <v>9439</v>
      </c>
      <c r="G175" s="6" t="s">
        <v>7499</v>
      </c>
      <c r="H175" s="25" t="s">
        <v>10785</v>
      </c>
      <c r="I175" s="25" t="s">
        <v>9436</v>
      </c>
      <c r="J175" s="25" t="s">
        <v>78</v>
      </c>
      <c r="K175" s="25">
        <v>12</v>
      </c>
      <c r="L175" s="25" t="s">
        <v>6689</v>
      </c>
      <c r="M175" s="25" t="s">
        <v>3759</v>
      </c>
      <c r="N175" s="25" t="s">
        <v>9467</v>
      </c>
      <c r="O175" s="25" t="s">
        <v>9367</v>
      </c>
    </row>
    <row r="176" spans="2:15">
      <c r="B176" s="25" t="s">
        <v>7510</v>
      </c>
      <c r="C176" s="43" t="s">
        <v>3805</v>
      </c>
      <c r="D176" s="43" t="s">
        <v>343</v>
      </c>
      <c r="E176" s="25" t="s">
        <v>8732</v>
      </c>
      <c r="F176" s="25" t="s">
        <v>8136</v>
      </c>
      <c r="G176" s="6" t="s">
        <v>7499</v>
      </c>
      <c r="H176" s="25" t="s">
        <v>10665</v>
      </c>
      <c r="I176" s="25" t="s">
        <v>9430</v>
      </c>
      <c r="J176" s="25" t="s">
        <v>78</v>
      </c>
      <c r="K176" s="25">
        <v>12</v>
      </c>
      <c r="L176" s="25" t="s">
        <v>6689</v>
      </c>
      <c r="M176" s="25" t="s">
        <v>3759</v>
      </c>
      <c r="N176" s="6" t="s">
        <v>8147</v>
      </c>
      <c r="O176" s="25" t="s">
        <v>9367</v>
      </c>
    </row>
    <row r="177" spans="2:16">
      <c r="B177" s="25" t="s">
        <v>8255</v>
      </c>
      <c r="C177" s="43" t="s">
        <v>3805</v>
      </c>
      <c r="D177" s="43" t="s">
        <v>343</v>
      </c>
      <c r="E177" s="25" t="s">
        <v>8732</v>
      </c>
      <c r="F177" s="25" t="s">
        <v>9366</v>
      </c>
      <c r="G177" s="25" t="s">
        <v>7499</v>
      </c>
      <c r="H177" s="25" t="s">
        <v>10784</v>
      </c>
      <c r="I177" s="25" t="s">
        <v>9434</v>
      </c>
      <c r="J177" s="25" t="s">
        <v>78</v>
      </c>
      <c r="K177" s="25">
        <v>12</v>
      </c>
      <c r="L177" s="25" t="s">
        <v>6689</v>
      </c>
      <c r="M177" s="25" t="s">
        <v>3759</v>
      </c>
      <c r="N177" s="25" t="s">
        <v>8256</v>
      </c>
      <c r="O177" s="25" t="s">
        <v>9367</v>
      </c>
    </row>
    <row r="178" spans="2:16">
      <c r="B178" s="25" t="s">
        <v>3131</v>
      </c>
      <c r="C178" s="43" t="s">
        <v>3805</v>
      </c>
      <c r="D178" s="43" t="s">
        <v>343</v>
      </c>
      <c r="E178" s="25" t="s">
        <v>8732</v>
      </c>
      <c r="F178" s="25" t="s">
        <v>8136</v>
      </c>
      <c r="G178" s="6" t="s">
        <v>7499</v>
      </c>
      <c r="H178" s="25" t="s">
        <v>10665</v>
      </c>
      <c r="I178" s="25" t="s">
        <v>9432</v>
      </c>
      <c r="J178" s="25" t="s">
        <v>78</v>
      </c>
      <c r="K178" s="25">
        <v>12</v>
      </c>
      <c r="L178" s="25" t="s">
        <v>6689</v>
      </c>
      <c r="M178" s="25" t="s">
        <v>3759</v>
      </c>
      <c r="N178" s="6" t="s">
        <v>8148</v>
      </c>
      <c r="O178" s="25" t="s">
        <v>9367</v>
      </c>
    </row>
    <row r="179" spans="2:16">
      <c r="B179" s="25" t="s">
        <v>7514</v>
      </c>
      <c r="C179" s="43" t="s">
        <v>3903</v>
      </c>
      <c r="D179" s="43" t="s">
        <v>343</v>
      </c>
      <c r="E179" s="25" t="s">
        <v>8733</v>
      </c>
      <c r="F179" s="25" t="s">
        <v>8136</v>
      </c>
      <c r="G179" s="6" t="s">
        <v>7499</v>
      </c>
      <c r="H179" s="25" t="s">
        <v>10665</v>
      </c>
      <c r="I179" s="25" t="s">
        <v>9430</v>
      </c>
      <c r="J179" s="25" t="s">
        <v>78</v>
      </c>
      <c r="K179" s="25">
        <v>12</v>
      </c>
      <c r="L179" s="25" t="s">
        <v>6689</v>
      </c>
      <c r="M179" s="25" t="s">
        <v>3759</v>
      </c>
      <c r="O179" s="25" t="s">
        <v>9367</v>
      </c>
    </row>
    <row r="180" spans="2:16">
      <c r="B180" s="25" t="s">
        <v>4072</v>
      </c>
      <c r="C180" s="43" t="s">
        <v>3903</v>
      </c>
      <c r="D180" s="43" t="s">
        <v>343</v>
      </c>
      <c r="E180" s="25" t="s">
        <v>8731</v>
      </c>
      <c r="F180" s="25" t="s">
        <v>8136</v>
      </c>
      <c r="G180" s="6" t="s">
        <v>7499</v>
      </c>
      <c r="H180" s="25" t="s">
        <v>10665</v>
      </c>
      <c r="I180" s="25" t="s">
        <v>9432</v>
      </c>
      <c r="J180" s="25" t="s">
        <v>78</v>
      </c>
      <c r="K180" s="25">
        <v>12</v>
      </c>
      <c r="L180" s="25" t="s">
        <v>6689</v>
      </c>
      <c r="M180" s="25" t="s">
        <v>3759</v>
      </c>
      <c r="N180" s="6" t="s">
        <v>7843</v>
      </c>
      <c r="O180" s="25" t="s">
        <v>9367</v>
      </c>
    </row>
    <row r="181" spans="2:16">
      <c r="B181" s="25" t="s">
        <v>8191</v>
      </c>
      <c r="C181" s="43" t="s">
        <v>3806</v>
      </c>
      <c r="D181" s="43" t="s">
        <v>343</v>
      </c>
      <c r="E181" s="25" t="s">
        <v>8734</v>
      </c>
      <c r="F181" s="25" t="s">
        <v>9438</v>
      </c>
      <c r="G181" s="25" t="s">
        <v>7499</v>
      </c>
      <c r="H181" s="25" t="s">
        <v>10714</v>
      </c>
      <c r="I181" s="25" t="s">
        <v>9437</v>
      </c>
      <c r="J181" s="25" t="s">
        <v>78</v>
      </c>
      <c r="K181" s="25">
        <v>12</v>
      </c>
      <c r="L181" s="25" t="s">
        <v>6689</v>
      </c>
      <c r="M181" s="25" t="s">
        <v>3759</v>
      </c>
      <c r="N181" s="25" t="s">
        <v>9442</v>
      </c>
      <c r="O181" s="25" t="s">
        <v>9367</v>
      </c>
    </row>
    <row r="182" spans="2:16">
      <c r="B182" s="25" t="s">
        <v>7612</v>
      </c>
      <c r="C182" s="43" t="s">
        <v>3806</v>
      </c>
      <c r="D182" s="43" t="s">
        <v>343</v>
      </c>
      <c r="E182" s="25" t="s">
        <v>8734</v>
      </c>
      <c r="F182" s="25" t="s">
        <v>9438</v>
      </c>
      <c r="G182" s="25" t="s">
        <v>7499</v>
      </c>
      <c r="H182" s="25" t="s">
        <v>10714</v>
      </c>
      <c r="I182" s="25" t="s">
        <v>9433</v>
      </c>
      <c r="J182" s="25" t="s">
        <v>78</v>
      </c>
      <c r="K182" s="25">
        <v>12</v>
      </c>
      <c r="L182" s="25" t="s">
        <v>6689</v>
      </c>
      <c r="M182" s="25" t="s">
        <v>3759</v>
      </c>
      <c r="N182" s="25" t="s">
        <v>9443</v>
      </c>
      <c r="O182" s="25" t="s">
        <v>9367</v>
      </c>
    </row>
    <row r="183" spans="2:16">
      <c r="B183" s="25" t="s">
        <v>3098</v>
      </c>
      <c r="C183" s="43" t="s">
        <v>3806</v>
      </c>
      <c r="D183" s="43" t="s">
        <v>343</v>
      </c>
      <c r="E183" s="25" t="s">
        <v>8734</v>
      </c>
      <c r="F183" s="25" t="s">
        <v>8136</v>
      </c>
      <c r="G183" s="6" t="s">
        <v>7499</v>
      </c>
      <c r="H183" s="25" t="s">
        <v>10665</v>
      </c>
      <c r="I183" s="25" t="s">
        <v>9430</v>
      </c>
      <c r="J183" s="25" t="s">
        <v>78</v>
      </c>
      <c r="K183" s="25">
        <v>12</v>
      </c>
      <c r="L183" s="25" t="s">
        <v>6689</v>
      </c>
      <c r="M183" s="25" t="s">
        <v>3759</v>
      </c>
      <c r="N183" s="6" t="s">
        <v>7844</v>
      </c>
      <c r="O183" s="25" t="s">
        <v>9367</v>
      </c>
    </row>
    <row r="184" spans="2:16">
      <c r="B184" s="25" t="s">
        <v>3132</v>
      </c>
      <c r="C184" s="43" t="s">
        <v>3904</v>
      </c>
      <c r="D184" s="43" t="s">
        <v>343</v>
      </c>
      <c r="E184" s="25" t="s">
        <v>8735</v>
      </c>
      <c r="F184" s="25" t="s">
        <v>7329</v>
      </c>
      <c r="G184" s="25" t="s">
        <v>7439</v>
      </c>
      <c r="J184" s="25" t="s">
        <v>78</v>
      </c>
      <c r="K184" s="25">
        <v>12</v>
      </c>
      <c r="L184" s="25" t="s">
        <v>7328</v>
      </c>
      <c r="M184" s="25" t="s">
        <v>3760</v>
      </c>
      <c r="O184" s="25" t="s">
        <v>7325</v>
      </c>
    </row>
    <row r="185" spans="2:16">
      <c r="B185" s="25" t="s">
        <v>3133</v>
      </c>
      <c r="C185" s="43" t="s">
        <v>3905</v>
      </c>
      <c r="D185" s="43" t="s">
        <v>343</v>
      </c>
      <c r="E185" s="25" t="s">
        <v>8736</v>
      </c>
      <c r="F185" s="25" t="s">
        <v>10786</v>
      </c>
      <c r="J185" s="25" t="s">
        <v>1714</v>
      </c>
      <c r="K185" s="25">
        <v>12</v>
      </c>
    </row>
    <row r="186" spans="2:16">
      <c r="B186" s="25" t="s">
        <v>3025</v>
      </c>
      <c r="C186" s="43" t="s">
        <v>3906</v>
      </c>
      <c r="D186" s="43" t="s">
        <v>343</v>
      </c>
      <c r="E186" s="25" t="s">
        <v>8737</v>
      </c>
      <c r="F186" s="25" t="s">
        <v>7398</v>
      </c>
      <c r="H186" s="25" t="s">
        <v>1622</v>
      </c>
      <c r="J186" s="25" t="s">
        <v>78</v>
      </c>
      <c r="K186" s="25" t="s">
        <v>65</v>
      </c>
    </row>
    <row r="187" spans="2:16">
      <c r="B187" s="25" t="s">
        <v>7940</v>
      </c>
      <c r="C187" s="43" t="s">
        <v>3906</v>
      </c>
      <c r="D187" s="43" t="s">
        <v>343</v>
      </c>
      <c r="E187" s="25" t="s">
        <v>8738</v>
      </c>
      <c r="F187" s="25" t="s">
        <v>7944</v>
      </c>
      <c r="G187" s="25" t="s">
        <v>7439</v>
      </c>
      <c r="H187" s="25" t="s">
        <v>10732</v>
      </c>
      <c r="J187" s="25" t="s">
        <v>78</v>
      </c>
      <c r="K187" s="25">
        <v>12</v>
      </c>
      <c r="L187" s="25" t="s">
        <v>7941</v>
      </c>
      <c r="M187" s="25" t="s">
        <v>7942</v>
      </c>
      <c r="O187" s="25" t="s">
        <v>7934</v>
      </c>
    </row>
    <row r="188" spans="2:16">
      <c r="B188" s="25" t="s">
        <v>3026</v>
      </c>
      <c r="C188" s="43" t="s">
        <v>3907</v>
      </c>
      <c r="D188" s="43" t="s">
        <v>343</v>
      </c>
      <c r="E188" s="25" t="s">
        <v>8739</v>
      </c>
      <c r="F188" s="25" t="s">
        <v>7405</v>
      </c>
      <c r="H188" s="25" t="s">
        <v>1622</v>
      </c>
      <c r="J188" s="25" t="s">
        <v>78</v>
      </c>
      <c r="K188" s="25">
        <v>12</v>
      </c>
      <c r="L188" s="25" t="s">
        <v>7357</v>
      </c>
      <c r="M188" s="25" t="s">
        <v>6719</v>
      </c>
      <c r="O188" s="25" t="s">
        <v>6720</v>
      </c>
    </row>
    <row r="189" spans="2:16">
      <c r="B189" s="25" t="s">
        <v>3183</v>
      </c>
      <c r="C189" s="43" t="s">
        <v>3807</v>
      </c>
      <c r="D189" s="43" t="s">
        <v>1622</v>
      </c>
      <c r="E189" s="25" t="s">
        <v>8740</v>
      </c>
      <c r="F189" s="25" t="s">
        <v>7407</v>
      </c>
      <c r="H189" s="25" t="s">
        <v>10727</v>
      </c>
      <c r="I189" s="25" t="s">
        <v>6661</v>
      </c>
      <c r="J189" s="25" t="s">
        <v>78</v>
      </c>
      <c r="K189" s="25">
        <v>12</v>
      </c>
      <c r="L189" s="25" t="s">
        <v>3189</v>
      </c>
    </row>
    <row r="190" spans="2:16">
      <c r="B190" s="25" t="s">
        <v>7571</v>
      </c>
      <c r="C190" s="43" t="s">
        <v>3808</v>
      </c>
      <c r="D190" s="43" t="s">
        <v>343</v>
      </c>
      <c r="E190" s="25" t="s">
        <v>8741</v>
      </c>
      <c r="F190" s="25" t="s">
        <v>7458</v>
      </c>
      <c r="G190" s="25" t="s">
        <v>7439</v>
      </c>
      <c r="I190" s="25" t="s">
        <v>4983</v>
      </c>
      <c r="J190" s="25" t="s">
        <v>78</v>
      </c>
      <c r="K190" s="25">
        <v>12</v>
      </c>
      <c r="L190" s="25" t="s">
        <v>7572</v>
      </c>
      <c r="M190" s="25" t="s">
        <v>7573</v>
      </c>
      <c r="N190" s="25" t="s">
        <v>7847</v>
      </c>
      <c r="O190" s="25" t="s">
        <v>7569</v>
      </c>
      <c r="P190" s="25" t="s">
        <v>7275</v>
      </c>
    </row>
    <row r="191" spans="2:16">
      <c r="B191" s="25" t="s">
        <v>7756</v>
      </c>
      <c r="C191" s="43" t="s">
        <v>3808</v>
      </c>
      <c r="D191" s="43" t="s">
        <v>343</v>
      </c>
      <c r="E191" s="25" t="s">
        <v>8742</v>
      </c>
      <c r="F191" s="25" t="s">
        <v>7754</v>
      </c>
      <c r="G191" s="25" t="s">
        <v>7441</v>
      </c>
      <c r="H191" s="25" t="s">
        <v>12038</v>
      </c>
      <c r="I191" s="25" t="s">
        <v>4983</v>
      </c>
      <c r="J191" s="25" t="s">
        <v>78</v>
      </c>
      <c r="K191" s="25">
        <v>12</v>
      </c>
      <c r="L191" s="25" t="s">
        <v>7358</v>
      </c>
      <c r="M191" s="25" t="s">
        <v>4982</v>
      </c>
      <c r="N191" s="25" t="s">
        <v>7847</v>
      </c>
      <c r="O191" s="25" t="s">
        <v>7750</v>
      </c>
      <c r="P191" s="25" t="s">
        <v>7755</v>
      </c>
    </row>
    <row r="192" spans="2:16">
      <c r="B192" s="25" t="s">
        <v>7783</v>
      </c>
      <c r="C192" s="43" t="s">
        <v>7784</v>
      </c>
      <c r="D192" s="43" t="s">
        <v>343</v>
      </c>
      <c r="E192" s="25" t="s">
        <v>8741</v>
      </c>
      <c r="F192" s="25" t="s">
        <v>7766</v>
      </c>
      <c r="G192" s="25" t="s">
        <v>7439</v>
      </c>
      <c r="H192" s="25" t="s">
        <v>12039</v>
      </c>
      <c r="I192" s="25" t="s">
        <v>7785</v>
      </c>
      <c r="J192" s="25" t="s">
        <v>78</v>
      </c>
      <c r="K192" s="25">
        <v>12</v>
      </c>
      <c r="L192" s="25" t="s">
        <v>7572</v>
      </c>
      <c r="M192" s="25" t="s">
        <v>4445</v>
      </c>
      <c r="N192" s="25" t="s">
        <v>7849</v>
      </c>
      <c r="O192" s="25" t="s">
        <v>7786</v>
      </c>
    </row>
    <row r="193" spans="2:16">
      <c r="B193" s="25" t="s">
        <v>4981</v>
      </c>
      <c r="C193" s="43" t="s">
        <v>3808</v>
      </c>
      <c r="D193" s="43" t="s">
        <v>343</v>
      </c>
      <c r="E193" s="25" t="s">
        <v>8742</v>
      </c>
      <c r="F193" s="25" t="s">
        <v>7754</v>
      </c>
      <c r="G193" s="25" t="s">
        <v>7441</v>
      </c>
      <c r="H193" s="25" t="s">
        <v>12038</v>
      </c>
      <c r="I193" s="25" t="s">
        <v>4983</v>
      </c>
      <c r="J193" s="25" t="s">
        <v>78</v>
      </c>
      <c r="K193" s="25">
        <v>12</v>
      </c>
      <c r="L193" s="25" t="s">
        <v>7358</v>
      </c>
      <c r="M193" s="25" t="s">
        <v>4982</v>
      </c>
      <c r="O193" s="25" t="s">
        <v>7750</v>
      </c>
    </row>
    <row r="194" spans="2:16">
      <c r="B194" s="25" t="s">
        <v>3027</v>
      </c>
      <c r="C194" s="43" t="s">
        <v>3808</v>
      </c>
      <c r="D194" s="43" t="s">
        <v>343</v>
      </c>
      <c r="E194" s="25" t="s">
        <v>8741</v>
      </c>
      <c r="F194" s="25" t="s">
        <v>7782</v>
      </c>
      <c r="H194" s="25" t="s">
        <v>10727</v>
      </c>
      <c r="I194" s="25" t="s">
        <v>4983</v>
      </c>
      <c r="J194" s="25" t="s">
        <v>78</v>
      </c>
      <c r="K194" s="25">
        <v>12</v>
      </c>
      <c r="L194" s="25" t="s">
        <v>7358</v>
      </c>
      <c r="M194" s="25" t="s">
        <v>4445</v>
      </c>
      <c r="O194" s="25" t="s">
        <v>4978</v>
      </c>
    </row>
    <row r="195" spans="2:16">
      <c r="B195" s="25" t="s">
        <v>3028</v>
      </c>
      <c r="C195" s="43" t="s">
        <v>3808</v>
      </c>
      <c r="D195" s="43" t="s">
        <v>343</v>
      </c>
      <c r="E195" s="25" t="s">
        <v>7959</v>
      </c>
      <c r="F195" s="25" t="s">
        <v>7405</v>
      </c>
      <c r="I195" s="25" t="s">
        <v>4983</v>
      </c>
      <c r="J195" s="25" t="s">
        <v>78</v>
      </c>
      <c r="K195" s="25">
        <v>12</v>
      </c>
      <c r="L195" s="25" t="s">
        <v>7358</v>
      </c>
      <c r="M195" s="25" t="s">
        <v>4445</v>
      </c>
      <c r="O195" s="25" t="s">
        <v>4444</v>
      </c>
    </row>
    <row r="196" spans="2:16">
      <c r="B196" s="25" t="s">
        <v>3029</v>
      </c>
      <c r="C196" s="43" t="s">
        <v>3908</v>
      </c>
      <c r="D196" s="43" t="s">
        <v>343</v>
      </c>
      <c r="E196" s="25" t="s">
        <v>8742</v>
      </c>
      <c r="F196" s="25" t="s">
        <v>6250</v>
      </c>
      <c r="H196" s="25" t="s">
        <v>10744</v>
      </c>
      <c r="J196" s="25" t="s">
        <v>78</v>
      </c>
      <c r="K196" s="25">
        <v>12</v>
      </c>
    </row>
    <row r="197" spans="2:16">
      <c r="B197" s="25" t="s">
        <v>3030</v>
      </c>
      <c r="C197" s="43" t="s">
        <v>3909</v>
      </c>
      <c r="D197" s="43" t="s">
        <v>343</v>
      </c>
      <c r="E197" s="25" t="s">
        <v>8743</v>
      </c>
      <c r="F197" s="25" t="s">
        <v>7398</v>
      </c>
      <c r="H197" s="25" t="s">
        <v>1622</v>
      </c>
      <c r="I197" s="25" t="s">
        <v>6251</v>
      </c>
      <c r="J197" s="25" t="s">
        <v>78</v>
      </c>
      <c r="K197" s="25" t="s">
        <v>65</v>
      </c>
    </row>
    <row r="198" spans="2:16">
      <c r="B198" s="25" t="s">
        <v>3134</v>
      </c>
      <c r="C198" s="43" t="s">
        <v>3910</v>
      </c>
      <c r="D198" s="43" t="s">
        <v>343</v>
      </c>
      <c r="H198" s="25" t="s">
        <v>1622</v>
      </c>
      <c r="J198" s="25" t="s">
        <v>78</v>
      </c>
      <c r="K198" s="25" t="s">
        <v>65</v>
      </c>
    </row>
    <row r="199" spans="2:16">
      <c r="B199" s="25" t="s">
        <v>8276</v>
      </c>
      <c r="C199" s="43" t="s">
        <v>8274</v>
      </c>
      <c r="D199" s="43" t="s">
        <v>343</v>
      </c>
      <c r="E199" s="25" t="s">
        <v>8744</v>
      </c>
      <c r="F199" s="25" t="s">
        <v>7397</v>
      </c>
      <c r="G199" s="25" t="s">
        <v>7439</v>
      </c>
      <c r="H199" s="25" t="s">
        <v>10779</v>
      </c>
      <c r="J199" s="25" t="s">
        <v>78</v>
      </c>
      <c r="K199" s="25">
        <v>12</v>
      </c>
      <c r="L199" s="25" t="s">
        <v>8277</v>
      </c>
      <c r="M199" s="25" t="s">
        <v>8275</v>
      </c>
      <c r="O199" s="25" t="s">
        <v>8266</v>
      </c>
    </row>
    <row r="200" spans="2:16">
      <c r="B200" s="25" t="s">
        <v>8180</v>
      </c>
      <c r="C200" s="43" t="s">
        <v>5208</v>
      </c>
      <c r="D200" s="43" t="s">
        <v>343</v>
      </c>
      <c r="E200" s="25" t="s">
        <v>8745</v>
      </c>
      <c r="F200" s="25" t="s">
        <v>13235</v>
      </c>
      <c r="G200" s="25" t="s">
        <v>7439</v>
      </c>
      <c r="H200" s="25" t="s">
        <v>13236</v>
      </c>
      <c r="J200" s="25" t="s">
        <v>78</v>
      </c>
      <c r="K200" s="25">
        <v>12</v>
      </c>
      <c r="L200" s="25" t="s">
        <v>8181</v>
      </c>
      <c r="M200" s="25" t="s">
        <v>7780</v>
      </c>
      <c r="N200" s="25" t="s">
        <v>8332</v>
      </c>
      <c r="O200" s="25" t="s">
        <v>9499</v>
      </c>
    </row>
    <row r="201" spans="2:16">
      <c r="B201" s="25" t="s">
        <v>8182</v>
      </c>
      <c r="C201" s="43" t="s">
        <v>8183</v>
      </c>
      <c r="D201" s="43" t="s">
        <v>343</v>
      </c>
      <c r="E201" s="25" t="s">
        <v>8746</v>
      </c>
      <c r="F201" s="25" t="s">
        <v>13235</v>
      </c>
      <c r="G201" s="25" t="s">
        <v>7439</v>
      </c>
      <c r="H201" s="25" t="s">
        <v>13236</v>
      </c>
      <c r="J201" s="25" t="s">
        <v>78</v>
      </c>
      <c r="K201" s="25">
        <v>12</v>
      </c>
      <c r="L201" s="25" t="s">
        <v>8181</v>
      </c>
      <c r="M201" s="25" t="s">
        <v>8184</v>
      </c>
      <c r="N201" s="25" t="s">
        <v>8331</v>
      </c>
      <c r="O201" s="25" t="s">
        <v>9499</v>
      </c>
    </row>
    <row r="202" spans="2:16">
      <c r="B202" s="25" t="s">
        <v>8185</v>
      </c>
      <c r="C202" s="43" t="s">
        <v>8183</v>
      </c>
      <c r="D202" s="43" t="s">
        <v>343</v>
      </c>
      <c r="E202" s="25" t="s">
        <v>8746</v>
      </c>
      <c r="F202" s="25" t="s">
        <v>13237</v>
      </c>
      <c r="G202" s="25" t="s">
        <v>7439</v>
      </c>
      <c r="H202" s="25" t="s">
        <v>13238</v>
      </c>
      <c r="J202" s="25" t="s">
        <v>78</v>
      </c>
      <c r="K202" s="25">
        <v>12</v>
      </c>
      <c r="L202" s="25" t="s">
        <v>8181</v>
      </c>
      <c r="M202" s="25" t="s">
        <v>8184</v>
      </c>
      <c r="N202" s="25" t="s">
        <v>8331</v>
      </c>
      <c r="O202" s="25" t="s">
        <v>9499</v>
      </c>
    </row>
    <row r="203" spans="2:16">
      <c r="B203" s="25" t="s">
        <v>5207</v>
      </c>
      <c r="C203" s="43" t="s">
        <v>5208</v>
      </c>
      <c r="D203" s="43" t="s">
        <v>343</v>
      </c>
      <c r="E203" s="25" t="s">
        <v>8747</v>
      </c>
      <c r="F203" s="25" t="s">
        <v>13235</v>
      </c>
      <c r="G203" s="25" t="s">
        <v>7439</v>
      </c>
      <c r="H203" s="25" t="s">
        <v>13236</v>
      </c>
      <c r="J203" s="25" t="s">
        <v>78</v>
      </c>
      <c r="K203" s="25">
        <v>12</v>
      </c>
      <c r="L203" s="25" t="s">
        <v>6668</v>
      </c>
      <c r="M203" s="25" t="s">
        <v>7780</v>
      </c>
      <c r="N203" s="25" t="s">
        <v>8248</v>
      </c>
      <c r="O203" s="25" t="s">
        <v>9499</v>
      </c>
      <c r="P203" s="25" t="s">
        <v>6212</v>
      </c>
    </row>
    <row r="204" spans="2:16">
      <c r="B204" s="25" t="s">
        <v>6739</v>
      </c>
      <c r="C204" s="43" t="s">
        <v>6740</v>
      </c>
      <c r="D204" s="43" t="s">
        <v>343</v>
      </c>
      <c r="E204" s="25" t="s">
        <v>8748</v>
      </c>
      <c r="F204" s="25" t="s">
        <v>7327</v>
      </c>
      <c r="J204" s="25" t="s">
        <v>78</v>
      </c>
      <c r="K204" s="25">
        <v>12</v>
      </c>
      <c r="L204" s="25" t="s">
        <v>7328</v>
      </c>
      <c r="M204" s="25" t="s">
        <v>6918</v>
      </c>
      <c r="O204" s="25" t="s">
        <v>6737</v>
      </c>
    </row>
    <row r="205" spans="2:16">
      <c r="B205" s="25" t="s">
        <v>8299</v>
      </c>
      <c r="C205" s="43" t="s">
        <v>8300</v>
      </c>
      <c r="D205" s="43" t="s">
        <v>343</v>
      </c>
      <c r="E205" s="25" t="s">
        <v>8872</v>
      </c>
      <c r="F205" s="25" t="s">
        <v>8301</v>
      </c>
      <c r="G205" s="25" t="s">
        <v>8302</v>
      </c>
      <c r="H205" s="25" t="s">
        <v>10787</v>
      </c>
      <c r="J205" s="25" t="s">
        <v>78</v>
      </c>
      <c r="K205" s="25">
        <v>12</v>
      </c>
      <c r="L205" s="25" t="s">
        <v>8303</v>
      </c>
      <c r="M205" s="25" t="s">
        <v>8118</v>
      </c>
      <c r="O205" s="25" t="s">
        <v>8296</v>
      </c>
    </row>
    <row r="206" spans="2:16">
      <c r="B206" s="25" t="s">
        <v>7506</v>
      </c>
      <c r="C206" s="43" t="s">
        <v>3763</v>
      </c>
      <c r="D206" s="43" t="s">
        <v>343</v>
      </c>
      <c r="E206" s="25" t="s">
        <v>8749</v>
      </c>
      <c r="F206" s="25" t="s">
        <v>7253</v>
      </c>
      <c r="G206" s="25" t="s">
        <v>7503</v>
      </c>
      <c r="H206" s="25" t="s">
        <v>8628</v>
      </c>
      <c r="I206" s="25" t="s">
        <v>7717</v>
      </c>
      <c r="J206" s="25" t="s">
        <v>7718</v>
      </c>
      <c r="K206" s="25">
        <v>6</v>
      </c>
      <c r="L206" s="25" t="s">
        <v>6704</v>
      </c>
      <c r="M206" s="25" t="s">
        <v>3760</v>
      </c>
      <c r="N206" s="25" t="s">
        <v>10440</v>
      </c>
      <c r="O206" s="25" t="s">
        <v>8895</v>
      </c>
    </row>
    <row r="207" spans="2:16">
      <c r="B207" s="25" t="s">
        <v>7719</v>
      </c>
      <c r="C207" s="43" t="s">
        <v>3763</v>
      </c>
      <c r="D207" s="43" t="s">
        <v>343</v>
      </c>
      <c r="E207" s="25" t="s">
        <v>8749</v>
      </c>
      <c r="F207" s="25" t="s">
        <v>7253</v>
      </c>
      <c r="G207" s="25" t="s">
        <v>7503</v>
      </c>
      <c r="H207" s="25" t="s">
        <v>8628</v>
      </c>
      <c r="I207" s="25" t="s">
        <v>7717</v>
      </c>
      <c r="J207" s="25" t="s">
        <v>7718</v>
      </c>
      <c r="K207" s="25">
        <v>6</v>
      </c>
      <c r="L207" s="25" t="s">
        <v>6704</v>
      </c>
      <c r="M207" s="25" t="s">
        <v>3760</v>
      </c>
      <c r="N207" s="25" t="s">
        <v>10440</v>
      </c>
      <c r="O207" s="25" t="s">
        <v>8895</v>
      </c>
    </row>
    <row r="208" spans="2:16">
      <c r="B208" s="25" t="s">
        <v>7945</v>
      </c>
      <c r="C208" s="43" t="s">
        <v>3763</v>
      </c>
      <c r="D208" s="43" t="s">
        <v>343</v>
      </c>
      <c r="E208" s="25" t="s">
        <v>8750</v>
      </c>
      <c r="F208" s="25" t="s">
        <v>7253</v>
      </c>
      <c r="G208" s="25" t="s">
        <v>7952</v>
      </c>
      <c r="H208" s="25" t="s">
        <v>8628</v>
      </c>
      <c r="I208" s="25" t="s">
        <v>8021</v>
      </c>
      <c r="J208" s="25" t="s">
        <v>7718</v>
      </c>
      <c r="K208" s="25">
        <v>12</v>
      </c>
      <c r="L208" s="25" t="s">
        <v>7946</v>
      </c>
      <c r="M208" s="25" t="s">
        <v>7947</v>
      </c>
      <c r="N208" s="25" t="s">
        <v>8013</v>
      </c>
      <c r="O208" s="25" t="s">
        <v>8895</v>
      </c>
    </row>
    <row r="209" spans="2:15">
      <c r="B209" s="25" t="s">
        <v>3135</v>
      </c>
      <c r="C209" s="43" t="s">
        <v>3911</v>
      </c>
      <c r="D209" s="43" t="s">
        <v>343</v>
      </c>
      <c r="E209" s="25" t="s">
        <v>8751</v>
      </c>
      <c r="F209" s="25" t="s">
        <v>5801</v>
      </c>
      <c r="H209" s="25" t="s">
        <v>10715</v>
      </c>
      <c r="I209" s="25" t="s">
        <v>6661</v>
      </c>
      <c r="J209" s="25" t="s">
        <v>78</v>
      </c>
      <c r="K209" s="25">
        <v>12</v>
      </c>
      <c r="L209" s="25" t="s">
        <v>6669</v>
      </c>
      <c r="M209" s="25" t="s">
        <v>6662</v>
      </c>
      <c r="O209" s="25" t="s">
        <v>6663</v>
      </c>
    </row>
    <row r="210" spans="2:15">
      <c r="B210" s="25" t="s">
        <v>6664</v>
      </c>
      <c r="C210" s="43" t="s">
        <v>3911</v>
      </c>
      <c r="D210" s="43" t="s">
        <v>343</v>
      </c>
      <c r="E210" s="25" t="s">
        <v>8751</v>
      </c>
      <c r="F210" s="25" t="s">
        <v>5801</v>
      </c>
      <c r="H210" s="25" t="s">
        <v>10715</v>
      </c>
      <c r="I210" s="25" t="s">
        <v>6661</v>
      </c>
      <c r="J210" s="25" t="s">
        <v>78</v>
      </c>
      <c r="K210" s="25">
        <v>12</v>
      </c>
      <c r="L210" s="25" t="s">
        <v>6669</v>
      </c>
      <c r="M210" s="25" t="s">
        <v>6662</v>
      </c>
      <c r="O210" s="25" t="s">
        <v>6663</v>
      </c>
    </row>
    <row r="211" spans="2:15">
      <c r="B211" s="25" t="s">
        <v>3031</v>
      </c>
      <c r="C211" s="43" t="s">
        <v>3912</v>
      </c>
      <c r="D211" s="43" t="s">
        <v>343</v>
      </c>
      <c r="E211" s="25" t="s">
        <v>8752</v>
      </c>
      <c r="F211" s="25" t="s">
        <v>7398</v>
      </c>
      <c r="H211" s="25" t="s">
        <v>1622</v>
      </c>
      <c r="J211" s="25" t="s">
        <v>78</v>
      </c>
      <c r="K211" s="25" t="s">
        <v>65</v>
      </c>
      <c r="L211" s="25" t="s">
        <v>7359</v>
      </c>
      <c r="M211" s="25" t="s">
        <v>6650</v>
      </c>
      <c r="O211" s="48">
        <v>43719</v>
      </c>
    </row>
    <row r="212" spans="2:15">
      <c r="B212" s="25" t="s">
        <v>3032</v>
      </c>
      <c r="C212" s="43" t="s">
        <v>3913</v>
      </c>
      <c r="D212" s="43" t="s">
        <v>343</v>
      </c>
      <c r="E212" s="25" t="s">
        <v>8752</v>
      </c>
      <c r="F212" s="25" t="s">
        <v>7398</v>
      </c>
      <c r="H212" s="25" t="s">
        <v>1622</v>
      </c>
      <c r="J212" s="25" t="s">
        <v>78</v>
      </c>
      <c r="K212" s="25" t="s">
        <v>65</v>
      </c>
      <c r="L212" s="25" t="s">
        <v>7359</v>
      </c>
      <c r="M212" s="25" t="s">
        <v>4439</v>
      </c>
      <c r="O212" s="48">
        <v>43719</v>
      </c>
    </row>
    <row r="213" spans="2:15">
      <c r="B213" s="25" t="s">
        <v>6275</v>
      </c>
      <c r="C213" s="43" t="s">
        <v>3914</v>
      </c>
      <c r="D213" s="43" t="s">
        <v>343</v>
      </c>
      <c r="E213" s="25" t="s">
        <v>8752</v>
      </c>
      <c r="F213" s="25" t="s">
        <v>7393</v>
      </c>
      <c r="H213" s="25" t="s">
        <v>1622</v>
      </c>
      <c r="J213" s="25" t="s">
        <v>78</v>
      </c>
      <c r="K213" s="25" t="s">
        <v>65</v>
      </c>
      <c r="L213" s="25" t="s">
        <v>7359</v>
      </c>
      <c r="M213" s="25" t="s">
        <v>4439</v>
      </c>
      <c r="O213" s="48">
        <v>43719</v>
      </c>
    </row>
    <row r="214" spans="2:15">
      <c r="B214" s="25" t="s">
        <v>6276</v>
      </c>
      <c r="C214" s="43" t="s">
        <v>3809</v>
      </c>
      <c r="D214" s="43" t="s">
        <v>343</v>
      </c>
      <c r="E214" s="25" t="s">
        <v>8753</v>
      </c>
      <c r="F214" s="25" t="s">
        <v>12338</v>
      </c>
      <c r="G214" s="25" t="s">
        <v>7439</v>
      </c>
      <c r="H214" s="25" t="s">
        <v>12339</v>
      </c>
      <c r="J214" s="25" t="s">
        <v>78</v>
      </c>
      <c r="K214" s="25">
        <v>12</v>
      </c>
      <c r="L214" s="25" t="s">
        <v>7359</v>
      </c>
      <c r="M214" s="25" t="s">
        <v>7576</v>
      </c>
      <c r="N214" s="25" t="s">
        <v>12353</v>
      </c>
      <c r="O214" s="48" t="s">
        <v>12226</v>
      </c>
    </row>
    <row r="215" spans="2:15">
      <c r="B215" s="25" t="s">
        <v>3033</v>
      </c>
      <c r="C215" s="43" t="s">
        <v>3810</v>
      </c>
      <c r="D215" s="43" t="s">
        <v>343</v>
      </c>
      <c r="E215" s="25" t="s">
        <v>8753</v>
      </c>
      <c r="H215" s="25" t="s">
        <v>1622</v>
      </c>
      <c r="J215" s="25" t="s">
        <v>78</v>
      </c>
      <c r="K215" s="25" t="s">
        <v>65</v>
      </c>
      <c r="L215" s="25" t="s">
        <v>7359</v>
      </c>
      <c r="M215" s="25" t="s">
        <v>4439</v>
      </c>
      <c r="N215" s="25" t="s">
        <v>7834</v>
      </c>
      <c r="O215" s="48">
        <v>43719</v>
      </c>
    </row>
    <row r="216" spans="2:15">
      <c r="B216" s="25" t="s">
        <v>3034</v>
      </c>
      <c r="C216" s="43" t="s">
        <v>3811</v>
      </c>
      <c r="D216" s="43" t="s">
        <v>343</v>
      </c>
      <c r="E216" s="25" t="s">
        <v>8753</v>
      </c>
      <c r="F216" s="25" t="s">
        <v>7408</v>
      </c>
      <c r="G216" s="25" t="s">
        <v>4936</v>
      </c>
      <c r="H216" s="25">
        <v>114</v>
      </c>
      <c r="J216" s="25" t="s">
        <v>78</v>
      </c>
      <c r="K216" s="25">
        <v>12</v>
      </c>
      <c r="L216" s="25" t="s">
        <v>7359</v>
      </c>
      <c r="M216" s="25" t="s">
        <v>4952</v>
      </c>
      <c r="N216" s="25" t="s">
        <v>7834</v>
      </c>
      <c r="O216" s="48" t="s">
        <v>4648</v>
      </c>
    </row>
    <row r="217" spans="2:15">
      <c r="B217" s="25" t="s">
        <v>5604</v>
      </c>
      <c r="C217" s="43" t="s">
        <v>5605</v>
      </c>
      <c r="D217" s="43" t="s">
        <v>343</v>
      </c>
      <c r="E217" s="25" t="s">
        <v>8753</v>
      </c>
      <c r="F217" s="25" t="s">
        <v>7414</v>
      </c>
      <c r="J217" s="25" t="s">
        <v>78</v>
      </c>
      <c r="K217" s="25">
        <v>12</v>
      </c>
      <c r="L217" s="25" t="s">
        <v>7359</v>
      </c>
      <c r="M217" s="25" t="s">
        <v>4439</v>
      </c>
      <c r="O217" s="25" t="s">
        <v>5599</v>
      </c>
    </row>
    <row r="218" spans="2:15">
      <c r="B218" s="25" t="s">
        <v>3136</v>
      </c>
      <c r="C218" s="43" t="s">
        <v>3812</v>
      </c>
      <c r="D218" s="43" t="s">
        <v>343</v>
      </c>
      <c r="E218" s="25" t="s">
        <v>10716</v>
      </c>
      <c r="F218" s="25" t="s">
        <v>10717</v>
      </c>
      <c r="H218" s="25" t="s">
        <v>10726</v>
      </c>
      <c r="J218" s="25" t="s">
        <v>78</v>
      </c>
      <c r="K218" s="25">
        <v>12</v>
      </c>
      <c r="L218" s="25" t="s">
        <v>7359</v>
      </c>
      <c r="M218" s="25" t="s">
        <v>4439</v>
      </c>
      <c r="O218" s="48" t="s">
        <v>4648</v>
      </c>
    </row>
    <row r="219" spans="2:15">
      <c r="B219" s="25" t="s">
        <v>3137</v>
      </c>
      <c r="C219" s="43" t="s">
        <v>3813</v>
      </c>
      <c r="D219" s="43" t="s">
        <v>343</v>
      </c>
      <c r="E219" s="25" t="s">
        <v>10716</v>
      </c>
      <c r="F219" s="25" t="s">
        <v>7402</v>
      </c>
      <c r="J219" s="25" t="s">
        <v>78</v>
      </c>
      <c r="K219" s="25">
        <v>12</v>
      </c>
      <c r="L219" s="25" t="s">
        <v>7359</v>
      </c>
      <c r="M219" s="25" t="s">
        <v>4439</v>
      </c>
      <c r="O219" s="48" t="s">
        <v>4648</v>
      </c>
    </row>
    <row r="220" spans="2:15">
      <c r="B220" s="25" t="s">
        <v>3138</v>
      </c>
      <c r="C220" s="43" t="s">
        <v>3814</v>
      </c>
      <c r="D220" s="43" t="s">
        <v>343</v>
      </c>
      <c r="E220" s="25" t="s">
        <v>10716</v>
      </c>
      <c r="F220" s="25" t="s">
        <v>7403</v>
      </c>
      <c r="J220" s="25" t="s">
        <v>78</v>
      </c>
      <c r="K220" s="25">
        <v>12</v>
      </c>
      <c r="L220" s="25" t="s">
        <v>7359</v>
      </c>
      <c r="M220" s="25" t="s">
        <v>4439</v>
      </c>
      <c r="O220" s="48" t="s">
        <v>4648</v>
      </c>
    </row>
    <row r="221" spans="2:15">
      <c r="B221" s="25" t="s">
        <v>3035</v>
      </c>
      <c r="C221" s="43" t="s">
        <v>3815</v>
      </c>
      <c r="E221" s="25" t="s">
        <v>8754</v>
      </c>
      <c r="F221" s="25" t="s">
        <v>7405</v>
      </c>
      <c r="H221" s="25" t="s">
        <v>1622</v>
      </c>
      <c r="J221" s="25" t="s">
        <v>78</v>
      </c>
      <c r="K221" s="25" t="s">
        <v>65</v>
      </c>
    </row>
    <row r="222" spans="2:15">
      <c r="B222" s="25" t="s">
        <v>5385</v>
      </c>
      <c r="C222" s="43" t="s">
        <v>5386</v>
      </c>
      <c r="D222" s="43" t="s">
        <v>343</v>
      </c>
      <c r="E222" s="25" t="s">
        <v>8755</v>
      </c>
      <c r="F222" s="25" t="s">
        <v>7403</v>
      </c>
      <c r="J222" s="25" t="s">
        <v>78</v>
      </c>
      <c r="K222" s="25">
        <v>12</v>
      </c>
      <c r="L222" s="25" t="s">
        <v>7382</v>
      </c>
      <c r="M222" s="25" t="s">
        <v>3760</v>
      </c>
      <c r="O222" s="25" t="s">
        <v>5387</v>
      </c>
    </row>
    <row r="223" spans="2:15">
      <c r="B223" s="25" t="s">
        <v>3036</v>
      </c>
      <c r="C223" s="43" t="s">
        <v>3915</v>
      </c>
      <c r="D223" s="43" t="s">
        <v>343</v>
      </c>
      <c r="E223" s="25" t="s">
        <v>8756</v>
      </c>
      <c r="F223" s="25" t="s">
        <v>7403</v>
      </c>
      <c r="J223" s="25" t="s">
        <v>78</v>
      </c>
      <c r="K223" s="25">
        <v>12</v>
      </c>
      <c r="L223" s="25" t="s">
        <v>7353</v>
      </c>
      <c r="M223" s="25" t="s">
        <v>3760</v>
      </c>
      <c r="O223" s="25" t="s">
        <v>5808</v>
      </c>
    </row>
    <row r="224" spans="2:15">
      <c r="B224" s="25" t="s">
        <v>3037</v>
      </c>
      <c r="C224" s="43" t="s">
        <v>3816</v>
      </c>
      <c r="D224" s="43" t="s">
        <v>343</v>
      </c>
      <c r="E224" s="25" t="s">
        <v>8757</v>
      </c>
      <c r="F224" s="25" t="s">
        <v>7402</v>
      </c>
      <c r="J224" s="25" t="s">
        <v>78</v>
      </c>
      <c r="K224" s="25">
        <v>12</v>
      </c>
    </row>
    <row r="225" spans="2:16">
      <c r="B225" s="25" t="s">
        <v>3038</v>
      </c>
      <c r="C225" s="43" t="s">
        <v>3916</v>
      </c>
      <c r="D225" s="43" t="s">
        <v>343</v>
      </c>
      <c r="E225" s="25" t="s">
        <v>6252</v>
      </c>
      <c r="F225" s="25" t="s">
        <v>10788</v>
      </c>
      <c r="H225" s="25">
        <v>114</v>
      </c>
      <c r="J225" s="25" t="s">
        <v>78</v>
      </c>
      <c r="K225" s="25">
        <v>12</v>
      </c>
    </row>
    <row r="226" spans="2:16">
      <c r="B226" s="25" t="s">
        <v>6253</v>
      </c>
      <c r="C226" s="43" t="s">
        <v>3817</v>
      </c>
      <c r="D226" s="43" t="s">
        <v>343</v>
      </c>
      <c r="E226" s="25" t="s">
        <v>8758</v>
      </c>
      <c r="F226" s="25" t="s">
        <v>7398</v>
      </c>
      <c r="H226" s="25" t="s">
        <v>1622</v>
      </c>
      <c r="J226" s="25" t="s">
        <v>78</v>
      </c>
      <c r="K226" s="25" t="s">
        <v>65</v>
      </c>
    </row>
    <row r="227" spans="2:16">
      <c r="B227" s="25" t="s">
        <v>8139</v>
      </c>
      <c r="C227" s="43" t="s">
        <v>7262</v>
      </c>
      <c r="D227" s="43" t="s">
        <v>343</v>
      </c>
      <c r="E227" s="25" t="s">
        <v>8759</v>
      </c>
      <c r="F227" s="25" t="s">
        <v>8198</v>
      </c>
      <c r="G227" s="25" t="s">
        <v>7467</v>
      </c>
      <c r="H227" s="25" t="s">
        <v>10718</v>
      </c>
      <c r="I227" s="25" t="s">
        <v>7610</v>
      </c>
      <c r="J227" s="25" t="s">
        <v>78</v>
      </c>
      <c r="K227" s="25">
        <v>12</v>
      </c>
      <c r="L227" s="25" t="s">
        <v>7263</v>
      </c>
      <c r="M227" s="25" t="s">
        <v>6716</v>
      </c>
      <c r="N227" s="25" t="s">
        <v>8142</v>
      </c>
      <c r="O227" s="25" t="s">
        <v>9367</v>
      </c>
    </row>
    <row r="228" spans="2:16">
      <c r="B228" s="25" t="s">
        <v>7611</v>
      </c>
      <c r="C228" s="43" t="s">
        <v>7262</v>
      </c>
      <c r="D228" s="43" t="s">
        <v>343</v>
      </c>
      <c r="E228" s="25" t="s">
        <v>8760</v>
      </c>
      <c r="F228" s="25" t="s">
        <v>8198</v>
      </c>
      <c r="G228" s="25" t="s">
        <v>7467</v>
      </c>
      <c r="H228" s="25" t="s">
        <v>10718</v>
      </c>
      <c r="I228" s="25" t="s">
        <v>7610</v>
      </c>
      <c r="J228" s="25" t="s">
        <v>78</v>
      </c>
      <c r="K228" s="25">
        <v>12</v>
      </c>
      <c r="L228" s="25" t="s">
        <v>7263</v>
      </c>
      <c r="M228" s="25" t="s">
        <v>6716</v>
      </c>
      <c r="N228" s="25" t="s">
        <v>8142</v>
      </c>
      <c r="O228" s="25" t="s">
        <v>9367</v>
      </c>
    </row>
    <row r="229" spans="2:16">
      <c r="B229" s="25" t="s">
        <v>8138</v>
      </c>
      <c r="C229" s="43" t="s">
        <v>7262</v>
      </c>
      <c r="D229" s="43" t="s">
        <v>343</v>
      </c>
      <c r="E229" s="25" t="s">
        <v>8759</v>
      </c>
      <c r="F229" s="25" t="s">
        <v>9362</v>
      </c>
      <c r="G229" s="25" t="s">
        <v>7467</v>
      </c>
      <c r="H229" s="25" t="s">
        <v>10711</v>
      </c>
      <c r="I229" s="25" t="s">
        <v>7518</v>
      </c>
      <c r="J229" s="25" t="s">
        <v>78</v>
      </c>
      <c r="K229" s="25">
        <v>24</v>
      </c>
      <c r="L229" s="25" t="s">
        <v>7263</v>
      </c>
      <c r="M229" s="25" t="s">
        <v>6716</v>
      </c>
      <c r="N229" s="25" t="s">
        <v>9429</v>
      </c>
      <c r="O229" s="25" t="s">
        <v>9367</v>
      </c>
    </row>
    <row r="230" spans="2:16">
      <c r="B230" s="25" t="s">
        <v>7517</v>
      </c>
      <c r="C230" s="43" t="s">
        <v>7262</v>
      </c>
      <c r="D230" s="43" t="s">
        <v>343</v>
      </c>
      <c r="E230" s="25" t="s">
        <v>8760</v>
      </c>
      <c r="F230" s="25" t="s">
        <v>9362</v>
      </c>
      <c r="G230" s="25" t="s">
        <v>7467</v>
      </c>
      <c r="H230" s="25" t="s">
        <v>10711</v>
      </c>
      <c r="I230" s="25" t="s">
        <v>7518</v>
      </c>
      <c r="J230" s="25" t="s">
        <v>78</v>
      </c>
      <c r="K230" s="25">
        <v>24</v>
      </c>
      <c r="L230" s="25" t="s">
        <v>7263</v>
      </c>
      <c r="M230" s="25" t="s">
        <v>6716</v>
      </c>
      <c r="N230" s="25" t="s">
        <v>9429</v>
      </c>
      <c r="O230" s="25" t="s">
        <v>9367</v>
      </c>
    </row>
    <row r="231" spans="2:16">
      <c r="B231" s="25" t="s">
        <v>8137</v>
      </c>
      <c r="C231" s="43" t="s">
        <v>7262</v>
      </c>
      <c r="D231" s="43" t="s">
        <v>343</v>
      </c>
      <c r="E231" s="25" t="s">
        <v>8759</v>
      </c>
      <c r="F231" s="25" t="s">
        <v>8136</v>
      </c>
      <c r="G231" s="25" t="s">
        <v>7467</v>
      </c>
      <c r="H231" s="25" t="s">
        <v>10665</v>
      </c>
      <c r="I231" s="25" t="s">
        <v>7471</v>
      </c>
      <c r="J231" s="25" t="s">
        <v>78</v>
      </c>
      <c r="K231" s="25">
        <v>12</v>
      </c>
      <c r="L231" s="25" t="s">
        <v>7263</v>
      </c>
      <c r="M231" s="25" t="s">
        <v>6716</v>
      </c>
      <c r="N231" s="25" t="s">
        <v>7828</v>
      </c>
      <c r="O231" s="25" t="s">
        <v>9367</v>
      </c>
    </row>
    <row r="232" spans="2:16">
      <c r="B232" s="25" t="s">
        <v>7261</v>
      </c>
      <c r="C232" s="43" t="s">
        <v>7262</v>
      </c>
      <c r="D232" s="43" t="s">
        <v>343</v>
      </c>
      <c r="E232" s="25" t="s">
        <v>8760</v>
      </c>
      <c r="F232" s="25" t="s">
        <v>8136</v>
      </c>
      <c r="G232" s="25" t="s">
        <v>7467</v>
      </c>
      <c r="H232" s="25" t="s">
        <v>10665</v>
      </c>
      <c r="I232" s="25" t="s">
        <v>7471</v>
      </c>
      <c r="J232" s="25" t="s">
        <v>78</v>
      </c>
      <c r="K232" s="25">
        <v>12</v>
      </c>
      <c r="L232" s="25" t="s">
        <v>7263</v>
      </c>
      <c r="M232" s="25" t="s">
        <v>6716</v>
      </c>
      <c r="N232" s="25" t="s">
        <v>7828</v>
      </c>
      <c r="O232" s="25" t="s">
        <v>9367</v>
      </c>
    </row>
    <row r="233" spans="2:16">
      <c r="B233" s="25" t="s">
        <v>3139</v>
      </c>
      <c r="C233" s="43" t="s">
        <v>3818</v>
      </c>
      <c r="D233" s="43" t="s">
        <v>343</v>
      </c>
      <c r="E233" s="25" t="s">
        <v>8761</v>
      </c>
      <c r="F233" s="25" t="s">
        <v>9472</v>
      </c>
      <c r="G233" s="25" t="s">
        <v>8302</v>
      </c>
      <c r="H233" s="25" t="s">
        <v>10665</v>
      </c>
      <c r="J233" s="25" t="s">
        <v>78</v>
      </c>
      <c r="K233" s="25">
        <v>12</v>
      </c>
      <c r="L233" s="25" t="s">
        <v>6704</v>
      </c>
      <c r="M233" s="25" t="s">
        <v>9475</v>
      </c>
      <c r="N233" s="25" t="s">
        <v>9489</v>
      </c>
      <c r="O233" s="25" t="s">
        <v>9367</v>
      </c>
    </row>
    <row r="234" spans="2:16">
      <c r="B234" s="25" t="s">
        <v>5120</v>
      </c>
      <c r="C234" s="43" t="s">
        <v>5121</v>
      </c>
      <c r="D234" s="43" t="s">
        <v>343</v>
      </c>
      <c r="E234" s="25" t="s">
        <v>6268</v>
      </c>
      <c r="F234" s="25" t="s">
        <v>7414</v>
      </c>
      <c r="J234" s="25" t="s">
        <v>78</v>
      </c>
      <c r="K234" s="25">
        <v>12</v>
      </c>
      <c r="L234" s="25" t="s">
        <v>7381</v>
      </c>
      <c r="M234" s="25" t="s">
        <v>5122</v>
      </c>
      <c r="O234" s="25" t="s">
        <v>5123</v>
      </c>
    </row>
    <row r="235" spans="2:16">
      <c r="B235" s="25" t="s">
        <v>3039</v>
      </c>
      <c r="C235" s="43" t="s">
        <v>3917</v>
      </c>
      <c r="D235" s="43" t="s">
        <v>343</v>
      </c>
      <c r="E235" s="25" t="s">
        <v>8762</v>
      </c>
      <c r="F235" s="25" t="s">
        <v>6437</v>
      </c>
      <c r="H235" s="25">
        <v>114</v>
      </c>
      <c r="J235" s="25" t="s">
        <v>78</v>
      </c>
      <c r="K235" s="25">
        <v>12</v>
      </c>
    </row>
    <row r="236" spans="2:16">
      <c r="B236" s="25" t="s">
        <v>8310</v>
      </c>
      <c r="C236" s="43" t="s">
        <v>8250</v>
      </c>
      <c r="D236" s="43" t="s">
        <v>343</v>
      </c>
      <c r="E236" s="25" t="s">
        <v>8763</v>
      </c>
      <c r="F236" s="25" t="s">
        <v>8252</v>
      </c>
      <c r="G236" s="25" t="s">
        <v>7439</v>
      </c>
      <c r="H236" s="25" t="s">
        <v>10789</v>
      </c>
      <c r="J236" s="25" t="s">
        <v>78</v>
      </c>
      <c r="K236" s="25">
        <v>12</v>
      </c>
      <c r="L236" s="25" t="s">
        <v>8253</v>
      </c>
      <c r="M236" s="25" t="s">
        <v>8254</v>
      </c>
      <c r="O236" s="25" t="s">
        <v>8245</v>
      </c>
      <c r="P236" s="25" t="s">
        <v>8251</v>
      </c>
    </row>
    <row r="237" spans="2:16">
      <c r="B237" s="25" t="s">
        <v>3140</v>
      </c>
      <c r="C237" s="43" t="s">
        <v>3819</v>
      </c>
      <c r="D237" s="43" t="s">
        <v>343</v>
      </c>
      <c r="E237" s="25" t="s">
        <v>8764</v>
      </c>
      <c r="F237" s="25" t="s">
        <v>10719</v>
      </c>
      <c r="H237" s="25" t="s">
        <v>10726</v>
      </c>
      <c r="J237" s="25" t="s">
        <v>78</v>
      </c>
      <c r="K237" s="25">
        <v>12</v>
      </c>
    </row>
    <row r="238" spans="2:16">
      <c r="B238" s="25" t="s">
        <v>7646</v>
      </c>
      <c r="C238" s="43" t="s">
        <v>5571</v>
      </c>
      <c r="D238" s="43" t="s">
        <v>343</v>
      </c>
      <c r="E238" s="25" t="s">
        <v>8765</v>
      </c>
      <c r="F238" s="25" t="s">
        <v>6423</v>
      </c>
      <c r="H238" s="25" t="s">
        <v>10726</v>
      </c>
      <c r="J238" s="25" t="s">
        <v>78</v>
      </c>
      <c r="K238" s="25">
        <v>12</v>
      </c>
      <c r="L238" s="25" t="s">
        <v>7360</v>
      </c>
      <c r="M238" s="25" t="s">
        <v>4732</v>
      </c>
      <c r="O238" s="25" t="s">
        <v>5393</v>
      </c>
    </row>
    <row r="239" spans="2:16">
      <c r="B239" s="25" t="s">
        <v>5810</v>
      </c>
      <c r="C239" s="43" t="s">
        <v>3918</v>
      </c>
      <c r="D239" s="43" t="s">
        <v>343</v>
      </c>
      <c r="E239" s="25" t="s">
        <v>8766</v>
      </c>
      <c r="F239" s="25" t="s">
        <v>7403</v>
      </c>
      <c r="J239" s="25" t="s">
        <v>78</v>
      </c>
      <c r="K239" s="25">
        <v>12</v>
      </c>
      <c r="L239" s="25" t="s">
        <v>7360</v>
      </c>
      <c r="M239" s="25" t="s">
        <v>4732</v>
      </c>
      <c r="O239" s="25" t="s">
        <v>5808</v>
      </c>
    </row>
    <row r="240" spans="2:16">
      <c r="B240" s="25" t="s">
        <v>5813</v>
      </c>
      <c r="C240" s="43" t="s">
        <v>5809</v>
      </c>
      <c r="D240" s="43" t="s">
        <v>343</v>
      </c>
      <c r="E240" s="25" t="s">
        <v>8767</v>
      </c>
      <c r="F240" s="25" t="s">
        <v>7403</v>
      </c>
      <c r="J240" s="25" t="s">
        <v>78</v>
      </c>
      <c r="K240" s="25">
        <v>12</v>
      </c>
      <c r="L240" s="25" t="s">
        <v>7360</v>
      </c>
      <c r="M240" s="25" t="s">
        <v>4732</v>
      </c>
      <c r="O240" s="25" t="s">
        <v>5808</v>
      </c>
    </row>
    <row r="241" spans="2:15">
      <c r="B241" s="25" t="s">
        <v>4733</v>
      </c>
      <c r="C241" s="43" t="s">
        <v>3918</v>
      </c>
      <c r="D241" s="43" t="s">
        <v>343</v>
      </c>
      <c r="E241" s="25" t="s">
        <v>8765</v>
      </c>
      <c r="F241" s="25" t="s">
        <v>7403</v>
      </c>
      <c r="J241" s="25" t="s">
        <v>78</v>
      </c>
      <c r="K241" s="25">
        <v>12</v>
      </c>
      <c r="L241" s="25" t="s">
        <v>7360</v>
      </c>
      <c r="M241" s="25" t="s">
        <v>4732</v>
      </c>
      <c r="O241" s="25" t="s">
        <v>5808</v>
      </c>
    </row>
    <row r="242" spans="2:15">
      <c r="B242" s="25" t="s">
        <v>6277</v>
      </c>
      <c r="C242" s="43" t="s">
        <v>4737</v>
      </c>
      <c r="D242" s="43" t="s">
        <v>343</v>
      </c>
      <c r="E242" s="25" t="s">
        <v>8766</v>
      </c>
      <c r="F242" s="25" t="s">
        <v>7409</v>
      </c>
      <c r="J242" s="25" t="s">
        <v>78</v>
      </c>
      <c r="K242" s="25">
        <v>12</v>
      </c>
      <c r="L242" s="25" t="s">
        <v>7360</v>
      </c>
      <c r="M242" s="25" t="s">
        <v>4732</v>
      </c>
    </row>
    <row r="243" spans="2:15">
      <c r="B243" s="25" t="s">
        <v>5601</v>
      </c>
      <c r="C243" s="43" t="s">
        <v>5602</v>
      </c>
      <c r="D243" s="43" t="s">
        <v>343</v>
      </c>
      <c r="E243" s="25" t="s">
        <v>8765</v>
      </c>
      <c r="F243" s="25" t="s">
        <v>7388</v>
      </c>
      <c r="J243" s="25" t="s">
        <v>78</v>
      </c>
      <c r="K243" s="25">
        <v>12</v>
      </c>
      <c r="L243" s="25" t="s">
        <v>7360</v>
      </c>
      <c r="M243" s="25" t="s">
        <v>4732</v>
      </c>
      <c r="O243" s="25" t="s">
        <v>5599</v>
      </c>
    </row>
    <row r="244" spans="2:15">
      <c r="B244" s="25" t="s">
        <v>4734</v>
      </c>
      <c r="C244" s="43" t="s">
        <v>4738</v>
      </c>
      <c r="D244" s="43" t="s">
        <v>343</v>
      </c>
      <c r="E244" s="25" t="s">
        <v>8765</v>
      </c>
      <c r="F244" s="25" t="s">
        <v>7403</v>
      </c>
      <c r="J244" s="25" t="s">
        <v>78</v>
      </c>
      <c r="K244" s="25">
        <v>12</v>
      </c>
      <c r="L244" s="25" t="s">
        <v>7360</v>
      </c>
      <c r="M244" s="25" t="s">
        <v>4732</v>
      </c>
      <c r="O244" s="25" t="s">
        <v>4678</v>
      </c>
    </row>
    <row r="245" spans="2:15">
      <c r="B245" s="25" t="s">
        <v>5812</v>
      </c>
      <c r="C245" s="43" t="s">
        <v>3919</v>
      </c>
      <c r="D245" s="43" t="s">
        <v>343</v>
      </c>
      <c r="E245" s="25" t="s">
        <v>8767</v>
      </c>
      <c r="F245" s="25" t="s">
        <v>7403</v>
      </c>
      <c r="J245" s="25" t="s">
        <v>78</v>
      </c>
      <c r="K245" s="25">
        <v>12</v>
      </c>
      <c r="L245" s="25" t="s">
        <v>7360</v>
      </c>
      <c r="M245" s="25" t="s">
        <v>4732</v>
      </c>
      <c r="O245" s="25" t="s">
        <v>5803</v>
      </c>
    </row>
    <row r="246" spans="2:15">
      <c r="B246" s="25" t="s">
        <v>4735</v>
      </c>
      <c r="C246" s="43" t="s">
        <v>4739</v>
      </c>
      <c r="D246" s="43" t="s">
        <v>343</v>
      </c>
      <c r="E246" s="25" t="s">
        <v>8765</v>
      </c>
      <c r="F246" s="25" t="s">
        <v>7403</v>
      </c>
      <c r="J246" s="25" t="s">
        <v>78</v>
      </c>
      <c r="K246" s="25">
        <v>12</v>
      </c>
      <c r="L246" s="25" t="s">
        <v>7360</v>
      </c>
      <c r="M246" s="25" t="s">
        <v>4732</v>
      </c>
      <c r="O246" s="25" t="s">
        <v>4678</v>
      </c>
    </row>
    <row r="247" spans="2:15">
      <c r="B247" s="25" t="s">
        <v>4735</v>
      </c>
      <c r="C247" s="43" t="s">
        <v>5807</v>
      </c>
      <c r="D247" s="43" t="s">
        <v>343</v>
      </c>
      <c r="E247" s="25" t="s">
        <v>8765</v>
      </c>
      <c r="F247" s="25" t="s">
        <v>7403</v>
      </c>
      <c r="J247" s="25" t="s">
        <v>78</v>
      </c>
      <c r="K247" s="25">
        <v>12</v>
      </c>
      <c r="L247" s="25" t="s">
        <v>7360</v>
      </c>
      <c r="M247" s="25" t="s">
        <v>4732</v>
      </c>
      <c r="O247" s="25" t="s">
        <v>5393</v>
      </c>
    </row>
    <row r="248" spans="2:15">
      <c r="B248" s="25" t="s">
        <v>5811</v>
      </c>
      <c r="C248" s="43" t="s">
        <v>3919</v>
      </c>
      <c r="D248" s="43" t="s">
        <v>343</v>
      </c>
      <c r="E248" s="25" t="s">
        <v>8766</v>
      </c>
      <c r="F248" s="25" t="s">
        <v>6241</v>
      </c>
      <c r="H248" s="25" t="s">
        <v>10779</v>
      </c>
      <c r="J248" s="25" t="s">
        <v>78</v>
      </c>
      <c r="K248" s="25">
        <v>12</v>
      </c>
      <c r="L248" s="25" t="s">
        <v>2982</v>
      </c>
    </row>
    <row r="249" spans="2:15">
      <c r="B249" s="25" t="s">
        <v>7645</v>
      </c>
      <c r="C249" s="43" t="s">
        <v>3920</v>
      </c>
      <c r="D249" s="43" t="s">
        <v>343</v>
      </c>
      <c r="E249" s="25" t="s">
        <v>8766</v>
      </c>
      <c r="F249" s="25" t="s">
        <v>6414</v>
      </c>
      <c r="H249" s="25" t="s">
        <v>10726</v>
      </c>
      <c r="J249" s="25" t="s">
        <v>78</v>
      </c>
      <c r="K249" s="25">
        <v>12</v>
      </c>
      <c r="L249" s="25" t="s">
        <v>7360</v>
      </c>
      <c r="M249" s="25" t="s">
        <v>4732</v>
      </c>
      <c r="O249" s="25" t="s">
        <v>5387</v>
      </c>
    </row>
    <row r="250" spans="2:15">
      <c r="B250" s="25" t="s">
        <v>7796</v>
      </c>
      <c r="C250" s="43" t="s">
        <v>4739</v>
      </c>
      <c r="D250" s="43" t="s">
        <v>343</v>
      </c>
      <c r="E250" s="25" t="s">
        <v>8765</v>
      </c>
      <c r="F250" s="25" t="s">
        <v>7795</v>
      </c>
      <c r="G250" s="25" t="s">
        <v>7441</v>
      </c>
      <c r="H250" s="25" t="s">
        <v>10705</v>
      </c>
      <c r="J250" s="25" t="s">
        <v>78</v>
      </c>
      <c r="K250" s="25">
        <v>12</v>
      </c>
      <c r="L250" s="25" t="s">
        <v>7797</v>
      </c>
      <c r="M250" s="25" t="s">
        <v>4732</v>
      </c>
      <c r="N250" s="25" t="s">
        <v>7816</v>
      </c>
      <c r="O250" s="25" t="s">
        <v>7786</v>
      </c>
    </row>
    <row r="251" spans="2:15">
      <c r="B251" s="25" t="s">
        <v>6254</v>
      </c>
      <c r="C251" s="43" t="s">
        <v>3921</v>
      </c>
      <c r="D251" s="43" t="s">
        <v>343</v>
      </c>
      <c r="E251" s="25" t="s">
        <v>8766</v>
      </c>
      <c r="F251" s="25" t="s">
        <v>10790</v>
      </c>
      <c r="J251" s="25" t="s">
        <v>78</v>
      </c>
      <c r="K251" s="25">
        <v>12</v>
      </c>
      <c r="L251" s="25" t="s">
        <v>2982</v>
      </c>
    </row>
    <row r="252" spans="2:15">
      <c r="B252" s="25" t="s">
        <v>4736</v>
      </c>
      <c r="C252" s="43" t="s">
        <v>4740</v>
      </c>
      <c r="D252" s="43" t="s">
        <v>343</v>
      </c>
      <c r="E252" s="25" t="s">
        <v>8765</v>
      </c>
      <c r="F252" s="25" t="s">
        <v>7403</v>
      </c>
      <c r="J252" s="25" t="s">
        <v>78</v>
      </c>
      <c r="K252" s="25">
        <v>12</v>
      </c>
      <c r="L252" s="25" t="s">
        <v>7360</v>
      </c>
      <c r="M252" s="25" t="s">
        <v>4732</v>
      </c>
      <c r="O252" s="25" t="s">
        <v>4678</v>
      </c>
    </row>
    <row r="253" spans="2:15">
      <c r="B253" s="25" t="s">
        <v>4730</v>
      </c>
      <c r="C253" s="43" t="s">
        <v>4731</v>
      </c>
      <c r="D253" s="43" t="s">
        <v>343</v>
      </c>
      <c r="E253" s="25" t="s">
        <v>8765</v>
      </c>
      <c r="F253" s="25" t="s">
        <v>7403</v>
      </c>
      <c r="J253" s="25" t="s">
        <v>78</v>
      </c>
      <c r="K253" s="25">
        <v>12</v>
      </c>
      <c r="L253" s="25" t="s">
        <v>7360</v>
      </c>
      <c r="M253" s="25" t="s">
        <v>4732</v>
      </c>
      <c r="O253" s="25" t="s">
        <v>4678</v>
      </c>
    </row>
    <row r="254" spans="2:15">
      <c r="B254" s="25" t="s">
        <v>10651</v>
      </c>
      <c r="C254" s="43" t="s">
        <v>3820</v>
      </c>
      <c r="D254" s="43" t="s">
        <v>343</v>
      </c>
      <c r="E254" s="25" t="s">
        <v>8768</v>
      </c>
      <c r="F254" s="25" t="s">
        <v>10653</v>
      </c>
      <c r="G254" s="25" t="s">
        <v>6921</v>
      </c>
      <c r="H254" s="25" t="s">
        <v>10742</v>
      </c>
      <c r="I254" s="25" t="s">
        <v>10654</v>
      </c>
      <c r="J254" s="25" t="s">
        <v>78</v>
      </c>
      <c r="K254" s="25">
        <v>36</v>
      </c>
      <c r="L254" s="25" t="s">
        <v>6704</v>
      </c>
      <c r="M254" s="25" t="s">
        <v>6706</v>
      </c>
      <c r="N254" s="25" t="s">
        <v>10660</v>
      </c>
      <c r="O254" s="25" t="s">
        <v>10652</v>
      </c>
    </row>
    <row r="255" spans="2:15">
      <c r="B255" s="25" t="s">
        <v>10650</v>
      </c>
      <c r="C255" s="43" t="s">
        <v>3820</v>
      </c>
      <c r="D255" s="43" t="s">
        <v>343</v>
      </c>
      <c r="E255" s="25" t="s">
        <v>10649</v>
      </c>
      <c r="F255" s="25" t="s">
        <v>6734</v>
      </c>
      <c r="H255" s="25" t="s">
        <v>10744</v>
      </c>
      <c r="J255" s="25" t="s">
        <v>78</v>
      </c>
      <c r="K255" s="25">
        <v>36</v>
      </c>
      <c r="L255" s="25" t="s">
        <v>6704</v>
      </c>
    </row>
    <row r="256" spans="2:15">
      <c r="B256" s="25" t="s">
        <v>6919</v>
      </c>
      <c r="C256" s="43" t="s">
        <v>3820</v>
      </c>
      <c r="D256" s="43" t="s">
        <v>343</v>
      </c>
      <c r="E256" s="25" t="s">
        <v>8768</v>
      </c>
      <c r="F256" s="25" t="s">
        <v>7327</v>
      </c>
      <c r="G256" s="25" t="s">
        <v>6921</v>
      </c>
      <c r="J256" s="25" t="s">
        <v>78</v>
      </c>
      <c r="K256" s="25">
        <v>12</v>
      </c>
      <c r="L256" s="25" t="s">
        <v>6704</v>
      </c>
      <c r="M256" s="25" t="s">
        <v>6706</v>
      </c>
      <c r="N256" s="25" t="s">
        <v>7833</v>
      </c>
      <c r="O256" s="25" t="s">
        <v>6735</v>
      </c>
    </row>
    <row r="257" spans="2:16">
      <c r="B257" s="25" t="s">
        <v>3141</v>
      </c>
      <c r="C257" s="43" t="s">
        <v>3821</v>
      </c>
      <c r="D257" s="43" t="s">
        <v>343</v>
      </c>
      <c r="E257" s="25" t="s">
        <v>8769</v>
      </c>
      <c r="F257" s="25" t="s">
        <v>6255</v>
      </c>
      <c r="H257" s="25" t="s">
        <v>10791</v>
      </c>
      <c r="J257" s="25" t="s">
        <v>78</v>
      </c>
      <c r="K257" s="25">
        <v>12</v>
      </c>
    </row>
    <row r="258" spans="2:16">
      <c r="B258" s="25" t="s">
        <v>6705</v>
      </c>
      <c r="C258" s="43" t="s">
        <v>3821</v>
      </c>
      <c r="D258" s="43" t="s">
        <v>343</v>
      </c>
      <c r="E258" s="25" t="s">
        <v>8770</v>
      </c>
      <c r="F258" s="25" t="s">
        <v>7327</v>
      </c>
      <c r="J258" s="25" t="s">
        <v>78</v>
      </c>
      <c r="K258" s="25">
        <v>12</v>
      </c>
      <c r="L258" s="25" t="s">
        <v>6704</v>
      </c>
      <c r="M258" s="25" t="s">
        <v>6706</v>
      </c>
      <c r="O258" s="25" t="s">
        <v>6707</v>
      </c>
    </row>
    <row r="259" spans="2:16">
      <c r="B259" s="25" t="s">
        <v>5805</v>
      </c>
      <c r="C259" s="43" t="s">
        <v>3922</v>
      </c>
      <c r="D259" s="43" t="s">
        <v>343</v>
      </c>
      <c r="E259" s="25" t="s">
        <v>8771</v>
      </c>
      <c r="F259" s="25" t="s">
        <v>7403</v>
      </c>
      <c r="J259" s="25" t="s">
        <v>78</v>
      </c>
      <c r="K259" s="25">
        <v>12</v>
      </c>
      <c r="L259" s="25" t="s">
        <v>6697</v>
      </c>
      <c r="M259" s="25" t="s">
        <v>5806</v>
      </c>
      <c r="O259" s="25" t="s">
        <v>5803</v>
      </c>
    </row>
    <row r="260" spans="2:16">
      <c r="B260" s="25" t="s">
        <v>3040</v>
      </c>
      <c r="C260" s="43" t="s">
        <v>3922</v>
      </c>
      <c r="D260" s="43" t="s">
        <v>343</v>
      </c>
      <c r="E260" s="25" t="s">
        <v>8772</v>
      </c>
      <c r="F260" s="25" t="s">
        <v>7403</v>
      </c>
      <c r="J260" s="25" t="s">
        <v>78</v>
      </c>
      <c r="K260" s="25">
        <v>12</v>
      </c>
      <c r="L260" s="25" t="s">
        <v>6697</v>
      </c>
      <c r="M260" s="25" t="s">
        <v>5806</v>
      </c>
      <c r="O260" s="25" t="s">
        <v>5387</v>
      </c>
    </row>
    <row r="261" spans="2:16">
      <c r="B261" s="25" t="s">
        <v>3142</v>
      </c>
      <c r="C261" s="43" t="s">
        <v>3822</v>
      </c>
      <c r="D261" s="43" t="s">
        <v>343</v>
      </c>
      <c r="E261" s="25" t="s">
        <v>8773</v>
      </c>
      <c r="F261" s="25" t="s">
        <v>5801</v>
      </c>
      <c r="G261" s="25" t="s">
        <v>7441</v>
      </c>
      <c r="H261" s="25" t="s">
        <v>10715</v>
      </c>
      <c r="J261" s="25" t="s">
        <v>78</v>
      </c>
      <c r="K261" s="25">
        <v>12</v>
      </c>
      <c r="L261" s="25" t="s">
        <v>7361</v>
      </c>
      <c r="M261" s="25" t="s">
        <v>4067</v>
      </c>
      <c r="O261" s="25" t="s">
        <v>5585</v>
      </c>
    </row>
    <row r="262" spans="2:16">
      <c r="B262" s="25" t="s">
        <v>3143</v>
      </c>
      <c r="C262" s="43" t="s">
        <v>3823</v>
      </c>
      <c r="D262" s="43" t="s">
        <v>343</v>
      </c>
      <c r="E262" s="25" t="s">
        <v>8773</v>
      </c>
      <c r="F262" s="25" t="s">
        <v>5801</v>
      </c>
      <c r="G262" s="25" t="s">
        <v>7441</v>
      </c>
      <c r="H262" s="25" t="s">
        <v>10715</v>
      </c>
      <c r="J262" s="25" t="s">
        <v>78</v>
      </c>
      <c r="K262" s="25">
        <v>12</v>
      </c>
      <c r="L262" s="25" t="s">
        <v>7361</v>
      </c>
      <c r="M262" s="25" t="s">
        <v>4067</v>
      </c>
      <c r="O262" s="25" t="s">
        <v>5585</v>
      </c>
    </row>
    <row r="263" spans="2:16">
      <c r="B263" s="25" t="s">
        <v>3181</v>
      </c>
      <c r="C263" s="43" t="s">
        <v>3823</v>
      </c>
      <c r="D263" s="43" t="s">
        <v>343</v>
      </c>
      <c r="E263" s="25" t="s">
        <v>8773</v>
      </c>
      <c r="F263" s="25" t="s">
        <v>5801</v>
      </c>
      <c r="G263" s="25" t="s">
        <v>7441</v>
      </c>
      <c r="H263" s="25" t="s">
        <v>10715</v>
      </c>
      <c r="J263" s="25" t="s">
        <v>78</v>
      </c>
      <c r="K263" s="25">
        <v>12</v>
      </c>
      <c r="L263" s="25" t="s">
        <v>7361</v>
      </c>
      <c r="M263" s="25" t="s">
        <v>7975</v>
      </c>
      <c r="N263" s="25" t="s">
        <v>7976</v>
      </c>
      <c r="O263" s="25" t="s">
        <v>7972</v>
      </c>
    </row>
    <row r="264" spans="2:16">
      <c r="B264" s="25" t="s">
        <v>3144</v>
      </c>
      <c r="C264" s="43" t="s">
        <v>3824</v>
      </c>
      <c r="D264" s="43" t="s">
        <v>343</v>
      </c>
      <c r="E264" s="25" t="s">
        <v>8773</v>
      </c>
      <c r="F264" s="25" t="s">
        <v>5801</v>
      </c>
      <c r="G264" s="25" t="s">
        <v>7441</v>
      </c>
      <c r="H264" s="25" t="s">
        <v>10715</v>
      </c>
      <c r="J264" s="25" t="s">
        <v>78</v>
      </c>
      <c r="K264" s="25">
        <v>12</v>
      </c>
      <c r="L264" s="25" t="s">
        <v>7361</v>
      </c>
      <c r="M264" s="25" t="s">
        <v>4067</v>
      </c>
      <c r="O264" s="25" t="s">
        <v>5585</v>
      </c>
    </row>
    <row r="265" spans="2:16">
      <c r="B265" s="25" t="s">
        <v>3041</v>
      </c>
      <c r="C265" s="43" t="s">
        <v>3923</v>
      </c>
      <c r="D265" s="43" t="s">
        <v>343</v>
      </c>
      <c r="E265" s="25" t="s">
        <v>8774</v>
      </c>
      <c r="F265" s="25" t="s">
        <v>5801</v>
      </c>
      <c r="H265" s="25" t="s">
        <v>10715</v>
      </c>
      <c r="J265" s="25" t="s">
        <v>78</v>
      </c>
      <c r="K265" s="25">
        <v>12</v>
      </c>
      <c r="L265" s="25" t="s">
        <v>7362</v>
      </c>
      <c r="M265" s="25" t="s">
        <v>5799</v>
      </c>
      <c r="O265" s="25" t="s">
        <v>5797</v>
      </c>
    </row>
    <row r="266" spans="2:16">
      <c r="B266" s="25" t="s">
        <v>3100</v>
      </c>
      <c r="C266" s="43" t="s">
        <v>3924</v>
      </c>
      <c r="E266" s="25" t="s">
        <v>8775</v>
      </c>
      <c r="F266" s="25" t="s">
        <v>1718</v>
      </c>
      <c r="H266" s="25" t="s">
        <v>871</v>
      </c>
      <c r="J266" s="25" t="s">
        <v>78</v>
      </c>
      <c r="K266" s="25" t="s">
        <v>65</v>
      </c>
    </row>
    <row r="267" spans="2:16">
      <c r="B267" s="25" t="s">
        <v>8400</v>
      </c>
      <c r="C267" s="43" t="s">
        <v>8401</v>
      </c>
      <c r="D267" s="43" t="s">
        <v>87</v>
      </c>
      <c r="E267" s="25" t="s">
        <v>8876</v>
      </c>
      <c r="F267" s="25" t="s">
        <v>8402</v>
      </c>
      <c r="G267" s="25" t="s">
        <v>7500</v>
      </c>
      <c r="H267" s="25" t="s">
        <v>12040</v>
      </c>
      <c r="J267" s="25" t="s">
        <v>78</v>
      </c>
      <c r="K267" s="25">
        <v>12</v>
      </c>
      <c r="L267" s="25" t="s">
        <v>8404</v>
      </c>
      <c r="M267" s="25" t="s">
        <v>8403</v>
      </c>
      <c r="O267" s="25" t="s">
        <v>8389</v>
      </c>
    </row>
    <row r="268" spans="2:16">
      <c r="B268" s="25" t="s">
        <v>3184</v>
      </c>
      <c r="C268" s="43" t="s">
        <v>3825</v>
      </c>
      <c r="D268" s="43" t="s">
        <v>87</v>
      </c>
      <c r="E268" s="25" t="s">
        <v>8776</v>
      </c>
      <c r="F268" s="25" t="s">
        <v>4414</v>
      </c>
      <c r="G268" s="25" t="s">
        <v>7500</v>
      </c>
      <c r="H268" s="25" t="s">
        <v>287</v>
      </c>
      <c r="J268" s="25" t="s">
        <v>78</v>
      </c>
      <c r="K268" s="25">
        <v>12</v>
      </c>
      <c r="L268" s="25" t="s">
        <v>7363</v>
      </c>
      <c r="M268" s="25" t="s">
        <v>8236</v>
      </c>
      <c r="N268" s="25" t="s">
        <v>8237</v>
      </c>
      <c r="O268" s="25" t="s">
        <v>8210</v>
      </c>
      <c r="P268" s="25" t="s">
        <v>8214</v>
      </c>
    </row>
    <row r="269" spans="2:16">
      <c r="B269" s="25" t="s">
        <v>3145</v>
      </c>
      <c r="C269" s="43" t="s">
        <v>3825</v>
      </c>
      <c r="D269" s="43" t="s">
        <v>87</v>
      </c>
      <c r="E269" s="25" t="s">
        <v>8777</v>
      </c>
      <c r="F269" s="25" t="s">
        <v>4414</v>
      </c>
      <c r="G269" s="25" t="s">
        <v>7500</v>
      </c>
      <c r="H269" s="25" t="s">
        <v>287</v>
      </c>
      <c r="J269" s="25" t="s">
        <v>78</v>
      </c>
      <c r="K269" s="25">
        <v>12</v>
      </c>
      <c r="L269" s="25" t="s">
        <v>7363</v>
      </c>
      <c r="M269" s="25" t="s">
        <v>8236</v>
      </c>
      <c r="N269" s="25" t="s">
        <v>8237</v>
      </c>
      <c r="O269" s="25" t="s">
        <v>8210</v>
      </c>
      <c r="P269" s="25" t="s">
        <v>8214</v>
      </c>
    </row>
    <row r="270" spans="2:16">
      <c r="B270" s="25" t="s">
        <v>3146</v>
      </c>
      <c r="C270" s="43" t="s">
        <v>3826</v>
      </c>
      <c r="D270" s="43" t="s">
        <v>87</v>
      </c>
      <c r="E270" s="25" t="s">
        <v>8777</v>
      </c>
      <c r="F270" s="25" t="s">
        <v>6685</v>
      </c>
      <c r="H270" s="25" t="s">
        <v>252</v>
      </c>
      <c r="J270" s="25" t="s">
        <v>78</v>
      </c>
      <c r="K270" s="25">
        <v>12</v>
      </c>
      <c r="L270" s="25" t="s">
        <v>7363</v>
      </c>
      <c r="M270" s="25" t="s">
        <v>5588</v>
      </c>
      <c r="O270" s="25" t="s">
        <v>5587</v>
      </c>
    </row>
    <row r="271" spans="2:16">
      <c r="B271" s="25" t="s">
        <v>6683</v>
      </c>
      <c r="C271" s="43" t="s">
        <v>6684</v>
      </c>
      <c r="D271" s="43" t="s">
        <v>87</v>
      </c>
      <c r="E271" s="25" t="s">
        <v>8776</v>
      </c>
      <c r="F271" s="25" t="s">
        <v>12371</v>
      </c>
      <c r="G271" s="25" t="s">
        <v>7500</v>
      </c>
      <c r="H271" s="25" t="s">
        <v>12372</v>
      </c>
      <c r="J271" s="25" t="s">
        <v>78</v>
      </c>
      <c r="K271" s="25">
        <v>12</v>
      </c>
      <c r="L271" s="25" t="s">
        <v>7363</v>
      </c>
      <c r="M271" s="25" t="s">
        <v>8236</v>
      </c>
      <c r="O271" s="25" t="s">
        <v>12226</v>
      </c>
    </row>
    <row r="272" spans="2:16">
      <c r="B272" s="25" t="s">
        <v>3147</v>
      </c>
      <c r="C272" s="43" t="s">
        <v>4920</v>
      </c>
      <c r="D272" s="43" t="s">
        <v>87</v>
      </c>
      <c r="E272" s="25" t="s">
        <v>8778</v>
      </c>
      <c r="F272" s="25" t="s">
        <v>4923</v>
      </c>
      <c r="H272" s="25" t="s">
        <v>252</v>
      </c>
      <c r="J272" s="25" t="s">
        <v>78</v>
      </c>
      <c r="K272" s="25">
        <v>12</v>
      </c>
      <c r="L272" s="25" t="s">
        <v>7364</v>
      </c>
      <c r="M272" s="25" t="s">
        <v>4915</v>
      </c>
      <c r="O272" s="25" t="s">
        <v>4914</v>
      </c>
    </row>
    <row r="273" spans="2:16">
      <c r="B273" s="25" t="s">
        <v>3148</v>
      </c>
      <c r="C273" s="43" t="s">
        <v>3827</v>
      </c>
      <c r="D273" s="43" t="s">
        <v>87</v>
      </c>
      <c r="E273" s="25" t="s">
        <v>8778</v>
      </c>
      <c r="F273" s="25" t="s">
        <v>4921</v>
      </c>
      <c r="H273" s="25" t="s">
        <v>287</v>
      </c>
      <c r="J273" s="25" t="s">
        <v>78</v>
      </c>
      <c r="K273" s="25">
        <v>12</v>
      </c>
    </row>
    <row r="274" spans="2:16">
      <c r="B274" s="25" t="s">
        <v>3042</v>
      </c>
      <c r="C274" s="43" t="s">
        <v>3925</v>
      </c>
      <c r="D274" s="43" t="s">
        <v>87</v>
      </c>
      <c r="E274" s="25" t="s">
        <v>8882</v>
      </c>
      <c r="F274" s="25" t="s">
        <v>1757</v>
      </c>
      <c r="H274" s="25" t="s">
        <v>1622</v>
      </c>
      <c r="J274" s="25" t="s">
        <v>78</v>
      </c>
      <c r="K274" s="25" t="s">
        <v>65</v>
      </c>
    </row>
    <row r="275" spans="2:16">
      <c r="B275" s="25" t="s">
        <v>3149</v>
      </c>
      <c r="C275" s="43" t="s">
        <v>3828</v>
      </c>
      <c r="D275" s="43" t="s">
        <v>87</v>
      </c>
      <c r="E275" s="25" t="s">
        <v>6256</v>
      </c>
      <c r="F275" s="25" t="s">
        <v>6227</v>
      </c>
      <c r="H275" s="25" t="s">
        <v>307</v>
      </c>
      <c r="J275" s="25" t="s">
        <v>78</v>
      </c>
      <c r="K275" s="25">
        <v>12</v>
      </c>
      <c r="L275" s="25" t="s">
        <v>6698</v>
      </c>
      <c r="M275" s="25" t="s">
        <v>6226</v>
      </c>
      <c r="O275" s="25" t="s">
        <v>6213</v>
      </c>
    </row>
    <row r="276" spans="2:16">
      <c r="B276" s="25" t="s">
        <v>4674</v>
      </c>
      <c r="C276" s="43" t="s">
        <v>3926</v>
      </c>
      <c r="D276" s="43" t="s">
        <v>87</v>
      </c>
      <c r="E276" s="25" t="s">
        <v>8779</v>
      </c>
      <c r="F276" s="25" t="s">
        <v>4887</v>
      </c>
      <c r="H276" s="25" t="s">
        <v>307</v>
      </c>
      <c r="J276" s="25" t="s">
        <v>78</v>
      </c>
      <c r="K276" s="25">
        <v>12</v>
      </c>
      <c r="L276" s="25" t="s">
        <v>7365</v>
      </c>
      <c r="M276" s="25" t="s">
        <v>4415</v>
      </c>
      <c r="O276" s="25" t="s">
        <v>4546</v>
      </c>
    </row>
    <row r="277" spans="2:16">
      <c r="B277" s="25" t="s">
        <v>3043</v>
      </c>
      <c r="C277" s="43" t="s">
        <v>3926</v>
      </c>
      <c r="D277" s="43" t="s">
        <v>87</v>
      </c>
      <c r="E277" s="25" t="s">
        <v>8779</v>
      </c>
      <c r="F277" s="25" t="s">
        <v>4414</v>
      </c>
      <c r="H277" s="25" t="s">
        <v>287</v>
      </c>
      <c r="J277" s="25" t="s">
        <v>78</v>
      </c>
      <c r="K277" s="25">
        <v>12</v>
      </c>
      <c r="L277" s="25" t="s">
        <v>7365</v>
      </c>
      <c r="M277" s="25" t="s">
        <v>4415</v>
      </c>
      <c r="O277" s="25" t="s">
        <v>4546</v>
      </c>
    </row>
    <row r="278" spans="2:16">
      <c r="B278" s="25" t="s">
        <v>3103</v>
      </c>
      <c r="C278" s="43" t="s">
        <v>3829</v>
      </c>
      <c r="D278" s="43" t="s">
        <v>87</v>
      </c>
      <c r="E278" s="25" t="s">
        <v>8780</v>
      </c>
      <c r="F278" s="25" t="s">
        <v>8212</v>
      </c>
      <c r="G278" s="25" t="s">
        <v>5007</v>
      </c>
      <c r="H278" s="25" t="s">
        <v>8213</v>
      </c>
      <c r="J278" s="25" t="s">
        <v>78</v>
      </c>
      <c r="K278" s="25">
        <v>12</v>
      </c>
      <c r="L278" s="25" t="s">
        <v>6704</v>
      </c>
      <c r="M278" s="25" t="s">
        <v>5005</v>
      </c>
      <c r="N278" s="25" t="s">
        <v>8235</v>
      </c>
      <c r="O278" s="25" t="s">
        <v>8210</v>
      </c>
      <c r="P278" s="25" t="s">
        <v>5006</v>
      </c>
    </row>
    <row r="279" spans="2:16">
      <c r="B279" s="25" t="s">
        <v>3044</v>
      </c>
      <c r="C279" s="43" t="s">
        <v>3829</v>
      </c>
      <c r="D279" s="43" t="s">
        <v>87</v>
      </c>
      <c r="E279" s="25" t="s">
        <v>8781</v>
      </c>
      <c r="F279" s="25" t="s">
        <v>8212</v>
      </c>
      <c r="G279" s="25" t="s">
        <v>5007</v>
      </c>
      <c r="H279" s="25" t="s">
        <v>8213</v>
      </c>
      <c r="J279" s="25" t="s">
        <v>78</v>
      </c>
      <c r="K279" s="25">
        <v>12</v>
      </c>
      <c r="L279" s="25" t="s">
        <v>6704</v>
      </c>
      <c r="M279" s="25" t="s">
        <v>5005</v>
      </c>
      <c r="N279" s="25" t="s">
        <v>8235</v>
      </c>
      <c r="O279" s="25" t="s">
        <v>8210</v>
      </c>
      <c r="P279" s="25" t="s">
        <v>5006</v>
      </c>
    </row>
    <row r="280" spans="2:16">
      <c r="B280" s="25" t="s">
        <v>3045</v>
      </c>
      <c r="C280" s="43" t="s">
        <v>3829</v>
      </c>
      <c r="D280" s="43" t="s">
        <v>87</v>
      </c>
      <c r="E280" s="25" t="s">
        <v>8782</v>
      </c>
      <c r="F280" s="25" t="s">
        <v>8212</v>
      </c>
      <c r="G280" s="25" t="s">
        <v>5007</v>
      </c>
      <c r="H280" s="25" t="s">
        <v>8213</v>
      </c>
      <c r="J280" s="25" t="s">
        <v>78</v>
      </c>
      <c r="K280" s="25">
        <v>12</v>
      </c>
      <c r="L280" s="25" t="s">
        <v>6704</v>
      </c>
      <c r="M280" s="25" t="s">
        <v>5005</v>
      </c>
      <c r="N280" s="25" t="s">
        <v>8235</v>
      </c>
      <c r="O280" s="25" t="s">
        <v>8210</v>
      </c>
      <c r="P280" s="25" t="s">
        <v>5006</v>
      </c>
    </row>
    <row r="281" spans="2:16">
      <c r="B281" s="25" t="s">
        <v>6257</v>
      </c>
      <c r="C281" s="43" t="s">
        <v>3927</v>
      </c>
      <c r="D281" s="43" t="s">
        <v>87</v>
      </c>
      <c r="E281" s="25" t="s">
        <v>8783</v>
      </c>
      <c r="F281" s="25" t="s">
        <v>6289</v>
      </c>
      <c r="H281" s="25" t="s">
        <v>12040</v>
      </c>
      <c r="J281" s="25" t="s">
        <v>78</v>
      </c>
      <c r="K281" s="25" t="s">
        <v>65</v>
      </c>
    </row>
    <row r="282" spans="2:16">
      <c r="B282" s="25" t="s">
        <v>3046</v>
      </c>
      <c r="C282" s="43" t="s">
        <v>3928</v>
      </c>
      <c r="D282" s="43" t="s">
        <v>87</v>
      </c>
      <c r="E282" s="25" t="s">
        <v>8883</v>
      </c>
      <c r="F282" s="25" t="s">
        <v>6289</v>
      </c>
      <c r="H282" s="25" t="s">
        <v>12040</v>
      </c>
      <c r="J282" s="25" t="s">
        <v>78</v>
      </c>
      <c r="K282" s="25" t="s">
        <v>65</v>
      </c>
    </row>
    <row r="283" spans="2:16">
      <c r="B283" s="25" t="s">
        <v>7310</v>
      </c>
      <c r="C283" s="43" t="s">
        <v>3929</v>
      </c>
      <c r="D283" s="43" t="s">
        <v>87</v>
      </c>
      <c r="E283" s="25" t="s">
        <v>8784</v>
      </c>
      <c r="F283" s="25" t="s">
        <v>7324</v>
      </c>
      <c r="G283" s="25" t="s">
        <v>7311</v>
      </c>
      <c r="H283" s="25" t="s">
        <v>1622</v>
      </c>
      <c r="J283" s="25" t="s">
        <v>78</v>
      </c>
      <c r="K283" s="25">
        <v>12</v>
      </c>
      <c r="L283" s="25" t="s">
        <v>7312</v>
      </c>
      <c r="M283" s="25" t="s">
        <v>7313</v>
      </c>
      <c r="N283" s="25" t="s">
        <v>7846</v>
      </c>
      <c r="O283" s="25" t="s">
        <v>7314</v>
      </c>
    </row>
    <row r="284" spans="2:16">
      <c r="B284" s="25" t="s">
        <v>3047</v>
      </c>
      <c r="C284" s="43" t="s">
        <v>3930</v>
      </c>
      <c r="D284" s="43" t="s">
        <v>343</v>
      </c>
      <c r="E284" s="25" t="s">
        <v>8785</v>
      </c>
      <c r="F284" s="25" t="s">
        <v>1715</v>
      </c>
      <c r="H284" s="25" t="s">
        <v>1622</v>
      </c>
      <c r="J284" s="25" t="s">
        <v>78</v>
      </c>
      <c r="K284" s="25" t="s">
        <v>65</v>
      </c>
    </row>
    <row r="285" spans="2:16">
      <c r="B285" s="25" t="s">
        <v>3048</v>
      </c>
      <c r="C285" s="43" t="s">
        <v>3830</v>
      </c>
      <c r="D285" s="43" t="s">
        <v>1622</v>
      </c>
      <c r="E285" s="25" t="s">
        <v>8786</v>
      </c>
      <c r="F285" s="25" t="s">
        <v>10792</v>
      </c>
      <c r="H285" s="25">
        <v>114</v>
      </c>
      <c r="J285" s="25" t="s">
        <v>78</v>
      </c>
      <c r="K285" s="25">
        <v>12</v>
      </c>
    </row>
    <row r="286" spans="2:16">
      <c r="B286" s="25" t="s">
        <v>3573</v>
      </c>
      <c r="C286" s="43" t="s">
        <v>3862</v>
      </c>
      <c r="D286" s="43" t="s">
        <v>87</v>
      </c>
      <c r="E286" s="25" t="s">
        <v>8787</v>
      </c>
      <c r="I286" s="25" t="s">
        <v>3558</v>
      </c>
      <c r="J286" s="25" t="s">
        <v>78</v>
      </c>
      <c r="K286" s="25">
        <v>12</v>
      </c>
      <c r="O286" s="48" t="s">
        <v>3574</v>
      </c>
    </row>
    <row r="287" spans="2:16">
      <c r="B287" s="25" t="s">
        <v>3536</v>
      </c>
      <c r="C287" s="43" t="s">
        <v>3832</v>
      </c>
      <c r="D287" s="43" t="s">
        <v>87</v>
      </c>
      <c r="E287" s="25" t="s">
        <v>8788</v>
      </c>
      <c r="F287" s="25" t="s">
        <v>10793</v>
      </c>
      <c r="J287" s="25" t="s">
        <v>78</v>
      </c>
      <c r="K287" s="25">
        <v>12</v>
      </c>
      <c r="L287" s="25" t="s">
        <v>3537</v>
      </c>
      <c r="O287" s="48" t="s">
        <v>10794</v>
      </c>
    </row>
    <row r="288" spans="2:16">
      <c r="B288" s="25" t="s">
        <v>3049</v>
      </c>
      <c r="C288" s="43" t="s">
        <v>3831</v>
      </c>
      <c r="D288" s="43" t="s">
        <v>87</v>
      </c>
      <c r="E288" s="25" t="s">
        <v>8789</v>
      </c>
      <c r="F288" s="25" t="s">
        <v>6416</v>
      </c>
      <c r="H288" s="25" t="s">
        <v>1622</v>
      </c>
      <c r="I288" s="25" t="s">
        <v>3257</v>
      </c>
      <c r="J288" s="25" t="s">
        <v>78</v>
      </c>
      <c r="K288" s="25" t="s">
        <v>65</v>
      </c>
      <c r="L288" s="25" t="s">
        <v>2983</v>
      </c>
    </row>
    <row r="289" spans="2:15">
      <c r="B289" s="25" t="s">
        <v>3050</v>
      </c>
      <c r="C289" s="43" t="s">
        <v>3831</v>
      </c>
      <c r="D289" s="43" t="s">
        <v>87</v>
      </c>
      <c r="E289" s="25" t="s">
        <v>8790</v>
      </c>
      <c r="F289" s="25" t="s">
        <v>6291</v>
      </c>
      <c r="H289" s="25" t="s">
        <v>1622</v>
      </c>
      <c r="I289" s="25" t="s">
        <v>3257</v>
      </c>
      <c r="J289" s="25" t="s">
        <v>78</v>
      </c>
      <c r="K289" s="25" t="s">
        <v>65</v>
      </c>
      <c r="L289" s="25" t="s">
        <v>2983</v>
      </c>
    </row>
    <row r="290" spans="2:15">
      <c r="B290" s="25" t="s">
        <v>3051</v>
      </c>
      <c r="C290" s="43" t="s">
        <v>3831</v>
      </c>
      <c r="D290" s="43" t="s">
        <v>87</v>
      </c>
      <c r="E290" s="25" t="s">
        <v>8791</v>
      </c>
      <c r="F290" s="25" t="s">
        <v>10793</v>
      </c>
      <c r="J290" s="25" t="s">
        <v>78</v>
      </c>
      <c r="K290" s="25">
        <v>12</v>
      </c>
      <c r="L290" s="25" t="s">
        <v>2983</v>
      </c>
    </row>
    <row r="291" spans="2:15">
      <c r="B291" s="25" t="s">
        <v>6258</v>
      </c>
      <c r="C291" s="43" t="s">
        <v>3833</v>
      </c>
      <c r="D291" s="43" t="s">
        <v>87</v>
      </c>
      <c r="E291" s="25" t="s">
        <v>8792</v>
      </c>
      <c r="F291" s="25" t="s">
        <v>6424</v>
      </c>
      <c r="I291" s="25" t="s">
        <v>10795</v>
      </c>
      <c r="J291" s="25" t="s">
        <v>78</v>
      </c>
      <c r="K291" s="25">
        <v>12</v>
      </c>
      <c r="L291" s="25" t="s">
        <v>2983</v>
      </c>
    </row>
    <row r="292" spans="2:15">
      <c r="B292" s="25" t="s">
        <v>3052</v>
      </c>
      <c r="C292" s="43" t="s">
        <v>3931</v>
      </c>
      <c r="D292" s="43" t="s">
        <v>343</v>
      </c>
      <c r="E292" s="25" t="s">
        <v>8793</v>
      </c>
      <c r="F292" s="25" t="s">
        <v>6290</v>
      </c>
      <c r="H292" s="25" t="s">
        <v>1622</v>
      </c>
      <c r="J292" s="25" t="s">
        <v>78</v>
      </c>
      <c r="K292" s="25" t="s">
        <v>65</v>
      </c>
    </row>
    <row r="293" spans="2:15">
      <c r="B293" s="25" t="s">
        <v>3053</v>
      </c>
      <c r="C293" s="43" t="s">
        <v>3932</v>
      </c>
      <c r="D293" s="43" t="s">
        <v>343</v>
      </c>
      <c r="E293" s="25" t="s">
        <v>8794</v>
      </c>
      <c r="F293" s="25" t="s">
        <v>7422</v>
      </c>
      <c r="G293" s="25" t="s">
        <v>7500</v>
      </c>
      <c r="H293" s="25" t="s">
        <v>9283</v>
      </c>
      <c r="J293" s="25" t="s">
        <v>78</v>
      </c>
      <c r="K293" s="25">
        <v>12</v>
      </c>
      <c r="L293" s="25" t="s">
        <v>7366</v>
      </c>
      <c r="M293" s="25" t="s">
        <v>3760</v>
      </c>
      <c r="N293" s="25" t="s">
        <v>8067</v>
      </c>
      <c r="O293" s="48" t="s">
        <v>10075</v>
      </c>
    </row>
    <row r="294" spans="2:15">
      <c r="B294" s="25" t="s">
        <v>6933</v>
      </c>
      <c r="C294" s="43" t="s">
        <v>6934</v>
      </c>
      <c r="D294" s="43" t="s">
        <v>343</v>
      </c>
      <c r="E294" s="25" t="s">
        <v>8795</v>
      </c>
      <c r="F294" s="25" t="s">
        <v>8164</v>
      </c>
      <c r="G294" s="25" t="s">
        <v>7439</v>
      </c>
      <c r="H294" s="25">
        <v>55</v>
      </c>
      <c r="J294" s="25" t="s">
        <v>78</v>
      </c>
      <c r="K294" s="25">
        <v>12</v>
      </c>
      <c r="L294" s="25" t="s">
        <v>6935</v>
      </c>
      <c r="M294" s="25" t="s">
        <v>6936</v>
      </c>
      <c r="N294" s="25" t="s">
        <v>7460</v>
      </c>
      <c r="O294" s="25" t="s">
        <v>8162</v>
      </c>
    </row>
    <row r="295" spans="2:15">
      <c r="B295" s="25" t="s">
        <v>3524</v>
      </c>
      <c r="C295" s="43" t="s">
        <v>3982</v>
      </c>
      <c r="D295" s="43" t="s">
        <v>343</v>
      </c>
      <c r="E295" s="25" t="s">
        <v>8796</v>
      </c>
      <c r="F295" s="25" t="s">
        <v>10796</v>
      </c>
      <c r="J295" s="25" t="s">
        <v>78</v>
      </c>
      <c r="K295" s="25">
        <v>12</v>
      </c>
      <c r="L295" s="25" t="s">
        <v>7367</v>
      </c>
      <c r="M295" s="25" t="s">
        <v>4066</v>
      </c>
      <c r="O295" s="48" t="s">
        <v>3531</v>
      </c>
    </row>
    <row r="296" spans="2:15">
      <c r="B296" s="25" t="s">
        <v>7923</v>
      </c>
      <c r="C296" s="43" t="s">
        <v>3933</v>
      </c>
      <c r="D296" s="43" t="s">
        <v>343</v>
      </c>
      <c r="E296" s="25" t="s">
        <v>8797</v>
      </c>
      <c r="F296" s="25" t="s">
        <v>7317</v>
      </c>
      <c r="G296" s="25" t="s">
        <v>7441</v>
      </c>
      <c r="H296" s="25" t="s">
        <v>10699</v>
      </c>
      <c r="J296" s="25" t="s">
        <v>78</v>
      </c>
      <c r="K296" s="25">
        <v>12</v>
      </c>
      <c r="L296" s="25" t="s">
        <v>6704</v>
      </c>
      <c r="M296" s="25" t="s">
        <v>7926</v>
      </c>
      <c r="N296" s="25" t="s">
        <v>11819</v>
      </c>
      <c r="O296" s="25" t="s">
        <v>11453</v>
      </c>
    </row>
    <row r="297" spans="2:15">
      <c r="B297" s="25" t="s">
        <v>3101</v>
      </c>
      <c r="C297" s="43" t="s">
        <v>3933</v>
      </c>
      <c r="D297" s="43" t="s">
        <v>343</v>
      </c>
      <c r="E297" s="25" t="s">
        <v>8797</v>
      </c>
      <c r="F297" s="25" t="s">
        <v>8136</v>
      </c>
      <c r="G297" s="25" t="s">
        <v>7441</v>
      </c>
      <c r="H297" s="25" t="s">
        <v>10665</v>
      </c>
      <c r="J297" s="25" t="s">
        <v>78</v>
      </c>
      <c r="K297" s="25">
        <v>12</v>
      </c>
      <c r="L297" s="25" t="s">
        <v>6704</v>
      </c>
      <c r="M297" s="25" t="s">
        <v>7519</v>
      </c>
      <c r="N297" s="25" t="s">
        <v>7815</v>
      </c>
      <c r="O297" s="25" t="s">
        <v>11453</v>
      </c>
    </row>
    <row r="298" spans="2:15">
      <c r="B298" s="25" t="s">
        <v>5564</v>
      </c>
      <c r="C298" s="43" t="s">
        <v>5565</v>
      </c>
      <c r="D298" s="43" t="s">
        <v>87</v>
      </c>
      <c r="E298" s="25" t="s">
        <v>8798</v>
      </c>
      <c r="F298" s="25" t="s">
        <v>7415</v>
      </c>
      <c r="H298" s="25" t="s">
        <v>10726</v>
      </c>
      <c r="J298" s="25" t="s">
        <v>78</v>
      </c>
      <c r="K298" s="25">
        <v>12</v>
      </c>
      <c r="L298" s="25" t="s">
        <v>7383</v>
      </c>
      <c r="M298" s="25" t="s">
        <v>5566</v>
      </c>
      <c r="N298" s="25" t="s">
        <v>8336</v>
      </c>
      <c r="O298" s="25" t="s">
        <v>8328</v>
      </c>
    </row>
    <row r="299" spans="2:15">
      <c r="B299" s="25" t="s">
        <v>6278</v>
      </c>
      <c r="C299" s="43" t="s">
        <v>3934</v>
      </c>
      <c r="D299" s="43" t="s">
        <v>87</v>
      </c>
      <c r="E299" s="25" t="s">
        <v>8799</v>
      </c>
      <c r="F299" s="25" t="s">
        <v>7944</v>
      </c>
      <c r="G299" s="25" t="s">
        <v>7439</v>
      </c>
      <c r="H299" s="25" t="s">
        <v>10738</v>
      </c>
      <c r="J299" s="25" t="s">
        <v>78</v>
      </c>
      <c r="K299" s="25">
        <v>12</v>
      </c>
      <c r="L299" s="25" t="s">
        <v>7368</v>
      </c>
      <c r="M299" s="25" t="s">
        <v>7617</v>
      </c>
      <c r="N299" s="25" t="s">
        <v>7694</v>
      </c>
      <c r="O299" s="25" t="s">
        <v>7615</v>
      </c>
    </row>
    <row r="300" spans="2:15">
      <c r="B300" s="25" t="s">
        <v>3150</v>
      </c>
      <c r="C300" s="43" t="s">
        <v>3936</v>
      </c>
      <c r="D300" s="43" t="s">
        <v>343</v>
      </c>
      <c r="E300" s="25" t="s">
        <v>8800</v>
      </c>
      <c r="F300" s="25" t="s">
        <v>7446</v>
      </c>
      <c r="J300" s="25" t="s">
        <v>78</v>
      </c>
      <c r="K300" s="25">
        <v>12</v>
      </c>
    </row>
    <row r="301" spans="2:15">
      <c r="B301" s="25" t="s">
        <v>3938</v>
      </c>
      <c r="C301" s="43" t="s">
        <v>3937</v>
      </c>
      <c r="D301" s="43" t="s">
        <v>343</v>
      </c>
      <c r="E301" s="25" t="s">
        <v>8801</v>
      </c>
      <c r="F301" s="25" t="s">
        <v>10797</v>
      </c>
      <c r="J301" s="25" t="s">
        <v>78</v>
      </c>
      <c r="K301" s="25">
        <v>12</v>
      </c>
    </row>
    <row r="302" spans="2:15">
      <c r="B302" s="25" t="s">
        <v>7760</v>
      </c>
      <c r="C302" s="43" t="s">
        <v>7761</v>
      </c>
      <c r="D302" s="43" t="s">
        <v>343</v>
      </c>
      <c r="E302" s="25" t="s">
        <v>8802</v>
      </c>
      <c r="F302" s="25" t="s">
        <v>7472</v>
      </c>
      <c r="G302" s="25" t="s">
        <v>7439</v>
      </c>
      <c r="H302" s="25" t="s">
        <v>12374</v>
      </c>
      <c r="J302" s="25" t="s">
        <v>78</v>
      </c>
      <c r="K302" s="25">
        <v>12</v>
      </c>
      <c r="L302" s="25" t="s">
        <v>7762</v>
      </c>
      <c r="M302" s="25" t="s">
        <v>7763</v>
      </c>
      <c r="N302" s="25" t="s">
        <v>7779</v>
      </c>
      <c r="O302" s="25" t="s">
        <v>7764</v>
      </c>
    </row>
    <row r="303" spans="2:15">
      <c r="B303" s="25" t="s">
        <v>7765</v>
      </c>
      <c r="C303" s="43" t="s">
        <v>7761</v>
      </c>
      <c r="D303" s="43" t="s">
        <v>343</v>
      </c>
      <c r="E303" s="25" t="s">
        <v>8802</v>
      </c>
      <c r="F303" s="25" t="s">
        <v>7766</v>
      </c>
      <c r="G303" s="25" t="s">
        <v>7439</v>
      </c>
      <c r="H303" s="25" t="s">
        <v>12039</v>
      </c>
      <c r="J303" s="25" t="s">
        <v>78</v>
      </c>
      <c r="K303" s="25">
        <v>12</v>
      </c>
      <c r="L303" s="25" t="s">
        <v>7762</v>
      </c>
      <c r="M303" s="25" t="s">
        <v>7763</v>
      </c>
      <c r="N303" s="25" t="s">
        <v>7778</v>
      </c>
      <c r="O303" s="25" t="s">
        <v>7764</v>
      </c>
    </row>
    <row r="304" spans="2:15">
      <c r="B304" s="25" t="s">
        <v>3151</v>
      </c>
      <c r="C304" s="43" t="s">
        <v>3939</v>
      </c>
      <c r="D304" s="43" t="s">
        <v>1622</v>
      </c>
      <c r="E304" s="25" t="s">
        <v>10798</v>
      </c>
      <c r="F304" s="25" t="s">
        <v>10799</v>
      </c>
      <c r="J304" s="25" t="s">
        <v>78</v>
      </c>
      <c r="K304" s="25">
        <v>12</v>
      </c>
    </row>
    <row r="305" spans="2:16">
      <c r="B305" s="25" t="s">
        <v>3357</v>
      </c>
      <c r="C305" s="43" t="s">
        <v>3940</v>
      </c>
      <c r="D305" s="43" t="s">
        <v>343</v>
      </c>
      <c r="E305" s="25" t="s">
        <v>8803</v>
      </c>
      <c r="F305" s="25" t="s">
        <v>7451</v>
      </c>
      <c r="G305" s="25" t="s">
        <v>7441</v>
      </c>
      <c r="H305" s="25" t="s">
        <v>10739</v>
      </c>
      <c r="J305" s="25" t="s">
        <v>78</v>
      </c>
      <c r="K305" s="25">
        <v>12</v>
      </c>
      <c r="O305" s="48" t="s">
        <v>7452</v>
      </c>
    </row>
    <row r="306" spans="2:16">
      <c r="B306" s="25" t="s">
        <v>3152</v>
      </c>
      <c r="C306" s="43" t="s">
        <v>3834</v>
      </c>
      <c r="D306" s="43" t="s">
        <v>343</v>
      </c>
      <c r="E306" s="25" t="s">
        <v>10800</v>
      </c>
      <c r="F306" s="25" t="s">
        <v>10801</v>
      </c>
      <c r="H306" s="25">
        <v>114</v>
      </c>
      <c r="J306" s="25" t="s">
        <v>78</v>
      </c>
      <c r="K306" s="25">
        <v>12</v>
      </c>
    </row>
    <row r="307" spans="2:16">
      <c r="B307" s="25" t="s">
        <v>4796</v>
      </c>
      <c r="C307" s="43" t="s">
        <v>4346</v>
      </c>
      <c r="D307" s="43" t="s">
        <v>343</v>
      </c>
      <c r="E307" s="25" t="s">
        <v>8804</v>
      </c>
      <c r="F307" s="25" t="s">
        <v>7453</v>
      </c>
      <c r="G307" s="25" t="s">
        <v>7441</v>
      </c>
      <c r="H307" s="25">
        <v>121</v>
      </c>
      <c r="J307" s="25" t="s">
        <v>78</v>
      </c>
      <c r="K307" s="25">
        <v>12</v>
      </c>
      <c r="L307" s="25" t="s">
        <v>7365</v>
      </c>
      <c r="M307" s="25" t="s">
        <v>4759</v>
      </c>
      <c r="O307" s="25" t="s">
        <v>7431</v>
      </c>
    </row>
    <row r="308" spans="2:16">
      <c r="B308" s="25" t="s">
        <v>4345</v>
      </c>
      <c r="C308" s="43" t="s">
        <v>4346</v>
      </c>
      <c r="D308" s="43" t="s">
        <v>343</v>
      </c>
      <c r="E308" s="25" t="s">
        <v>8805</v>
      </c>
      <c r="F308" s="25" t="s">
        <v>7453</v>
      </c>
      <c r="G308" s="25" t="s">
        <v>7441</v>
      </c>
      <c r="H308" s="25">
        <v>121</v>
      </c>
      <c r="J308" s="25" t="s">
        <v>78</v>
      </c>
      <c r="K308" s="25">
        <v>12</v>
      </c>
      <c r="L308" s="25" t="s">
        <v>7365</v>
      </c>
      <c r="M308" s="25" t="s">
        <v>4759</v>
      </c>
      <c r="O308" s="48" t="s">
        <v>7431</v>
      </c>
    </row>
    <row r="309" spans="2:16">
      <c r="B309" s="25" t="s">
        <v>10802</v>
      </c>
      <c r="C309" s="43" t="s">
        <v>3836</v>
      </c>
      <c r="D309" s="43" t="s">
        <v>343</v>
      </c>
      <c r="E309" s="25" t="s">
        <v>10803</v>
      </c>
      <c r="F309" s="25" t="s">
        <v>10804</v>
      </c>
      <c r="J309" s="25" t="s">
        <v>78</v>
      </c>
      <c r="K309" s="25">
        <v>12</v>
      </c>
    </row>
    <row r="310" spans="2:16">
      <c r="B310" s="25" t="s">
        <v>3153</v>
      </c>
      <c r="C310" s="43" t="s">
        <v>3835</v>
      </c>
      <c r="D310" s="43" t="s">
        <v>343</v>
      </c>
      <c r="E310" s="25" t="s">
        <v>1716</v>
      </c>
      <c r="F310" s="25" t="s">
        <v>7410</v>
      </c>
      <c r="H310" s="25" t="s">
        <v>10727</v>
      </c>
      <c r="J310" s="25" t="s">
        <v>78</v>
      </c>
      <c r="K310" s="25">
        <v>12</v>
      </c>
      <c r="L310" s="25" t="s">
        <v>7369</v>
      </c>
      <c r="M310" s="25" t="s">
        <v>4961</v>
      </c>
      <c r="O310" s="25" t="s">
        <v>4962</v>
      </c>
    </row>
    <row r="311" spans="2:16">
      <c r="B311" s="25" t="s">
        <v>7759</v>
      </c>
      <c r="C311" s="43" t="s">
        <v>3837</v>
      </c>
      <c r="D311" s="43" t="s">
        <v>343</v>
      </c>
      <c r="E311" s="25" t="s">
        <v>7958</v>
      </c>
      <c r="F311" s="25" t="s">
        <v>7397</v>
      </c>
      <c r="G311" s="25" t="s">
        <v>7439</v>
      </c>
      <c r="H311" s="25" t="s">
        <v>10779</v>
      </c>
      <c r="J311" s="25" t="s">
        <v>78</v>
      </c>
      <c r="K311" s="25">
        <v>12</v>
      </c>
      <c r="L311" s="25" t="s">
        <v>7369</v>
      </c>
      <c r="M311" s="25" t="s">
        <v>7777</v>
      </c>
      <c r="N311" s="25" t="s">
        <v>7848</v>
      </c>
      <c r="O311" s="25" t="s">
        <v>6926</v>
      </c>
    </row>
    <row r="312" spans="2:16">
      <c r="B312" s="25" t="s">
        <v>3178</v>
      </c>
      <c r="C312" s="43" t="s">
        <v>3837</v>
      </c>
      <c r="D312" s="43" t="s">
        <v>343</v>
      </c>
      <c r="E312" s="25" t="s">
        <v>7958</v>
      </c>
      <c r="F312" s="25" t="s">
        <v>7757</v>
      </c>
      <c r="H312" s="25" t="s">
        <v>10727</v>
      </c>
      <c r="J312" s="25" t="s">
        <v>78</v>
      </c>
      <c r="K312" s="25">
        <v>12</v>
      </c>
      <c r="L312" s="25" t="s">
        <v>7369</v>
      </c>
      <c r="M312" s="25" t="s">
        <v>7758</v>
      </c>
      <c r="O312" s="25" t="s">
        <v>6926</v>
      </c>
    </row>
    <row r="313" spans="2:16">
      <c r="B313" s="25" t="s">
        <v>3056</v>
      </c>
      <c r="C313" s="43" t="s">
        <v>3941</v>
      </c>
      <c r="D313" s="43" t="s">
        <v>343</v>
      </c>
      <c r="E313" s="25" t="s">
        <v>8806</v>
      </c>
      <c r="F313" s="25" t="s">
        <v>7408</v>
      </c>
      <c r="H313" s="25">
        <v>114</v>
      </c>
      <c r="J313" s="25" t="s">
        <v>78</v>
      </c>
      <c r="K313" s="25">
        <v>12</v>
      </c>
      <c r="L313" s="25" t="s">
        <v>7356</v>
      </c>
      <c r="M313" s="25" t="s">
        <v>4961</v>
      </c>
      <c r="O313" s="25" t="s">
        <v>4962</v>
      </c>
      <c r="P313" s="25" t="s">
        <v>4963</v>
      </c>
    </row>
    <row r="314" spans="2:16">
      <c r="B314" s="25" t="s">
        <v>7603</v>
      </c>
      <c r="C314" s="43" t="s">
        <v>4065</v>
      </c>
      <c r="D314" s="43" t="s">
        <v>343</v>
      </c>
      <c r="E314" s="25" t="s">
        <v>7589</v>
      </c>
      <c r="F314" s="25" t="s">
        <v>7594</v>
      </c>
      <c r="G314" s="25" t="s">
        <v>7439</v>
      </c>
      <c r="H314" s="25" t="s">
        <v>10726</v>
      </c>
      <c r="I314" s="25" t="s">
        <v>7595</v>
      </c>
      <c r="J314" s="25" t="s">
        <v>78</v>
      </c>
      <c r="K314" s="25">
        <v>12</v>
      </c>
      <c r="L314" s="25" t="s">
        <v>7596</v>
      </c>
      <c r="M314" s="25" t="s">
        <v>7604</v>
      </c>
      <c r="N314" s="25" t="s">
        <v>7813</v>
      </c>
      <c r="O314" s="25" t="s">
        <v>7593</v>
      </c>
    </row>
    <row r="315" spans="2:16">
      <c r="B315" s="25" t="s">
        <v>10424</v>
      </c>
      <c r="C315" s="43" t="s">
        <v>10422</v>
      </c>
      <c r="D315" s="43" t="s">
        <v>343</v>
      </c>
      <c r="E315" s="25" t="s">
        <v>10434</v>
      </c>
      <c r="F315" s="25" t="s">
        <v>8136</v>
      </c>
      <c r="G315" s="25" t="s">
        <v>7439</v>
      </c>
      <c r="H315" s="25" t="s">
        <v>10665</v>
      </c>
      <c r="J315" s="25" t="s">
        <v>78</v>
      </c>
      <c r="K315" s="25">
        <v>12</v>
      </c>
      <c r="L315" s="25" t="s">
        <v>10428</v>
      </c>
      <c r="M315" s="25" t="s">
        <v>10429</v>
      </c>
      <c r="N315" s="25" t="s">
        <v>10433</v>
      </c>
      <c r="O315" s="25" t="s">
        <v>10373</v>
      </c>
    </row>
    <row r="316" spans="2:16">
      <c r="B316" s="25" t="s">
        <v>10425</v>
      </c>
      <c r="C316" s="43" t="s">
        <v>10421</v>
      </c>
      <c r="D316" s="43" t="s">
        <v>343</v>
      </c>
      <c r="E316" s="25" t="s">
        <v>10434</v>
      </c>
      <c r="F316" s="25" t="s">
        <v>10427</v>
      </c>
      <c r="G316" s="25" t="s">
        <v>7439</v>
      </c>
      <c r="H316" s="25" t="s">
        <v>10805</v>
      </c>
      <c r="J316" s="25" t="s">
        <v>78</v>
      </c>
      <c r="K316" s="25">
        <v>12</v>
      </c>
      <c r="L316" s="25" t="s">
        <v>10428</v>
      </c>
      <c r="M316" s="25" t="s">
        <v>10429</v>
      </c>
      <c r="N316" s="25" t="s">
        <v>10435</v>
      </c>
      <c r="O316" s="25" t="s">
        <v>10373</v>
      </c>
    </row>
    <row r="317" spans="2:16">
      <c r="B317" s="25" t="s">
        <v>10426</v>
      </c>
      <c r="C317" s="43" t="s">
        <v>10423</v>
      </c>
      <c r="D317" s="43" t="s">
        <v>343</v>
      </c>
      <c r="E317" s="25" t="s">
        <v>10434</v>
      </c>
      <c r="F317" s="25" t="s">
        <v>8243</v>
      </c>
      <c r="G317" s="25" t="s">
        <v>7439</v>
      </c>
      <c r="H317" s="25" t="s">
        <v>10705</v>
      </c>
      <c r="J317" s="25" t="s">
        <v>78</v>
      </c>
      <c r="K317" s="25">
        <v>12</v>
      </c>
      <c r="L317" s="25" t="s">
        <v>10428</v>
      </c>
      <c r="M317" s="25" t="s">
        <v>10429</v>
      </c>
      <c r="N317" s="25" t="s">
        <v>10436</v>
      </c>
      <c r="O317" s="25" t="s">
        <v>10373</v>
      </c>
    </row>
    <row r="318" spans="2:16">
      <c r="B318" s="25" t="s">
        <v>3057</v>
      </c>
      <c r="C318" s="43" t="s">
        <v>3942</v>
      </c>
      <c r="D318" s="43" t="s">
        <v>343</v>
      </c>
      <c r="E318" s="25" t="s">
        <v>8807</v>
      </c>
      <c r="F318" s="25" t="s">
        <v>10806</v>
      </c>
      <c r="J318" s="25" t="s">
        <v>78</v>
      </c>
      <c r="K318" s="25">
        <v>12</v>
      </c>
    </row>
    <row r="319" spans="2:16">
      <c r="B319" s="25" t="s">
        <v>3058</v>
      </c>
      <c r="C319" s="43" t="s">
        <v>3943</v>
      </c>
      <c r="D319" s="43" t="s">
        <v>343</v>
      </c>
      <c r="E319" s="25" t="s">
        <v>8807</v>
      </c>
      <c r="F319" s="25" t="s">
        <v>7388</v>
      </c>
      <c r="J319" s="25" t="s">
        <v>78</v>
      </c>
      <c r="K319" s="25">
        <v>12</v>
      </c>
    </row>
    <row r="320" spans="2:16">
      <c r="B320" s="25" t="s">
        <v>3228</v>
      </c>
      <c r="C320" s="43" t="s">
        <v>3944</v>
      </c>
      <c r="D320" s="43" t="s">
        <v>343</v>
      </c>
      <c r="E320" s="25" t="s">
        <v>8808</v>
      </c>
      <c r="F320" s="25" t="s">
        <v>7453</v>
      </c>
      <c r="G320" s="25" t="s">
        <v>7441</v>
      </c>
      <c r="H320" s="25">
        <v>121</v>
      </c>
      <c r="J320" s="25" t="s">
        <v>78</v>
      </c>
      <c r="K320" s="25">
        <v>12</v>
      </c>
      <c r="L320" s="25" t="s">
        <v>7365</v>
      </c>
      <c r="M320" s="25" t="s">
        <v>3760</v>
      </c>
      <c r="N320" s="25" t="s">
        <v>7852</v>
      </c>
      <c r="O320" s="48" t="s">
        <v>6355</v>
      </c>
    </row>
    <row r="321" spans="2:15">
      <c r="B321" s="25" t="s">
        <v>3229</v>
      </c>
      <c r="C321" s="43" t="s">
        <v>3944</v>
      </c>
      <c r="D321" s="43" t="s">
        <v>343</v>
      </c>
      <c r="E321" s="25" t="s">
        <v>8809</v>
      </c>
      <c r="F321" s="25" t="s">
        <v>7453</v>
      </c>
      <c r="G321" s="25" t="s">
        <v>7441</v>
      </c>
      <c r="H321" s="25">
        <v>121</v>
      </c>
      <c r="J321" s="25" t="s">
        <v>78</v>
      </c>
      <c r="K321" s="25">
        <v>12</v>
      </c>
      <c r="L321" s="25" t="s">
        <v>7605</v>
      </c>
      <c r="M321" s="25" t="s">
        <v>7454</v>
      </c>
      <c r="N321" s="25" t="s">
        <v>7852</v>
      </c>
      <c r="O321" s="48" t="s">
        <v>6355</v>
      </c>
    </row>
    <row r="322" spans="2:15">
      <c r="B322" s="25" t="s">
        <v>3059</v>
      </c>
      <c r="C322" s="43" t="s">
        <v>3838</v>
      </c>
      <c r="D322" s="43" t="s">
        <v>343</v>
      </c>
      <c r="E322" s="25" t="s">
        <v>8810</v>
      </c>
      <c r="F322" s="25" t="s">
        <v>7317</v>
      </c>
      <c r="G322" s="25" t="s">
        <v>7439</v>
      </c>
      <c r="H322" s="25" t="s">
        <v>10699</v>
      </c>
      <c r="J322" s="25" t="s">
        <v>78</v>
      </c>
      <c r="K322" s="25">
        <v>12</v>
      </c>
      <c r="L322" s="25" t="s">
        <v>12947</v>
      </c>
      <c r="M322" s="25" t="s">
        <v>12946</v>
      </c>
      <c r="N322" s="25" t="s">
        <v>12948</v>
      </c>
      <c r="O322" s="25" t="s">
        <v>12787</v>
      </c>
    </row>
    <row r="323" spans="2:15">
      <c r="B323" s="25" t="s">
        <v>3060</v>
      </c>
      <c r="C323" s="43" t="s">
        <v>3839</v>
      </c>
      <c r="D323" s="43" t="s">
        <v>343</v>
      </c>
      <c r="E323" s="25" t="s">
        <v>8811</v>
      </c>
      <c r="F323" s="25" t="s">
        <v>7398</v>
      </c>
      <c r="H323" s="25" t="s">
        <v>1622</v>
      </c>
      <c r="J323" s="25" t="s">
        <v>78</v>
      </c>
      <c r="K323" s="25" t="s">
        <v>65</v>
      </c>
    </row>
    <row r="324" spans="2:15">
      <c r="B324" s="25" t="s">
        <v>3061</v>
      </c>
      <c r="C324" s="43" t="s">
        <v>3945</v>
      </c>
      <c r="D324" s="43" t="s">
        <v>343</v>
      </c>
      <c r="E324" s="25" t="s">
        <v>8812</v>
      </c>
      <c r="F324" s="25" t="s">
        <v>7317</v>
      </c>
      <c r="G324" s="25" t="s">
        <v>7567</v>
      </c>
      <c r="H324" s="25" t="s">
        <v>10699</v>
      </c>
      <c r="J324" s="25" t="s">
        <v>78</v>
      </c>
      <c r="K324" s="25">
        <v>12</v>
      </c>
      <c r="L324" s="25" t="s">
        <v>7385</v>
      </c>
      <c r="M324" s="25" t="s">
        <v>7318</v>
      </c>
      <c r="N324" s="25" t="s">
        <v>7836</v>
      </c>
      <c r="O324" s="25" t="s">
        <v>10236</v>
      </c>
    </row>
    <row r="325" spans="2:15">
      <c r="B325" s="25" t="s">
        <v>3062</v>
      </c>
      <c r="C325" s="43" t="s">
        <v>3945</v>
      </c>
      <c r="D325" s="43" t="s">
        <v>343</v>
      </c>
      <c r="E325" s="25" t="s">
        <v>8812</v>
      </c>
      <c r="F325" s="25" t="s">
        <v>7317</v>
      </c>
      <c r="G325" s="25" t="s">
        <v>7567</v>
      </c>
      <c r="H325" s="25" t="s">
        <v>10699</v>
      </c>
      <c r="J325" s="25" t="s">
        <v>78</v>
      </c>
      <c r="K325" s="25">
        <v>12</v>
      </c>
      <c r="L325" s="25" t="s">
        <v>7385</v>
      </c>
      <c r="M325" s="25" t="s">
        <v>7318</v>
      </c>
      <c r="N325" s="25" t="s">
        <v>7836</v>
      </c>
      <c r="O325" s="25" t="s">
        <v>10236</v>
      </c>
    </row>
    <row r="326" spans="2:15">
      <c r="B326" s="25" t="s">
        <v>5573</v>
      </c>
      <c r="C326" s="43" t="s">
        <v>3945</v>
      </c>
      <c r="D326" s="43" t="s">
        <v>343</v>
      </c>
      <c r="E326" s="25" t="s">
        <v>8812</v>
      </c>
      <c r="F326" s="25" t="s">
        <v>7317</v>
      </c>
      <c r="G326" s="25" t="s">
        <v>7440</v>
      </c>
      <c r="H326" s="25" t="s">
        <v>10699</v>
      </c>
      <c r="J326" s="25" t="s">
        <v>78</v>
      </c>
      <c r="K326" s="25">
        <v>12</v>
      </c>
      <c r="L326" s="25" t="s">
        <v>7385</v>
      </c>
      <c r="M326" s="25" t="s">
        <v>7318</v>
      </c>
      <c r="N326" s="25" t="s">
        <v>7836</v>
      </c>
      <c r="O326" s="25" t="s">
        <v>10236</v>
      </c>
    </row>
    <row r="327" spans="2:15">
      <c r="B327" s="25" t="s">
        <v>8007</v>
      </c>
      <c r="C327" s="43" t="s">
        <v>3838</v>
      </c>
      <c r="D327" s="43" t="s">
        <v>343</v>
      </c>
      <c r="E327" s="25" t="s">
        <v>8810</v>
      </c>
      <c r="F327" s="25" t="s">
        <v>7317</v>
      </c>
      <c r="G327" s="25" t="s">
        <v>7439</v>
      </c>
      <c r="H327" s="25" t="s">
        <v>10699</v>
      </c>
      <c r="J327" s="25" t="s">
        <v>78</v>
      </c>
      <c r="K327" s="25">
        <v>12</v>
      </c>
      <c r="L327" s="25" t="s">
        <v>6697</v>
      </c>
      <c r="M327" s="25" t="s">
        <v>8005</v>
      </c>
      <c r="N327" s="25" t="s">
        <v>8008</v>
      </c>
      <c r="O327" s="25" t="s">
        <v>10236</v>
      </c>
    </row>
    <row r="328" spans="2:15">
      <c r="B328" s="25" t="s">
        <v>3063</v>
      </c>
      <c r="C328" s="43" t="s">
        <v>3946</v>
      </c>
      <c r="D328" s="43" t="s">
        <v>343</v>
      </c>
      <c r="E328" s="25" t="s">
        <v>8813</v>
      </c>
      <c r="F328" s="25" t="s">
        <v>7443</v>
      </c>
      <c r="G328" s="25" t="s">
        <v>7439</v>
      </c>
      <c r="H328" s="25" t="s">
        <v>10720</v>
      </c>
      <c r="J328" s="25" t="s">
        <v>78</v>
      </c>
      <c r="K328" s="25">
        <v>12</v>
      </c>
      <c r="L328" s="25" t="s">
        <v>7370</v>
      </c>
      <c r="M328" s="25" t="s">
        <v>7977</v>
      </c>
      <c r="N328" s="25" t="s">
        <v>7979</v>
      </c>
      <c r="O328" s="25" t="s">
        <v>7978</v>
      </c>
    </row>
    <row r="329" spans="2:15">
      <c r="B329" s="25" t="s">
        <v>6279</v>
      </c>
      <c r="C329" s="43" t="s">
        <v>3947</v>
      </c>
      <c r="D329" s="43" t="s">
        <v>343</v>
      </c>
      <c r="E329" s="25" t="s">
        <v>6259</v>
      </c>
      <c r="F329" s="25" t="s">
        <v>7443</v>
      </c>
      <c r="G329" s="25" t="s">
        <v>7439</v>
      </c>
      <c r="H329" s="25" t="s">
        <v>10720</v>
      </c>
      <c r="I329" s="25" t="s">
        <v>6661</v>
      </c>
      <c r="J329" s="25" t="s">
        <v>78</v>
      </c>
      <c r="K329" s="25">
        <v>12</v>
      </c>
      <c r="L329" s="25" t="s">
        <v>7973</v>
      </c>
      <c r="M329" s="25" t="s">
        <v>7971</v>
      </c>
      <c r="N329" s="25" t="s">
        <v>7974</v>
      </c>
      <c r="O329" s="25" t="s">
        <v>7972</v>
      </c>
    </row>
    <row r="330" spans="2:15">
      <c r="B330" s="25" t="s">
        <v>3064</v>
      </c>
      <c r="C330" s="43" t="s">
        <v>3840</v>
      </c>
      <c r="D330" s="43" t="s">
        <v>343</v>
      </c>
      <c r="E330" s="25" t="s">
        <v>8814</v>
      </c>
      <c r="F330" s="25" t="s">
        <v>7444</v>
      </c>
      <c r="G330" s="25" t="s">
        <v>7439</v>
      </c>
      <c r="H330" s="25" t="s">
        <v>10721</v>
      </c>
      <c r="I330" s="25" t="s">
        <v>6661</v>
      </c>
      <c r="J330" s="25" t="s">
        <v>78</v>
      </c>
      <c r="K330" s="25">
        <v>12</v>
      </c>
      <c r="L330" s="25" t="s">
        <v>7522</v>
      </c>
      <c r="M330" s="25" t="s">
        <v>4647</v>
      </c>
      <c r="N330" s="25" t="s">
        <v>7837</v>
      </c>
      <c r="O330" s="25" t="s">
        <v>7513</v>
      </c>
    </row>
    <row r="331" spans="2:15">
      <c r="B331" s="25" t="s">
        <v>3065</v>
      </c>
      <c r="C331" s="43" t="s">
        <v>3948</v>
      </c>
      <c r="D331" s="43" t="s">
        <v>343</v>
      </c>
      <c r="F331" s="25" t="s">
        <v>1757</v>
      </c>
      <c r="H331" s="25" t="s">
        <v>1622</v>
      </c>
      <c r="J331" s="25" t="s">
        <v>78</v>
      </c>
      <c r="K331" s="25" t="s">
        <v>65</v>
      </c>
    </row>
    <row r="332" spans="2:15">
      <c r="B332" s="25" t="s">
        <v>6280</v>
      </c>
      <c r="C332" s="43" t="s">
        <v>3949</v>
      </c>
      <c r="D332" s="43" t="s">
        <v>343</v>
      </c>
      <c r="E332" s="25" t="s">
        <v>8815</v>
      </c>
      <c r="F332" s="25" t="s">
        <v>10799</v>
      </c>
      <c r="J332" s="25" t="s">
        <v>78</v>
      </c>
      <c r="K332" s="25">
        <v>12</v>
      </c>
    </row>
    <row r="333" spans="2:15">
      <c r="B333" s="25" t="s">
        <v>6281</v>
      </c>
      <c r="C333" s="43" t="s">
        <v>3949</v>
      </c>
      <c r="D333" s="43" t="s">
        <v>343</v>
      </c>
      <c r="E333" s="25" t="s">
        <v>8815</v>
      </c>
      <c r="F333" s="25" t="s">
        <v>7411</v>
      </c>
      <c r="H333" s="25" t="s">
        <v>1622</v>
      </c>
      <c r="J333" s="25" t="s">
        <v>78</v>
      </c>
      <c r="K333" s="25" t="s">
        <v>65</v>
      </c>
    </row>
    <row r="334" spans="2:15">
      <c r="B334" s="25" t="s">
        <v>6282</v>
      </c>
      <c r="C334" s="43" t="s">
        <v>4085</v>
      </c>
      <c r="D334" s="43" t="s">
        <v>343</v>
      </c>
      <c r="E334" s="25" t="s">
        <v>8815</v>
      </c>
      <c r="F334" s="25" t="s">
        <v>6437</v>
      </c>
      <c r="H334" s="25">
        <v>114</v>
      </c>
      <c r="J334" s="25" t="s">
        <v>78</v>
      </c>
      <c r="K334" s="25">
        <v>12</v>
      </c>
    </row>
    <row r="335" spans="2:15">
      <c r="B335" s="25" t="s">
        <v>3154</v>
      </c>
      <c r="C335" s="43" t="s">
        <v>3841</v>
      </c>
      <c r="E335" s="25" t="s">
        <v>8816</v>
      </c>
      <c r="H335" s="25" t="s">
        <v>1622</v>
      </c>
      <c r="J335" s="25" t="s">
        <v>78</v>
      </c>
      <c r="K335" s="25" t="s">
        <v>65</v>
      </c>
    </row>
    <row r="336" spans="2:15">
      <c r="B336" s="25" t="s">
        <v>7768</v>
      </c>
      <c r="C336" s="43" t="s">
        <v>3842</v>
      </c>
      <c r="D336" s="43" t="s">
        <v>343</v>
      </c>
      <c r="E336" s="25" t="s">
        <v>8817</v>
      </c>
      <c r="F336" s="25" t="s">
        <v>7334</v>
      </c>
      <c r="G336" s="25" t="s">
        <v>7439</v>
      </c>
      <c r="J336" s="25" t="s">
        <v>78</v>
      </c>
      <c r="K336" s="25">
        <v>12</v>
      </c>
      <c r="L336" s="25" t="s">
        <v>6668</v>
      </c>
      <c r="M336" s="25" t="s">
        <v>4884</v>
      </c>
      <c r="N336" s="25" t="s">
        <v>7578</v>
      </c>
      <c r="O336" s="25" t="s">
        <v>7569</v>
      </c>
    </row>
    <row r="337" spans="2:15">
      <c r="B337" s="25" t="s">
        <v>7448</v>
      </c>
      <c r="C337" s="43" t="s">
        <v>3847</v>
      </c>
      <c r="D337" s="43" t="s">
        <v>343</v>
      </c>
      <c r="E337" s="25" t="s">
        <v>8817</v>
      </c>
      <c r="F337" s="25" t="s">
        <v>7334</v>
      </c>
      <c r="G337" s="25" t="s">
        <v>7439</v>
      </c>
      <c r="J337" s="25" t="s">
        <v>78</v>
      </c>
      <c r="K337" s="25">
        <v>12</v>
      </c>
      <c r="L337" s="25" t="s">
        <v>6668</v>
      </c>
      <c r="M337" s="25" t="s">
        <v>4884</v>
      </c>
      <c r="N337" s="25" t="s">
        <v>7578</v>
      </c>
      <c r="O337" s="48" t="s">
        <v>7569</v>
      </c>
    </row>
    <row r="338" spans="2:15">
      <c r="B338" s="25" t="s">
        <v>3155</v>
      </c>
      <c r="C338" s="43" t="s">
        <v>3843</v>
      </c>
      <c r="D338" s="43" t="s">
        <v>343</v>
      </c>
      <c r="E338" s="25" t="s">
        <v>8818</v>
      </c>
      <c r="F338" s="25" t="s">
        <v>7388</v>
      </c>
      <c r="J338" s="25" t="s">
        <v>78</v>
      </c>
      <c r="K338" s="25">
        <v>12</v>
      </c>
      <c r="L338" s="25" t="s">
        <v>2983</v>
      </c>
    </row>
    <row r="339" spans="2:15">
      <c r="B339" s="25" t="s">
        <v>7540</v>
      </c>
      <c r="C339" s="43" t="s">
        <v>7541</v>
      </c>
      <c r="D339" s="43" t="s">
        <v>343</v>
      </c>
      <c r="E339" s="25" t="s">
        <v>8819</v>
      </c>
      <c r="F339" s="25" t="s">
        <v>7542</v>
      </c>
      <c r="G339" s="25" t="s">
        <v>7439</v>
      </c>
      <c r="H339" s="25" t="s">
        <v>10697</v>
      </c>
      <c r="J339" s="25" t="s">
        <v>78</v>
      </c>
      <c r="K339" s="25">
        <v>12</v>
      </c>
      <c r="L339" s="25" t="s">
        <v>7373</v>
      </c>
      <c r="M339" s="25" t="s">
        <v>7538</v>
      </c>
      <c r="N339" s="25" t="s">
        <v>7539</v>
      </c>
      <c r="O339" s="25" t="s">
        <v>6350</v>
      </c>
    </row>
    <row r="340" spans="2:15">
      <c r="B340" s="25" t="s">
        <v>4881</v>
      </c>
      <c r="C340" s="43" t="s">
        <v>4882</v>
      </c>
      <c r="D340" s="43" t="s">
        <v>343</v>
      </c>
      <c r="E340" s="25" t="s">
        <v>4883</v>
      </c>
      <c r="F340" s="25" t="s">
        <v>7444</v>
      </c>
      <c r="G340" s="25" t="s">
        <v>7439</v>
      </c>
      <c r="H340" s="25" t="s">
        <v>10721</v>
      </c>
      <c r="J340" s="25" t="s">
        <v>78</v>
      </c>
      <c r="K340" s="25">
        <v>12</v>
      </c>
      <c r="L340" s="25" t="s">
        <v>6668</v>
      </c>
      <c r="M340" s="25" t="s">
        <v>4884</v>
      </c>
      <c r="N340" s="25" t="s">
        <v>7767</v>
      </c>
      <c r="O340" s="25" t="s">
        <v>7569</v>
      </c>
    </row>
    <row r="341" spans="2:15">
      <c r="B341" s="25" t="s">
        <v>3156</v>
      </c>
      <c r="C341" s="43" t="s">
        <v>3844</v>
      </c>
      <c r="D341" s="43" t="s">
        <v>343</v>
      </c>
      <c r="E341" s="25" t="s">
        <v>4883</v>
      </c>
      <c r="F341" s="25" t="s">
        <v>7444</v>
      </c>
      <c r="G341" s="25" t="s">
        <v>7439</v>
      </c>
      <c r="H341" s="25" t="s">
        <v>10721</v>
      </c>
      <c r="J341" s="25" t="s">
        <v>78</v>
      </c>
      <c r="K341" s="25">
        <v>12</v>
      </c>
      <c r="L341" s="25" t="s">
        <v>6668</v>
      </c>
      <c r="M341" s="25" t="s">
        <v>4884</v>
      </c>
      <c r="N341" s="25" t="s">
        <v>7577</v>
      </c>
      <c r="O341" s="25" t="s">
        <v>7569</v>
      </c>
    </row>
    <row r="342" spans="2:15">
      <c r="B342" s="25" t="s">
        <v>3066</v>
      </c>
      <c r="C342" s="43" t="s">
        <v>3962</v>
      </c>
      <c r="D342" s="43" t="s">
        <v>343</v>
      </c>
      <c r="E342" s="25" t="s">
        <v>8820</v>
      </c>
      <c r="F342" s="25" t="s">
        <v>4960</v>
      </c>
      <c r="H342" s="25">
        <v>111</v>
      </c>
      <c r="J342" s="25" t="s">
        <v>78</v>
      </c>
      <c r="K342" s="25">
        <v>12</v>
      </c>
      <c r="L342" s="25" t="s">
        <v>7371</v>
      </c>
      <c r="M342" s="25" t="s">
        <v>4947</v>
      </c>
      <c r="O342" s="25" t="s">
        <v>4948</v>
      </c>
    </row>
    <row r="343" spans="2:15">
      <c r="B343" s="25" t="s">
        <v>3157</v>
      </c>
      <c r="C343" s="43" t="s">
        <v>3845</v>
      </c>
      <c r="D343" s="43" t="s">
        <v>343</v>
      </c>
      <c r="E343" s="25" t="s">
        <v>8821</v>
      </c>
      <c r="F343" s="25" t="s">
        <v>7443</v>
      </c>
      <c r="G343" s="25" t="s">
        <v>7439</v>
      </c>
      <c r="H343" s="25" t="s">
        <v>10720</v>
      </c>
      <c r="J343" s="25" t="s">
        <v>78</v>
      </c>
      <c r="K343" s="25">
        <v>12</v>
      </c>
      <c r="L343" s="25" t="s">
        <v>7984</v>
      </c>
      <c r="M343" s="25" t="s">
        <v>7983</v>
      </c>
      <c r="N343" s="25" t="s">
        <v>8029</v>
      </c>
      <c r="O343" s="25" t="s">
        <v>7978</v>
      </c>
    </row>
    <row r="344" spans="2:15">
      <c r="B344" s="25" t="s">
        <v>7980</v>
      </c>
      <c r="C344" s="43" t="s">
        <v>7981</v>
      </c>
      <c r="D344" s="43" t="s">
        <v>343</v>
      </c>
      <c r="E344" s="25" t="s">
        <v>8822</v>
      </c>
      <c r="F344" s="25" t="s">
        <v>7443</v>
      </c>
      <c r="G344" s="25" t="s">
        <v>7439</v>
      </c>
      <c r="H344" s="25" t="s">
        <v>10720</v>
      </c>
      <c r="J344" s="25" t="s">
        <v>78</v>
      </c>
      <c r="K344" s="25">
        <v>12</v>
      </c>
      <c r="L344" s="25" t="s">
        <v>7982</v>
      </c>
      <c r="M344" s="25" t="s">
        <v>7983</v>
      </c>
      <c r="N344" s="25" t="s">
        <v>8029</v>
      </c>
      <c r="O344" s="25" t="s">
        <v>7978</v>
      </c>
    </row>
    <row r="345" spans="2:15">
      <c r="B345" s="25" t="s">
        <v>7535</v>
      </c>
      <c r="C345" s="43" t="s">
        <v>7536</v>
      </c>
      <c r="D345" s="43" t="s">
        <v>343</v>
      </c>
      <c r="E345" s="25" t="s">
        <v>8823</v>
      </c>
      <c r="F345" s="25" t="s">
        <v>7537</v>
      </c>
      <c r="G345" s="25" t="s">
        <v>7439</v>
      </c>
      <c r="H345" s="25" t="s">
        <v>10721</v>
      </c>
      <c r="J345" s="25" t="s">
        <v>78</v>
      </c>
      <c r="K345" s="25">
        <v>12</v>
      </c>
      <c r="L345" s="25" t="s">
        <v>7373</v>
      </c>
      <c r="M345" s="25" t="s">
        <v>7538</v>
      </c>
      <c r="N345" s="25" t="s">
        <v>7539</v>
      </c>
      <c r="O345" s="25" t="s">
        <v>6350</v>
      </c>
    </row>
    <row r="346" spans="2:15">
      <c r="B346" s="25" t="s">
        <v>6260</v>
      </c>
      <c r="C346" s="43" t="s">
        <v>4346</v>
      </c>
      <c r="D346" s="43" t="s">
        <v>343</v>
      </c>
      <c r="E346" s="25" t="s">
        <v>8824</v>
      </c>
      <c r="F346" s="25" t="s">
        <v>7455</v>
      </c>
      <c r="G346" s="25" t="s">
        <v>7441</v>
      </c>
      <c r="H346" s="25" t="s">
        <v>10722</v>
      </c>
      <c r="J346" s="25" t="s">
        <v>78</v>
      </c>
      <c r="K346" s="25">
        <v>12</v>
      </c>
      <c r="L346" s="25" t="s">
        <v>7534</v>
      </c>
      <c r="M346" s="25" t="s">
        <v>7454</v>
      </c>
      <c r="N346" s="25" t="s">
        <v>7852</v>
      </c>
      <c r="O346" s="25" t="s">
        <v>7431</v>
      </c>
    </row>
    <row r="347" spans="2:15">
      <c r="B347" s="25" t="s">
        <v>3258</v>
      </c>
      <c r="C347" s="43" t="s">
        <v>3846</v>
      </c>
      <c r="D347" s="43" t="s">
        <v>343</v>
      </c>
      <c r="E347" s="25" t="s">
        <v>6283</v>
      </c>
      <c r="F347" s="25" t="s">
        <v>7398</v>
      </c>
      <c r="H347" s="25" t="s">
        <v>1622</v>
      </c>
      <c r="J347" s="25" t="s">
        <v>78</v>
      </c>
      <c r="K347" s="25" t="s">
        <v>65</v>
      </c>
      <c r="L347" s="25" t="s">
        <v>7370</v>
      </c>
    </row>
    <row r="348" spans="2:15">
      <c r="B348" s="25" t="s">
        <v>7449</v>
      </c>
      <c r="C348" s="43" t="s">
        <v>3844</v>
      </c>
      <c r="D348" s="43" t="s">
        <v>343</v>
      </c>
      <c r="E348" s="25" t="s">
        <v>7450</v>
      </c>
      <c r="F348" s="25" t="s">
        <v>7444</v>
      </c>
      <c r="G348" s="25" t="s">
        <v>7439</v>
      </c>
      <c r="H348" s="25" t="s">
        <v>10721</v>
      </c>
      <c r="J348" s="25" t="s">
        <v>78</v>
      </c>
      <c r="K348" s="25">
        <v>12</v>
      </c>
      <c r="L348" s="25" t="s">
        <v>2983</v>
      </c>
      <c r="O348" s="50" t="s">
        <v>4040</v>
      </c>
    </row>
    <row r="349" spans="2:15">
      <c r="B349" s="25" t="s">
        <v>6284</v>
      </c>
      <c r="C349" s="43" t="s">
        <v>3842</v>
      </c>
      <c r="D349" s="43" t="s">
        <v>343</v>
      </c>
      <c r="E349" s="25" t="s">
        <v>7445</v>
      </c>
      <c r="F349" s="25" t="s">
        <v>7446</v>
      </c>
      <c r="G349" s="25" t="s">
        <v>7439</v>
      </c>
      <c r="J349" s="25" t="s">
        <v>78</v>
      </c>
      <c r="K349" s="25">
        <v>12</v>
      </c>
      <c r="L349" s="25" t="s">
        <v>2983</v>
      </c>
    </row>
    <row r="350" spans="2:15">
      <c r="B350" s="25" t="s">
        <v>6285</v>
      </c>
      <c r="C350" s="43" t="s">
        <v>3847</v>
      </c>
      <c r="D350" s="43" t="s">
        <v>343</v>
      </c>
      <c r="E350" s="25" t="s">
        <v>7445</v>
      </c>
      <c r="F350" s="25" t="s">
        <v>7446</v>
      </c>
      <c r="G350" s="25" t="s">
        <v>7439</v>
      </c>
      <c r="J350" s="25" t="s">
        <v>78</v>
      </c>
      <c r="K350" s="25">
        <v>12</v>
      </c>
    </row>
    <row r="351" spans="2:15">
      <c r="B351" s="25" t="s">
        <v>3158</v>
      </c>
      <c r="C351" s="43" t="s">
        <v>3848</v>
      </c>
      <c r="D351" s="43" t="s">
        <v>343</v>
      </c>
      <c r="E351" s="25" t="s">
        <v>8825</v>
      </c>
      <c r="F351" s="25" t="s">
        <v>7447</v>
      </c>
      <c r="J351" s="25" t="s">
        <v>78</v>
      </c>
      <c r="K351" s="25">
        <v>12</v>
      </c>
    </row>
    <row r="352" spans="2:15">
      <c r="B352" s="25" t="s">
        <v>3159</v>
      </c>
      <c r="C352" s="43" t="s">
        <v>3849</v>
      </c>
      <c r="D352" s="43" t="s">
        <v>343</v>
      </c>
      <c r="E352" s="25" t="s">
        <v>8825</v>
      </c>
      <c r="F352" s="25" t="s">
        <v>7388</v>
      </c>
      <c r="J352" s="25" t="s">
        <v>78</v>
      </c>
      <c r="K352" s="25">
        <v>12</v>
      </c>
    </row>
    <row r="353" spans="2:15">
      <c r="B353" s="25" t="s">
        <v>3054</v>
      </c>
      <c r="C353" s="43" t="s">
        <v>3951</v>
      </c>
      <c r="D353" s="43" t="s">
        <v>343</v>
      </c>
      <c r="E353" s="25" t="s">
        <v>8826</v>
      </c>
      <c r="F353" s="25" t="s">
        <v>7444</v>
      </c>
      <c r="G353" s="25" t="s">
        <v>7439</v>
      </c>
      <c r="H353" s="25" t="s">
        <v>10721</v>
      </c>
      <c r="J353" s="25" t="s">
        <v>78</v>
      </c>
      <c r="K353" s="25">
        <v>12</v>
      </c>
      <c r="L353" s="25" t="s">
        <v>7372</v>
      </c>
      <c r="M353" s="25" t="s">
        <v>4672</v>
      </c>
      <c r="O353" s="48" t="s">
        <v>7431</v>
      </c>
    </row>
    <row r="354" spans="2:15">
      <c r="B354" s="25" t="s">
        <v>3055</v>
      </c>
      <c r="C354" s="43" t="s">
        <v>3952</v>
      </c>
      <c r="D354" s="43" t="s">
        <v>343</v>
      </c>
      <c r="E354" s="25" t="s">
        <v>8826</v>
      </c>
      <c r="F354" s="25" t="s">
        <v>7334</v>
      </c>
      <c r="G354" s="25" t="s">
        <v>7439</v>
      </c>
      <c r="J354" s="25" t="s">
        <v>78</v>
      </c>
      <c r="K354" s="25">
        <v>12</v>
      </c>
      <c r="L354" s="25" t="s">
        <v>7372</v>
      </c>
      <c r="M354" s="25" t="s">
        <v>4673</v>
      </c>
      <c r="O354" s="48" t="s">
        <v>7431</v>
      </c>
    </row>
    <row r="355" spans="2:15">
      <c r="B355" s="25" t="s">
        <v>3160</v>
      </c>
      <c r="C355" s="43" t="s">
        <v>3953</v>
      </c>
      <c r="D355" s="43" t="s">
        <v>343</v>
      </c>
      <c r="E355" s="25" t="s">
        <v>8827</v>
      </c>
      <c r="F355" s="25" t="s">
        <v>7443</v>
      </c>
      <c r="G355" s="25" t="s">
        <v>7441</v>
      </c>
      <c r="H355" s="25" t="s">
        <v>10720</v>
      </c>
      <c r="J355" s="25" t="s">
        <v>78</v>
      </c>
      <c r="K355" s="25">
        <v>12</v>
      </c>
      <c r="L355" s="25" t="s">
        <v>6690</v>
      </c>
      <c r="M355" s="25" t="s">
        <v>4043</v>
      </c>
      <c r="N355" s="25" t="s">
        <v>7986</v>
      </c>
      <c r="O355" s="48" t="s">
        <v>7525</v>
      </c>
    </row>
    <row r="356" spans="2:15">
      <c r="B356" s="25" t="s">
        <v>3161</v>
      </c>
      <c r="C356" s="43" t="s">
        <v>3953</v>
      </c>
      <c r="D356" s="43" t="s">
        <v>343</v>
      </c>
      <c r="E356" s="25" t="s">
        <v>8828</v>
      </c>
      <c r="F356" s="25" t="s">
        <v>7443</v>
      </c>
      <c r="G356" s="25" t="s">
        <v>7441</v>
      </c>
      <c r="H356" s="25" t="s">
        <v>10720</v>
      </c>
      <c r="J356" s="25" t="s">
        <v>78</v>
      </c>
      <c r="K356" s="25">
        <v>12</v>
      </c>
      <c r="L356" s="25" t="s">
        <v>6690</v>
      </c>
      <c r="M356" s="25" t="s">
        <v>4043</v>
      </c>
      <c r="N356" s="25" t="s">
        <v>7986</v>
      </c>
      <c r="O356" s="48" t="s">
        <v>7525</v>
      </c>
    </row>
    <row r="357" spans="2:15">
      <c r="B357" s="25" t="s">
        <v>3162</v>
      </c>
      <c r="C357" s="43" t="s">
        <v>3953</v>
      </c>
      <c r="D357" s="43" t="s">
        <v>343</v>
      </c>
      <c r="E357" s="25" t="s">
        <v>8829</v>
      </c>
      <c r="F357" s="25" t="s">
        <v>7443</v>
      </c>
      <c r="G357" s="25" t="s">
        <v>7441</v>
      </c>
      <c r="H357" s="25" t="s">
        <v>10720</v>
      </c>
      <c r="J357" s="25" t="s">
        <v>78</v>
      </c>
      <c r="K357" s="25">
        <v>12</v>
      </c>
      <c r="L357" s="25" t="s">
        <v>6690</v>
      </c>
      <c r="M357" s="25" t="s">
        <v>6687</v>
      </c>
      <c r="N357" s="25" t="s">
        <v>7986</v>
      </c>
      <c r="O357" s="48" t="s">
        <v>7525</v>
      </c>
    </row>
    <row r="358" spans="2:15">
      <c r="B358" s="25" t="s">
        <v>3067</v>
      </c>
      <c r="C358" s="43" t="s">
        <v>3954</v>
      </c>
      <c r="D358" s="43" t="s">
        <v>343</v>
      </c>
      <c r="E358" s="25" t="s">
        <v>8830</v>
      </c>
      <c r="F358" s="25" t="s">
        <v>7334</v>
      </c>
      <c r="G358" s="25" t="s">
        <v>7441</v>
      </c>
      <c r="J358" s="25" t="s">
        <v>78</v>
      </c>
      <c r="K358" s="25">
        <v>12</v>
      </c>
      <c r="L358" s="25" t="s">
        <v>7373</v>
      </c>
      <c r="M358" s="25" t="s">
        <v>6687</v>
      </c>
      <c r="N358" s="25" t="s">
        <v>7850</v>
      </c>
      <c r="O358" s="48" t="s">
        <v>7525</v>
      </c>
    </row>
    <row r="359" spans="2:15">
      <c r="B359" s="25" t="s">
        <v>3068</v>
      </c>
      <c r="C359" s="43" t="s">
        <v>3954</v>
      </c>
      <c r="D359" s="43" t="s">
        <v>343</v>
      </c>
      <c r="E359" s="25" t="s">
        <v>8831</v>
      </c>
      <c r="F359" s="25" t="s">
        <v>7334</v>
      </c>
      <c r="G359" s="25" t="s">
        <v>7441</v>
      </c>
      <c r="J359" s="25" t="s">
        <v>78</v>
      </c>
      <c r="K359" s="25">
        <v>12</v>
      </c>
      <c r="L359" s="25" t="s">
        <v>7373</v>
      </c>
      <c r="M359" s="25" t="s">
        <v>6687</v>
      </c>
      <c r="N359" s="25" t="s">
        <v>7850</v>
      </c>
      <c r="O359" s="48" t="s">
        <v>7525</v>
      </c>
    </row>
    <row r="360" spans="2:15">
      <c r="B360" s="25" t="s">
        <v>3069</v>
      </c>
      <c r="C360" s="43" t="s">
        <v>3955</v>
      </c>
      <c r="D360" s="43" t="s">
        <v>343</v>
      </c>
      <c r="E360" s="25" t="s">
        <v>8832</v>
      </c>
      <c r="F360" s="25" t="s">
        <v>7412</v>
      </c>
      <c r="G360" s="25" t="s">
        <v>7441</v>
      </c>
      <c r="J360" s="25" t="s">
        <v>78</v>
      </c>
      <c r="K360" s="25">
        <v>12</v>
      </c>
      <c r="O360" s="48" t="s">
        <v>4040</v>
      </c>
    </row>
    <row r="361" spans="2:15">
      <c r="B361" s="25" t="s">
        <v>3070</v>
      </c>
      <c r="C361" s="43" t="s">
        <v>3956</v>
      </c>
      <c r="D361" s="43" t="s">
        <v>343</v>
      </c>
      <c r="E361" s="25" t="s">
        <v>6261</v>
      </c>
      <c r="F361" s="25" t="s">
        <v>7435</v>
      </c>
      <c r="G361" s="25" t="s">
        <v>7442</v>
      </c>
      <c r="H361" s="25" t="s">
        <v>10740</v>
      </c>
      <c r="J361" s="25" t="s">
        <v>78</v>
      </c>
      <c r="K361" s="25">
        <v>12</v>
      </c>
      <c r="L361" s="25" t="s">
        <v>6690</v>
      </c>
      <c r="M361" s="25" t="s">
        <v>6688</v>
      </c>
      <c r="N361" s="25" t="s">
        <v>7854</v>
      </c>
      <c r="O361" s="48" t="s">
        <v>7525</v>
      </c>
    </row>
    <row r="362" spans="2:15">
      <c r="B362" s="25" t="s">
        <v>3071</v>
      </c>
      <c r="C362" s="43" t="s">
        <v>3956</v>
      </c>
      <c r="D362" s="43" t="s">
        <v>343</v>
      </c>
      <c r="E362" s="25" t="s">
        <v>8833</v>
      </c>
      <c r="F362" s="25" t="s">
        <v>7435</v>
      </c>
      <c r="G362" s="25" t="s">
        <v>7442</v>
      </c>
      <c r="H362" s="25" t="s">
        <v>10740</v>
      </c>
      <c r="J362" s="25" t="s">
        <v>78</v>
      </c>
      <c r="K362" s="25">
        <v>12</v>
      </c>
      <c r="L362" s="25" t="s">
        <v>6690</v>
      </c>
      <c r="M362" s="25" t="s">
        <v>6688</v>
      </c>
      <c r="N362" s="25" t="s">
        <v>7854</v>
      </c>
      <c r="O362" s="48" t="s">
        <v>7525</v>
      </c>
    </row>
    <row r="363" spans="2:15">
      <c r="B363" s="25" t="s">
        <v>3072</v>
      </c>
      <c r="C363" s="43" t="s">
        <v>3956</v>
      </c>
      <c r="D363" s="43" t="s">
        <v>343</v>
      </c>
      <c r="E363" s="25" t="s">
        <v>8834</v>
      </c>
      <c r="F363" s="25" t="s">
        <v>7435</v>
      </c>
      <c r="G363" s="25" t="s">
        <v>7442</v>
      </c>
      <c r="H363" s="25" t="s">
        <v>10740</v>
      </c>
      <c r="J363" s="25" t="s">
        <v>78</v>
      </c>
      <c r="K363" s="25">
        <v>12</v>
      </c>
      <c r="L363" s="25" t="s">
        <v>6690</v>
      </c>
      <c r="M363" s="25" t="s">
        <v>6688</v>
      </c>
      <c r="N363" s="25" t="s">
        <v>7854</v>
      </c>
      <c r="O363" s="48" t="s">
        <v>7525</v>
      </c>
    </row>
    <row r="364" spans="2:15">
      <c r="B364" s="25" t="s">
        <v>3163</v>
      </c>
      <c r="C364" s="43" t="s">
        <v>3957</v>
      </c>
      <c r="D364" s="43" t="s">
        <v>343</v>
      </c>
      <c r="E364" s="25" t="s">
        <v>8835</v>
      </c>
      <c r="F364" s="25" t="s">
        <v>10237</v>
      </c>
      <c r="G364" s="25" t="s">
        <v>7442</v>
      </c>
      <c r="H364" s="25" t="s">
        <v>12041</v>
      </c>
      <c r="I364" s="25" t="s">
        <v>4446</v>
      </c>
      <c r="J364" s="25" t="s">
        <v>78</v>
      </c>
      <c r="K364" s="25">
        <v>12</v>
      </c>
      <c r="L364" s="25" t="s">
        <v>7374</v>
      </c>
      <c r="M364" s="25" t="s">
        <v>4545</v>
      </c>
      <c r="N364" s="25" t="s">
        <v>10312</v>
      </c>
      <c r="O364" s="25" t="s">
        <v>10236</v>
      </c>
    </row>
    <row r="365" spans="2:15">
      <c r="B365" s="25" t="s">
        <v>3164</v>
      </c>
      <c r="C365" s="43" t="s">
        <v>3958</v>
      </c>
      <c r="D365" s="43" t="s">
        <v>343</v>
      </c>
      <c r="E365" s="25" t="s">
        <v>8835</v>
      </c>
      <c r="F365" s="25" t="s">
        <v>10237</v>
      </c>
      <c r="G365" s="25" t="s">
        <v>7442</v>
      </c>
      <c r="H365" s="25" t="s">
        <v>12041</v>
      </c>
      <c r="I365" s="25" t="s">
        <v>4782</v>
      </c>
      <c r="J365" s="25" t="s">
        <v>78</v>
      </c>
      <c r="K365" s="25">
        <v>12</v>
      </c>
      <c r="L365" s="25" t="s">
        <v>7374</v>
      </c>
      <c r="M365" s="25" t="s">
        <v>4545</v>
      </c>
      <c r="N365" s="25" t="s">
        <v>10313</v>
      </c>
      <c r="O365" s="25" t="s">
        <v>10236</v>
      </c>
    </row>
    <row r="366" spans="2:15">
      <c r="B366" s="25" t="s">
        <v>3073</v>
      </c>
      <c r="C366" s="43" t="s">
        <v>3959</v>
      </c>
      <c r="D366" s="43" t="s">
        <v>343</v>
      </c>
      <c r="E366" s="25" t="s">
        <v>8836</v>
      </c>
      <c r="F366" s="25" t="s">
        <v>10799</v>
      </c>
      <c r="J366" s="25" t="s">
        <v>78</v>
      </c>
      <c r="K366" s="25">
        <v>12</v>
      </c>
      <c r="L366" s="25" t="s">
        <v>7371</v>
      </c>
      <c r="M366" s="25" t="s">
        <v>4947</v>
      </c>
      <c r="O366" s="25" t="s">
        <v>4948</v>
      </c>
    </row>
    <row r="367" spans="2:15">
      <c r="B367" s="25" t="s">
        <v>3074</v>
      </c>
      <c r="C367" s="43" t="s">
        <v>3960</v>
      </c>
      <c r="D367" s="43" t="s">
        <v>343</v>
      </c>
      <c r="E367" s="25" t="s">
        <v>8837</v>
      </c>
      <c r="F367" s="25" t="s">
        <v>8432</v>
      </c>
      <c r="G367" s="25" t="s">
        <v>7441</v>
      </c>
      <c r="H367" s="25" t="s">
        <v>12042</v>
      </c>
      <c r="J367" s="25" t="s">
        <v>78</v>
      </c>
      <c r="K367" s="25">
        <v>12</v>
      </c>
      <c r="L367" s="25" t="s">
        <v>7375</v>
      </c>
      <c r="M367" s="25" t="s">
        <v>4089</v>
      </c>
      <c r="N367" s="25" t="s">
        <v>7433</v>
      </c>
      <c r="O367" s="48" t="s">
        <v>8431</v>
      </c>
    </row>
    <row r="368" spans="2:15">
      <c r="B368" s="25" t="s">
        <v>5817</v>
      </c>
      <c r="C368" s="43" t="s">
        <v>3960</v>
      </c>
      <c r="D368" s="43" t="s">
        <v>343</v>
      </c>
      <c r="E368" s="25" t="s">
        <v>8837</v>
      </c>
      <c r="F368" s="25" t="s">
        <v>8432</v>
      </c>
      <c r="G368" s="25" t="s">
        <v>7441</v>
      </c>
      <c r="H368" s="25" t="s">
        <v>12042</v>
      </c>
      <c r="J368" s="25" t="s">
        <v>78</v>
      </c>
      <c r="K368" s="25">
        <v>12</v>
      </c>
      <c r="L368" s="25" t="s">
        <v>7375</v>
      </c>
      <c r="M368" s="25" t="s">
        <v>4089</v>
      </c>
      <c r="N368" s="25" t="s">
        <v>7433</v>
      </c>
      <c r="O368" s="25" t="s">
        <v>8431</v>
      </c>
    </row>
    <row r="369" spans="2:16">
      <c r="B369" s="25" t="s">
        <v>3075</v>
      </c>
      <c r="C369" s="43" t="s">
        <v>3961</v>
      </c>
      <c r="D369" s="43" t="s">
        <v>343</v>
      </c>
      <c r="E369" s="25" t="s">
        <v>8838</v>
      </c>
      <c r="F369" s="25" t="s">
        <v>8432</v>
      </c>
      <c r="G369" s="25" t="s">
        <v>7441</v>
      </c>
      <c r="H369" s="25" t="s">
        <v>12042</v>
      </c>
      <c r="J369" s="25" t="s">
        <v>78</v>
      </c>
      <c r="K369" s="25">
        <v>12</v>
      </c>
      <c r="L369" s="25" t="s">
        <v>7335</v>
      </c>
      <c r="M369" s="25" t="s">
        <v>4089</v>
      </c>
      <c r="N369" s="25" t="s">
        <v>7434</v>
      </c>
      <c r="O369" s="48" t="s">
        <v>8431</v>
      </c>
    </row>
    <row r="370" spans="2:16">
      <c r="B370" s="25" t="s">
        <v>8125</v>
      </c>
      <c r="C370" s="43" t="s">
        <v>8121</v>
      </c>
      <c r="D370" s="43" t="s">
        <v>343</v>
      </c>
      <c r="E370" s="25" t="s">
        <v>8839</v>
      </c>
      <c r="F370" s="25" t="s">
        <v>7264</v>
      </c>
      <c r="G370" s="25" t="s">
        <v>7439</v>
      </c>
      <c r="H370" s="25" t="s">
        <v>10723</v>
      </c>
      <c r="J370" s="25" t="s">
        <v>78</v>
      </c>
      <c r="K370" s="25">
        <v>12</v>
      </c>
      <c r="L370" s="25" t="s">
        <v>7296</v>
      </c>
      <c r="M370" s="25" t="s">
        <v>8122</v>
      </c>
      <c r="N370" s="25" t="s">
        <v>8123</v>
      </c>
      <c r="O370" s="25" t="s">
        <v>8119</v>
      </c>
    </row>
    <row r="371" spans="2:16">
      <c r="B371" s="25" t="s">
        <v>3076</v>
      </c>
      <c r="C371" s="43" t="s">
        <v>3850</v>
      </c>
      <c r="E371" s="25" t="s">
        <v>8840</v>
      </c>
      <c r="F371" s="25" t="s">
        <v>7398</v>
      </c>
      <c r="H371" s="25" t="s">
        <v>1622</v>
      </c>
      <c r="J371" s="25" t="s">
        <v>78</v>
      </c>
      <c r="K371" s="25" t="s">
        <v>65</v>
      </c>
    </row>
    <row r="372" spans="2:16">
      <c r="B372" s="25" t="s">
        <v>7639</v>
      </c>
      <c r="C372" s="43" t="s">
        <v>7770</v>
      </c>
      <c r="D372" s="43" t="s">
        <v>343</v>
      </c>
      <c r="E372" s="25" t="s">
        <v>8841</v>
      </c>
      <c r="F372" s="25" t="s">
        <v>8136</v>
      </c>
      <c r="G372" s="25" t="s">
        <v>7439</v>
      </c>
      <c r="H372" s="25" t="s">
        <v>10665</v>
      </c>
      <c r="J372" s="25" t="s">
        <v>78</v>
      </c>
      <c r="K372" s="25">
        <v>12</v>
      </c>
      <c r="L372" s="25" t="s">
        <v>7296</v>
      </c>
      <c r="M372" s="25" t="s">
        <v>7459</v>
      </c>
      <c r="N372" s="25" t="s">
        <v>8129</v>
      </c>
      <c r="O372" s="25" t="s">
        <v>10175</v>
      </c>
    </row>
    <row r="373" spans="2:16">
      <c r="B373" s="25" t="s">
        <v>3077</v>
      </c>
      <c r="C373" s="43" t="s">
        <v>3962</v>
      </c>
      <c r="D373" s="43" t="s">
        <v>343</v>
      </c>
      <c r="E373" s="25" t="s">
        <v>8842</v>
      </c>
      <c r="F373" s="25" t="s">
        <v>7408</v>
      </c>
      <c r="H373" s="25">
        <v>114</v>
      </c>
      <c r="J373" s="25" t="s">
        <v>78</v>
      </c>
      <c r="K373" s="25">
        <v>12</v>
      </c>
      <c r="L373" s="25" t="s">
        <v>7376</v>
      </c>
      <c r="M373" s="25" t="s">
        <v>4947</v>
      </c>
      <c r="O373" s="25" t="s">
        <v>4948</v>
      </c>
      <c r="P373" s="25" t="s">
        <v>4949</v>
      </c>
    </row>
    <row r="374" spans="2:16">
      <c r="B374" s="25" t="s">
        <v>3078</v>
      </c>
      <c r="C374" s="43" t="s">
        <v>3954</v>
      </c>
      <c r="D374" s="43" t="s">
        <v>343</v>
      </c>
      <c r="E374" s="25" t="s">
        <v>8843</v>
      </c>
      <c r="F374" s="25" t="s">
        <v>7334</v>
      </c>
      <c r="G374" s="25" t="s">
        <v>7439</v>
      </c>
      <c r="J374" s="25" t="s">
        <v>78</v>
      </c>
      <c r="K374" s="25">
        <v>12</v>
      </c>
      <c r="L374" s="25" t="s">
        <v>7532</v>
      </c>
      <c r="M374" s="25" t="s">
        <v>7533</v>
      </c>
      <c r="N374" s="25" t="s">
        <v>7851</v>
      </c>
      <c r="O374" s="25" t="s">
        <v>7525</v>
      </c>
    </row>
    <row r="375" spans="2:16">
      <c r="B375" s="25" t="s">
        <v>3079</v>
      </c>
      <c r="C375" s="43" t="s">
        <v>3851</v>
      </c>
      <c r="D375" s="43" t="s">
        <v>343</v>
      </c>
      <c r="E375" s="25" t="s">
        <v>10807</v>
      </c>
      <c r="F375" s="25" t="s">
        <v>10808</v>
      </c>
      <c r="H375" s="25">
        <v>109</v>
      </c>
      <c r="J375" s="25" t="s">
        <v>78</v>
      </c>
      <c r="K375" s="25">
        <v>12</v>
      </c>
    </row>
    <row r="376" spans="2:16">
      <c r="B376" s="25" t="s">
        <v>3165</v>
      </c>
      <c r="C376" s="43" t="s">
        <v>3852</v>
      </c>
      <c r="D376" s="43" t="s">
        <v>343</v>
      </c>
      <c r="E376" s="25" t="s">
        <v>8844</v>
      </c>
      <c r="F376" s="25" t="s">
        <v>7413</v>
      </c>
      <c r="G376" s="25" t="s">
        <v>7439</v>
      </c>
      <c r="H376" s="25" t="s">
        <v>12079</v>
      </c>
      <c r="I376" s="25" t="s">
        <v>4446</v>
      </c>
      <c r="J376" s="25" t="s">
        <v>78</v>
      </c>
      <c r="K376" s="25">
        <v>12</v>
      </c>
      <c r="L376" s="25" t="s">
        <v>7377</v>
      </c>
      <c r="M376" s="25" t="s">
        <v>4645</v>
      </c>
      <c r="N376" s="25" t="s">
        <v>7855</v>
      </c>
      <c r="O376" s="48" t="s">
        <v>6298</v>
      </c>
    </row>
    <row r="377" spans="2:16">
      <c r="B377" s="25" t="s">
        <v>3166</v>
      </c>
      <c r="C377" s="43" t="s">
        <v>3853</v>
      </c>
      <c r="D377" s="43" t="s">
        <v>343</v>
      </c>
      <c r="E377" s="25" t="s">
        <v>8844</v>
      </c>
      <c r="F377" s="25" t="s">
        <v>12078</v>
      </c>
      <c r="G377" s="25" t="s">
        <v>7439</v>
      </c>
      <c r="H377" s="25" t="s">
        <v>12079</v>
      </c>
      <c r="I377" s="25" t="s">
        <v>4782</v>
      </c>
      <c r="J377" s="25" t="s">
        <v>78</v>
      </c>
      <c r="K377" s="25">
        <v>12</v>
      </c>
      <c r="L377" s="25" t="s">
        <v>7377</v>
      </c>
      <c r="M377" s="25" t="s">
        <v>4645</v>
      </c>
      <c r="N377" s="25" t="s">
        <v>7845</v>
      </c>
      <c r="O377" s="48" t="s">
        <v>6298</v>
      </c>
    </row>
    <row r="378" spans="2:16">
      <c r="B378" s="25" t="s">
        <v>3080</v>
      </c>
      <c r="C378" s="43" t="s">
        <v>3963</v>
      </c>
      <c r="D378" s="43" t="s">
        <v>343</v>
      </c>
      <c r="E378" s="25" t="s">
        <v>8845</v>
      </c>
      <c r="F378" s="25" t="s">
        <v>12090</v>
      </c>
      <c r="G378" s="25" t="s">
        <v>7439</v>
      </c>
      <c r="H378" s="25" t="s">
        <v>10715</v>
      </c>
      <c r="I378" s="25" t="s">
        <v>4983</v>
      </c>
      <c r="J378" s="25" t="s">
        <v>78</v>
      </c>
      <c r="K378" s="25">
        <v>12</v>
      </c>
      <c r="L378" s="25" t="s">
        <v>7378</v>
      </c>
      <c r="M378" s="25" t="s">
        <v>4780</v>
      </c>
      <c r="N378" s="25" t="s">
        <v>7497</v>
      </c>
      <c r="O378" s="25" t="s">
        <v>6298</v>
      </c>
    </row>
    <row r="379" spans="2:16">
      <c r="B379" s="25" t="s">
        <v>5598</v>
      </c>
      <c r="C379" s="43" t="s">
        <v>3963</v>
      </c>
      <c r="D379" s="43" t="s">
        <v>343</v>
      </c>
      <c r="E379" s="25" t="s">
        <v>9497</v>
      </c>
      <c r="F379" s="25" t="s">
        <v>12090</v>
      </c>
      <c r="G379" s="25" t="s">
        <v>7439</v>
      </c>
      <c r="H379" s="25" t="s">
        <v>10715</v>
      </c>
      <c r="I379" s="25" t="s">
        <v>4983</v>
      </c>
      <c r="J379" s="25" t="s">
        <v>78</v>
      </c>
      <c r="K379" s="25">
        <v>12</v>
      </c>
      <c r="L379" s="25" t="s">
        <v>7378</v>
      </c>
      <c r="M379" s="25" t="s">
        <v>4780</v>
      </c>
      <c r="N379" s="25" t="s">
        <v>7497</v>
      </c>
      <c r="O379" s="25" t="s">
        <v>6298</v>
      </c>
    </row>
    <row r="380" spans="2:16">
      <c r="B380" s="25" t="s">
        <v>8114</v>
      </c>
      <c r="C380" s="43" t="s">
        <v>3964</v>
      </c>
      <c r="D380" s="43" t="s">
        <v>343</v>
      </c>
      <c r="E380" s="25" t="s">
        <v>9496</v>
      </c>
      <c r="F380" s="25" t="s">
        <v>12090</v>
      </c>
      <c r="G380" s="25" t="s">
        <v>7439</v>
      </c>
      <c r="H380" s="25" t="s">
        <v>10715</v>
      </c>
      <c r="I380" s="25" t="s">
        <v>8115</v>
      </c>
      <c r="J380" s="25" t="s">
        <v>78</v>
      </c>
      <c r="K380" s="25">
        <v>12</v>
      </c>
      <c r="L380" s="25" t="s">
        <v>8117</v>
      </c>
      <c r="M380" s="25" t="s">
        <v>8116</v>
      </c>
      <c r="N380" s="25" t="s">
        <v>8124</v>
      </c>
      <c r="O380" s="25" t="s">
        <v>6298</v>
      </c>
    </row>
    <row r="381" spans="2:16">
      <c r="B381" s="25" t="s">
        <v>3081</v>
      </c>
      <c r="C381" s="43" t="s">
        <v>3964</v>
      </c>
      <c r="D381" s="43" t="s">
        <v>343</v>
      </c>
      <c r="E381" s="25" t="s">
        <v>8846</v>
      </c>
      <c r="F381" s="25" t="s">
        <v>12090</v>
      </c>
      <c r="G381" s="25" t="s">
        <v>7439</v>
      </c>
      <c r="H381" s="25" t="s">
        <v>10715</v>
      </c>
      <c r="J381" s="25" t="s">
        <v>78</v>
      </c>
      <c r="K381" s="25">
        <v>12</v>
      </c>
      <c r="L381" s="25" t="s">
        <v>6697</v>
      </c>
      <c r="M381" s="25" t="s">
        <v>4741</v>
      </c>
      <c r="N381" s="25" t="s">
        <v>8124</v>
      </c>
      <c r="O381" s="25" t="s">
        <v>6298</v>
      </c>
    </row>
    <row r="382" spans="2:16">
      <c r="B382" s="25" t="s">
        <v>3082</v>
      </c>
      <c r="C382" s="43" t="s">
        <v>3965</v>
      </c>
      <c r="D382" s="43" t="s">
        <v>343</v>
      </c>
      <c r="E382" s="25" t="s">
        <v>8847</v>
      </c>
      <c r="F382" s="25" t="s">
        <v>5589</v>
      </c>
      <c r="H382" s="25">
        <v>112</v>
      </c>
      <c r="I382" s="25" t="s">
        <v>5590</v>
      </c>
      <c r="J382" s="25" t="s">
        <v>78</v>
      </c>
      <c r="K382" s="25">
        <v>12</v>
      </c>
      <c r="L382" s="25" t="s">
        <v>7379</v>
      </c>
      <c r="M382" s="25" t="s">
        <v>5591</v>
      </c>
      <c r="O382" s="25" t="s">
        <v>5587</v>
      </c>
    </row>
    <row r="383" spans="2:16">
      <c r="B383" s="25" t="s">
        <v>7564</v>
      </c>
      <c r="C383" s="43" t="s">
        <v>3966</v>
      </c>
      <c r="D383" s="43" t="s">
        <v>343</v>
      </c>
      <c r="E383" s="25" t="s">
        <v>8848</v>
      </c>
      <c r="F383" s="25" t="s">
        <v>7402</v>
      </c>
      <c r="G383" s="25" t="s">
        <v>7441</v>
      </c>
      <c r="J383" s="25" t="s">
        <v>78</v>
      </c>
      <c r="K383" s="25">
        <v>12</v>
      </c>
      <c r="L383" s="25" t="s">
        <v>7380</v>
      </c>
      <c r="M383" s="25" t="s">
        <v>3759</v>
      </c>
      <c r="O383" s="48" t="s">
        <v>4084</v>
      </c>
    </row>
    <row r="384" spans="2:16">
      <c r="B384" s="25" t="s">
        <v>7565</v>
      </c>
      <c r="C384" s="43" t="s">
        <v>4082</v>
      </c>
      <c r="D384" s="43" t="s">
        <v>343</v>
      </c>
      <c r="E384" s="25" t="s">
        <v>8848</v>
      </c>
      <c r="F384" s="25" t="s">
        <v>7568</v>
      </c>
      <c r="G384" s="25" t="s">
        <v>7441</v>
      </c>
      <c r="J384" s="25" t="s">
        <v>78</v>
      </c>
      <c r="K384" s="25">
        <v>12</v>
      </c>
      <c r="L384" s="25" t="s">
        <v>7562</v>
      </c>
      <c r="M384" s="25" t="s">
        <v>7563</v>
      </c>
      <c r="N384" s="25" t="s">
        <v>7853</v>
      </c>
      <c r="O384" s="48" t="s">
        <v>7555</v>
      </c>
    </row>
    <row r="385" spans="2:15">
      <c r="B385" s="25" t="s">
        <v>6262</v>
      </c>
      <c r="C385" s="43" t="s">
        <v>4083</v>
      </c>
      <c r="D385" s="43" t="s">
        <v>343</v>
      </c>
      <c r="E385" s="25" t="s">
        <v>8849</v>
      </c>
      <c r="F385" s="25" t="s">
        <v>7334</v>
      </c>
      <c r="G385" s="25" t="s">
        <v>7441</v>
      </c>
      <c r="J385" s="25" t="s">
        <v>78</v>
      </c>
      <c r="K385" s="25">
        <v>12</v>
      </c>
      <c r="L385" s="25" t="s">
        <v>6935</v>
      </c>
      <c r="M385" s="25" t="s">
        <v>3760</v>
      </c>
      <c r="N385" s="25" t="s">
        <v>7850</v>
      </c>
      <c r="O385" s="25" t="s">
        <v>7555</v>
      </c>
    </row>
    <row r="386" spans="2:15">
      <c r="B386" s="25" t="s">
        <v>3083</v>
      </c>
      <c r="C386" s="43" t="s">
        <v>3959</v>
      </c>
      <c r="D386" s="43" t="s">
        <v>343</v>
      </c>
      <c r="E386" s="25" t="s">
        <v>8850</v>
      </c>
      <c r="F386" s="25" t="s">
        <v>7388</v>
      </c>
      <c r="J386" s="25" t="s">
        <v>78</v>
      </c>
      <c r="K386" s="25">
        <v>12</v>
      </c>
      <c r="L386" s="25" t="s">
        <v>7371</v>
      </c>
      <c r="M386" s="25" t="s">
        <v>4947</v>
      </c>
      <c r="O386" s="25" t="s">
        <v>4948</v>
      </c>
    </row>
    <row r="387" spans="2:15">
      <c r="B387" s="25" t="s">
        <v>3167</v>
      </c>
      <c r="C387" s="43" t="s">
        <v>3967</v>
      </c>
      <c r="D387" s="43" t="s">
        <v>343</v>
      </c>
      <c r="E387" s="25" t="s">
        <v>8884</v>
      </c>
      <c r="F387" s="25" t="s">
        <v>10797</v>
      </c>
      <c r="J387" s="25" t="s">
        <v>78</v>
      </c>
      <c r="K387" s="25">
        <v>12</v>
      </c>
    </row>
    <row r="388" spans="2:15">
      <c r="B388" s="25" t="s">
        <v>3084</v>
      </c>
      <c r="C388" s="43" t="s">
        <v>3968</v>
      </c>
      <c r="D388" s="43" t="s">
        <v>343</v>
      </c>
      <c r="E388" s="25" t="s">
        <v>8851</v>
      </c>
      <c r="F388" s="25" t="s">
        <v>7443</v>
      </c>
      <c r="G388" s="25" t="s">
        <v>7439</v>
      </c>
      <c r="H388" s="25" t="s">
        <v>10720</v>
      </c>
      <c r="I388" s="25" t="s">
        <v>4782</v>
      </c>
      <c r="J388" s="25" t="s">
        <v>78</v>
      </c>
      <c r="K388" s="25">
        <v>12</v>
      </c>
      <c r="L388" s="25" t="s">
        <v>6690</v>
      </c>
      <c r="M388" s="25" t="s">
        <v>4043</v>
      </c>
      <c r="N388" s="25" t="s">
        <v>7985</v>
      </c>
      <c r="O388" s="48" t="s">
        <v>7513</v>
      </c>
    </row>
    <row r="389" spans="2:15">
      <c r="B389" s="25" t="s">
        <v>3085</v>
      </c>
      <c r="C389" s="43" t="s">
        <v>3968</v>
      </c>
      <c r="D389" s="43" t="s">
        <v>343</v>
      </c>
      <c r="E389" s="25" t="s">
        <v>8852</v>
      </c>
      <c r="F389" s="25" t="s">
        <v>7443</v>
      </c>
      <c r="G389" s="25" t="s">
        <v>7439</v>
      </c>
      <c r="H389" s="25" t="s">
        <v>10720</v>
      </c>
      <c r="I389" s="25" t="s">
        <v>4782</v>
      </c>
      <c r="J389" s="25" t="s">
        <v>78</v>
      </c>
      <c r="K389" s="25">
        <v>12</v>
      </c>
      <c r="L389" s="25" t="s">
        <v>6690</v>
      </c>
      <c r="M389" s="25" t="s">
        <v>4043</v>
      </c>
      <c r="N389" s="25" t="s">
        <v>7985</v>
      </c>
      <c r="O389" s="48" t="s">
        <v>7513</v>
      </c>
    </row>
    <row r="390" spans="2:15">
      <c r="B390" s="25" t="s">
        <v>3086</v>
      </c>
      <c r="C390" s="43" t="s">
        <v>3968</v>
      </c>
      <c r="D390" s="43" t="s">
        <v>343</v>
      </c>
      <c r="E390" s="25" t="s">
        <v>8853</v>
      </c>
      <c r="F390" s="25" t="s">
        <v>7443</v>
      </c>
      <c r="G390" s="25" t="s">
        <v>7439</v>
      </c>
      <c r="H390" s="25" t="s">
        <v>10720</v>
      </c>
      <c r="I390" s="25" t="s">
        <v>4782</v>
      </c>
      <c r="J390" s="25" t="s">
        <v>78</v>
      </c>
      <c r="K390" s="25">
        <v>12</v>
      </c>
      <c r="L390" s="25" t="s">
        <v>6690</v>
      </c>
      <c r="M390" s="25" t="s">
        <v>4043</v>
      </c>
      <c r="N390" s="25" t="s">
        <v>7985</v>
      </c>
      <c r="O390" s="48" t="s">
        <v>7513</v>
      </c>
    </row>
    <row r="391" spans="2:15">
      <c r="B391" s="25" t="s">
        <v>8284</v>
      </c>
      <c r="C391" s="43" t="s">
        <v>8278</v>
      </c>
      <c r="D391" s="43" t="s">
        <v>343</v>
      </c>
      <c r="E391" s="25" t="s">
        <v>8871</v>
      </c>
      <c r="F391" s="25" t="s">
        <v>8280</v>
      </c>
      <c r="G391" s="25" t="s">
        <v>7952</v>
      </c>
      <c r="H391" s="25" t="s">
        <v>10449</v>
      </c>
      <c r="J391" s="25" t="s">
        <v>78</v>
      </c>
      <c r="K391" s="25">
        <v>12</v>
      </c>
      <c r="L391" s="25" t="s">
        <v>6704</v>
      </c>
      <c r="M391" s="25" t="s">
        <v>8281</v>
      </c>
      <c r="O391" s="25" t="s">
        <v>8279</v>
      </c>
    </row>
    <row r="392" spans="2:15">
      <c r="B392" s="25" t="s">
        <v>3087</v>
      </c>
      <c r="C392" s="43" t="s">
        <v>3854</v>
      </c>
      <c r="D392" s="43" t="s">
        <v>343</v>
      </c>
      <c r="E392" s="25" t="s">
        <v>8854</v>
      </c>
      <c r="F392" s="25" t="s">
        <v>6666</v>
      </c>
      <c r="G392" s="25" t="s">
        <v>7439</v>
      </c>
      <c r="I392" s="25" t="s">
        <v>7482</v>
      </c>
      <c r="J392" s="25" t="s">
        <v>78</v>
      </c>
      <c r="K392" s="25">
        <v>12</v>
      </c>
      <c r="L392" s="25" t="s">
        <v>7296</v>
      </c>
      <c r="M392" s="25" t="s">
        <v>7483</v>
      </c>
      <c r="N392" s="25" t="s">
        <v>7835</v>
      </c>
      <c r="O392" s="25" t="s">
        <v>7480</v>
      </c>
    </row>
    <row r="393" spans="2:15">
      <c r="B393" s="25" t="s">
        <v>3088</v>
      </c>
      <c r="C393" s="43" t="s">
        <v>3969</v>
      </c>
      <c r="D393" s="43" t="s">
        <v>343</v>
      </c>
      <c r="E393" s="25" t="s">
        <v>8855</v>
      </c>
      <c r="F393" s="25" t="s">
        <v>7443</v>
      </c>
      <c r="G393" s="25" t="s">
        <v>7441</v>
      </c>
      <c r="H393" s="25" t="s">
        <v>10720</v>
      </c>
      <c r="J393" s="25" t="s">
        <v>78</v>
      </c>
      <c r="K393" s="25">
        <v>12</v>
      </c>
      <c r="L393" s="25" t="s">
        <v>6690</v>
      </c>
      <c r="M393" s="25" t="s">
        <v>4043</v>
      </c>
      <c r="N393" s="25" t="s">
        <v>7986</v>
      </c>
      <c r="O393" s="48" t="s">
        <v>7525</v>
      </c>
    </row>
    <row r="394" spans="2:15">
      <c r="B394" s="25" t="s">
        <v>8196</v>
      </c>
      <c r="C394" s="43" t="s">
        <v>8193</v>
      </c>
      <c r="D394" s="43" t="s">
        <v>343</v>
      </c>
      <c r="E394" s="25" t="s">
        <v>1717</v>
      </c>
      <c r="F394" s="25" t="s">
        <v>8194</v>
      </c>
      <c r="G394" s="25" t="s">
        <v>7439</v>
      </c>
      <c r="H394" s="25" t="s">
        <v>10783</v>
      </c>
      <c r="I394" s="25" t="s">
        <v>8192</v>
      </c>
      <c r="J394" s="25" t="s">
        <v>78</v>
      </c>
      <c r="K394" s="25">
        <v>12</v>
      </c>
      <c r="L394" s="25" t="s">
        <v>7328</v>
      </c>
      <c r="M394" s="25" t="s">
        <v>3760</v>
      </c>
      <c r="N394" s="25" t="s">
        <v>8195</v>
      </c>
      <c r="O394" s="25" t="s">
        <v>8187</v>
      </c>
    </row>
    <row r="395" spans="2:15">
      <c r="B395" s="25" t="s">
        <v>6263</v>
      </c>
      <c r="C395" s="43" t="s">
        <v>3801</v>
      </c>
      <c r="D395" s="43" t="s">
        <v>343</v>
      </c>
      <c r="E395" s="25" t="s">
        <v>1717</v>
      </c>
      <c r="F395" s="25" t="s">
        <v>8136</v>
      </c>
      <c r="G395" s="25" t="s">
        <v>7439</v>
      </c>
      <c r="H395" s="25" t="s">
        <v>10665</v>
      </c>
      <c r="I395" s="25" t="s">
        <v>8140</v>
      </c>
      <c r="J395" s="25" t="s">
        <v>78</v>
      </c>
      <c r="K395" s="25">
        <v>12</v>
      </c>
      <c r="L395" s="25" t="s">
        <v>7328</v>
      </c>
      <c r="M395" s="25" t="s">
        <v>3760</v>
      </c>
      <c r="N395" s="25" t="s">
        <v>8143</v>
      </c>
      <c r="O395" s="48" t="s">
        <v>8141</v>
      </c>
    </row>
    <row r="396" spans="2:15">
      <c r="B396" s="25" t="s">
        <v>3168</v>
      </c>
      <c r="C396" s="43" t="s">
        <v>3855</v>
      </c>
      <c r="E396" s="25" t="s">
        <v>8856</v>
      </c>
      <c r="F396" s="25" t="s">
        <v>6202</v>
      </c>
      <c r="H396" s="25" t="s">
        <v>1622</v>
      </c>
      <c r="J396" s="25" t="s">
        <v>78</v>
      </c>
      <c r="K396" s="25" t="s">
        <v>65</v>
      </c>
      <c r="L396" s="25" t="s">
        <v>3189</v>
      </c>
    </row>
    <row r="397" spans="2:15">
      <c r="B397" s="25" t="s">
        <v>3169</v>
      </c>
      <c r="C397" s="43" t="s">
        <v>3970</v>
      </c>
      <c r="E397" s="25" t="s">
        <v>8857</v>
      </c>
      <c r="F397" s="25" t="s">
        <v>6288</v>
      </c>
      <c r="H397" s="25" t="s">
        <v>577</v>
      </c>
      <c r="J397" s="25" t="s">
        <v>78</v>
      </c>
      <c r="K397" s="25" t="s">
        <v>65</v>
      </c>
      <c r="L397" s="25" t="s">
        <v>3189</v>
      </c>
    </row>
    <row r="398" spans="2:15">
      <c r="B398" s="25" t="s">
        <v>5822</v>
      </c>
      <c r="C398" s="43" t="s">
        <v>3971</v>
      </c>
      <c r="D398" s="43" t="s">
        <v>343</v>
      </c>
      <c r="E398" s="25" t="s">
        <v>8858</v>
      </c>
      <c r="F398" s="25" t="s">
        <v>8426</v>
      </c>
      <c r="G398" s="25" t="s">
        <v>7439</v>
      </c>
      <c r="H398" s="25" t="s">
        <v>10809</v>
      </c>
      <c r="J398" s="25" t="s">
        <v>78</v>
      </c>
      <c r="K398" s="25">
        <v>12</v>
      </c>
      <c r="L398" s="25" t="s">
        <v>7357</v>
      </c>
      <c r="M398" s="25" t="s">
        <v>5821</v>
      </c>
      <c r="O398" s="25" t="s">
        <v>8425</v>
      </c>
    </row>
    <row r="399" spans="2:15">
      <c r="B399" s="25" t="s">
        <v>3089</v>
      </c>
      <c r="C399" s="43" t="s">
        <v>3971</v>
      </c>
      <c r="D399" s="43" t="s">
        <v>343</v>
      </c>
      <c r="E399" s="25" t="s">
        <v>8858</v>
      </c>
      <c r="F399" s="25" t="s">
        <v>7414</v>
      </c>
      <c r="J399" s="25" t="s">
        <v>78</v>
      </c>
      <c r="K399" s="25">
        <v>12</v>
      </c>
      <c r="L399" s="25" t="s">
        <v>7357</v>
      </c>
      <c r="M399" s="25" t="s">
        <v>5821</v>
      </c>
      <c r="O399" s="25" t="s">
        <v>5818</v>
      </c>
    </row>
    <row r="400" spans="2:15">
      <c r="B400" s="25" t="s">
        <v>3170</v>
      </c>
      <c r="C400" s="43" t="s">
        <v>3972</v>
      </c>
      <c r="E400" s="25" t="s">
        <v>8885</v>
      </c>
      <c r="F400" s="25" t="s">
        <v>6292</v>
      </c>
      <c r="H400" s="25" t="s">
        <v>1622</v>
      </c>
      <c r="I400" s="25" t="s">
        <v>6264</v>
      </c>
      <c r="J400" s="25" t="s">
        <v>78</v>
      </c>
      <c r="K400" s="25" t="s">
        <v>65</v>
      </c>
      <c r="L400" s="25" t="s">
        <v>2983</v>
      </c>
    </row>
    <row r="401" spans="2:15">
      <c r="B401" s="25" t="s">
        <v>3090</v>
      </c>
      <c r="C401" s="43" t="s">
        <v>3856</v>
      </c>
      <c r="E401" s="25" t="s">
        <v>8886</v>
      </c>
      <c r="F401" s="25" t="s">
        <v>6292</v>
      </c>
      <c r="H401" s="25" t="s">
        <v>1622</v>
      </c>
      <c r="I401" s="25" t="s">
        <v>6264</v>
      </c>
      <c r="J401" s="25" t="s">
        <v>78</v>
      </c>
      <c r="K401" s="25" t="s">
        <v>65</v>
      </c>
      <c r="L401" s="25" t="s">
        <v>3190</v>
      </c>
    </row>
    <row r="402" spans="2:15">
      <c r="B402" s="25" t="s">
        <v>3171</v>
      </c>
      <c r="C402" s="43" t="s">
        <v>3857</v>
      </c>
      <c r="E402" s="25" t="s">
        <v>8859</v>
      </c>
      <c r="F402" s="25" t="s">
        <v>6293</v>
      </c>
      <c r="H402" s="25" t="s">
        <v>1622</v>
      </c>
      <c r="I402" s="25" t="s">
        <v>3259</v>
      </c>
      <c r="J402" s="25" t="s">
        <v>78</v>
      </c>
      <c r="K402" s="25" t="s">
        <v>65</v>
      </c>
    </row>
    <row r="403" spans="2:15">
      <c r="B403" s="25" t="s">
        <v>3172</v>
      </c>
      <c r="C403" s="43" t="s">
        <v>3858</v>
      </c>
      <c r="D403" s="43" t="s">
        <v>343</v>
      </c>
      <c r="E403" s="25" t="s">
        <v>8860</v>
      </c>
      <c r="F403" s="25" t="s">
        <v>6417</v>
      </c>
      <c r="H403" s="25" t="s">
        <v>10741</v>
      </c>
      <c r="J403" s="25" t="s">
        <v>78</v>
      </c>
      <c r="K403" s="25">
        <v>12</v>
      </c>
      <c r="L403" s="25" t="s">
        <v>2983</v>
      </c>
      <c r="O403" s="48" t="s">
        <v>4040</v>
      </c>
    </row>
    <row r="404" spans="2:15">
      <c r="B404" s="25" t="s">
        <v>3179</v>
      </c>
      <c r="C404" s="43" t="s">
        <v>3859</v>
      </c>
      <c r="D404" s="43" t="s">
        <v>87</v>
      </c>
      <c r="E404" s="25" t="s">
        <v>8861</v>
      </c>
      <c r="F404" s="25" t="s">
        <v>6265</v>
      </c>
      <c r="H404" s="25" t="s">
        <v>577</v>
      </c>
      <c r="J404" s="25" t="s">
        <v>78</v>
      </c>
      <c r="K404" s="25" t="s">
        <v>65</v>
      </c>
      <c r="L404" s="25" t="s">
        <v>3189</v>
      </c>
    </row>
    <row r="405" spans="2:15">
      <c r="B405" s="25" t="s">
        <v>3091</v>
      </c>
      <c r="C405" s="43" t="s">
        <v>3973</v>
      </c>
      <c r="E405" s="25" t="s">
        <v>8862</v>
      </c>
      <c r="F405" s="25" t="s">
        <v>6294</v>
      </c>
      <c r="H405" s="25" t="s">
        <v>1622</v>
      </c>
      <c r="J405" s="25" t="s">
        <v>78</v>
      </c>
      <c r="K405" s="25" t="s">
        <v>65</v>
      </c>
      <c r="L405" s="25" t="s">
        <v>2983</v>
      </c>
    </row>
    <row r="406" spans="2:15">
      <c r="B406" s="25" t="s">
        <v>3174</v>
      </c>
      <c r="C406" s="43" t="s">
        <v>3974</v>
      </c>
      <c r="D406" s="43" t="s">
        <v>87</v>
      </c>
      <c r="E406" s="25" t="s">
        <v>8863</v>
      </c>
      <c r="F406" s="25" t="s">
        <v>6287</v>
      </c>
      <c r="H406" s="25" t="s">
        <v>7502</v>
      </c>
      <c r="J406" s="25" t="s">
        <v>78</v>
      </c>
      <c r="K406" s="25" t="s">
        <v>130</v>
      </c>
    </row>
    <row r="407" spans="2:15">
      <c r="B407" s="25" t="s">
        <v>3175</v>
      </c>
      <c r="C407" s="43" t="s">
        <v>3860</v>
      </c>
      <c r="D407" s="43" t="s">
        <v>87</v>
      </c>
      <c r="E407" s="25" t="s">
        <v>8864</v>
      </c>
      <c r="F407" s="25" t="s">
        <v>6287</v>
      </c>
      <c r="H407" s="25" t="s">
        <v>7502</v>
      </c>
      <c r="J407" s="25" t="s">
        <v>78</v>
      </c>
      <c r="K407" s="25" t="s">
        <v>130</v>
      </c>
    </row>
    <row r="408" spans="2:15">
      <c r="B408" s="25" t="s">
        <v>3173</v>
      </c>
      <c r="C408" s="43" t="s">
        <v>3975</v>
      </c>
      <c r="D408" s="43" t="s">
        <v>87</v>
      </c>
      <c r="E408" s="25" t="s">
        <v>8863</v>
      </c>
      <c r="F408" s="25" t="s">
        <v>6287</v>
      </c>
      <c r="H408" s="25" t="s">
        <v>7502</v>
      </c>
      <c r="J408" s="25" t="s">
        <v>78</v>
      </c>
      <c r="K408" s="25" t="s">
        <v>130</v>
      </c>
    </row>
    <row r="409" spans="2:15">
      <c r="B409" s="25" t="s">
        <v>3093</v>
      </c>
      <c r="C409" s="43" t="s">
        <v>3976</v>
      </c>
      <c r="D409" s="43" t="s">
        <v>87</v>
      </c>
      <c r="E409" s="25" t="s">
        <v>8865</v>
      </c>
      <c r="F409" s="25" t="s">
        <v>6425</v>
      </c>
      <c r="I409" s="25" t="s">
        <v>6266</v>
      </c>
      <c r="J409" s="25" t="s">
        <v>78</v>
      </c>
      <c r="K409" s="25" t="s">
        <v>65</v>
      </c>
    </row>
    <row r="410" spans="2:15">
      <c r="B410" s="25" t="s">
        <v>3094</v>
      </c>
      <c r="C410" s="43" t="s">
        <v>3977</v>
      </c>
      <c r="D410" s="43" t="s">
        <v>87</v>
      </c>
      <c r="E410" s="25" t="s">
        <v>8866</v>
      </c>
      <c r="F410" s="25" t="s">
        <v>6418</v>
      </c>
      <c r="H410" s="25" t="s">
        <v>1622</v>
      </c>
      <c r="J410" s="25" t="s">
        <v>78</v>
      </c>
      <c r="K410" s="25" t="s">
        <v>65</v>
      </c>
    </row>
    <row r="411" spans="2:15">
      <c r="B411" s="25" t="s">
        <v>3176</v>
      </c>
      <c r="C411" s="43" t="s">
        <v>3978</v>
      </c>
      <c r="D411" s="43" t="s">
        <v>87</v>
      </c>
      <c r="E411" s="25" t="s">
        <v>8887</v>
      </c>
      <c r="F411" s="25" t="s">
        <v>6419</v>
      </c>
      <c r="J411" s="25" t="s">
        <v>78</v>
      </c>
      <c r="K411" s="25" t="s">
        <v>65</v>
      </c>
      <c r="L411" s="25" t="s">
        <v>2983</v>
      </c>
    </row>
    <row r="412" spans="2:15">
      <c r="B412" s="25" t="s">
        <v>3095</v>
      </c>
      <c r="C412" s="43" t="s">
        <v>3979</v>
      </c>
      <c r="D412" s="43" t="s">
        <v>87</v>
      </c>
      <c r="E412" s="25" t="s">
        <v>8867</v>
      </c>
      <c r="F412" s="25" t="s">
        <v>6420</v>
      </c>
      <c r="H412" s="25" t="s">
        <v>1622</v>
      </c>
      <c r="I412" s="25" t="s">
        <v>6267</v>
      </c>
      <c r="J412" s="25" t="s">
        <v>78</v>
      </c>
      <c r="K412" s="25" t="s">
        <v>65</v>
      </c>
      <c r="L412" s="25" t="s">
        <v>2983</v>
      </c>
    </row>
    <row r="413" spans="2:15">
      <c r="B413" s="25" t="s">
        <v>3177</v>
      </c>
      <c r="C413" s="43" t="s">
        <v>3980</v>
      </c>
      <c r="D413" s="43" t="s">
        <v>87</v>
      </c>
      <c r="E413" s="25" t="s">
        <v>8868</v>
      </c>
      <c r="F413" s="25" t="s">
        <v>6421</v>
      </c>
      <c r="J413" s="25" t="s">
        <v>78</v>
      </c>
      <c r="K413" s="25">
        <v>12</v>
      </c>
      <c r="L413" s="25" t="s">
        <v>3189</v>
      </c>
    </row>
    <row r="414" spans="2:15">
      <c r="B414" s="25" t="s">
        <v>3096</v>
      </c>
      <c r="C414" s="43" t="s">
        <v>3861</v>
      </c>
      <c r="D414" s="43" t="s">
        <v>87</v>
      </c>
      <c r="E414" s="25" t="s">
        <v>8869</v>
      </c>
      <c r="F414" s="25" t="s">
        <v>6422</v>
      </c>
      <c r="H414" s="25" t="s">
        <v>10726</v>
      </c>
      <c r="J414" s="25" t="s">
        <v>78</v>
      </c>
      <c r="K414" s="25">
        <v>24</v>
      </c>
      <c r="L414" s="25" t="s">
        <v>3189</v>
      </c>
    </row>
    <row r="415" spans="2:15">
      <c r="B415" s="25" t="s">
        <v>3092</v>
      </c>
      <c r="C415" s="43" t="s">
        <v>3862</v>
      </c>
      <c r="D415" s="43" t="s">
        <v>87</v>
      </c>
      <c r="E415" s="25" t="s">
        <v>10810</v>
      </c>
      <c r="F415" s="25" t="s">
        <v>10811</v>
      </c>
      <c r="I415" s="25" t="s">
        <v>10812</v>
      </c>
      <c r="J415" s="25" t="s">
        <v>78</v>
      </c>
      <c r="K415" s="25">
        <v>12</v>
      </c>
      <c r="L415" s="25" t="s">
        <v>2983</v>
      </c>
    </row>
    <row r="416" spans="2:15">
      <c r="B416" s="25" t="s">
        <v>3097</v>
      </c>
      <c r="C416" s="43" t="s">
        <v>3981</v>
      </c>
      <c r="D416" s="43" t="s">
        <v>343</v>
      </c>
      <c r="E416" s="25" t="s">
        <v>8870</v>
      </c>
      <c r="F416" s="25" t="s">
        <v>6437</v>
      </c>
      <c r="H416" s="25">
        <v>114</v>
      </c>
      <c r="J416" s="25" t="s">
        <v>78</v>
      </c>
      <c r="K416" s="25">
        <v>6</v>
      </c>
    </row>
    <row r="417" spans="2:15">
      <c r="B417" s="25" t="s">
        <v>10768</v>
      </c>
      <c r="C417" s="43" t="s">
        <v>10769</v>
      </c>
      <c r="D417" s="43" t="s">
        <v>343</v>
      </c>
      <c r="E417" s="25" t="s">
        <v>10770</v>
      </c>
      <c r="F417" s="25" t="s">
        <v>13395</v>
      </c>
      <c r="G417" s="25" t="s">
        <v>7441</v>
      </c>
      <c r="H417" s="25" t="s">
        <v>10711</v>
      </c>
      <c r="J417" s="25" t="s">
        <v>78</v>
      </c>
      <c r="K417" s="25">
        <v>24</v>
      </c>
      <c r="L417" s="25" t="s">
        <v>10773</v>
      </c>
      <c r="M417" s="25" t="s">
        <v>10774</v>
      </c>
      <c r="O417" s="48" t="s">
        <v>13355</v>
      </c>
    </row>
    <row r="418" spans="2:15">
      <c r="B418" s="25" t="s">
        <v>11454</v>
      </c>
      <c r="C418" s="43" t="s">
        <v>3933</v>
      </c>
      <c r="D418" s="43" t="s">
        <v>343</v>
      </c>
      <c r="E418" s="25" t="s">
        <v>8797</v>
      </c>
      <c r="F418" s="25" t="s">
        <v>8136</v>
      </c>
      <c r="G418" s="25" t="s">
        <v>7441</v>
      </c>
      <c r="H418" s="25" t="s">
        <v>10665</v>
      </c>
      <c r="J418" s="25" t="s">
        <v>78</v>
      </c>
      <c r="K418" s="25">
        <v>12</v>
      </c>
      <c r="L418" s="25" t="s">
        <v>6704</v>
      </c>
      <c r="M418" s="25" t="s">
        <v>7519</v>
      </c>
      <c r="N418" s="25" t="s">
        <v>11455</v>
      </c>
      <c r="O418" s="25" t="s">
        <v>11453</v>
      </c>
    </row>
    <row r="419" spans="2:15">
      <c r="B419" s="25" t="s">
        <v>11471</v>
      </c>
      <c r="C419" s="43" t="s">
        <v>3806</v>
      </c>
      <c r="D419" s="43" t="s">
        <v>343</v>
      </c>
      <c r="E419" s="25" t="s">
        <v>8734</v>
      </c>
      <c r="F419" s="25" t="s">
        <v>11472</v>
      </c>
      <c r="G419" s="25" t="s">
        <v>7499</v>
      </c>
      <c r="H419" s="25" t="s">
        <v>11473</v>
      </c>
      <c r="I419" s="25" t="s">
        <v>11474</v>
      </c>
      <c r="J419" s="25" t="s">
        <v>78</v>
      </c>
      <c r="K419" s="25">
        <v>12</v>
      </c>
      <c r="L419" s="25" t="s">
        <v>6689</v>
      </c>
      <c r="M419" s="25" t="s">
        <v>3759</v>
      </c>
      <c r="N419" s="25" t="s">
        <v>11478</v>
      </c>
      <c r="O419" s="25" t="s">
        <v>11453</v>
      </c>
    </row>
    <row r="420" spans="2:15">
      <c r="B420" s="25" t="s">
        <v>11477</v>
      </c>
      <c r="C420" s="43" t="s">
        <v>3806</v>
      </c>
      <c r="D420" s="43" t="s">
        <v>343</v>
      </c>
      <c r="E420" s="25" t="s">
        <v>8734</v>
      </c>
      <c r="F420" s="25" t="s">
        <v>8136</v>
      </c>
      <c r="G420" s="25" t="s">
        <v>7499</v>
      </c>
      <c r="H420" s="25" t="s">
        <v>10665</v>
      </c>
      <c r="I420" s="25" t="s">
        <v>9432</v>
      </c>
      <c r="J420" s="25" t="s">
        <v>78</v>
      </c>
      <c r="K420" s="25">
        <v>12</v>
      </c>
      <c r="L420" s="25" t="s">
        <v>6689</v>
      </c>
      <c r="M420" s="25" t="s">
        <v>3759</v>
      </c>
      <c r="N420" s="25" t="s">
        <v>11479</v>
      </c>
      <c r="O420" s="25" t="s">
        <v>9367</v>
      </c>
    </row>
    <row r="421" spans="2:15">
      <c r="B421" s="25" t="s">
        <v>11487</v>
      </c>
      <c r="C421" s="43" t="s">
        <v>11488</v>
      </c>
      <c r="D421" s="43" t="s">
        <v>343</v>
      </c>
      <c r="E421" s="25" t="s">
        <v>8878</v>
      </c>
      <c r="F421" s="25" t="s">
        <v>8164</v>
      </c>
      <c r="G421" s="25" t="s">
        <v>7439</v>
      </c>
      <c r="H421" s="25" t="s">
        <v>10665</v>
      </c>
      <c r="J421" s="25" t="s">
        <v>78</v>
      </c>
      <c r="K421" s="25">
        <v>12</v>
      </c>
      <c r="L421" s="25" t="s">
        <v>6704</v>
      </c>
      <c r="M421" s="25" t="s">
        <v>8429</v>
      </c>
      <c r="N421" s="25" t="s">
        <v>11833</v>
      </c>
      <c r="O421" s="25" t="s">
        <v>11453</v>
      </c>
    </row>
    <row r="422" spans="2:15">
      <c r="B422" s="25" t="s">
        <v>11860</v>
      </c>
      <c r="C422" s="43" t="s">
        <v>11861</v>
      </c>
      <c r="D422" s="43" t="s">
        <v>343</v>
      </c>
      <c r="E422" s="25" t="s">
        <v>11862</v>
      </c>
      <c r="F422" s="25" t="s">
        <v>11864</v>
      </c>
      <c r="G422" s="25" t="s">
        <v>7439</v>
      </c>
      <c r="H422" s="25" t="s">
        <v>11865</v>
      </c>
      <c r="J422" s="25" t="s">
        <v>78</v>
      </c>
      <c r="K422" s="25">
        <v>12</v>
      </c>
      <c r="L422" s="25" t="s">
        <v>7296</v>
      </c>
      <c r="M422" s="25" t="s">
        <v>11866</v>
      </c>
      <c r="N422" s="25" t="s">
        <v>11867</v>
      </c>
      <c r="O422" s="25" t="s">
        <v>11453</v>
      </c>
    </row>
    <row r="423" spans="2:15">
      <c r="B423" s="25" t="s">
        <v>12098</v>
      </c>
      <c r="C423" s="43" t="s">
        <v>12099</v>
      </c>
      <c r="D423" s="43" t="s">
        <v>343</v>
      </c>
      <c r="E423" s="25" t="s">
        <v>8724</v>
      </c>
      <c r="F423" s="25" t="s">
        <v>8306</v>
      </c>
      <c r="G423" s="25" t="s">
        <v>7467</v>
      </c>
      <c r="H423" s="25" t="s">
        <v>12100</v>
      </c>
      <c r="J423" s="25" t="s">
        <v>78</v>
      </c>
      <c r="K423" s="25">
        <v>12</v>
      </c>
      <c r="L423" s="25" t="s">
        <v>7296</v>
      </c>
      <c r="M423" s="25" t="s">
        <v>6731</v>
      </c>
      <c r="N423" s="25" t="s">
        <v>12101</v>
      </c>
      <c r="O423" s="25" t="s">
        <v>6298</v>
      </c>
    </row>
    <row r="424" spans="2:15">
      <c r="B424" s="25" t="s">
        <v>12397</v>
      </c>
      <c r="C424" s="43" t="s">
        <v>3779</v>
      </c>
      <c r="D424" s="43" t="s">
        <v>343</v>
      </c>
      <c r="E424" s="25" t="s">
        <v>12398</v>
      </c>
      <c r="F424" s="25" t="s">
        <v>12502</v>
      </c>
      <c r="G424" s="25" t="s">
        <v>7439</v>
      </c>
      <c r="H424" s="25" t="s">
        <v>12503</v>
      </c>
      <c r="J424" s="25" t="s">
        <v>78</v>
      </c>
      <c r="K424" s="25">
        <v>12</v>
      </c>
      <c r="L424" s="25" t="s">
        <v>12399</v>
      </c>
      <c r="M424" s="25" t="s">
        <v>12400</v>
      </c>
      <c r="N424" s="25" t="s">
        <v>12401</v>
      </c>
      <c r="O424" s="25" t="s">
        <v>12226</v>
      </c>
    </row>
    <row r="425" spans="2:15">
      <c r="B425" s="25" t="s">
        <v>12506</v>
      </c>
      <c r="C425" s="43" t="s">
        <v>12507</v>
      </c>
      <c r="D425" s="43" t="s">
        <v>87</v>
      </c>
      <c r="E425" s="25" t="s">
        <v>12508</v>
      </c>
      <c r="F425" s="25" t="s">
        <v>12514</v>
      </c>
      <c r="G425" s="25" t="s">
        <v>12511</v>
      </c>
      <c r="H425" s="25" t="s">
        <v>12513</v>
      </c>
      <c r="J425" s="25" t="s">
        <v>78</v>
      </c>
      <c r="K425" s="25">
        <v>12</v>
      </c>
      <c r="L425" s="25" t="s">
        <v>12512</v>
      </c>
      <c r="M425" s="25" t="s">
        <v>12509</v>
      </c>
      <c r="O425" s="25" t="s">
        <v>12510</v>
      </c>
    </row>
    <row r="426" spans="2:15">
      <c r="B426" s="25" t="s">
        <v>12530</v>
      </c>
      <c r="C426" s="43" t="s">
        <v>12531</v>
      </c>
      <c r="D426" s="43" t="s">
        <v>87</v>
      </c>
      <c r="E426" s="25" t="s">
        <v>12532</v>
      </c>
      <c r="F426" s="25" t="s">
        <v>12535</v>
      </c>
      <c r="G426" s="25" t="s">
        <v>7311</v>
      </c>
      <c r="H426" s="25" t="s">
        <v>12538</v>
      </c>
      <c r="J426" s="25" t="s">
        <v>78</v>
      </c>
      <c r="K426" s="25">
        <v>12</v>
      </c>
      <c r="L426" s="25" t="s">
        <v>12536</v>
      </c>
      <c r="M426" s="25" t="s">
        <v>12533</v>
      </c>
      <c r="N426" s="25" t="s">
        <v>12543</v>
      </c>
      <c r="O426" s="25" t="s">
        <v>12534</v>
      </c>
    </row>
    <row r="427" spans="2:15">
      <c r="B427" s="25" t="s">
        <v>12629</v>
      </c>
      <c r="C427" s="43" t="s">
        <v>12630</v>
      </c>
      <c r="D427" s="43" t="s">
        <v>343</v>
      </c>
      <c r="E427" s="25" t="s">
        <v>12631</v>
      </c>
      <c r="F427" s="25" t="s">
        <v>8136</v>
      </c>
      <c r="G427" s="25" t="s">
        <v>7439</v>
      </c>
      <c r="H427" s="25" t="s">
        <v>10665</v>
      </c>
      <c r="J427" s="25" t="s">
        <v>78</v>
      </c>
      <c r="K427" s="25">
        <v>12</v>
      </c>
      <c r="L427" s="25" t="s">
        <v>12749</v>
      </c>
      <c r="M427" s="25" t="s">
        <v>8118</v>
      </c>
      <c r="N427" s="25" t="s">
        <v>12760</v>
      </c>
      <c r="O427" s="25" t="s">
        <v>12748</v>
      </c>
    </row>
    <row r="428" spans="2:15">
      <c r="B428" s="25" t="s">
        <v>12796</v>
      </c>
      <c r="C428" s="43" t="s">
        <v>5562</v>
      </c>
      <c r="D428" s="43" t="s">
        <v>343</v>
      </c>
      <c r="E428" s="25" t="s">
        <v>12797</v>
      </c>
      <c r="F428" s="25" t="s">
        <v>12794</v>
      </c>
      <c r="G428" s="25" t="s">
        <v>7439</v>
      </c>
      <c r="H428" s="25" t="s">
        <v>12036</v>
      </c>
      <c r="J428" s="25" t="s">
        <v>78</v>
      </c>
      <c r="K428" s="25">
        <v>12</v>
      </c>
      <c r="L428" s="25" t="s">
        <v>7328</v>
      </c>
      <c r="M428" s="25" t="s">
        <v>3760</v>
      </c>
      <c r="N428" s="25" t="s">
        <v>8335</v>
      </c>
      <c r="O428" s="25" t="s">
        <v>12787</v>
      </c>
    </row>
    <row r="429" spans="2:15">
      <c r="B429" s="25" t="s">
        <v>12818</v>
      </c>
      <c r="C429" s="43" t="s">
        <v>12819</v>
      </c>
      <c r="D429" s="43" t="s">
        <v>343</v>
      </c>
      <c r="E429" s="25" t="s">
        <v>8656</v>
      </c>
      <c r="F429" s="25" t="s">
        <v>8194</v>
      </c>
      <c r="G429" s="25" t="s">
        <v>7439</v>
      </c>
      <c r="H429" s="25" t="s">
        <v>10783</v>
      </c>
      <c r="J429" s="25" t="s">
        <v>78</v>
      </c>
      <c r="K429" s="25">
        <v>12</v>
      </c>
      <c r="L429" s="25" t="s">
        <v>12813</v>
      </c>
      <c r="M429" s="25" t="s">
        <v>12812</v>
      </c>
      <c r="N429" s="25" t="s">
        <v>12822</v>
      </c>
      <c r="O429" s="25" t="s">
        <v>12787</v>
      </c>
    </row>
    <row r="430" spans="2:15">
      <c r="B430" s="25" t="s">
        <v>13154</v>
      </c>
      <c r="C430" s="43" t="s">
        <v>13155</v>
      </c>
      <c r="D430" s="43" t="s">
        <v>343</v>
      </c>
      <c r="E430" s="25" t="s">
        <v>13156</v>
      </c>
      <c r="F430" s="25" t="s">
        <v>13157</v>
      </c>
      <c r="G430" s="25" t="s">
        <v>7439</v>
      </c>
      <c r="H430" s="25" t="s">
        <v>10665</v>
      </c>
      <c r="J430" s="25" t="s">
        <v>78</v>
      </c>
      <c r="K430" s="25">
        <v>12</v>
      </c>
      <c r="L430" s="25" t="s">
        <v>13159</v>
      </c>
      <c r="M430" s="25" t="s">
        <v>13158</v>
      </c>
      <c r="N430" s="25" t="s">
        <v>13160</v>
      </c>
      <c r="O430" s="25" t="s">
        <v>13089</v>
      </c>
    </row>
    <row r="431" spans="2:15">
      <c r="B431" s="25" t="s">
        <v>13241</v>
      </c>
      <c r="C431" s="43" t="s">
        <v>5208</v>
      </c>
      <c r="D431" s="43" t="s">
        <v>343</v>
      </c>
      <c r="E431" s="25" t="s">
        <v>8745</v>
      </c>
      <c r="F431" s="25" t="s">
        <v>13239</v>
      </c>
      <c r="G431" s="25" t="s">
        <v>7439</v>
      </c>
      <c r="H431" s="25" t="s">
        <v>13240</v>
      </c>
      <c r="J431" s="25" t="s">
        <v>78</v>
      </c>
      <c r="K431" s="25">
        <v>12</v>
      </c>
      <c r="L431" s="25" t="s">
        <v>8181</v>
      </c>
      <c r="M431" s="25" t="s">
        <v>7780</v>
      </c>
      <c r="N431" s="25" t="s">
        <v>8332</v>
      </c>
      <c r="O431" s="25" t="s">
        <v>9499</v>
      </c>
    </row>
  </sheetData>
  <conditionalFormatting sqref="N1:N1048576">
    <cfRule type="containsBlanks" dxfId="2" priority="4">
      <formula>LEN(TRIM(N1))=0</formula>
    </cfRule>
  </conditionalFormatting>
  <conditionalFormatting sqref="O1:O1048576">
    <cfRule type="containsText" dxfId="1" priority="2" operator="containsText" text="2021">
      <formula>NOT(ISERROR(SEARCH("2021",O1)))</formula>
    </cfRule>
  </conditionalFormatting>
  <conditionalFormatting sqref="H1:H1048576">
    <cfRule type="containsText" dxfId="0" priority="1" operator="containsText" text="проверить_гсо">
      <formula>NOT(ISERROR(SEARCH("проверить_гсо",H1)))</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sheetPr codeName="Лист7"/>
  <dimension ref="A1:Q81"/>
  <sheetViews>
    <sheetView topLeftCell="A39" workbookViewId="0">
      <selection activeCell="E57" sqref="E57"/>
    </sheetView>
  </sheetViews>
  <sheetFormatPr defaultRowHeight="15"/>
  <cols>
    <col min="1" max="1" width="14.140625" style="13" customWidth="1"/>
    <col min="2" max="2" width="15.42578125" style="19" customWidth="1"/>
    <col min="3" max="3" width="19.140625" style="34" customWidth="1"/>
    <col min="4" max="4" width="8.42578125" style="34" customWidth="1"/>
    <col min="5" max="5" width="9" style="34" customWidth="1"/>
    <col min="6" max="7" width="12" style="35" customWidth="1"/>
    <col min="8" max="8" width="13.28515625" style="20" customWidth="1"/>
    <col min="9" max="9" width="13.28515625" style="34" customWidth="1"/>
    <col min="10" max="10" width="13.28515625" style="20" customWidth="1"/>
    <col min="11" max="11" width="7.42578125" style="19" customWidth="1"/>
    <col min="12" max="12" width="36" style="26" customWidth="1"/>
    <col min="13" max="13" width="12" style="9" bestFit="1" customWidth="1"/>
    <col min="14" max="16" width="12" style="9" customWidth="1"/>
    <col min="17" max="17" width="13.140625" style="9" customWidth="1"/>
    <col min="18" max="34" width="9.140625" style="9"/>
    <col min="35" max="35" width="12.7109375" style="9" customWidth="1"/>
    <col min="36" max="261" width="9.140625" style="9"/>
    <col min="262" max="262" width="53.28515625" style="9" customWidth="1"/>
    <col min="263" max="263" width="18.5703125" style="9" customWidth="1"/>
    <col min="264" max="264" width="15.42578125" style="9" customWidth="1"/>
    <col min="265" max="265" width="19.140625" style="9" customWidth="1"/>
    <col min="266" max="266" width="18.140625" style="9" customWidth="1"/>
    <col min="267" max="267" width="17.28515625" style="9" customWidth="1"/>
    <col min="268" max="268" width="13.140625" style="9" customWidth="1"/>
    <col min="269" max="269" width="11.85546875" style="9" customWidth="1"/>
    <col min="270" max="270" width="76.7109375" style="9" customWidth="1"/>
    <col min="271" max="290" width="9.140625" style="9"/>
    <col min="291" max="291" width="12.7109375" style="9" customWidth="1"/>
    <col min="292" max="517" width="9.140625" style="9"/>
    <col min="518" max="518" width="53.28515625" style="9" customWidth="1"/>
    <col min="519" max="519" width="18.5703125" style="9" customWidth="1"/>
    <col min="520" max="520" width="15.42578125" style="9" customWidth="1"/>
    <col min="521" max="521" width="19.140625" style="9" customWidth="1"/>
    <col min="522" max="522" width="18.140625" style="9" customWidth="1"/>
    <col min="523" max="523" width="17.28515625" style="9" customWidth="1"/>
    <col min="524" max="524" width="13.140625" style="9" customWidth="1"/>
    <col min="525" max="525" width="11.85546875" style="9" customWidth="1"/>
    <col min="526" max="526" width="76.7109375" style="9" customWidth="1"/>
    <col min="527" max="546" width="9.140625" style="9"/>
    <col min="547" max="547" width="12.7109375" style="9" customWidth="1"/>
    <col min="548" max="773" width="9.140625" style="9"/>
    <col min="774" max="774" width="53.28515625" style="9" customWidth="1"/>
    <col min="775" max="775" width="18.5703125" style="9" customWidth="1"/>
    <col min="776" max="776" width="15.42578125" style="9" customWidth="1"/>
    <col min="777" max="777" width="19.140625" style="9" customWidth="1"/>
    <col min="778" max="778" width="18.140625" style="9" customWidth="1"/>
    <col min="779" max="779" width="17.28515625" style="9" customWidth="1"/>
    <col min="780" max="780" width="13.140625" style="9" customWidth="1"/>
    <col min="781" max="781" width="11.85546875" style="9" customWidth="1"/>
    <col min="782" max="782" width="76.7109375" style="9" customWidth="1"/>
    <col min="783" max="802" width="9.140625" style="9"/>
    <col min="803" max="803" width="12.7109375" style="9" customWidth="1"/>
    <col min="804" max="1029" width="9.140625" style="9"/>
    <col min="1030" max="1030" width="53.28515625" style="9" customWidth="1"/>
    <col min="1031" max="1031" width="18.5703125" style="9" customWidth="1"/>
    <col min="1032" max="1032" width="15.42578125" style="9" customWidth="1"/>
    <col min="1033" max="1033" width="19.140625" style="9" customWidth="1"/>
    <col min="1034" max="1034" width="18.140625" style="9" customWidth="1"/>
    <col min="1035" max="1035" width="17.28515625" style="9" customWidth="1"/>
    <col min="1036" max="1036" width="13.140625" style="9" customWidth="1"/>
    <col min="1037" max="1037" width="11.85546875" style="9" customWidth="1"/>
    <col min="1038" max="1038" width="76.7109375" style="9" customWidth="1"/>
    <col min="1039" max="1058" width="9.140625" style="9"/>
    <col min="1059" max="1059" width="12.7109375" style="9" customWidth="1"/>
    <col min="1060" max="1285" width="9.140625" style="9"/>
    <col min="1286" max="1286" width="53.28515625" style="9" customWidth="1"/>
    <col min="1287" max="1287" width="18.5703125" style="9" customWidth="1"/>
    <col min="1288" max="1288" width="15.42578125" style="9" customWidth="1"/>
    <col min="1289" max="1289" width="19.140625" style="9" customWidth="1"/>
    <col min="1290" max="1290" width="18.140625" style="9" customWidth="1"/>
    <col min="1291" max="1291" width="17.28515625" style="9" customWidth="1"/>
    <col min="1292" max="1292" width="13.140625" style="9" customWidth="1"/>
    <col min="1293" max="1293" width="11.85546875" style="9" customWidth="1"/>
    <col min="1294" max="1294" width="76.7109375" style="9" customWidth="1"/>
    <col min="1295" max="1314" width="9.140625" style="9"/>
    <col min="1315" max="1315" width="12.7109375" style="9" customWidth="1"/>
    <col min="1316" max="1541" width="9.140625" style="9"/>
    <col min="1542" max="1542" width="53.28515625" style="9" customWidth="1"/>
    <col min="1543" max="1543" width="18.5703125" style="9" customWidth="1"/>
    <col min="1544" max="1544" width="15.42578125" style="9" customWidth="1"/>
    <col min="1545" max="1545" width="19.140625" style="9" customWidth="1"/>
    <col min="1546" max="1546" width="18.140625" style="9" customWidth="1"/>
    <col min="1547" max="1547" width="17.28515625" style="9" customWidth="1"/>
    <col min="1548" max="1548" width="13.140625" style="9" customWidth="1"/>
    <col min="1549" max="1549" width="11.85546875" style="9" customWidth="1"/>
    <col min="1550" max="1550" width="76.7109375" style="9" customWidth="1"/>
    <col min="1551" max="1570" width="9.140625" style="9"/>
    <col min="1571" max="1571" width="12.7109375" style="9" customWidth="1"/>
    <col min="1572" max="1797" width="9.140625" style="9"/>
    <col min="1798" max="1798" width="53.28515625" style="9" customWidth="1"/>
    <col min="1799" max="1799" width="18.5703125" style="9" customWidth="1"/>
    <col min="1800" max="1800" width="15.42578125" style="9" customWidth="1"/>
    <col min="1801" max="1801" width="19.140625" style="9" customWidth="1"/>
    <col min="1802" max="1802" width="18.140625" style="9" customWidth="1"/>
    <col min="1803" max="1803" width="17.28515625" style="9" customWidth="1"/>
    <col min="1804" max="1804" width="13.140625" style="9" customWidth="1"/>
    <col min="1805" max="1805" width="11.85546875" style="9" customWidth="1"/>
    <col min="1806" max="1806" width="76.7109375" style="9" customWidth="1"/>
    <col min="1807" max="1826" width="9.140625" style="9"/>
    <col min="1827" max="1827" width="12.7109375" style="9" customWidth="1"/>
    <col min="1828" max="2053" width="9.140625" style="9"/>
    <col min="2054" max="2054" width="53.28515625" style="9" customWidth="1"/>
    <col min="2055" max="2055" width="18.5703125" style="9" customWidth="1"/>
    <col min="2056" max="2056" width="15.42578125" style="9" customWidth="1"/>
    <col min="2057" max="2057" width="19.140625" style="9" customWidth="1"/>
    <col min="2058" max="2058" width="18.140625" style="9" customWidth="1"/>
    <col min="2059" max="2059" width="17.28515625" style="9" customWidth="1"/>
    <col min="2060" max="2060" width="13.140625" style="9" customWidth="1"/>
    <col min="2061" max="2061" width="11.85546875" style="9" customWidth="1"/>
    <col min="2062" max="2062" width="76.7109375" style="9" customWidth="1"/>
    <col min="2063" max="2082" width="9.140625" style="9"/>
    <col min="2083" max="2083" width="12.7109375" style="9" customWidth="1"/>
    <col min="2084" max="2309" width="9.140625" style="9"/>
    <col min="2310" max="2310" width="53.28515625" style="9" customWidth="1"/>
    <col min="2311" max="2311" width="18.5703125" style="9" customWidth="1"/>
    <col min="2312" max="2312" width="15.42578125" style="9" customWidth="1"/>
    <col min="2313" max="2313" width="19.140625" style="9" customWidth="1"/>
    <col min="2314" max="2314" width="18.140625" style="9" customWidth="1"/>
    <col min="2315" max="2315" width="17.28515625" style="9" customWidth="1"/>
    <col min="2316" max="2316" width="13.140625" style="9" customWidth="1"/>
    <col min="2317" max="2317" width="11.85546875" style="9" customWidth="1"/>
    <col min="2318" max="2318" width="76.7109375" style="9" customWidth="1"/>
    <col min="2319" max="2338" width="9.140625" style="9"/>
    <col min="2339" max="2339" width="12.7109375" style="9" customWidth="1"/>
    <col min="2340" max="2565" width="9.140625" style="9"/>
    <col min="2566" max="2566" width="53.28515625" style="9" customWidth="1"/>
    <col min="2567" max="2567" width="18.5703125" style="9" customWidth="1"/>
    <col min="2568" max="2568" width="15.42578125" style="9" customWidth="1"/>
    <col min="2569" max="2569" width="19.140625" style="9" customWidth="1"/>
    <col min="2570" max="2570" width="18.140625" style="9" customWidth="1"/>
    <col min="2571" max="2571" width="17.28515625" style="9" customWidth="1"/>
    <col min="2572" max="2572" width="13.140625" style="9" customWidth="1"/>
    <col min="2573" max="2573" width="11.85546875" style="9" customWidth="1"/>
    <col min="2574" max="2574" width="76.7109375" style="9" customWidth="1"/>
    <col min="2575" max="2594" width="9.140625" style="9"/>
    <col min="2595" max="2595" width="12.7109375" style="9" customWidth="1"/>
    <col min="2596" max="2821" width="9.140625" style="9"/>
    <col min="2822" max="2822" width="53.28515625" style="9" customWidth="1"/>
    <col min="2823" max="2823" width="18.5703125" style="9" customWidth="1"/>
    <col min="2824" max="2824" width="15.42578125" style="9" customWidth="1"/>
    <col min="2825" max="2825" width="19.140625" style="9" customWidth="1"/>
    <col min="2826" max="2826" width="18.140625" style="9" customWidth="1"/>
    <col min="2827" max="2827" width="17.28515625" style="9" customWidth="1"/>
    <col min="2828" max="2828" width="13.140625" style="9" customWidth="1"/>
    <col min="2829" max="2829" width="11.85546875" style="9" customWidth="1"/>
    <col min="2830" max="2830" width="76.7109375" style="9" customWidth="1"/>
    <col min="2831" max="2850" width="9.140625" style="9"/>
    <col min="2851" max="2851" width="12.7109375" style="9" customWidth="1"/>
    <col min="2852" max="3077" width="9.140625" style="9"/>
    <col min="3078" max="3078" width="53.28515625" style="9" customWidth="1"/>
    <col min="3079" max="3079" width="18.5703125" style="9" customWidth="1"/>
    <col min="3080" max="3080" width="15.42578125" style="9" customWidth="1"/>
    <col min="3081" max="3081" width="19.140625" style="9" customWidth="1"/>
    <col min="3082" max="3082" width="18.140625" style="9" customWidth="1"/>
    <col min="3083" max="3083" width="17.28515625" style="9" customWidth="1"/>
    <col min="3084" max="3084" width="13.140625" style="9" customWidth="1"/>
    <col min="3085" max="3085" width="11.85546875" style="9" customWidth="1"/>
    <col min="3086" max="3086" width="76.7109375" style="9" customWidth="1"/>
    <col min="3087" max="3106" width="9.140625" style="9"/>
    <col min="3107" max="3107" width="12.7109375" style="9" customWidth="1"/>
    <col min="3108" max="3333" width="9.140625" style="9"/>
    <col min="3334" max="3334" width="53.28515625" style="9" customWidth="1"/>
    <col min="3335" max="3335" width="18.5703125" style="9" customWidth="1"/>
    <col min="3336" max="3336" width="15.42578125" style="9" customWidth="1"/>
    <col min="3337" max="3337" width="19.140625" style="9" customWidth="1"/>
    <col min="3338" max="3338" width="18.140625" style="9" customWidth="1"/>
    <col min="3339" max="3339" width="17.28515625" style="9" customWidth="1"/>
    <col min="3340" max="3340" width="13.140625" style="9" customWidth="1"/>
    <col min="3341" max="3341" width="11.85546875" style="9" customWidth="1"/>
    <col min="3342" max="3342" width="76.7109375" style="9" customWidth="1"/>
    <col min="3343" max="3362" width="9.140625" style="9"/>
    <col min="3363" max="3363" width="12.7109375" style="9" customWidth="1"/>
    <col min="3364" max="3589" width="9.140625" style="9"/>
    <col min="3590" max="3590" width="53.28515625" style="9" customWidth="1"/>
    <col min="3591" max="3591" width="18.5703125" style="9" customWidth="1"/>
    <col min="3592" max="3592" width="15.42578125" style="9" customWidth="1"/>
    <col min="3593" max="3593" width="19.140625" style="9" customWidth="1"/>
    <col min="3594" max="3594" width="18.140625" style="9" customWidth="1"/>
    <col min="3595" max="3595" width="17.28515625" style="9" customWidth="1"/>
    <col min="3596" max="3596" width="13.140625" style="9" customWidth="1"/>
    <col min="3597" max="3597" width="11.85546875" style="9" customWidth="1"/>
    <col min="3598" max="3598" width="76.7109375" style="9" customWidth="1"/>
    <col min="3599" max="3618" width="9.140625" style="9"/>
    <col min="3619" max="3619" width="12.7109375" style="9" customWidth="1"/>
    <col min="3620" max="3845" width="9.140625" style="9"/>
    <col min="3846" max="3846" width="53.28515625" style="9" customWidth="1"/>
    <col min="3847" max="3847" width="18.5703125" style="9" customWidth="1"/>
    <col min="3848" max="3848" width="15.42578125" style="9" customWidth="1"/>
    <col min="3849" max="3849" width="19.140625" style="9" customWidth="1"/>
    <col min="3850" max="3850" width="18.140625" style="9" customWidth="1"/>
    <col min="3851" max="3851" width="17.28515625" style="9" customWidth="1"/>
    <col min="3852" max="3852" width="13.140625" style="9" customWidth="1"/>
    <col min="3853" max="3853" width="11.85546875" style="9" customWidth="1"/>
    <col min="3854" max="3854" width="76.7109375" style="9" customWidth="1"/>
    <col min="3855" max="3874" width="9.140625" style="9"/>
    <col min="3875" max="3875" width="12.7109375" style="9" customWidth="1"/>
    <col min="3876" max="4101" width="9.140625" style="9"/>
    <col min="4102" max="4102" width="53.28515625" style="9" customWidth="1"/>
    <col min="4103" max="4103" width="18.5703125" style="9" customWidth="1"/>
    <col min="4104" max="4104" width="15.42578125" style="9" customWidth="1"/>
    <col min="4105" max="4105" width="19.140625" style="9" customWidth="1"/>
    <col min="4106" max="4106" width="18.140625" style="9" customWidth="1"/>
    <col min="4107" max="4107" width="17.28515625" style="9" customWidth="1"/>
    <col min="4108" max="4108" width="13.140625" style="9" customWidth="1"/>
    <col min="4109" max="4109" width="11.85546875" style="9" customWidth="1"/>
    <col min="4110" max="4110" width="76.7109375" style="9" customWidth="1"/>
    <col min="4111" max="4130" width="9.140625" style="9"/>
    <col min="4131" max="4131" width="12.7109375" style="9" customWidth="1"/>
    <col min="4132" max="4357" width="9.140625" style="9"/>
    <col min="4358" max="4358" width="53.28515625" style="9" customWidth="1"/>
    <col min="4359" max="4359" width="18.5703125" style="9" customWidth="1"/>
    <col min="4360" max="4360" width="15.42578125" style="9" customWidth="1"/>
    <col min="4361" max="4361" width="19.140625" style="9" customWidth="1"/>
    <col min="4362" max="4362" width="18.140625" style="9" customWidth="1"/>
    <col min="4363" max="4363" width="17.28515625" style="9" customWidth="1"/>
    <col min="4364" max="4364" width="13.140625" style="9" customWidth="1"/>
    <col min="4365" max="4365" width="11.85546875" style="9" customWidth="1"/>
    <col min="4366" max="4366" width="76.7109375" style="9" customWidth="1"/>
    <col min="4367" max="4386" width="9.140625" style="9"/>
    <col min="4387" max="4387" width="12.7109375" style="9" customWidth="1"/>
    <col min="4388" max="4613" width="9.140625" style="9"/>
    <col min="4614" max="4614" width="53.28515625" style="9" customWidth="1"/>
    <col min="4615" max="4615" width="18.5703125" style="9" customWidth="1"/>
    <col min="4616" max="4616" width="15.42578125" style="9" customWidth="1"/>
    <col min="4617" max="4617" width="19.140625" style="9" customWidth="1"/>
    <col min="4618" max="4618" width="18.140625" style="9" customWidth="1"/>
    <col min="4619" max="4619" width="17.28515625" style="9" customWidth="1"/>
    <col min="4620" max="4620" width="13.140625" style="9" customWidth="1"/>
    <col min="4621" max="4621" width="11.85546875" style="9" customWidth="1"/>
    <col min="4622" max="4622" width="76.7109375" style="9" customWidth="1"/>
    <col min="4623" max="4642" width="9.140625" style="9"/>
    <col min="4643" max="4643" width="12.7109375" style="9" customWidth="1"/>
    <col min="4644" max="4869" width="9.140625" style="9"/>
    <col min="4870" max="4870" width="53.28515625" style="9" customWidth="1"/>
    <col min="4871" max="4871" width="18.5703125" style="9" customWidth="1"/>
    <col min="4872" max="4872" width="15.42578125" style="9" customWidth="1"/>
    <col min="4873" max="4873" width="19.140625" style="9" customWidth="1"/>
    <col min="4874" max="4874" width="18.140625" style="9" customWidth="1"/>
    <col min="4875" max="4875" width="17.28515625" style="9" customWidth="1"/>
    <col min="4876" max="4876" width="13.140625" style="9" customWidth="1"/>
    <col min="4877" max="4877" width="11.85546875" style="9" customWidth="1"/>
    <col min="4878" max="4878" width="76.7109375" style="9" customWidth="1"/>
    <col min="4879" max="4898" width="9.140625" style="9"/>
    <col min="4899" max="4899" width="12.7109375" style="9" customWidth="1"/>
    <col min="4900" max="5125" width="9.140625" style="9"/>
    <col min="5126" max="5126" width="53.28515625" style="9" customWidth="1"/>
    <col min="5127" max="5127" width="18.5703125" style="9" customWidth="1"/>
    <col min="5128" max="5128" width="15.42578125" style="9" customWidth="1"/>
    <col min="5129" max="5129" width="19.140625" style="9" customWidth="1"/>
    <col min="5130" max="5130" width="18.140625" style="9" customWidth="1"/>
    <col min="5131" max="5131" width="17.28515625" style="9" customWidth="1"/>
    <col min="5132" max="5132" width="13.140625" style="9" customWidth="1"/>
    <col min="5133" max="5133" width="11.85546875" style="9" customWidth="1"/>
    <col min="5134" max="5134" width="76.7109375" style="9" customWidth="1"/>
    <col min="5135" max="5154" width="9.140625" style="9"/>
    <col min="5155" max="5155" width="12.7109375" style="9" customWidth="1"/>
    <col min="5156" max="5381" width="9.140625" style="9"/>
    <col min="5382" max="5382" width="53.28515625" style="9" customWidth="1"/>
    <col min="5383" max="5383" width="18.5703125" style="9" customWidth="1"/>
    <col min="5384" max="5384" width="15.42578125" style="9" customWidth="1"/>
    <col min="5385" max="5385" width="19.140625" style="9" customWidth="1"/>
    <col min="5386" max="5386" width="18.140625" style="9" customWidth="1"/>
    <col min="5387" max="5387" width="17.28515625" style="9" customWidth="1"/>
    <col min="5388" max="5388" width="13.140625" style="9" customWidth="1"/>
    <col min="5389" max="5389" width="11.85546875" style="9" customWidth="1"/>
    <col min="5390" max="5390" width="76.7109375" style="9" customWidth="1"/>
    <col min="5391" max="5410" width="9.140625" style="9"/>
    <col min="5411" max="5411" width="12.7109375" style="9" customWidth="1"/>
    <col min="5412" max="5637" width="9.140625" style="9"/>
    <col min="5638" max="5638" width="53.28515625" style="9" customWidth="1"/>
    <col min="5639" max="5639" width="18.5703125" style="9" customWidth="1"/>
    <col min="5640" max="5640" width="15.42578125" style="9" customWidth="1"/>
    <col min="5641" max="5641" width="19.140625" style="9" customWidth="1"/>
    <col min="5642" max="5642" width="18.140625" style="9" customWidth="1"/>
    <col min="5643" max="5643" width="17.28515625" style="9" customWidth="1"/>
    <col min="5644" max="5644" width="13.140625" style="9" customWidth="1"/>
    <col min="5645" max="5645" width="11.85546875" style="9" customWidth="1"/>
    <col min="5646" max="5646" width="76.7109375" style="9" customWidth="1"/>
    <col min="5647" max="5666" width="9.140625" style="9"/>
    <col min="5667" max="5667" width="12.7109375" style="9" customWidth="1"/>
    <col min="5668" max="5893" width="9.140625" style="9"/>
    <col min="5894" max="5894" width="53.28515625" style="9" customWidth="1"/>
    <col min="5895" max="5895" width="18.5703125" style="9" customWidth="1"/>
    <col min="5896" max="5896" width="15.42578125" style="9" customWidth="1"/>
    <col min="5897" max="5897" width="19.140625" style="9" customWidth="1"/>
    <col min="5898" max="5898" width="18.140625" style="9" customWidth="1"/>
    <col min="5899" max="5899" width="17.28515625" style="9" customWidth="1"/>
    <col min="5900" max="5900" width="13.140625" style="9" customWidth="1"/>
    <col min="5901" max="5901" width="11.85546875" style="9" customWidth="1"/>
    <col min="5902" max="5902" width="76.7109375" style="9" customWidth="1"/>
    <col min="5903" max="5922" width="9.140625" style="9"/>
    <col min="5923" max="5923" width="12.7109375" style="9" customWidth="1"/>
    <col min="5924" max="6149" width="9.140625" style="9"/>
    <col min="6150" max="6150" width="53.28515625" style="9" customWidth="1"/>
    <col min="6151" max="6151" width="18.5703125" style="9" customWidth="1"/>
    <col min="6152" max="6152" width="15.42578125" style="9" customWidth="1"/>
    <col min="6153" max="6153" width="19.140625" style="9" customWidth="1"/>
    <col min="6154" max="6154" width="18.140625" style="9" customWidth="1"/>
    <col min="6155" max="6155" width="17.28515625" style="9" customWidth="1"/>
    <col min="6156" max="6156" width="13.140625" style="9" customWidth="1"/>
    <col min="6157" max="6157" width="11.85546875" style="9" customWidth="1"/>
    <col min="6158" max="6158" width="76.7109375" style="9" customWidth="1"/>
    <col min="6159" max="6178" width="9.140625" style="9"/>
    <col min="6179" max="6179" width="12.7109375" style="9" customWidth="1"/>
    <col min="6180" max="6405" width="9.140625" style="9"/>
    <col min="6406" max="6406" width="53.28515625" style="9" customWidth="1"/>
    <col min="6407" max="6407" width="18.5703125" style="9" customWidth="1"/>
    <col min="6408" max="6408" width="15.42578125" style="9" customWidth="1"/>
    <col min="6409" max="6409" width="19.140625" style="9" customWidth="1"/>
    <col min="6410" max="6410" width="18.140625" style="9" customWidth="1"/>
    <col min="6411" max="6411" width="17.28515625" style="9" customWidth="1"/>
    <col min="6412" max="6412" width="13.140625" style="9" customWidth="1"/>
    <col min="6413" max="6413" width="11.85546875" style="9" customWidth="1"/>
    <col min="6414" max="6414" width="76.7109375" style="9" customWidth="1"/>
    <col min="6415" max="6434" width="9.140625" style="9"/>
    <col min="6435" max="6435" width="12.7109375" style="9" customWidth="1"/>
    <col min="6436" max="6661" width="9.140625" style="9"/>
    <col min="6662" max="6662" width="53.28515625" style="9" customWidth="1"/>
    <col min="6663" max="6663" width="18.5703125" style="9" customWidth="1"/>
    <col min="6664" max="6664" width="15.42578125" style="9" customWidth="1"/>
    <col min="6665" max="6665" width="19.140625" style="9" customWidth="1"/>
    <col min="6666" max="6666" width="18.140625" style="9" customWidth="1"/>
    <col min="6667" max="6667" width="17.28515625" style="9" customWidth="1"/>
    <col min="6668" max="6668" width="13.140625" style="9" customWidth="1"/>
    <col min="6669" max="6669" width="11.85546875" style="9" customWidth="1"/>
    <col min="6670" max="6670" width="76.7109375" style="9" customWidth="1"/>
    <col min="6671" max="6690" width="9.140625" style="9"/>
    <col min="6691" max="6691" width="12.7109375" style="9" customWidth="1"/>
    <col min="6692" max="6917" width="9.140625" style="9"/>
    <col min="6918" max="6918" width="53.28515625" style="9" customWidth="1"/>
    <col min="6919" max="6919" width="18.5703125" style="9" customWidth="1"/>
    <col min="6920" max="6920" width="15.42578125" style="9" customWidth="1"/>
    <col min="6921" max="6921" width="19.140625" style="9" customWidth="1"/>
    <col min="6922" max="6922" width="18.140625" style="9" customWidth="1"/>
    <col min="6923" max="6923" width="17.28515625" style="9" customWidth="1"/>
    <col min="6924" max="6924" width="13.140625" style="9" customWidth="1"/>
    <col min="6925" max="6925" width="11.85546875" style="9" customWidth="1"/>
    <col min="6926" max="6926" width="76.7109375" style="9" customWidth="1"/>
    <col min="6927" max="6946" width="9.140625" style="9"/>
    <col min="6947" max="6947" width="12.7109375" style="9" customWidth="1"/>
    <col min="6948" max="7173" width="9.140625" style="9"/>
    <col min="7174" max="7174" width="53.28515625" style="9" customWidth="1"/>
    <col min="7175" max="7175" width="18.5703125" style="9" customWidth="1"/>
    <col min="7176" max="7176" width="15.42578125" style="9" customWidth="1"/>
    <col min="7177" max="7177" width="19.140625" style="9" customWidth="1"/>
    <col min="7178" max="7178" width="18.140625" style="9" customWidth="1"/>
    <col min="7179" max="7179" width="17.28515625" style="9" customWidth="1"/>
    <col min="7180" max="7180" width="13.140625" style="9" customWidth="1"/>
    <col min="7181" max="7181" width="11.85546875" style="9" customWidth="1"/>
    <col min="7182" max="7182" width="76.7109375" style="9" customWidth="1"/>
    <col min="7183" max="7202" width="9.140625" style="9"/>
    <col min="7203" max="7203" width="12.7109375" style="9" customWidth="1"/>
    <col min="7204" max="7429" width="9.140625" style="9"/>
    <col min="7430" max="7430" width="53.28515625" style="9" customWidth="1"/>
    <col min="7431" max="7431" width="18.5703125" style="9" customWidth="1"/>
    <col min="7432" max="7432" width="15.42578125" style="9" customWidth="1"/>
    <col min="7433" max="7433" width="19.140625" style="9" customWidth="1"/>
    <col min="7434" max="7434" width="18.140625" style="9" customWidth="1"/>
    <col min="7435" max="7435" width="17.28515625" style="9" customWidth="1"/>
    <col min="7436" max="7436" width="13.140625" style="9" customWidth="1"/>
    <col min="7437" max="7437" width="11.85546875" style="9" customWidth="1"/>
    <col min="7438" max="7438" width="76.7109375" style="9" customWidth="1"/>
    <col min="7439" max="7458" width="9.140625" style="9"/>
    <col min="7459" max="7459" width="12.7109375" style="9" customWidth="1"/>
    <col min="7460" max="7685" width="9.140625" style="9"/>
    <col min="7686" max="7686" width="53.28515625" style="9" customWidth="1"/>
    <col min="7687" max="7687" width="18.5703125" style="9" customWidth="1"/>
    <col min="7688" max="7688" width="15.42578125" style="9" customWidth="1"/>
    <col min="7689" max="7689" width="19.140625" style="9" customWidth="1"/>
    <col min="7690" max="7690" width="18.140625" style="9" customWidth="1"/>
    <col min="7691" max="7691" width="17.28515625" style="9" customWidth="1"/>
    <col min="7692" max="7692" width="13.140625" style="9" customWidth="1"/>
    <col min="7693" max="7693" width="11.85546875" style="9" customWidth="1"/>
    <col min="7694" max="7694" width="76.7109375" style="9" customWidth="1"/>
    <col min="7695" max="7714" width="9.140625" style="9"/>
    <col min="7715" max="7715" width="12.7109375" style="9" customWidth="1"/>
    <col min="7716" max="7941" width="9.140625" style="9"/>
    <col min="7942" max="7942" width="53.28515625" style="9" customWidth="1"/>
    <col min="7943" max="7943" width="18.5703125" style="9" customWidth="1"/>
    <col min="7944" max="7944" width="15.42578125" style="9" customWidth="1"/>
    <col min="7945" max="7945" width="19.140625" style="9" customWidth="1"/>
    <col min="7946" max="7946" width="18.140625" style="9" customWidth="1"/>
    <col min="7947" max="7947" width="17.28515625" style="9" customWidth="1"/>
    <col min="7948" max="7948" width="13.140625" style="9" customWidth="1"/>
    <col min="7949" max="7949" width="11.85546875" style="9" customWidth="1"/>
    <col min="7950" max="7950" width="76.7109375" style="9" customWidth="1"/>
    <col min="7951" max="7970" width="9.140625" style="9"/>
    <col min="7971" max="7971" width="12.7109375" style="9" customWidth="1"/>
    <col min="7972" max="8197" width="9.140625" style="9"/>
    <col min="8198" max="8198" width="53.28515625" style="9" customWidth="1"/>
    <col min="8199" max="8199" width="18.5703125" style="9" customWidth="1"/>
    <col min="8200" max="8200" width="15.42578125" style="9" customWidth="1"/>
    <col min="8201" max="8201" width="19.140625" style="9" customWidth="1"/>
    <col min="8202" max="8202" width="18.140625" style="9" customWidth="1"/>
    <col min="8203" max="8203" width="17.28515625" style="9" customWidth="1"/>
    <col min="8204" max="8204" width="13.140625" style="9" customWidth="1"/>
    <col min="8205" max="8205" width="11.85546875" style="9" customWidth="1"/>
    <col min="8206" max="8206" width="76.7109375" style="9" customWidth="1"/>
    <col min="8207" max="8226" width="9.140625" style="9"/>
    <col min="8227" max="8227" width="12.7109375" style="9" customWidth="1"/>
    <col min="8228" max="8453" width="9.140625" style="9"/>
    <col min="8454" max="8454" width="53.28515625" style="9" customWidth="1"/>
    <col min="8455" max="8455" width="18.5703125" style="9" customWidth="1"/>
    <col min="8456" max="8456" width="15.42578125" style="9" customWidth="1"/>
    <col min="8457" max="8457" width="19.140625" style="9" customWidth="1"/>
    <col min="8458" max="8458" width="18.140625" style="9" customWidth="1"/>
    <col min="8459" max="8459" width="17.28515625" style="9" customWidth="1"/>
    <col min="8460" max="8460" width="13.140625" style="9" customWidth="1"/>
    <col min="8461" max="8461" width="11.85546875" style="9" customWidth="1"/>
    <col min="8462" max="8462" width="76.7109375" style="9" customWidth="1"/>
    <col min="8463" max="8482" width="9.140625" style="9"/>
    <col min="8483" max="8483" width="12.7109375" style="9" customWidth="1"/>
    <col min="8484" max="8709" width="9.140625" style="9"/>
    <col min="8710" max="8710" width="53.28515625" style="9" customWidth="1"/>
    <col min="8711" max="8711" width="18.5703125" style="9" customWidth="1"/>
    <col min="8712" max="8712" width="15.42578125" style="9" customWidth="1"/>
    <col min="8713" max="8713" width="19.140625" style="9" customWidth="1"/>
    <col min="8714" max="8714" width="18.140625" style="9" customWidth="1"/>
    <col min="8715" max="8715" width="17.28515625" style="9" customWidth="1"/>
    <col min="8716" max="8716" width="13.140625" style="9" customWidth="1"/>
    <col min="8717" max="8717" width="11.85546875" style="9" customWidth="1"/>
    <col min="8718" max="8718" width="76.7109375" style="9" customWidth="1"/>
    <col min="8719" max="8738" width="9.140625" style="9"/>
    <col min="8739" max="8739" width="12.7109375" style="9" customWidth="1"/>
    <col min="8740" max="8965" width="9.140625" style="9"/>
    <col min="8966" max="8966" width="53.28515625" style="9" customWidth="1"/>
    <col min="8967" max="8967" width="18.5703125" style="9" customWidth="1"/>
    <col min="8968" max="8968" width="15.42578125" style="9" customWidth="1"/>
    <col min="8969" max="8969" width="19.140625" style="9" customWidth="1"/>
    <col min="8970" max="8970" width="18.140625" style="9" customWidth="1"/>
    <col min="8971" max="8971" width="17.28515625" style="9" customWidth="1"/>
    <col min="8972" max="8972" width="13.140625" style="9" customWidth="1"/>
    <col min="8973" max="8973" width="11.85546875" style="9" customWidth="1"/>
    <col min="8974" max="8974" width="76.7109375" style="9" customWidth="1"/>
    <col min="8975" max="8994" width="9.140625" style="9"/>
    <col min="8995" max="8995" width="12.7109375" style="9" customWidth="1"/>
    <col min="8996" max="9221" width="9.140625" style="9"/>
    <col min="9222" max="9222" width="53.28515625" style="9" customWidth="1"/>
    <col min="9223" max="9223" width="18.5703125" style="9" customWidth="1"/>
    <col min="9224" max="9224" width="15.42578125" style="9" customWidth="1"/>
    <col min="9225" max="9225" width="19.140625" style="9" customWidth="1"/>
    <col min="9226" max="9226" width="18.140625" style="9" customWidth="1"/>
    <col min="9227" max="9227" width="17.28515625" style="9" customWidth="1"/>
    <col min="9228" max="9228" width="13.140625" style="9" customWidth="1"/>
    <col min="9229" max="9229" width="11.85546875" style="9" customWidth="1"/>
    <col min="9230" max="9230" width="76.7109375" style="9" customWidth="1"/>
    <col min="9231" max="9250" width="9.140625" style="9"/>
    <col min="9251" max="9251" width="12.7109375" style="9" customWidth="1"/>
    <col min="9252" max="9477" width="9.140625" style="9"/>
    <col min="9478" max="9478" width="53.28515625" style="9" customWidth="1"/>
    <col min="9479" max="9479" width="18.5703125" style="9" customWidth="1"/>
    <col min="9480" max="9480" width="15.42578125" style="9" customWidth="1"/>
    <col min="9481" max="9481" width="19.140625" style="9" customWidth="1"/>
    <col min="9482" max="9482" width="18.140625" style="9" customWidth="1"/>
    <col min="9483" max="9483" width="17.28515625" style="9" customWidth="1"/>
    <col min="9484" max="9484" width="13.140625" style="9" customWidth="1"/>
    <col min="9485" max="9485" width="11.85546875" style="9" customWidth="1"/>
    <col min="9486" max="9486" width="76.7109375" style="9" customWidth="1"/>
    <col min="9487" max="9506" width="9.140625" style="9"/>
    <col min="9507" max="9507" width="12.7109375" style="9" customWidth="1"/>
    <col min="9508" max="9733" width="9.140625" style="9"/>
    <col min="9734" max="9734" width="53.28515625" style="9" customWidth="1"/>
    <col min="9735" max="9735" width="18.5703125" style="9" customWidth="1"/>
    <col min="9736" max="9736" width="15.42578125" style="9" customWidth="1"/>
    <col min="9737" max="9737" width="19.140625" style="9" customWidth="1"/>
    <col min="9738" max="9738" width="18.140625" style="9" customWidth="1"/>
    <col min="9739" max="9739" width="17.28515625" style="9" customWidth="1"/>
    <col min="9740" max="9740" width="13.140625" style="9" customWidth="1"/>
    <col min="9741" max="9741" width="11.85546875" style="9" customWidth="1"/>
    <col min="9742" max="9742" width="76.7109375" style="9" customWidth="1"/>
    <col min="9743" max="9762" width="9.140625" style="9"/>
    <col min="9763" max="9763" width="12.7109375" style="9" customWidth="1"/>
    <col min="9764" max="9989" width="9.140625" style="9"/>
    <col min="9990" max="9990" width="53.28515625" style="9" customWidth="1"/>
    <col min="9991" max="9991" width="18.5703125" style="9" customWidth="1"/>
    <col min="9992" max="9992" width="15.42578125" style="9" customWidth="1"/>
    <col min="9993" max="9993" width="19.140625" style="9" customWidth="1"/>
    <col min="9994" max="9994" width="18.140625" style="9" customWidth="1"/>
    <col min="9995" max="9995" width="17.28515625" style="9" customWidth="1"/>
    <col min="9996" max="9996" width="13.140625" style="9" customWidth="1"/>
    <col min="9997" max="9997" width="11.85546875" style="9" customWidth="1"/>
    <col min="9998" max="9998" width="76.7109375" style="9" customWidth="1"/>
    <col min="9999" max="10018" width="9.140625" style="9"/>
    <col min="10019" max="10019" width="12.7109375" style="9" customWidth="1"/>
    <col min="10020" max="10245" width="9.140625" style="9"/>
    <col min="10246" max="10246" width="53.28515625" style="9" customWidth="1"/>
    <col min="10247" max="10247" width="18.5703125" style="9" customWidth="1"/>
    <col min="10248" max="10248" width="15.42578125" style="9" customWidth="1"/>
    <col min="10249" max="10249" width="19.140625" style="9" customWidth="1"/>
    <col min="10250" max="10250" width="18.140625" style="9" customWidth="1"/>
    <col min="10251" max="10251" width="17.28515625" style="9" customWidth="1"/>
    <col min="10252" max="10252" width="13.140625" style="9" customWidth="1"/>
    <col min="10253" max="10253" width="11.85546875" style="9" customWidth="1"/>
    <col min="10254" max="10254" width="76.7109375" style="9" customWidth="1"/>
    <col min="10255" max="10274" width="9.140625" style="9"/>
    <col min="10275" max="10275" width="12.7109375" style="9" customWidth="1"/>
    <col min="10276" max="10501" width="9.140625" style="9"/>
    <col min="10502" max="10502" width="53.28515625" style="9" customWidth="1"/>
    <col min="10503" max="10503" width="18.5703125" style="9" customWidth="1"/>
    <col min="10504" max="10504" width="15.42578125" style="9" customWidth="1"/>
    <col min="10505" max="10505" width="19.140625" style="9" customWidth="1"/>
    <col min="10506" max="10506" width="18.140625" style="9" customWidth="1"/>
    <col min="10507" max="10507" width="17.28515625" style="9" customWidth="1"/>
    <col min="10508" max="10508" width="13.140625" style="9" customWidth="1"/>
    <col min="10509" max="10509" width="11.85546875" style="9" customWidth="1"/>
    <col min="10510" max="10510" width="76.7109375" style="9" customWidth="1"/>
    <col min="10511" max="10530" width="9.140625" style="9"/>
    <col min="10531" max="10531" width="12.7109375" style="9" customWidth="1"/>
    <col min="10532" max="10757" width="9.140625" style="9"/>
    <col min="10758" max="10758" width="53.28515625" style="9" customWidth="1"/>
    <col min="10759" max="10759" width="18.5703125" style="9" customWidth="1"/>
    <col min="10760" max="10760" width="15.42578125" style="9" customWidth="1"/>
    <col min="10761" max="10761" width="19.140625" style="9" customWidth="1"/>
    <col min="10762" max="10762" width="18.140625" style="9" customWidth="1"/>
    <col min="10763" max="10763" width="17.28515625" style="9" customWidth="1"/>
    <col min="10764" max="10764" width="13.140625" style="9" customWidth="1"/>
    <col min="10765" max="10765" width="11.85546875" style="9" customWidth="1"/>
    <col min="10766" max="10766" width="76.7109375" style="9" customWidth="1"/>
    <col min="10767" max="10786" width="9.140625" style="9"/>
    <col min="10787" max="10787" width="12.7109375" style="9" customWidth="1"/>
    <col min="10788" max="11013" width="9.140625" style="9"/>
    <col min="11014" max="11014" width="53.28515625" style="9" customWidth="1"/>
    <col min="11015" max="11015" width="18.5703125" style="9" customWidth="1"/>
    <col min="11016" max="11016" width="15.42578125" style="9" customWidth="1"/>
    <col min="11017" max="11017" width="19.140625" style="9" customWidth="1"/>
    <col min="11018" max="11018" width="18.140625" style="9" customWidth="1"/>
    <col min="11019" max="11019" width="17.28515625" style="9" customWidth="1"/>
    <col min="11020" max="11020" width="13.140625" style="9" customWidth="1"/>
    <col min="11021" max="11021" width="11.85546875" style="9" customWidth="1"/>
    <col min="11022" max="11022" width="76.7109375" style="9" customWidth="1"/>
    <col min="11023" max="11042" width="9.140625" style="9"/>
    <col min="11043" max="11043" width="12.7109375" style="9" customWidth="1"/>
    <col min="11044" max="11269" width="9.140625" style="9"/>
    <col min="11270" max="11270" width="53.28515625" style="9" customWidth="1"/>
    <col min="11271" max="11271" width="18.5703125" style="9" customWidth="1"/>
    <col min="11272" max="11272" width="15.42578125" style="9" customWidth="1"/>
    <col min="11273" max="11273" width="19.140625" style="9" customWidth="1"/>
    <col min="11274" max="11274" width="18.140625" style="9" customWidth="1"/>
    <col min="11275" max="11275" width="17.28515625" style="9" customWidth="1"/>
    <col min="11276" max="11276" width="13.140625" style="9" customWidth="1"/>
    <col min="11277" max="11277" width="11.85546875" style="9" customWidth="1"/>
    <col min="11278" max="11278" width="76.7109375" style="9" customWidth="1"/>
    <col min="11279" max="11298" width="9.140625" style="9"/>
    <col min="11299" max="11299" width="12.7109375" style="9" customWidth="1"/>
    <col min="11300" max="11525" width="9.140625" style="9"/>
    <col min="11526" max="11526" width="53.28515625" style="9" customWidth="1"/>
    <col min="11527" max="11527" width="18.5703125" style="9" customWidth="1"/>
    <col min="11528" max="11528" width="15.42578125" style="9" customWidth="1"/>
    <col min="11529" max="11529" width="19.140625" style="9" customWidth="1"/>
    <col min="11530" max="11530" width="18.140625" style="9" customWidth="1"/>
    <col min="11531" max="11531" width="17.28515625" style="9" customWidth="1"/>
    <col min="11532" max="11532" width="13.140625" style="9" customWidth="1"/>
    <col min="11533" max="11533" width="11.85546875" style="9" customWidth="1"/>
    <col min="11534" max="11534" width="76.7109375" style="9" customWidth="1"/>
    <col min="11535" max="11554" width="9.140625" style="9"/>
    <col min="11555" max="11555" width="12.7109375" style="9" customWidth="1"/>
    <col min="11556" max="11781" width="9.140625" style="9"/>
    <col min="11782" max="11782" width="53.28515625" style="9" customWidth="1"/>
    <col min="11783" max="11783" width="18.5703125" style="9" customWidth="1"/>
    <col min="11784" max="11784" width="15.42578125" style="9" customWidth="1"/>
    <col min="11785" max="11785" width="19.140625" style="9" customWidth="1"/>
    <col min="11786" max="11786" width="18.140625" style="9" customWidth="1"/>
    <col min="11787" max="11787" width="17.28515625" style="9" customWidth="1"/>
    <col min="11788" max="11788" width="13.140625" style="9" customWidth="1"/>
    <col min="11789" max="11789" width="11.85546875" style="9" customWidth="1"/>
    <col min="11790" max="11790" width="76.7109375" style="9" customWidth="1"/>
    <col min="11791" max="11810" width="9.140625" style="9"/>
    <col min="11811" max="11811" width="12.7109375" style="9" customWidth="1"/>
    <col min="11812" max="12037" width="9.140625" style="9"/>
    <col min="12038" max="12038" width="53.28515625" style="9" customWidth="1"/>
    <col min="12039" max="12039" width="18.5703125" style="9" customWidth="1"/>
    <col min="12040" max="12040" width="15.42578125" style="9" customWidth="1"/>
    <col min="12041" max="12041" width="19.140625" style="9" customWidth="1"/>
    <col min="12042" max="12042" width="18.140625" style="9" customWidth="1"/>
    <col min="12043" max="12043" width="17.28515625" style="9" customWidth="1"/>
    <col min="12044" max="12044" width="13.140625" style="9" customWidth="1"/>
    <col min="12045" max="12045" width="11.85546875" style="9" customWidth="1"/>
    <col min="12046" max="12046" width="76.7109375" style="9" customWidth="1"/>
    <col min="12047" max="12066" width="9.140625" style="9"/>
    <col min="12067" max="12067" width="12.7109375" style="9" customWidth="1"/>
    <col min="12068" max="12293" width="9.140625" style="9"/>
    <col min="12294" max="12294" width="53.28515625" style="9" customWidth="1"/>
    <col min="12295" max="12295" width="18.5703125" style="9" customWidth="1"/>
    <col min="12296" max="12296" width="15.42578125" style="9" customWidth="1"/>
    <col min="12297" max="12297" width="19.140625" style="9" customWidth="1"/>
    <col min="12298" max="12298" width="18.140625" style="9" customWidth="1"/>
    <col min="12299" max="12299" width="17.28515625" style="9" customWidth="1"/>
    <col min="12300" max="12300" width="13.140625" style="9" customWidth="1"/>
    <col min="12301" max="12301" width="11.85546875" style="9" customWidth="1"/>
    <col min="12302" max="12302" width="76.7109375" style="9" customWidth="1"/>
    <col min="12303" max="12322" width="9.140625" style="9"/>
    <col min="12323" max="12323" width="12.7109375" style="9" customWidth="1"/>
    <col min="12324" max="12549" width="9.140625" style="9"/>
    <col min="12550" max="12550" width="53.28515625" style="9" customWidth="1"/>
    <col min="12551" max="12551" width="18.5703125" style="9" customWidth="1"/>
    <col min="12552" max="12552" width="15.42578125" style="9" customWidth="1"/>
    <col min="12553" max="12553" width="19.140625" style="9" customWidth="1"/>
    <col min="12554" max="12554" width="18.140625" style="9" customWidth="1"/>
    <col min="12555" max="12555" width="17.28515625" style="9" customWidth="1"/>
    <col min="12556" max="12556" width="13.140625" style="9" customWidth="1"/>
    <col min="12557" max="12557" width="11.85546875" style="9" customWidth="1"/>
    <col min="12558" max="12558" width="76.7109375" style="9" customWidth="1"/>
    <col min="12559" max="12578" width="9.140625" style="9"/>
    <col min="12579" max="12579" width="12.7109375" style="9" customWidth="1"/>
    <col min="12580" max="12805" width="9.140625" style="9"/>
    <col min="12806" max="12806" width="53.28515625" style="9" customWidth="1"/>
    <col min="12807" max="12807" width="18.5703125" style="9" customWidth="1"/>
    <col min="12808" max="12808" width="15.42578125" style="9" customWidth="1"/>
    <col min="12809" max="12809" width="19.140625" style="9" customWidth="1"/>
    <col min="12810" max="12810" width="18.140625" style="9" customWidth="1"/>
    <col min="12811" max="12811" width="17.28515625" style="9" customWidth="1"/>
    <col min="12812" max="12812" width="13.140625" style="9" customWidth="1"/>
    <col min="12813" max="12813" width="11.85546875" style="9" customWidth="1"/>
    <col min="12814" max="12814" width="76.7109375" style="9" customWidth="1"/>
    <col min="12815" max="12834" width="9.140625" style="9"/>
    <col min="12835" max="12835" width="12.7109375" style="9" customWidth="1"/>
    <col min="12836" max="13061" width="9.140625" style="9"/>
    <col min="13062" max="13062" width="53.28515625" style="9" customWidth="1"/>
    <col min="13063" max="13063" width="18.5703125" style="9" customWidth="1"/>
    <col min="13064" max="13064" width="15.42578125" style="9" customWidth="1"/>
    <col min="13065" max="13065" width="19.140625" style="9" customWidth="1"/>
    <col min="13066" max="13066" width="18.140625" style="9" customWidth="1"/>
    <col min="13067" max="13067" width="17.28515625" style="9" customWidth="1"/>
    <col min="13068" max="13068" width="13.140625" style="9" customWidth="1"/>
    <col min="13069" max="13069" width="11.85546875" style="9" customWidth="1"/>
    <col min="13070" max="13070" width="76.7109375" style="9" customWidth="1"/>
    <col min="13071" max="13090" width="9.140625" style="9"/>
    <col min="13091" max="13091" width="12.7109375" style="9" customWidth="1"/>
    <col min="13092" max="13317" width="9.140625" style="9"/>
    <col min="13318" max="13318" width="53.28515625" style="9" customWidth="1"/>
    <col min="13319" max="13319" width="18.5703125" style="9" customWidth="1"/>
    <col min="13320" max="13320" width="15.42578125" style="9" customWidth="1"/>
    <col min="13321" max="13321" width="19.140625" style="9" customWidth="1"/>
    <col min="13322" max="13322" width="18.140625" style="9" customWidth="1"/>
    <col min="13323" max="13323" width="17.28515625" style="9" customWidth="1"/>
    <col min="13324" max="13324" width="13.140625" style="9" customWidth="1"/>
    <col min="13325" max="13325" width="11.85546875" style="9" customWidth="1"/>
    <col min="13326" max="13326" width="76.7109375" style="9" customWidth="1"/>
    <col min="13327" max="13346" width="9.140625" style="9"/>
    <col min="13347" max="13347" width="12.7109375" style="9" customWidth="1"/>
    <col min="13348" max="13573" width="9.140625" style="9"/>
    <col min="13574" max="13574" width="53.28515625" style="9" customWidth="1"/>
    <col min="13575" max="13575" width="18.5703125" style="9" customWidth="1"/>
    <col min="13576" max="13576" width="15.42578125" style="9" customWidth="1"/>
    <col min="13577" max="13577" width="19.140625" style="9" customWidth="1"/>
    <col min="13578" max="13578" width="18.140625" style="9" customWidth="1"/>
    <col min="13579" max="13579" width="17.28515625" style="9" customWidth="1"/>
    <col min="13580" max="13580" width="13.140625" style="9" customWidth="1"/>
    <col min="13581" max="13581" width="11.85546875" style="9" customWidth="1"/>
    <col min="13582" max="13582" width="76.7109375" style="9" customWidth="1"/>
    <col min="13583" max="13602" width="9.140625" style="9"/>
    <col min="13603" max="13603" width="12.7109375" style="9" customWidth="1"/>
    <col min="13604" max="13829" width="9.140625" style="9"/>
    <col min="13830" max="13830" width="53.28515625" style="9" customWidth="1"/>
    <col min="13831" max="13831" width="18.5703125" style="9" customWidth="1"/>
    <col min="13832" max="13832" width="15.42578125" style="9" customWidth="1"/>
    <col min="13833" max="13833" width="19.140625" style="9" customWidth="1"/>
    <col min="13834" max="13834" width="18.140625" style="9" customWidth="1"/>
    <col min="13835" max="13835" width="17.28515625" style="9" customWidth="1"/>
    <col min="13836" max="13836" width="13.140625" style="9" customWidth="1"/>
    <col min="13837" max="13837" width="11.85546875" style="9" customWidth="1"/>
    <col min="13838" max="13838" width="76.7109375" style="9" customWidth="1"/>
    <col min="13839" max="13858" width="9.140625" style="9"/>
    <col min="13859" max="13859" width="12.7109375" style="9" customWidth="1"/>
    <col min="13860" max="14085" width="9.140625" style="9"/>
    <col min="14086" max="14086" width="53.28515625" style="9" customWidth="1"/>
    <col min="14087" max="14087" width="18.5703125" style="9" customWidth="1"/>
    <col min="14088" max="14088" width="15.42578125" style="9" customWidth="1"/>
    <col min="14089" max="14089" width="19.140625" style="9" customWidth="1"/>
    <col min="14090" max="14090" width="18.140625" style="9" customWidth="1"/>
    <col min="14091" max="14091" width="17.28515625" style="9" customWidth="1"/>
    <col min="14092" max="14092" width="13.140625" style="9" customWidth="1"/>
    <col min="14093" max="14093" width="11.85546875" style="9" customWidth="1"/>
    <col min="14094" max="14094" width="76.7109375" style="9" customWidth="1"/>
    <col min="14095" max="14114" width="9.140625" style="9"/>
    <col min="14115" max="14115" width="12.7109375" style="9" customWidth="1"/>
    <col min="14116" max="14341" width="9.140625" style="9"/>
    <col min="14342" max="14342" width="53.28515625" style="9" customWidth="1"/>
    <col min="14343" max="14343" width="18.5703125" style="9" customWidth="1"/>
    <col min="14344" max="14344" width="15.42578125" style="9" customWidth="1"/>
    <col min="14345" max="14345" width="19.140625" style="9" customWidth="1"/>
    <col min="14346" max="14346" width="18.140625" style="9" customWidth="1"/>
    <col min="14347" max="14347" width="17.28515625" style="9" customWidth="1"/>
    <col min="14348" max="14348" width="13.140625" style="9" customWidth="1"/>
    <col min="14349" max="14349" width="11.85546875" style="9" customWidth="1"/>
    <col min="14350" max="14350" width="76.7109375" style="9" customWidth="1"/>
    <col min="14351" max="14370" width="9.140625" style="9"/>
    <col min="14371" max="14371" width="12.7109375" style="9" customWidth="1"/>
    <col min="14372" max="14597" width="9.140625" style="9"/>
    <col min="14598" max="14598" width="53.28515625" style="9" customWidth="1"/>
    <col min="14599" max="14599" width="18.5703125" style="9" customWidth="1"/>
    <col min="14600" max="14600" width="15.42578125" style="9" customWidth="1"/>
    <col min="14601" max="14601" width="19.140625" style="9" customWidth="1"/>
    <col min="14602" max="14602" width="18.140625" style="9" customWidth="1"/>
    <col min="14603" max="14603" width="17.28515625" style="9" customWidth="1"/>
    <col min="14604" max="14604" width="13.140625" style="9" customWidth="1"/>
    <col min="14605" max="14605" width="11.85546875" style="9" customWidth="1"/>
    <col min="14606" max="14606" width="76.7109375" style="9" customWidth="1"/>
    <col min="14607" max="14626" width="9.140625" style="9"/>
    <col min="14627" max="14627" width="12.7109375" style="9" customWidth="1"/>
    <col min="14628" max="14853" width="9.140625" style="9"/>
    <col min="14854" max="14854" width="53.28515625" style="9" customWidth="1"/>
    <col min="14855" max="14855" width="18.5703125" style="9" customWidth="1"/>
    <col min="14856" max="14856" width="15.42578125" style="9" customWidth="1"/>
    <col min="14857" max="14857" width="19.140625" style="9" customWidth="1"/>
    <col min="14858" max="14858" width="18.140625" style="9" customWidth="1"/>
    <col min="14859" max="14859" width="17.28515625" style="9" customWidth="1"/>
    <col min="14860" max="14860" width="13.140625" style="9" customWidth="1"/>
    <col min="14861" max="14861" width="11.85546875" style="9" customWidth="1"/>
    <col min="14862" max="14862" width="76.7109375" style="9" customWidth="1"/>
    <col min="14863" max="14882" width="9.140625" style="9"/>
    <col min="14883" max="14883" width="12.7109375" style="9" customWidth="1"/>
    <col min="14884" max="15109" width="9.140625" style="9"/>
    <col min="15110" max="15110" width="53.28515625" style="9" customWidth="1"/>
    <col min="15111" max="15111" width="18.5703125" style="9" customWidth="1"/>
    <col min="15112" max="15112" width="15.42578125" style="9" customWidth="1"/>
    <col min="15113" max="15113" width="19.140625" style="9" customWidth="1"/>
    <col min="15114" max="15114" width="18.140625" style="9" customWidth="1"/>
    <col min="15115" max="15115" width="17.28515625" style="9" customWidth="1"/>
    <col min="15116" max="15116" width="13.140625" style="9" customWidth="1"/>
    <col min="15117" max="15117" width="11.85546875" style="9" customWidth="1"/>
    <col min="15118" max="15118" width="76.7109375" style="9" customWidth="1"/>
    <col min="15119" max="15138" width="9.140625" style="9"/>
    <col min="15139" max="15139" width="12.7109375" style="9" customWidth="1"/>
    <col min="15140" max="15365" width="9.140625" style="9"/>
    <col min="15366" max="15366" width="53.28515625" style="9" customWidth="1"/>
    <col min="15367" max="15367" width="18.5703125" style="9" customWidth="1"/>
    <col min="15368" max="15368" width="15.42578125" style="9" customWidth="1"/>
    <col min="15369" max="15369" width="19.140625" style="9" customWidth="1"/>
    <col min="15370" max="15370" width="18.140625" style="9" customWidth="1"/>
    <col min="15371" max="15371" width="17.28515625" style="9" customWidth="1"/>
    <col min="15372" max="15372" width="13.140625" style="9" customWidth="1"/>
    <col min="15373" max="15373" width="11.85546875" style="9" customWidth="1"/>
    <col min="15374" max="15374" width="76.7109375" style="9" customWidth="1"/>
    <col min="15375" max="15394" width="9.140625" style="9"/>
    <col min="15395" max="15395" width="12.7109375" style="9" customWidth="1"/>
    <col min="15396" max="15621" width="9.140625" style="9"/>
    <col min="15622" max="15622" width="53.28515625" style="9" customWidth="1"/>
    <col min="15623" max="15623" width="18.5703125" style="9" customWidth="1"/>
    <col min="15624" max="15624" width="15.42578125" style="9" customWidth="1"/>
    <col min="15625" max="15625" width="19.140625" style="9" customWidth="1"/>
    <col min="15626" max="15626" width="18.140625" style="9" customWidth="1"/>
    <col min="15627" max="15627" width="17.28515625" style="9" customWidth="1"/>
    <col min="15628" max="15628" width="13.140625" style="9" customWidth="1"/>
    <col min="15629" max="15629" width="11.85546875" style="9" customWidth="1"/>
    <col min="15630" max="15630" width="76.7109375" style="9" customWidth="1"/>
    <col min="15631" max="15650" width="9.140625" style="9"/>
    <col min="15651" max="15651" width="12.7109375" style="9" customWidth="1"/>
    <col min="15652" max="15877" width="9.140625" style="9"/>
    <col min="15878" max="15878" width="53.28515625" style="9" customWidth="1"/>
    <col min="15879" max="15879" width="18.5703125" style="9" customWidth="1"/>
    <col min="15880" max="15880" width="15.42578125" style="9" customWidth="1"/>
    <col min="15881" max="15881" width="19.140625" style="9" customWidth="1"/>
    <col min="15882" max="15882" width="18.140625" style="9" customWidth="1"/>
    <col min="15883" max="15883" width="17.28515625" style="9" customWidth="1"/>
    <col min="15884" max="15884" width="13.140625" style="9" customWidth="1"/>
    <col min="15885" max="15885" width="11.85546875" style="9" customWidth="1"/>
    <col min="15886" max="15886" width="76.7109375" style="9" customWidth="1"/>
    <col min="15887" max="15906" width="9.140625" style="9"/>
    <col min="15907" max="15907" width="12.7109375" style="9" customWidth="1"/>
    <col min="15908" max="16133" width="9.140625" style="9"/>
    <col min="16134" max="16134" width="53.28515625" style="9" customWidth="1"/>
    <col min="16135" max="16135" width="18.5703125" style="9" customWidth="1"/>
    <col min="16136" max="16136" width="15.42578125" style="9" customWidth="1"/>
    <col min="16137" max="16137" width="19.140625" style="9" customWidth="1"/>
    <col min="16138" max="16138" width="18.140625" style="9" customWidth="1"/>
    <col min="16139" max="16139" width="17.28515625" style="9" customWidth="1"/>
    <col min="16140" max="16140" width="13.140625" style="9" customWidth="1"/>
    <col min="16141" max="16141" width="11.85546875" style="9" customWidth="1"/>
    <col min="16142" max="16142" width="76.7109375" style="9" customWidth="1"/>
    <col min="16143" max="16162" width="9.140625" style="9"/>
    <col min="16163" max="16163" width="12.7109375" style="9" customWidth="1"/>
    <col min="16164" max="16384" width="9.140625" style="9"/>
  </cols>
  <sheetData>
    <row r="1" spans="1:17" s="2" customFormat="1" ht="75">
      <c r="A1" s="2" t="s">
        <v>3269</v>
      </c>
      <c r="B1" s="2" t="s">
        <v>2950</v>
      </c>
      <c r="C1" s="3" t="s">
        <v>2951</v>
      </c>
      <c r="D1" s="3" t="s">
        <v>10161</v>
      </c>
      <c r="E1" s="3" t="s">
        <v>8156</v>
      </c>
      <c r="F1" s="3" t="s">
        <v>2952</v>
      </c>
      <c r="G1" s="3" t="s">
        <v>10696</v>
      </c>
      <c r="H1" s="2" t="s">
        <v>8450</v>
      </c>
      <c r="I1" s="3" t="s">
        <v>10203</v>
      </c>
      <c r="J1" s="11" t="s">
        <v>47</v>
      </c>
      <c r="K1" s="2" t="s">
        <v>2953</v>
      </c>
      <c r="L1" s="32" t="s">
        <v>6396</v>
      </c>
      <c r="M1" s="2" t="s">
        <v>3578</v>
      </c>
      <c r="N1" s="2" t="s">
        <v>8382</v>
      </c>
      <c r="O1" s="2" t="s">
        <v>8384</v>
      </c>
      <c r="P1" s="2" t="s">
        <v>8386</v>
      </c>
      <c r="Q1" s="2" t="s">
        <v>62</v>
      </c>
    </row>
    <row r="2" spans="1:17" s="23" customFormat="1">
      <c r="A2" s="23" t="s">
        <v>5278</v>
      </c>
      <c r="B2" s="23" t="s">
        <v>5279</v>
      </c>
      <c r="C2" s="40" t="s">
        <v>5280</v>
      </c>
      <c r="D2" s="40" t="s">
        <v>10162</v>
      </c>
      <c r="E2" s="40" t="s">
        <v>8157</v>
      </c>
      <c r="F2" s="40" t="s">
        <v>5254</v>
      </c>
      <c r="G2" s="40" t="s">
        <v>10664</v>
      </c>
      <c r="H2" s="23" t="s">
        <v>8451</v>
      </c>
      <c r="I2" s="40" t="s">
        <v>5281</v>
      </c>
      <c r="J2" s="41" t="s">
        <v>5274</v>
      </c>
      <c r="K2" s="23" t="s">
        <v>5282</v>
      </c>
      <c r="L2" s="42" t="s">
        <v>5283</v>
      </c>
      <c r="M2" s="23" t="s">
        <v>5284</v>
      </c>
      <c r="N2" s="23" t="s">
        <v>8383</v>
      </c>
      <c r="O2" s="23" t="s">
        <v>8385</v>
      </c>
      <c r="P2" s="23" t="s">
        <v>5235</v>
      </c>
      <c r="Q2" s="23" t="s">
        <v>5237</v>
      </c>
    </row>
    <row r="3" spans="1:17" s="6" customFormat="1">
      <c r="A3" s="13" t="s">
        <v>7190</v>
      </c>
      <c r="B3" s="19" t="s">
        <v>7186</v>
      </c>
      <c r="C3" s="34">
        <v>0.2034</v>
      </c>
      <c r="D3" s="34" t="s">
        <v>9845</v>
      </c>
      <c r="E3" s="34" t="s">
        <v>9288</v>
      </c>
      <c r="F3" s="35" t="s">
        <v>7191</v>
      </c>
      <c r="G3" s="35"/>
      <c r="H3" s="20">
        <v>43724</v>
      </c>
      <c r="I3" s="34" t="s">
        <v>130</v>
      </c>
      <c r="J3" s="20">
        <v>44271</v>
      </c>
      <c r="K3" s="19">
        <v>2</v>
      </c>
      <c r="L3" s="49" t="s">
        <v>7237</v>
      </c>
      <c r="M3" s="6" t="s">
        <v>7183</v>
      </c>
    </row>
    <row r="4" spans="1:17" s="6" customFormat="1">
      <c r="A4" s="13" t="s">
        <v>7185</v>
      </c>
      <c r="B4" s="19" t="s">
        <v>7186</v>
      </c>
      <c r="C4" s="34">
        <v>0.20699999999999999</v>
      </c>
      <c r="D4" s="34" t="s">
        <v>9845</v>
      </c>
      <c r="E4" s="34" t="s">
        <v>9290</v>
      </c>
      <c r="F4" s="35" t="s">
        <v>7184</v>
      </c>
      <c r="G4" s="35" t="s">
        <v>10666</v>
      </c>
      <c r="H4" s="20">
        <v>43691</v>
      </c>
      <c r="I4" s="34" t="s">
        <v>130</v>
      </c>
      <c r="J4" s="20" t="s">
        <v>7187</v>
      </c>
      <c r="K4" s="19">
        <v>1</v>
      </c>
      <c r="L4" s="49" t="s">
        <v>7236</v>
      </c>
      <c r="M4" s="6" t="s">
        <v>7183</v>
      </c>
    </row>
    <row r="5" spans="1:17" s="6" customFormat="1">
      <c r="A5" s="13" t="s">
        <v>7185</v>
      </c>
      <c r="B5" s="19" t="s">
        <v>7186</v>
      </c>
      <c r="C5" s="34">
        <v>0.51500000000000001</v>
      </c>
      <c r="D5" s="34" t="s">
        <v>9845</v>
      </c>
      <c r="E5" s="34" t="s">
        <v>9289</v>
      </c>
      <c r="F5" s="35" t="s">
        <v>7188</v>
      </c>
      <c r="G5" s="35" t="s">
        <v>10667</v>
      </c>
      <c r="H5" s="20">
        <v>43691</v>
      </c>
      <c r="I5" s="34" t="s">
        <v>130</v>
      </c>
      <c r="J5" s="20" t="s">
        <v>7187</v>
      </c>
      <c r="K5" s="19">
        <v>1</v>
      </c>
      <c r="L5" s="49" t="s">
        <v>7189</v>
      </c>
      <c r="M5" s="6" t="s">
        <v>7183</v>
      </c>
    </row>
    <row r="6" spans="1:17" s="6" customFormat="1">
      <c r="A6" s="13" t="s">
        <v>2954</v>
      </c>
      <c r="B6" s="19" t="s">
        <v>4897</v>
      </c>
      <c r="C6" s="34">
        <v>0.85499999999999998</v>
      </c>
      <c r="D6" s="34" t="s">
        <v>9845</v>
      </c>
      <c r="E6" s="34" t="s">
        <v>8361</v>
      </c>
      <c r="F6" s="35" t="s">
        <v>7887</v>
      </c>
      <c r="G6" s="35" t="s">
        <v>1216</v>
      </c>
      <c r="H6" s="20">
        <v>44061</v>
      </c>
      <c r="I6" s="34" t="s">
        <v>130</v>
      </c>
      <c r="J6" s="20" t="s">
        <v>7888</v>
      </c>
      <c r="K6" s="19">
        <v>1</v>
      </c>
      <c r="L6" s="49" t="s">
        <v>7906</v>
      </c>
      <c r="M6" s="6" t="s">
        <v>7881</v>
      </c>
    </row>
    <row r="7" spans="1:17" s="6" customFormat="1">
      <c r="A7" s="13" t="s">
        <v>2954</v>
      </c>
      <c r="B7" s="19" t="s">
        <v>4897</v>
      </c>
      <c r="C7" s="34">
        <v>1.6120000000000001</v>
      </c>
      <c r="D7" s="34" t="s">
        <v>9845</v>
      </c>
      <c r="E7" s="34" t="s">
        <v>9285</v>
      </c>
      <c r="F7" s="35" t="s">
        <v>7889</v>
      </c>
      <c r="G7" s="35" t="s">
        <v>1032</v>
      </c>
      <c r="H7" s="20">
        <v>44061</v>
      </c>
      <c r="I7" s="34" t="s">
        <v>130</v>
      </c>
      <c r="J7" s="20" t="s">
        <v>7888</v>
      </c>
      <c r="K7" s="19">
        <v>1</v>
      </c>
      <c r="L7" s="49" t="s">
        <v>7907</v>
      </c>
      <c r="M7" s="6" t="s">
        <v>7881</v>
      </c>
    </row>
    <row r="8" spans="1:17" s="6" customFormat="1">
      <c r="A8" s="13" t="s">
        <v>2954</v>
      </c>
      <c r="B8" s="19" t="s">
        <v>4897</v>
      </c>
      <c r="C8" s="34">
        <v>9.7100000000000009</v>
      </c>
      <c r="D8" s="34" t="s">
        <v>9845</v>
      </c>
      <c r="E8" s="34" t="s">
        <v>9286</v>
      </c>
      <c r="F8" s="35" t="s">
        <v>8047</v>
      </c>
      <c r="G8" s="35" t="s">
        <v>1264</v>
      </c>
      <c r="H8" s="20">
        <v>44062</v>
      </c>
      <c r="I8" s="34" t="s">
        <v>130</v>
      </c>
      <c r="J8" s="20" t="s">
        <v>7886</v>
      </c>
      <c r="K8" s="19">
        <v>1</v>
      </c>
      <c r="L8" s="49" t="s">
        <v>8048</v>
      </c>
      <c r="M8" s="6" t="s">
        <v>8038</v>
      </c>
    </row>
    <row r="9" spans="1:17" s="6" customFormat="1">
      <c r="A9" s="13" t="s">
        <v>2956</v>
      </c>
      <c r="B9" s="19" t="s">
        <v>4897</v>
      </c>
      <c r="C9" s="34">
        <v>9.81</v>
      </c>
      <c r="D9" s="34" t="s">
        <v>9845</v>
      </c>
      <c r="E9" s="34" t="s">
        <v>7180</v>
      </c>
      <c r="F9" s="35" t="s">
        <v>8437</v>
      </c>
      <c r="G9" s="35" t="s">
        <v>1176</v>
      </c>
      <c r="H9" s="35" t="s">
        <v>8337</v>
      </c>
      <c r="I9" s="35" t="s">
        <v>65</v>
      </c>
      <c r="J9" s="20" t="s">
        <v>8438</v>
      </c>
      <c r="K9" s="19">
        <v>0</v>
      </c>
      <c r="L9" s="49" t="s">
        <v>9284</v>
      </c>
      <c r="M9" s="6" t="s">
        <v>8439</v>
      </c>
    </row>
    <row r="10" spans="1:17" s="6" customFormat="1">
      <c r="A10" s="13" t="s">
        <v>2954</v>
      </c>
      <c r="B10" s="19" t="s">
        <v>4897</v>
      </c>
      <c r="C10" s="34">
        <v>99.03</v>
      </c>
      <c r="D10" s="34" t="s">
        <v>9845</v>
      </c>
      <c r="E10" s="34" t="s">
        <v>6927</v>
      </c>
      <c r="F10" s="35" t="s">
        <v>8353</v>
      </c>
      <c r="G10" s="35" t="s">
        <v>1358</v>
      </c>
      <c r="H10" s="19" t="s">
        <v>8106</v>
      </c>
      <c r="I10" s="34" t="s">
        <v>130</v>
      </c>
      <c r="J10" s="20" t="s">
        <v>8354</v>
      </c>
      <c r="K10" s="19">
        <v>1</v>
      </c>
      <c r="L10" s="49" t="s">
        <v>8355</v>
      </c>
      <c r="M10" s="6" t="s">
        <v>8356</v>
      </c>
    </row>
    <row r="11" spans="1:17" s="6" customFormat="1">
      <c r="A11" s="13" t="s">
        <v>7899</v>
      </c>
      <c r="B11" s="19" t="s">
        <v>7900</v>
      </c>
      <c r="C11" s="34">
        <v>0.1918</v>
      </c>
      <c r="D11" s="34" t="s">
        <v>9845</v>
      </c>
      <c r="E11" s="34" t="s">
        <v>9287</v>
      </c>
      <c r="F11" s="35" t="s">
        <v>7901</v>
      </c>
      <c r="G11" s="35" t="s">
        <v>10668</v>
      </c>
      <c r="H11" s="20">
        <v>44069</v>
      </c>
      <c r="I11" s="34" t="s">
        <v>65</v>
      </c>
      <c r="J11" s="20" t="s">
        <v>7902</v>
      </c>
      <c r="K11" s="19">
        <v>1</v>
      </c>
      <c r="L11" s="49" t="s">
        <v>7912</v>
      </c>
      <c r="M11" s="6" t="s">
        <v>7881</v>
      </c>
    </row>
    <row r="12" spans="1:17" s="6" customFormat="1">
      <c r="A12" s="13" t="s">
        <v>2958</v>
      </c>
      <c r="B12" s="19" t="s">
        <v>3280</v>
      </c>
      <c r="C12" s="34">
        <v>0.47499999999999998</v>
      </c>
      <c r="D12" s="34" t="s">
        <v>9845</v>
      </c>
      <c r="E12" s="34" t="s">
        <v>8357</v>
      </c>
      <c r="F12" s="35" t="s">
        <v>8358</v>
      </c>
      <c r="G12" s="35" t="s">
        <v>1157</v>
      </c>
      <c r="H12" s="20">
        <v>44124</v>
      </c>
      <c r="I12" s="34" t="s">
        <v>130</v>
      </c>
      <c r="J12" s="20" t="s">
        <v>8359</v>
      </c>
      <c r="K12" s="19">
        <v>1</v>
      </c>
      <c r="L12" s="49" t="s">
        <v>8360</v>
      </c>
      <c r="M12" s="6" t="s">
        <v>8356</v>
      </c>
    </row>
    <row r="13" spans="1:17" s="6" customFormat="1">
      <c r="A13" s="13" t="s">
        <v>2958</v>
      </c>
      <c r="B13" s="19" t="s">
        <v>3280</v>
      </c>
      <c r="C13" s="34">
        <v>0.84199999999999997</v>
      </c>
      <c r="D13" s="34" t="s">
        <v>9845</v>
      </c>
      <c r="E13" s="34" t="s">
        <v>8361</v>
      </c>
      <c r="F13" s="35" t="s">
        <v>8362</v>
      </c>
      <c r="G13" s="35" t="s">
        <v>10669</v>
      </c>
      <c r="H13" s="20">
        <v>44124</v>
      </c>
      <c r="I13" s="34" t="s">
        <v>130</v>
      </c>
      <c r="J13" s="20" t="s">
        <v>8359</v>
      </c>
      <c r="K13" s="19">
        <v>1</v>
      </c>
      <c r="L13" s="49" t="s">
        <v>8363</v>
      </c>
      <c r="M13" s="6" t="s">
        <v>8356</v>
      </c>
    </row>
    <row r="14" spans="1:17" s="6" customFormat="1">
      <c r="A14" s="13" t="s">
        <v>2956</v>
      </c>
      <c r="B14" s="19" t="s">
        <v>8440</v>
      </c>
      <c r="C14" s="34">
        <v>1.044</v>
      </c>
      <c r="D14" s="34" t="s">
        <v>9845</v>
      </c>
      <c r="E14" s="34" t="s">
        <v>8357</v>
      </c>
      <c r="F14" s="35" t="s">
        <v>8441</v>
      </c>
      <c r="G14" s="35" t="s">
        <v>10670</v>
      </c>
      <c r="H14" s="35" t="s">
        <v>8387</v>
      </c>
      <c r="I14" s="35" t="s">
        <v>65</v>
      </c>
      <c r="J14" s="20" t="s">
        <v>8442</v>
      </c>
      <c r="K14" s="19">
        <v>0</v>
      </c>
      <c r="L14" s="49" t="str">
        <f>"ГСО-ПГС "&amp;A14&amp;", "&amp;K14&amp;"-го разряда, паспорт № "&amp;F14</f>
        <v>ГСО-ПГС 10563-2015, 0-го разряда, паспорт № 11186</v>
      </c>
      <c r="M14" s="6" t="s">
        <v>8439</v>
      </c>
      <c r="N14" s="9"/>
      <c r="O14" s="9"/>
      <c r="P14" s="9"/>
      <c r="Q14" s="9"/>
    </row>
    <row r="15" spans="1:17" s="6" customFormat="1">
      <c r="A15" s="13" t="s">
        <v>2958</v>
      </c>
      <c r="B15" s="19" t="s">
        <v>11841</v>
      </c>
      <c r="C15" s="34" t="s">
        <v>11842</v>
      </c>
      <c r="D15" s="34" t="s">
        <v>9845</v>
      </c>
      <c r="E15" s="34" t="s">
        <v>9297</v>
      </c>
      <c r="F15" s="35" t="s">
        <v>11843</v>
      </c>
      <c r="G15" s="35" t="s">
        <v>12217</v>
      </c>
      <c r="H15" s="20" t="s">
        <v>10652</v>
      </c>
      <c r="I15" s="34" t="s">
        <v>130</v>
      </c>
      <c r="J15" s="20" t="s">
        <v>12216</v>
      </c>
      <c r="K15" s="19">
        <v>1</v>
      </c>
      <c r="L15" s="49" t="s">
        <v>11844</v>
      </c>
      <c r="M15" s="6" t="s">
        <v>11453</v>
      </c>
      <c r="N15" s="6">
        <v>6446</v>
      </c>
      <c r="O15" s="6" t="s">
        <v>11840</v>
      </c>
      <c r="P15" s="6" t="s">
        <v>11857</v>
      </c>
    </row>
    <row r="16" spans="1:17" s="6" customFormat="1">
      <c r="A16" s="13" t="s">
        <v>2958</v>
      </c>
      <c r="B16" s="19" t="s">
        <v>11841</v>
      </c>
      <c r="C16" s="34" t="s">
        <v>11845</v>
      </c>
      <c r="D16" s="34" t="s">
        <v>9845</v>
      </c>
      <c r="E16" s="34" t="s">
        <v>8357</v>
      </c>
      <c r="F16" s="35" t="s">
        <v>11846</v>
      </c>
      <c r="G16" s="35" t="s">
        <v>12218</v>
      </c>
      <c r="H16" s="20" t="s">
        <v>10652</v>
      </c>
      <c r="I16" s="34" t="s">
        <v>130</v>
      </c>
      <c r="J16" s="20" t="s">
        <v>12216</v>
      </c>
      <c r="K16" s="19">
        <v>1</v>
      </c>
      <c r="L16" s="49" t="s">
        <v>11847</v>
      </c>
      <c r="M16" s="6" t="s">
        <v>11453</v>
      </c>
      <c r="N16" s="6">
        <v>6758</v>
      </c>
      <c r="O16" s="6" t="s">
        <v>11840</v>
      </c>
      <c r="P16" s="6" t="s">
        <v>11858</v>
      </c>
    </row>
    <row r="17" spans="1:17" s="6" customFormat="1">
      <c r="A17" s="13" t="s">
        <v>2956</v>
      </c>
      <c r="B17" s="19" t="s">
        <v>3285</v>
      </c>
      <c r="C17" s="34" t="s">
        <v>10575</v>
      </c>
      <c r="D17" s="34" t="s">
        <v>9845</v>
      </c>
      <c r="E17" s="34" t="s">
        <v>7180</v>
      </c>
      <c r="F17" s="35" t="s">
        <v>8443</v>
      </c>
      <c r="G17" s="35" t="s">
        <v>10674</v>
      </c>
      <c r="H17" s="35" t="s">
        <v>8337</v>
      </c>
      <c r="I17" s="35" t="s">
        <v>65</v>
      </c>
      <c r="J17" s="20" t="s">
        <v>8438</v>
      </c>
      <c r="K17" s="19">
        <v>0</v>
      </c>
      <c r="L17" s="49" t="s">
        <v>13086</v>
      </c>
      <c r="M17" s="6" t="s">
        <v>8439</v>
      </c>
    </row>
    <row r="18" spans="1:17" s="6" customFormat="1">
      <c r="A18" s="13" t="s">
        <v>2956</v>
      </c>
      <c r="B18" s="19" t="s">
        <v>3285</v>
      </c>
      <c r="C18" s="34">
        <v>497</v>
      </c>
      <c r="D18" s="34" t="s">
        <v>6920</v>
      </c>
      <c r="E18" s="34" t="s">
        <v>300</v>
      </c>
      <c r="F18" s="35" t="s">
        <v>8366</v>
      </c>
      <c r="G18" s="35" t="s">
        <v>10673</v>
      </c>
      <c r="H18" s="20">
        <v>44130</v>
      </c>
      <c r="I18" s="34" t="s">
        <v>65</v>
      </c>
      <c r="J18" s="20" t="s">
        <v>8367</v>
      </c>
      <c r="K18" s="19">
        <v>0</v>
      </c>
      <c r="L18" s="49" t="s">
        <v>8368</v>
      </c>
      <c r="M18" s="6" t="s">
        <v>8356</v>
      </c>
    </row>
    <row r="19" spans="1:17" s="6" customFormat="1">
      <c r="A19" s="13" t="s">
        <v>2956</v>
      </c>
      <c r="B19" s="19" t="s">
        <v>3285</v>
      </c>
      <c r="C19" s="34" t="s">
        <v>10167</v>
      </c>
      <c r="D19" s="34" t="s">
        <v>9845</v>
      </c>
      <c r="E19" s="34" t="s">
        <v>9291</v>
      </c>
      <c r="F19" s="35" t="s">
        <v>7883</v>
      </c>
      <c r="G19" s="35" t="s">
        <v>10671</v>
      </c>
      <c r="H19" s="20">
        <v>44061</v>
      </c>
      <c r="I19" s="34" t="s">
        <v>65</v>
      </c>
      <c r="J19" s="20" t="s">
        <v>7884</v>
      </c>
      <c r="K19" s="19">
        <v>0</v>
      </c>
      <c r="L19" s="49" t="s">
        <v>7904</v>
      </c>
      <c r="M19" s="6" t="s">
        <v>7881</v>
      </c>
    </row>
    <row r="20" spans="1:17" s="6" customFormat="1">
      <c r="A20" s="13" t="s">
        <v>2956</v>
      </c>
      <c r="B20" s="19" t="s">
        <v>3285</v>
      </c>
      <c r="C20" s="34" t="s">
        <v>10168</v>
      </c>
      <c r="D20" s="34" t="s">
        <v>9845</v>
      </c>
      <c r="E20" s="34" t="s">
        <v>9292</v>
      </c>
      <c r="F20" s="35" t="s">
        <v>7885</v>
      </c>
      <c r="G20" s="35" t="s">
        <v>10672</v>
      </c>
      <c r="H20" s="20">
        <v>44061</v>
      </c>
      <c r="I20" s="34" t="s">
        <v>65</v>
      </c>
      <c r="J20" s="20" t="s">
        <v>7884</v>
      </c>
      <c r="K20" s="19">
        <v>0</v>
      </c>
      <c r="L20" s="49" t="s">
        <v>7905</v>
      </c>
      <c r="M20" s="6" t="s">
        <v>7881</v>
      </c>
    </row>
    <row r="21" spans="1:17" s="6" customFormat="1">
      <c r="A21" s="13" t="s">
        <v>2954</v>
      </c>
      <c r="B21" s="19" t="s">
        <v>3285</v>
      </c>
      <c r="C21" s="34" t="s">
        <v>10169</v>
      </c>
      <c r="D21" s="34" t="s">
        <v>9845</v>
      </c>
      <c r="E21" s="34" t="s">
        <v>9286</v>
      </c>
      <c r="F21" s="35" t="s">
        <v>7879</v>
      </c>
      <c r="G21" s="35" t="s">
        <v>1354</v>
      </c>
      <c r="H21" s="20">
        <v>44063</v>
      </c>
      <c r="I21" s="34" t="s">
        <v>130</v>
      </c>
      <c r="J21" s="20" t="s">
        <v>7880</v>
      </c>
      <c r="K21" s="19">
        <v>1</v>
      </c>
      <c r="L21" s="49" t="s">
        <v>7882</v>
      </c>
      <c r="M21" s="6" t="s">
        <v>7881</v>
      </c>
    </row>
    <row r="22" spans="1:17" s="6" customFormat="1">
      <c r="A22" s="13" t="s">
        <v>2954</v>
      </c>
      <c r="B22" s="19" t="s">
        <v>3285</v>
      </c>
      <c r="C22" s="34" t="s">
        <v>10170</v>
      </c>
      <c r="D22" s="34" t="s">
        <v>9845</v>
      </c>
      <c r="E22" s="34" t="s">
        <v>6927</v>
      </c>
      <c r="F22" s="35" t="s">
        <v>8364</v>
      </c>
      <c r="G22" s="35" t="s">
        <v>1241</v>
      </c>
      <c r="H22" s="20">
        <v>44125</v>
      </c>
      <c r="I22" s="34" t="s">
        <v>130</v>
      </c>
      <c r="J22" s="20" t="s">
        <v>8216</v>
      </c>
      <c r="K22" s="19">
        <v>1</v>
      </c>
      <c r="L22" s="49" t="s">
        <v>8365</v>
      </c>
      <c r="M22" s="6" t="s">
        <v>8356</v>
      </c>
    </row>
    <row r="23" spans="1:17" s="6" customFormat="1">
      <c r="A23" s="13" t="s">
        <v>2958</v>
      </c>
      <c r="B23" s="19" t="s">
        <v>3579</v>
      </c>
      <c r="C23" s="34">
        <v>1.6500000000000001E-2</v>
      </c>
      <c r="D23" s="34" t="s">
        <v>9845</v>
      </c>
      <c r="E23" s="34" t="s">
        <v>9294</v>
      </c>
      <c r="F23" s="35" t="s">
        <v>7894</v>
      </c>
      <c r="G23" s="35" t="s">
        <v>10675</v>
      </c>
      <c r="H23" s="20">
        <v>44062</v>
      </c>
      <c r="I23" s="34" t="s">
        <v>130</v>
      </c>
      <c r="J23" s="20" t="s">
        <v>7886</v>
      </c>
      <c r="K23" s="19">
        <v>1</v>
      </c>
      <c r="L23" s="49" t="s">
        <v>7911</v>
      </c>
      <c r="M23" s="6" t="s">
        <v>7881</v>
      </c>
    </row>
    <row r="24" spans="1:17" s="6" customFormat="1">
      <c r="A24" s="13" t="s">
        <v>2958</v>
      </c>
      <c r="B24" s="19" t="s">
        <v>3579</v>
      </c>
      <c r="C24" s="34">
        <v>0.23799999999999999</v>
      </c>
      <c r="D24" s="34" t="s">
        <v>9845</v>
      </c>
      <c r="E24" s="34" t="s">
        <v>9297</v>
      </c>
      <c r="F24" s="35" t="s">
        <v>5012</v>
      </c>
      <c r="G24" s="35" t="s">
        <v>10678</v>
      </c>
      <c r="H24" s="20">
        <v>43671</v>
      </c>
      <c r="I24" s="34" t="s">
        <v>130</v>
      </c>
      <c r="J24" s="20" t="s">
        <v>5015</v>
      </c>
      <c r="K24" s="19">
        <v>1</v>
      </c>
      <c r="L24" s="49" t="s">
        <v>7234</v>
      </c>
      <c r="M24" s="6" t="s">
        <v>7183</v>
      </c>
    </row>
    <row r="25" spans="1:17" s="6" customFormat="1">
      <c r="A25" s="13" t="s">
        <v>2958</v>
      </c>
      <c r="B25" s="19" t="s">
        <v>3579</v>
      </c>
      <c r="C25" s="34">
        <v>0.64300000000000002</v>
      </c>
      <c r="D25" s="34" t="s">
        <v>9845</v>
      </c>
      <c r="E25" s="34" t="s">
        <v>9293</v>
      </c>
      <c r="F25" s="35" t="s">
        <v>7893</v>
      </c>
      <c r="G25" s="35" t="s">
        <v>10680</v>
      </c>
      <c r="H25" s="20">
        <v>44061</v>
      </c>
      <c r="I25" s="34" t="s">
        <v>130</v>
      </c>
      <c r="J25" s="20" t="s">
        <v>7888</v>
      </c>
      <c r="K25" s="19">
        <v>1</v>
      </c>
      <c r="L25" s="49" t="s">
        <v>7910</v>
      </c>
      <c r="M25" s="6" t="s">
        <v>7881</v>
      </c>
    </row>
    <row r="26" spans="1:17" s="6" customFormat="1">
      <c r="A26" s="13" t="s">
        <v>2958</v>
      </c>
      <c r="B26" s="19" t="s">
        <v>3579</v>
      </c>
      <c r="C26" s="34">
        <v>0.66100000000000003</v>
      </c>
      <c r="D26" s="34" t="s">
        <v>9845</v>
      </c>
      <c r="E26" s="34" t="s">
        <v>9293</v>
      </c>
      <c r="F26" s="35" t="s">
        <v>4955</v>
      </c>
      <c r="G26" s="35" t="s">
        <v>10679</v>
      </c>
      <c r="H26" s="20">
        <v>43671</v>
      </c>
      <c r="I26" s="34" t="s">
        <v>130</v>
      </c>
      <c r="J26" s="20" t="s">
        <v>5015</v>
      </c>
      <c r="K26" s="19">
        <v>1</v>
      </c>
      <c r="L26" s="49" t="s">
        <v>7233</v>
      </c>
      <c r="M26" s="6" t="s">
        <v>7183</v>
      </c>
    </row>
    <row r="27" spans="1:17" s="6" customFormat="1">
      <c r="A27" s="13" t="s">
        <v>2958</v>
      </c>
      <c r="B27" s="19" t="s">
        <v>3579</v>
      </c>
      <c r="C27" s="34">
        <v>0.89700000000000002</v>
      </c>
      <c r="D27" s="34" t="s">
        <v>9845</v>
      </c>
      <c r="E27" s="34" t="s">
        <v>8361</v>
      </c>
      <c r="F27" s="35" t="s">
        <v>5014</v>
      </c>
      <c r="G27" s="35" t="s">
        <v>733</v>
      </c>
      <c r="H27" s="20">
        <v>43671</v>
      </c>
      <c r="I27" s="34" t="s">
        <v>130</v>
      </c>
      <c r="J27" s="20" t="s">
        <v>5015</v>
      </c>
      <c r="K27" s="19">
        <v>1</v>
      </c>
      <c r="L27" s="49" t="s">
        <v>5589</v>
      </c>
      <c r="M27" s="6" t="s">
        <v>7183</v>
      </c>
    </row>
    <row r="28" spans="1:17" s="6" customFormat="1">
      <c r="A28" s="13" t="s">
        <v>2958</v>
      </c>
      <c r="B28" s="19" t="s">
        <v>3579</v>
      </c>
      <c r="C28" s="34">
        <v>0.96799999999999997</v>
      </c>
      <c r="D28" s="34" t="s">
        <v>9845</v>
      </c>
      <c r="E28" s="34" t="s">
        <v>9291</v>
      </c>
      <c r="F28" s="35" t="s">
        <v>7286</v>
      </c>
      <c r="G28" s="35" t="s">
        <v>10681</v>
      </c>
      <c r="H28" s="20">
        <v>43970</v>
      </c>
      <c r="I28" s="34" t="s">
        <v>130</v>
      </c>
      <c r="J28" s="20" t="s">
        <v>7281</v>
      </c>
      <c r="K28" s="19">
        <v>1</v>
      </c>
      <c r="L28" s="49" t="s">
        <v>7287</v>
      </c>
      <c r="M28" s="6" t="s">
        <v>7283</v>
      </c>
    </row>
    <row r="29" spans="1:17" s="6" customFormat="1">
      <c r="A29" s="13" t="s">
        <v>2958</v>
      </c>
      <c r="B29" s="19" t="s">
        <v>3579</v>
      </c>
      <c r="C29" s="34">
        <v>1.073</v>
      </c>
      <c r="D29" s="34" t="s">
        <v>9845</v>
      </c>
      <c r="E29" s="34" t="s">
        <v>9296</v>
      </c>
      <c r="F29" s="35" t="s">
        <v>7284</v>
      </c>
      <c r="G29" s="35" t="s">
        <v>10682</v>
      </c>
      <c r="H29" s="20">
        <v>43970</v>
      </c>
      <c r="I29" s="34" t="s">
        <v>130</v>
      </c>
      <c r="J29" s="20" t="s">
        <v>7281</v>
      </c>
      <c r="K29" s="19">
        <v>1</v>
      </c>
      <c r="L29" s="49" t="s">
        <v>7285</v>
      </c>
      <c r="M29" s="6" t="s">
        <v>7283</v>
      </c>
    </row>
    <row r="30" spans="1:17" s="6" customFormat="1">
      <c r="A30" s="13" t="s">
        <v>2958</v>
      </c>
      <c r="B30" s="19" t="s">
        <v>3579</v>
      </c>
      <c r="C30" s="34">
        <v>1.7869999999999999</v>
      </c>
      <c r="D30" s="34" t="s">
        <v>9845</v>
      </c>
      <c r="E30" s="34" t="s">
        <v>8444</v>
      </c>
      <c r="F30" s="35" t="s">
        <v>5016</v>
      </c>
      <c r="G30" s="35" t="s">
        <v>10683</v>
      </c>
      <c r="H30" s="20">
        <v>43671</v>
      </c>
      <c r="I30" s="34" t="s">
        <v>130</v>
      </c>
      <c r="J30" s="20" t="s">
        <v>5015</v>
      </c>
      <c r="K30" s="19">
        <v>1</v>
      </c>
      <c r="L30" s="49" t="s">
        <v>6326</v>
      </c>
      <c r="M30" s="6" t="s">
        <v>7183</v>
      </c>
    </row>
    <row r="31" spans="1:17" s="6" customFormat="1">
      <c r="A31" s="13" t="s">
        <v>2958</v>
      </c>
      <c r="B31" s="19" t="s">
        <v>3579</v>
      </c>
      <c r="C31" s="34">
        <v>1.804</v>
      </c>
      <c r="D31" s="34" t="s">
        <v>9845</v>
      </c>
      <c r="E31" s="34" t="s">
        <v>8444</v>
      </c>
      <c r="F31" s="35" t="s">
        <v>8445</v>
      </c>
      <c r="G31" s="35" t="s">
        <v>10684</v>
      </c>
      <c r="H31" s="35" t="s">
        <v>8337</v>
      </c>
      <c r="I31" s="35" t="s">
        <v>130</v>
      </c>
      <c r="J31" s="20" t="s">
        <v>8446</v>
      </c>
      <c r="K31" s="19">
        <v>1</v>
      </c>
      <c r="L31" s="49" t="str">
        <f>"ГСО-ПГС "&amp;A31&amp;", "&amp;K31&amp;"-го разряда, паспорт № "&amp;F31</f>
        <v>ГСО-ПГС 10509-2014, 1-го разряда, паспорт № 11182</v>
      </c>
      <c r="M31" s="6" t="s">
        <v>8439</v>
      </c>
      <c r="N31" s="9"/>
      <c r="O31" s="9"/>
      <c r="P31" s="9"/>
      <c r="Q31" s="9"/>
    </row>
    <row r="32" spans="1:17" s="6" customFormat="1">
      <c r="A32" s="13" t="s">
        <v>2958</v>
      </c>
      <c r="B32" s="19" t="s">
        <v>3579</v>
      </c>
      <c r="C32" s="34">
        <v>1.923</v>
      </c>
      <c r="D32" s="34" t="s">
        <v>9845</v>
      </c>
      <c r="E32" s="34" t="s">
        <v>9292</v>
      </c>
      <c r="F32" s="35" t="s">
        <v>7288</v>
      </c>
      <c r="G32" s="35" t="s">
        <v>10685</v>
      </c>
      <c r="H32" s="20">
        <v>43970</v>
      </c>
      <c r="I32" s="34" t="s">
        <v>130</v>
      </c>
      <c r="J32" s="20" t="s">
        <v>7281</v>
      </c>
      <c r="K32" s="19">
        <v>1</v>
      </c>
      <c r="L32" s="49" t="s">
        <v>7289</v>
      </c>
      <c r="M32" s="6" t="s">
        <v>7283</v>
      </c>
    </row>
    <row r="33" spans="1:17" s="6" customFormat="1">
      <c r="A33" s="13" t="s">
        <v>2958</v>
      </c>
      <c r="B33" s="19" t="s">
        <v>3579</v>
      </c>
      <c r="C33" s="34">
        <v>2.0699999999999998</v>
      </c>
      <c r="D33" s="34" t="s">
        <v>9845</v>
      </c>
      <c r="E33" s="34" t="s">
        <v>4078</v>
      </c>
      <c r="F33" s="35" t="s">
        <v>7280</v>
      </c>
      <c r="G33" s="35" t="s">
        <v>10686</v>
      </c>
      <c r="H33" s="20">
        <v>43970</v>
      </c>
      <c r="I33" s="34" t="s">
        <v>130</v>
      </c>
      <c r="J33" s="20" t="s">
        <v>7281</v>
      </c>
      <c r="K33" s="19">
        <v>1</v>
      </c>
      <c r="L33" s="49" t="s">
        <v>7282</v>
      </c>
      <c r="M33" s="5" t="s">
        <v>7283</v>
      </c>
      <c r="N33" s="5"/>
      <c r="O33" s="5"/>
      <c r="P33" s="5"/>
    </row>
    <row r="34" spans="1:17" s="6" customFormat="1">
      <c r="A34" s="13" t="s">
        <v>2958</v>
      </c>
      <c r="B34" s="19" t="s">
        <v>3579</v>
      </c>
      <c r="C34" s="34">
        <v>2.08</v>
      </c>
      <c r="D34" s="34" t="s">
        <v>9845</v>
      </c>
      <c r="E34" s="34" t="s">
        <v>4078</v>
      </c>
      <c r="F34" s="35" t="s">
        <v>8447</v>
      </c>
      <c r="G34" s="35" t="s">
        <v>10687</v>
      </c>
      <c r="H34" s="35" t="s">
        <v>8337</v>
      </c>
      <c r="I34" s="35" t="s">
        <v>130</v>
      </c>
      <c r="J34" s="20" t="s">
        <v>8446</v>
      </c>
      <c r="K34" s="19">
        <v>1</v>
      </c>
      <c r="L34" s="49" t="str">
        <f>"ГСО-ПГС "&amp;A34&amp;", "&amp;K34&amp;"-го разряда, паспорт № "&amp;F34</f>
        <v>ГСО-ПГС 10509-2014, 1-го разряда, паспорт № 11181</v>
      </c>
      <c r="M34" s="5" t="s">
        <v>8439</v>
      </c>
      <c r="N34" s="9"/>
      <c r="O34" s="9"/>
      <c r="P34" s="9"/>
      <c r="Q34" s="9"/>
    </row>
    <row r="35" spans="1:17" s="6" customFormat="1">
      <c r="A35" s="13" t="s">
        <v>2958</v>
      </c>
      <c r="B35" s="19" t="s">
        <v>3579</v>
      </c>
      <c r="C35" s="34">
        <v>2.15</v>
      </c>
      <c r="D35" s="34" t="s">
        <v>9845</v>
      </c>
      <c r="E35" s="34" t="s">
        <v>4078</v>
      </c>
      <c r="F35" s="35" t="s">
        <v>5018</v>
      </c>
      <c r="G35" s="35" t="s">
        <v>10688</v>
      </c>
      <c r="H35" s="20">
        <v>43671</v>
      </c>
      <c r="I35" s="34" t="s">
        <v>130</v>
      </c>
      <c r="J35" s="20" t="s">
        <v>5015</v>
      </c>
      <c r="K35" s="19">
        <v>1</v>
      </c>
      <c r="L35" s="49" t="s">
        <v>6332</v>
      </c>
      <c r="M35" s="6" t="s">
        <v>7183</v>
      </c>
      <c r="Q35" s="6" t="s">
        <v>4959</v>
      </c>
    </row>
    <row r="36" spans="1:17" s="6" customFormat="1">
      <c r="A36" s="13" t="s">
        <v>2957</v>
      </c>
      <c r="B36" s="19" t="s">
        <v>3579</v>
      </c>
      <c r="C36" s="34" t="s">
        <v>10171</v>
      </c>
      <c r="D36" s="34" t="s">
        <v>9845</v>
      </c>
      <c r="E36" s="34" t="s">
        <v>9295</v>
      </c>
      <c r="F36" s="35" t="s">
        <v>7804</v>
      </c>
      <c r="G36" s="35" t="s">
        <v>10676</v>
      </c>
      <c r="H36" s="20">
        <v>44015</v>
      </c>
      <c r="I36" s="34" t="s">
        <v>65</v>
      </c>
      <c r="J36" s="20" t="s">
        <v>7805</v>
      </c>
      <c r="K36" s="19">
        <v>0</v>
      </c>
      <c r="L36" s="49" t="s">
        <v>7806</v>
      </c>
      <c r="M36" s="6" t="s">
        <v>7803</v>
      </c>
    </row>
    <row r="37" spans="1:17" s="6" customFormat="1">
      <c r="A37" s="13" t="s">
        <v>2958</v>
      </c>
      <c r="B37" s="19" t="s">
        <v>3579</v>
      </c>
      <c r="C37" s="34" t="s">
        <v>10172</v>
      </c>
      <c r="D37" s="34" t="s">
        <v>9845</v>
      </c>
      <c r="E37" s="34" t="s">
        <v>9290</v>
      </c>
      <c r="F37" s="35" t="s">
        <v>7892</v>
      </c>
      <c r="G37" s="35" t="s">
        <v>10677</v>
      </c>
      <c r="H37" s="20">
        <v>44062</v>
      </c>
      <c r="I37" s="34" t="s">
        <v>130</v>
      </c>
      <c r="J37" s="20" t="s">
        <v>7886</v>
      </c>
      <c r="K37" s="19">
        <v>1</v>
      </c>
      <c r="L37" s="49" t="s">
        <v>7909</v>
      </c>
      <c r="M37" s="6" t="s">
        <v>7881</v>
      </c>
    </row>
    <row r="38" spans="1:17" s="6" customFormat="1">
      <c r="A38" s="13" t="s">
        <v>2958</v>
      </c>
      <c r="B38" s="19" t="s">
        <v>3579</v>
      </c>
      <c r="C38" s="34" t="s">
        <v>10173</v>
      </c>
      <c r="D38" s="34" t="s">
        <v>9845</v>
      </c>
      <c r="E38" s="34" t="s">
        <v>4078</v>
      </c>
      <c r="F38" s="35" t="s">
        <v>8448</v>
      </c>
      <c r="G38" s="35" t="s">
        <v>10056</v>
      </c>
      <c r="H38" s="35" t="s">
        <v>8337</v>
      </c>
      <c r="I38" s="35" t="s">
        <v>130</v>
      </c>
      <c r="J38" s="20" t="s">
        <v>8446</v>
      </c>
      <c r="K38" s="19">
        <v>1</v>
      </c>
      <c r="L38" s="49" t="str">
        <f>"ГСО-ПГС "&amp;A38&amp;", "&amp;K38&amp;"-го разряда, паспорт № "&amp;F38</f>
        <v>ГСО-ПГС 10509-2014, 1-го разряда, паспорт № 11180</v>
      </c>
      <c r="M38" s="6" t="s">
        <v>8439</v>
      </c>
      <c r="N38" s="9"/>
      <c r="O38" s="9"/>
      <c r="P38" s="9"/>
      <c r="Q38" s="9"/>
    </row>
    <row r="39" spans="1:17" s="6" customFormat="1">
      <c r="A39" s="13" t="s">
        <v>2954</v>
      </c>
      <c r="B39" s="19" t="s">
        <v>3270</v>
      </c>
      <c r="C39" s="34">
        <v>509</v>
      </c>
      <c r="D39" s="34" t="s">
        <v>6920</v>
      </c>
      <c r="E39" s="34" t="s">
        <v>96</v>
      </c>
      <c r="F39" s="35" t="s">
        <v>7590</v>
      </c>
      <c r="G39" s="35" t="s">
        <v>946</v>
      </c>
      <c r="H39" s="20">
        <v>44015</v>
      </c>
      <c r="I39" s="34" t="s">
        <v>130</v>
      </c>
      <c r="J39" s="20" t="s">
        <v>7591</v>
      </c>
      <c r="K39" s="19">
        <v>1</v>
      </c>
      <c r="L39" s="49" t="s">
        <v>7592</v>
      </c>
      <c r="M39" s="6" t="s">
        <v>7593</v>
      </c>
    </row>
    <row r="40" spans="1:17" s="6" customFormat="1">
      <c r="A40" s="13" t="s">
        <v>2956</v>
      </c>
      <c r="B40" s="19" t="s">
        <v>3270</v>
      </c>
      <c r="C40" s="34" t="s">
        <v>11837</v>
      </c>
      <c r="D40" s="34" t="s">
        <v>9845</v>
      </c>
      <c r="E40" s="34" t="s">
        <v>8357</v>
      </c>
      <c r="F40" s="35" t="s">
        <v>11838</v>
      </c>
      <c r="G40" s="35" t="s">
        <v>12221</v>
      </c>
      <c r="H40" s="20" t="s">
        <v>10626</v>
      </c>
      <c r="I40" s="34" t="s">
        <v>65</v>
      </c>
      <c r="J40" s="20" t="s">
        <v>12215</v>
      </c>
      <c r="K40" s="19">
        <v>0</v>
      </c>
      <c r="L40" s="49" t="s">
        <v>11839</v>
      </c>
      <c r="M40" s="6" t="s">
        <v>11453</v>
      </c>
      <c r="N40" s="6">
        <v>6757</v>
      </c>
      <c r="O40" s="6" t="s">
        <v>11840</v>
      </c>
      <c r="P40" s="6" t="s">
        <v>11856</v>
      </c>
    </row>
    <row r="41" spans="1:17" s="6" customFormat="1">
      <c r="A41" s="13" t="s">
        <v>2956</v>
      </c>
      <c r="B41" s="19" t="s">
        <v>3270</v>
      </c>
      <c r="C41" s="34" t="s">
        <v>10569</v>
      </c>
      <c r="D41" s="34" t="s">
        <v>9845</v>
      </c>
      <c r="E41" s="34" t="s">
        <v>7180</v>
      </c>
      <c r="F41" s="35" t="s">
        <v>11405</v>
      </c>
      <c r="G41" s="35" t="s">
        <v>1622</v>
      </c>
      <c r="H41" s="20" t="s">
        <v>8320</v>
      </c>
      <c r="I41" s="34" t="s">
        <v>65</v>
      </c>
      <c r="J41" s="20" t="s">
        <v>11407</v>
      </c>
      <c r="K41" s="19">
        <v>0</v>
      </c>
      <c r="L41" s="49" t="s">
        <v>11406</v>
      </c>
      <c r="M41" s="5" t="s">
        <v>11408</v>
      </c>
      <c r="N41" s="6">
        <v>3506</v>
      </c>
      <c r="O41" s="6" t="s">
        <v>11409</v>
      </c>
      <c r="P41" s="6" t="s">
        <v>11856</v>
      </c>
    </row>
    <row r="42" spans="1:17" s="6" customFormat="1">
      <c r="A42" s="13" t="s">
        <v>2956</v>
      </c>
      <c r="B42" s="19" t="s">
        <v>3270</v>
      </c>
      <c r="C42" s="34" t="s">
        <v>11834</v>
      </c>
      <c r="D42" s="34" t="s">
        <v>9845</v>
      </c>
      <c r="E42" s="34" t="s">
        <v>7180</v>
      </c>
      <c r="F42" s="35" t="s">
        <v>11835</v>
      </c>
      <c r="G42" s="35" t="s">
        <v>12222</v>
      </c>
      <c r="H42" s="20" t="s">
        <v>10626</v>
      </c>
      <c r="I42" s="34" t="s">
        <v>65</v>
      </c>
      <c r="J42" s="20" t="s">
        <v>12215</v>
      </c>
      <c r="K42" s="19">
        <v>0</v>
      </c>
      <c r="L42" s="49" t="s">
        <v>11836</v>
      </c>
      <c r="M42" s="5" t="s">
        <v>11453</v>
      </c>
      <c r="N42" s="6">
        <v>7127</v>
      </c>
      <c r="O42" s="6" t="s">
        <v>11840</v>
      </c>
      <c r="P42" s="6" t="s">
        <v>11856</v>
      </c>
    </row>
    <row r="43" spans="1:17" s="6" customFormat="1">
      <c r="A43" s="13" t="s">
        <v>2958</v>
      </c>
      <c r="B43" s="19" t="s">
        <v>4898</v>
      </c>
      <c r="C43" s="34">
        <v>1.6799999999999999E-2</v>
      </c>
      <c r="D43" s="34" t="s">
        <v>9845</v>
      </c>
      <c r="E43" s="34" t="s">
        <v>300</v>
      </c>
      <c r="F43" s="35" t="s">
        <v>5025</v>
      </c>
      <c r="G43" s="35" t="s">
        <v>10689</v>
      </c>
      <c r="H43" s="20">
        <v>43672</v>
      </c>
      <c r="I43" s="34" t="s">
        <v>130</v>
      </c>
      <c r="J43" s="20" t="s">
        <v>5026</v>
      </c>
      <c r="K43" s="19">
        <v>1</v>
      </c>
      <c r="L43" s="49" t="s">
        <v>6439</v>
      </c>
      <c r="M43" s="6" t="s">
        <v>7183</v>
      </c>
    </row>
    <row r="44" spans="1:17" s="6" customFormat="1">
      <c r="A44" s="13" t="s">
        <v>2958</v>
      </c>
      <c r="B44" s="19" t="s">
        <v>4898</v>
      </c>
      <c r="C44" s="34">
        <v>13.5</v>
      </c>
      <c r="D44" s="34" t="s">
        <v>6920</v>
      </c>
      <c r="E44" s="34" t="s">
        <v>4077</v>
      </c>
      <c r="F44" s="35" t="s">
        <v>6400</v>
      </c>
      <c r="G44" s="35" t="s">
        <v>10691</v>
      </c>
      <c r="H44" s="20">
        <v>43823</v>
      </c>
      <c r="I44" s="34" t="s">
        <v>130</v>
      </c>
      <c r="J44" s="20" t="s">
        <v>6395</v>
      </c>
      <c r="K44" s="19">
        <v>1</v>
      </c>
      <c r="L44" s="49" t="s">
        <v>6429</v>
      </c>
      <c r="M44" s="6" t="s">
        <v>7183</v>
      </c>
    </row>
    <row r="45" spans="1:17" s="6" customFormat="1">
      <c r="A45" s="13" t="s">
        <v>2958</v>
      </c>
      <c r="B45" s="19" t="s">
        <v>4898</v>
      </c>
      <c r="C45" s="34">
        <v>103</v>
      </c>
      <c r="D45" s="34" t="s">
        <v>6920</v>
      </c>
      <c r="E45" s="34" t="s">
        <v>243</v>
      </c>
      <c r="F45" s="35" t="s">
        <v>6399</v>
      </c>
      <c r="G45" s="35" t="s">
        <v>10690</v>
      </c>
      <c r="H45" s="20">
        <v>43823</v>
      </c>
      <c r="I45" s="34" t="s">
        <v>130</v>
      </c>
      <c r="J45" s="20" t="s">
        <v>6395</v>
      </c>
      <c r="K45" s="19">
        <v>1</v>
      </c>
      <c r="L45" s="49" t="s">
        <v>6428</v>
      </c>
      <c r="M45" s="6" t="s">
        <v>7183</v>
      </c>
    </row>
    <row r="46" spans="1:17" s="6" customFormat="1">
      <c r="A46" s="13" t="s">
        <v>2958</v>
      </c>
      <c r="B46" s="19" t="s">
        <v>4898</v>
      </c>
      <c r="C46" s="34" t="s">
        <v>10163</v>
      </c>
      <c r="D46" s="34" t="s">
        <v>6920</v>
      </c>
      <c r="E46" s="34" t="s">
        <v>300</v>
      </c>
      <c r="F46" s="35" t="s">
        <v>8449</v>
      </c>
      <c r="G46" s="35" t="s">
        <v>10692</v>
      </c>
      <c r="H46" s="35" t="s">
        <v>8337</v>
      </c>
      <c r="I46" s="35" t="s">
        <v>130</v>
      </c>
      <c r="J46" s="20" t="s">
        <v>8446</v>
      </c>
      <c r="K46" s="19">
        <v>1</v>
      </c>
      <c r="L46" s="49" t="str">
        <f>"ГСО-ПГС "&amp;A46&amp;", "&amp;K46&amp;"-го разряда, паспорт № "&amp;F46</f>
        <v>ГСО-ПГС 10509-2014, 1-го разряда, паспорт № 11183</v>
      </c>
      <c r="M46" s="6" t="s">
        <v>8439</v>
      </c>
      <c r="N46" s="9"/>
      <c r="O46" s="9"/>
      <c r="P46" s="9"/>
      <c r="Q46" s="9"/>
    </row>
    <row r="47" spans="1:17" s="6" customFormat="1">
      <c r="A47" s="13" t="s">
        <v>2954</v>
      </c>
      <c r="B47" s="19" t="s">
        <v>3273</v>
      </c>
      <c r="C47" s="34">
        <v>10.02</v>
      </c>
      <c r="D47" s="34" t="s">
        <v>9845</v>
      </c>
      <c r="E47" s="34" t="s">
        <v>6927</v>
      </c>
      <c r="F47" s="35" t="s">
        <v>7903</v>
      </c>
      <c r="G47" s="35" t="s">
        <v>1278</v>
      </c>
      <c r="H47" s="20">
        <v>44063</v>
      </c>
      <c r="I47" s="34" t="s">
        <v>130</v>
      </c>
      <c r="J47" s="20" t="s">
        <v>7880</v>
      </c>
      <c r="K47" s="19">
        <v>1</v>
      </c>
      <c r="L47" s="49" t="s">
        <v>7913</v>
      </c>
      <c r="M47" s="6" t="s">
        <v>7881</v>
      </c>
    </row>
    <row r="48" spans="1:17" s="6" customFormat="1">
      <c r="A48" s="13" t="s">
        <v>2954</v>
      </c>
      <c r="B48" s="19" t="s">
        <v>3306</v>
      </c>
      <c r="C48" s="34">
        <v>9.59</v>
      </c>
      <c r="D48" s="34" t="s">
        <v>9845</v>
      </c>
      <c r="E48" s="34" t="s">
        <v>4080</v>
      </c>
      <c r="F48" s="35" t="s">
        <v>7193</v>
      </c>
      <c r="G48" s="35" t="s">
        <v>418</v>
      </c>
      <c r="H48" s="20">
        <v>43761</v>
      </c>
      <c r="I48" s="34" t="s">
        <v>130</v>
      </c>
      <c r="J48" s="20" t="s">
        <v>7195</v>
      </c>
      <c r="K48" s="19">
        <v>1</v>
      </c>
      <c r="L48" s="49" t="s">
        <v>7194</v>
      </c>
      <c r="M48" s="6" t="s">
        <v>7183</v>
      </c>
    </row>
    <row r="49" spans="1:13" s="6" customFormat="1">
      <c r="A49" s="13" t="s">
        <v>2954</v>
      </c>
      <c r="B49" s="19" t="s">
        <v>3306</v>
      </c>
      <c r="C49" s="34">
        <v>9.6199999999999992</v>
      </c>
      <c r="D49" s="34" t="s">
        <v>9845</v>
      </c>
      <c r="E49" s="34" t="s">
        <v>4080</v>
      </c>
      <c r="F49" s="35" t="s">
        <v>8369</v>
      </c>
      <c r="G49" s="35" t="s">
        <v>1085</v>
      </c>
      <c r="H49" s="20">
        <v>44125</v>
      </c>
      <c r="I49" s="34" t="s">
        <v>130</v>
      </c>
      <c r="J49" s="20" t="s">
        <v>8216</v>
      </c>
      <c r="K49" s="19">
        <v>1</v>
      </c>
      <c r="L49" s="49" t="s">
        <v>8370</v>
      </c>
      <c r="M49" s="6" t="s">
        <v>8356</v>
      </c>
    </row>
    <row r="50" spans="1:13" s="6" customFormat="1">
      <c r="A50" s="13" t="s">
        <v>2954</v>
      </c>
      <c r="B50" s="19" t="s">
        <v>3306</v>
      </c>
      <c r="C50" s="34">
        <v>94.87</v>
      </c>
      <c r="D50" s="34" t="s">
        <v>9845</v>
      </c>
      <c r="E50" s="34" t="s">
        <v>6927</v>
      </c>
      <c r="F50" s="35" t="s">
        <v>8215</v>
      </c>
      <c r="G50" s="35" t="s">
        <v>1045</v>
      </c>
      <c r="H50" s="20">
        <v>44125</v>
      </c>
      <c r="I50" s="34" t="s">
        <v>130</v>
      </c>
      <c r="J50" s="20" t="s">
        <v>8216</v>
      </c>
      <c r="K50" s="19">
        <v>1</v>
      </c>
      <c r="L50" s="49" t="s">
        <v>8217</v>
      </c>
      <c r="M50" s="6" t="s">
        <v>8218</v>
      </c>
    </row>
    <row r="51" spans="1:13" s="6" customFormat="1">
      <c r="A51" s="13" t="s">
        <v>2954</v>
      </c>
      <c r="B51" s="19" t="s">
        <v>3306</v>
      </c>
      <c r="C51" s="34">
        <v>97.95</v>
      </c>
      <c r="D51" s="34" t="s">
        <v>9845</v>
      </c>
      <c r="E51" s="34" t="s">
        <v>6927</v>
      </c>
      <c r="F51" s="35" t="s">
        <v>8220</v>
      </c>
      <c r="G51" s="35" t="s">
        <v>312</v>
      </c>
      <c r="H51" s="20">
        <v>44125</v>
      </c>
      <c r="I51" s="34" t="s">
        <v>130</v>
      </c>
      <c r="J51" s="20" t="s">
        <v>8216</v>
      </c>
      <c r="K51" s="19">
        <v>1</v>
      </c>
      <c r="L51" s="49" t="s">
        <v>8219</v>
      </c>
      <c r="M51" s="6" t="s">
        <v>8218</v>
      </c>
    </row>
    <row r="52" spans="1:13" s="6" customFormat="1">
      <c r="A52" s="13" t="s">
        <v>8221</v>
      </c>
      <c r="B52" s="19" t="s">
        <v>8222</v>
      </c>
      <c r="C52" s="34" t="s">
        <v>8223</v>
      </c>
      <c r="D52" s="34" t="s">
        <v>9845</v>
      </c>
      <c r="E52" s="34" t="s">
        <v>1622</v>
      </c>
      <c r="F52" s="35" t="s">
        <v>8224</v>
      </c>
      <c r="G52" s="35"/>
      <c r="H52" s="20">
        <v>44137</v>
      </c>
      <c r="I52" s="34" t="s">
        <v>130</v>
      </c>
      <c r="J52" s="20" t="s">
        <v>8225</v>
      </c>
      <c r="K52" s="19"/>
      <c r="L52" s="49" t="s">
        <v>8226</v>
      </c>
      <c r="M52" s="6" t="s">
        <v>8218</v>
      </c>
    </row>
    <row r="53" spans="1:13" s="6" customFormat="1">
      <c r="A53" s="13" t="s">
        <v>2954</v>
      </c>
      <c r="B53" s="19" t="s">
        <v>3309</v>
      </c>
      <c r="C53" s="34">
        <v>0.35099999999999998</v>
      </c>
      <c r="D53" s="34" t="s">
        <v>9845</v>
      </c>
      <c r="E53" s="34" t="s">
        <v>8158</v>
      </c>
      <c r="F53" s="35" t="s">
        <v>7800</v>
      </c>
      <c r="G53" s="35" t="s">
        <v>1465</v>
      </c>
      <c r="H53" s="20">
        <v>43993</v>
      </c>
      <c r="I53" s="34" t="s">
        <v>65</v>
      </c>
      <c r="J53" s="20" t="s">
        <v>7801</v>
      </c>
      <c r="K53" s="19">
        <v>1</v>
      </c>
      <c r="L53" s="49" t="s">
        <v>7802</v>
      </c>
      <c r="M53" s="6" t="s">
        <v>7803</v>
      </c>
    </row>
    <row r="54" spans="1:13" s="6" customFormat="1">
      <c r="A54" s="13" t="s">
        <v>2954</v>
      </c>
      <c r="B54" s="19" t="s">
        <v>3309</v>
      </c>
      <c r="C54" s="34">
        <v>8.4</v>
      </c>
      <c r="D54" s="34" t="s">
        <v>6920</v>
      </c>
      <c r="E54" s="34" t="s">
        <v>4076</v>
      </c>
      <c r="F54" s="35" t="s">
        <v>7196</v>
      </c>
      <c r="G54" s="35"/>
      <c r="H54" s="20">
        <v>43957</v>
      </c>
      <c r="I54" s="34" t="s">
        <v>65</v>
      </c>
      <c r="J54" s="20" t="s">
        <v>7197</v>
      </c>
      <c r="K54" s="19">
        <v>1</v>
      </c>
      <c r="L54" s="49" t="s">
        <v>7198</v>
      </c>
      <c r="M54" s="6" t="s">
        <v>7183</v>
      </c>
    </row>
    <row r="55" spans="1:13" s="6" customFormat="1">
      <c r="A55" s="13" t="s">
        <v>2954</v>
      </c>
      <c r="B55" s="19" t="s">
        <v>3309</v>
      </c>
      <c r="C55" s="34">
        <v>8.6</v>
      </c>
      <c r="D55" s="34" t="s">
        <v>6920</v>
      </c>
      <c r="E55" s="34" t="s">
        <v>4076</v>
      </c>
      <c r="F55" s="35" t="s">
        <v>8374</v>
      </c>
      <c r="G55" s="35" t="s">
        <v>616</v>
      </c>
      <c r="H55" s="20">
        <v>44119</v>
      </c>
      <c r="I55" s="34" t="s">
        <v>65</v>
      </c>
      <c r="J55" s="20" t="s">
        <v>8375</v>
      </c>
      <c r="K55" s="19">
        <v>1</v>
      </c>
      <c r="L55" s="49" t="s">
        <v>8376</v>
      </c>
      <c r="M55" s="6" t="s">
        <v>8356</v>
      </c>
    </row>
    <row r="56" spans="1:13" s="6" customFormat="1">
      <c r="A56" s="13" t="s">
        <v>2954</v>
      </c>
      <c r="B56" s="19" t="s">
        <v>3309</v>
      </c>
      <c r="C56" s="34">
        <v>10.199999999999999</v>
      </c>
      <c r="D56" s="34" t="s">
        <v>6920</v>
      </c>
      <c r="E56" s="34" t="s">
        <v>4076</v>
      </c>
      <c r="F56" s="35" t="s">
        <v>7199</v>
      </c>
      <c r="G56" s="35"/>
      <c r="H56" s="20">
        <v>43956</v>
      </c>
      <c r="I56" s="34" t="s">
        <v>65</v>
      </c>
      <c r="J56" s="20" t="s">
        <v>7200</v>
      </c>
      <c r="K56" s="19">
        <v>1</v>
      </c>
      <c r="L56" s="49" t="s">
        <v>7201</v>
      </c>
      <c r="M56" s="6" t="s">
        <v>7183</v>
      </c>
    </row>
    <row r="57" spans="1:13" s="6" customFormat="1">
      <c r="A57" s="13" t="s">
        <v>2954</v>
      </c>
      <c r="B57" s="19" t="s">
        <v>3309</v>
      </c>
      <c r="C57" s="34">
        <v>75</v>
      </c>
      <c r="D57" s="34" t="s">
        <v>6920</v>
      </c>
      <c r="E57" s="34" t="s">
        <v>243</v>
      </c>
      <c r="F57" s="35" t="s">
        <v>8371</v>
      </c>
      <c r="G57" s="35" t="s">
        <v>1349</v>
      </c>
      <c r="H57" s="20">
        <v>44158</v>
      </c>
      <c r="I57" s="34" t="s">
        <v>65</v>
      </c>
      <c r="J57" s="20" t="s">
        <v>8372</v>
      </c>
      <c r="K57" s="19">
        <v>1</v>
      </c>
      <c r="L57" s="49" t="s">
        <v>8373</v>
      </c>
      <c r="M57" s="6" t="s">
        <v>8356</v>
      </c>
    </row>
    <row r="58" spans="1:13" s="6" customFormat="1" ht="14.25" customHeight="1">
      <c r="A58" s="13" t="s">
        <v>2954</v>
      </c>
      <c r="B58" s="19" t="s">
        <v>3271</v>
      </c>
      <c r="C58" s="34">
        <v>0.30599999999999999</v>
      </c>
      <c r="D58" s="34" t="s">
        <v>9845</v>
      </c>
      <c r="E58" s="34" t="s">
        <v>8158</v>
      </c>
      <c r="F58" s="35" t="s">
        <v>7204</v>
      </c>
      <c r="G58" s="35" t="s">
        <v>199</v>
      </c>
      <c r="H58" s="20">
        <v>43907</v>
      </c>
      <c r="I58" s="34" t="s">
        <v>65</v>
      </c>
      <c r="J58" s="20" t="s">
        <v>7205</v>
      </c>
      <c r="K58" s="19">
        <v>1</v>
      </c>
      <c r="L58" s="49" t="s">
        <v>7206</v>
      </c>
      <c r="M58" s="6" t="s">
        <v>7183</v>
      </c>
    </row>
    <row r="59" spans="1:13" s="6" customFormat="1">
      <c r="A59" s="13" t="s">
        <v>2954</v>
      </c>
      <c r="B59" s="19" t="s">
        <v>3271</v>
      </c>
      <c r="C59" s="34">
        <v>28.1</v>
      </c>
      <c r="D59" s="34" t="s">
        <v>6920</v>
      </c>
      <c r="E59" s="34" t="s">
        <v>4954</v>
      </c>
      <c r="F59" s="35" t="s">
        <v>8377</v>
      </c>
      <c r="G59" s="35" t="s">
        <v>457</v>
      </c>
      <c r="H59" s="20">
        <v>44140</v>
      </c>
      <c r="I59" s="34" t="s">
        <v>65</v>
      </c>
      <c r="J59" s="20" t="s">
        <v>8378</v>
      </c>
      <c r="K59" s="19">
        <v>1</v>
      </c>
      <c r="L59" s="49" t="s">
        <v>8379</v>
      </c>
      <c r="M59" s="6" t="s">
        <v>8356</v>
      </c>
    </row>
    <row r="60" spans="1:13" s="6" customFormat="1">
      <c r="A60" s="13" t="s">
        <v>2956</v>
      </c>
      <c r="B60" s="19" t="s">
        <v>3272</v>
      </c>
      <c r="C60" s="34">
        <v>0.81499999999999995</v>
      </c>
      <c r="D60" s="34" t="s">
        <v>9845</v>
      </c>
      <c r="E60" s="34" t="s">
        <v>9299</v>
      </c>
      <c r="F60" s="35" t="s">
        <v>7209</v>
      </c>
      <c r="G60" s="35" t="s">
        <v>10693</v>
      </c>
      <c r="H60" s="20">
        <v>43907</v>
      </c>
      <c r="I60" s="34" t="s">
        <v>65</v>
      </c>
      <c r="J60" s="20" t="s">
        <v>7205</v>
      </c>
      <c r="K60" s="19">
        <v>1</v>
      </c>
      <c r="L60" s="49" t="s">
        <v>7238</v>
      </c>
      <c r="M60" s="6" t="s">
        <v>7183</v>
      </c>
    </row>
    <row r="61" spans="1:13" s="6" customFormat="1">
      <c r="A61" s="13" t="s">
        <v>2954</v>
      </c>
      <c r="B61" s="19" t="s">
        <v>3272</v>
      </c>
      <c r="C61" s="34" t="s">
        <v>10174</v>
      </c>
      <c r="D61" s="34" t="s">
        <v>6920</v>
      </c>
      <c r="E61" s="34" t="s">
        <v>9298</v>
      </c>
      <c r="F61" s="35" t="s">
        <v>7207</v>
      </c>
      <c r="G61" s="35" t="s">
        <v>874</v>
      </c>
      <c r="H61" s="20">
        <v>43907</v>
      </c>
      <c r="I61" s="34" t="s">
        <v>65</v>
      </c>
      <c r="J61" s="20" t="s">
        <v>7205</v>
      </c>
      <c r="K61" s="19">
        <v>1</v>
      </c>
      <c r="L61" s="49" t="s">
        <v>7208</v>
      </c>
      <c r="M61" s="6" t="s">
        <v>7183</v>
      </c>
    </row>
    <row r="62" spans="1:13" s="6" customFormat="1">
      <c r="A62" s="13" t="s">
        <v>2956</v>
      </c>
      <c r="B62" s="19" t="s">
        <v>3316</v>
      </c>
      <c r="C62" s="34">
        <v>0.80700000000000005</v>
      </c>
      <c r="D62" s="34" t="s">
        <v>9845</v>
      </c>
      <c r="E62" s="34" t="s">
        <v>9299</v>
      </c>
      <c r="F62" s="35" t="s">
        <v>7213</v>
      </c>
      <c r="G62" s="35" t="s">
        <v>10694</v>
      </c>
      <c r="H62" s="20">
        <v>43914</v>
      </c>
      <c r="I62" s="34" t="s">
        <v>65</v>
      </c>
      <c r="J62" s="20" t="s">
        <v>7210</v>
      </c>
      <c r="K62" s="19">
        <v>0</v>
      </c>
      <c r="L62" s="49" t="s">
        <v>7214</v>
      </c>
      <c r="M62" s="6" t="s">
        <v>7183</v>
      </c>
    </row>
    <row r="63" spans="1:13" s="6" customFormat="1">
      <c r="A63" s="13" t="s">
        <v>2954</v>
      </c>
      <c r="B63" s="19" t="s">
        <v>3316</v>
      </c>
      <c r="C63" s="34">
        <v>39.9</v>
      </c>
      <c r="D63" s="34" t="s">
        <v>6920</v>
      </c>
      <c r="E63" s="34" t="s">
        <v>9298</v>
      </c>
      <c r="F63" s="35" t="s">
        <v>7211</v>
      </c>
      <c r="G63" s="35" t="s">
        <v>1461</v>
      </c>
      <c r="H63" s="20">
        <v>43914</v>
      </c>
      <c r="I63" s="34" t="s">
        <v>65</v>
      </c>
      <c r="J63" s="20" t="s">
        <v>7210</v>
      </c>
      <c r="K63" s="19">
        <v>1</v>
      </c>
      <c r="L63" s="49" t="s">
        <v>7212</v>
      </c>
      <c r="M63" s="6" t="s">
        <v>7183</v>
      </c>
    </row>
    <row r="64" spans="1:13" s="6" customFormat="1">
      <c r="A64" s="13" t="s">
        <v>2954</v>
      </c>
      <c r="B64" s="19" t="s">
        <v>3321</v>
      </c>
      <c r="C64" s="34">
        <v>3.99</v>
      </c>
      <c r="D64" s="34" t="s">
        <v>9845</v>
      </c>
      <c r="E64" s="34" t="s">
        <v>7556</v>
      </c>
      <c r="F64" s="35" t="s">
        <v>8347</v>
      </c>
      <c r="G64" s="35" t="s">
        <v>505</v>
      </c>
      <c r="H64" s="20">
        <v>44125</v>
      </c>
      <c r="I64" s="34" t="s">
        <v>130</v>
      </c>
      <c r="J64" s="20" t="s">
        <v>8216</v>
      </c>
      <c r="K64" s="19">
        <v>1</v>
      </c>
      <c r="L64" s="49" t="s">
        <v>8348</v>
      </c>
      <c r="M64" s="6" t="s">
        <v>8344</v>
      </c>
    </row>
    <row r="65" spans="1:17" s="6" customFormat="1">
      <c r="A65" s="13" t="s">
        <v>2954</v>
      </c>
      <c r="B65" s="19" t="s">
        <v>3321</v>
      </c>
      <c r="C65" s="34">
        <v>4.99</v>
      </c>
      <c r="D65" s="34" t="s">
        <v>9845</v>
      </c>
      <c r="E65" s="34" t="s">
        <v>7180</v>
      </c>
      <c r="F65" s="35" t="s">
        <v>3532</v>
      </c>
      <c r="G65" s="35" t="s">
        <v>9276</v>
      </c>
      <c r="H65" s="20">
        <v>44123</v>
      </c>
      <c r="I65" s="34" t="s">
        <v>130</v>
      </c>
      <c r="J65" s="20" t="s">
        <v>8333</v>
      </c>
      <c r="K65" s="19">
        <v>1</v>
      </c>
      <c r="L65" s="49" t="s">
        <v>8334</v>
      </c>
      <c r="M65" s="6" t="s">
        <v>8329</v>
      </c>
    </row>
    <row r="66" spans="1:17" s="6" customFormat="1">
      <c r="A66" s="13" t="s">
        <v>2956</v>
      </c>
      <c r="B66" s="19" t="s">
        <v>3321</v>
      </c>
      <c r="C66" s="34">
        <v>9.8800000000000008</v>
      </c>
      <c r="D66" s="34" t="s">
        <v>9845</v>
      </c>
      <c r="E66" s="34" t="s">
        <v>7180</v>
      </c>
      <c r="F66" s="35" t="s">
        <v>7890</v>
      </c>
      <c r="G66" s="35" t="s">
        <v>10163</v>
      </c>
      <c r="H66" s="20">
        <v>44063</v>
      </c>
      <c r="I66" s="34" t="s">
        <v>65</v>
      </c>
      <c r="J66" s="20" t="s">
        <v>7891</v>
      </c>
      <c r="K66" s="19">
        <v>0</v>
      </c>
      <c r="L66" s="49" t="s">
        <v>7908</v>
      </c>
      <c r="M66" s="6" t="s">
        <v>7881</v>
      </c>
    </row>
    <row r="67" spans="1:17" s="6" customFormat="1">
      <c r="A67" s="13" t="s">
        <v>2954</v>
      </c>
      <c r="B67" s="19" t="s">
        <v>3321</v>
      </c>
      <c r="C67" s="34">
        <v>14.58</v>
      </c>
      <c r="D67" s="34" t="s">
        <v>9845</v>
      </c>
      <c r="E67" s="34" t="s">
        <v>9301</v>
      </c>
      <c r="F67" s="35" t="s">
        <v>7790</v>
      </c>
      <c r="G67" s="35" t="s">
        <v>907</v>
      </c>
      <c r="H67" s="20">
        <v>43969</v>
      </c>
      <c r="I67" s="34" t="s">
        <v>130</v>
      </c>
      <c r="J67" s="20" t="s">
        <v>7791</v>
      </c>
      <c r="K67" s="19">
        <v>1</v>
      </c>
      <c r="L67" s="49" t="s">
        <v>7792</v>
      </c>
      <c r="M67" s="6" t="s">
        <v>7786</v>
      </c>
    </row>
    <row r="68" spans="1:17">
      <c r="A68" s="13" t="s">
        <v>2954</v>
      </c>
      <c r="B68" s="19" t="s">
        <v>3321</v>
      </c>
      <c r="C68" s="34">
        <v>28.85</v>
      </c>
      <c r="D68" s="34" t="s">
        <v>9845</v>
      </c>
      <c r="E68" s="34" t="s">
        <v>9300</v>
      </c>
      <c r="F68" s="35" t="s">
        <v>7793</v>
      </c>
      <c r="G68" s="35" t="s">
        <v>897</v>
      </c>
      <c r="H68" s="20">
        <v>43969</v>
      </c>
      <c r="I68" s="34" t="s">
        <v>130</v>
      </c>
      <c r="J68" s="20" t="s">
        <v>7791</v>
      </c>
      <c r="K68" s="19">
        <v>1</v>
      </c>
      <c r="L68" s="49" t="s">
        <v>7794</v>
      </c>
      <c r="M68" s="6" t="s">
        <v>7786</v>
      </c>
      <c r="N68" s="6"/>
      <c r="O68" s="6"/>
      <c r="P68" s="6"/>
      <c r="Q68" s="6"/>
    </row>
    <row r="69" spans="1:17">
      <c r="A69" s="13" t="s">
        <v>2954</v>
      </c>
      <c r="B69" s="19" t="s">
        <v>3321</v>
      </c>
      <c r="C69" s="34" t="s">
        <v>9851</v>
      </c>
      <c r="D69" s="34" t="s">
        <v>9845</v>
      </c>
      <c r="E69" s="34" t="s">
        <v>4079</v>
      </c>
      <c r="F69" s="35" t="s">
        <v>8342</v>
      </c>
      <c r="G69" s="35" t="s">
        <v>603</v>
      </c>
      <c r="H69" s="20">
        <v>44125</v>
      </c>
      <c r="I69" s="34" t="s">
        <v>130</v>
      </c>
      <c r="J69" s="20" t="s">
        <v>8216</v>
      </c>
      <c r="K69" s="19">
        <v>1</v>
      </c>
      <c r="L69" s="49" t="s">
        <v>8343</v>
      </c>
      <c r="M69" s="6" t="s">
        <v>8344</v>
      </c>
      <c r="N69" s="6"/>
      <c r="O69" s="6"/>
      <c r="P69" s="6"/>
      <c r="Q69" s="6"/>
    </row>
    <row r="70" spans="1:17">
      <c r="A70" s="13" t="s">
        <v>2954</v>
      </c>
      <c r="B70" s="19" t="s">
        <v>3321</v>
      </c>
      <c r="C70" s="34" t="s">
        <v>10164</v>
      </c>
      <c r="D70" s="34" t="s">
        <v>9845</v>
      </c>
      <c r="E70" s="34" t="s">
        <v>9302</v>
      </c>
      <c r="F70" s="35" t="s">
        <v>6394</v>
      </c>
      <c r="G70" s="35" t="s">
        <v>913</v>
      </c>
      <c r="H70" s="20">
        <v>43823</v>
      </c>
      <c r="I70" s="34" t="s">
        <v>130</v>
      </c>
      <c r="J70" s="20" t="s">
        <v>6395</v>
      </c>
      <c r="K70" s="19">
        <v>1</v>
      </c>
      <c r="L70" s="49" t="s">
        <v>6426</v>
      </c>
      <c r="M70" s="6" t="s">
        <v>7183</v>
      </c>
      <c r="N70" s="6"/>
      <c r="O70" s="6"/>
      <c r="P70" s="6"/>
      <c r="Q70" s="6"/>
    </row>
    <row r="71" spans="1:17">
      <c r="A71" s="13" t="s">
        <v>2954</v>
      </c>
      <c r="B71" s="19" t="s">
        <v>3321</v>
      </c>
      <c r="C71" s="34" t="s">
        <v>10165</v>
      </c>
      <c r="D71" s="34" t="s">
        <v>9845</v>
      </c>
      <c r="E71" s="34" t="s">
        <v>4038</v>
      </c>
      <c r="F71" s="35" t="s">
        <v>8345</v>
      </c>
      <c r="G71" s="35" t="s">
        <v>536</v>
      </c>
      <c r="H71" s="20">
        <v>44125</v>
      </c>
      <c r="I71" s="34" t="s">
        <v>130</v>
      </c>
      <c r="J71" s="20" t="s">
        <v>8216</v>
      </c>
      <c r="K71" s="19">
        <v>1</v>
      </c>
      <c r="L71" s="49" t="s">
        <v>8346</v>
      </c>
      <c r="M71" s="6" t="s">
        <v>8344</v>
      </c>
      <c r="N71" s="6"/>
      <c r="O71" s="6"/>
      <c r="P71" s="6"/>
      <c r="Q71" s="6"/>
    </row>
    <row r="72" spans="1:17">
      <c r="A72" s="13" t="s">
        <v>2954</v>
      </c>
      <c r="B72" s="19" t="s">
        <v>3321</v>
      </c>
      <c r="C72" s="34" t="s">
        <v>9769</v>
      </c>
      <c r="D72" s="34" t="s">
        <v>9845</v>
      </c>
      <c r="E72" s="34" t="s">
        <v>7587</v>
      </c>
      <c r="F72" s="35" t="s">
        <v>4074</v>
      </c>
      <c r="G72" s="35" t="s">
        <v>9278</v>
      </c>
      <c r="H72" s="20">
        <v>44123</v>
      </c>
      <c r="I72" s="34" t="s">
        <v>130</v>
      </c>
      <c r="J72" s="20" t="s">
        <v>8333</v>
      </c>
      <c r="K72" s="19">
        <v>1</v>
      </c>
      <c r="L72" s="49" t="s">
        <v>8349</v>
      </c>
      <c r="M72" s="6" t="s">
        <v>8344</v>
      </c>
      <c r="N72" s="6"/>
      <c r="O72" s="6"/>
      <c r="P72" s="6"/>
      <c r="Q72" s="6"/>
    </row>
    <row r="73" spans="1:17" s="6" customFormat="1">
      <c r="A73" s="13" t="s">
        <v>2954</v>
      </c>
      <c r="B73" s="19" t="s">
        <v>3321</v>
      </c>
      <c r="C73" s="34" t="s">
        <v>11852</v>
      </c>
      <c r="D73" s="34" t="s">
        <v>9845</v>
      </c>
      <c r="E73" s="34" t="s">
        <v>6927</v>
      </c>
      <c r="F73" s="35" t="s">
        <v>11854</v>
      </c>
      <c r="G73" s="35" t="s">
        <v>12223</v>
      </c>
      <c r="H73" s="20" t="s">
        <v>10626</v>
      </c>
      <c r="I73" s="34" t="s">
        <v>130</v>
      </c>
      <c r="J73" s="20" t="s">
        <v>12219</v>
      </c>
      <c r="K73" s="19">
        <v>1</v>
      </c>
      <c r="L73" s="49" t="s">
        <v>11855</v>
      </c>
      <c r="M73" s="6" t="s">
        <v>11453</v>
      </c>
      <c r="N73" s="6">
        <v>15427</v>
      </c>
      <c r="O73" s="6" t="s">
        <v>11840</v>
      </c>
      <c r="P73" s="6" t="s">
        <v>11856</v>
      </c>
    </row>
    <row r="74" spans="1:17">
      <c r="A74" s="13" t="s">
        <v>2956</v>
      </c>
      <c r="B74" s="19" t="s">
        <v>3329</v>
      </c>
      <c r="C74" s="34">
        <v>9.8299999999999998E-2</v>
      </c>
      <c r="D74" s="34" t="s">
        <v>9845</v>
      </c>
      <c r="E74" s="34" t="s">
        <v>9303</v>
      </c>
      <c r="F74" s="35" t="s">
        <v>7553</v>
      </c>
      <c r="G74" s="35" t="s">
        <v>10695</v>
      </c>
      <c r="H74" s="20">
        <v>44026</v>
      </c>
      <c r="I74" s="34" t="s">
        <v>65</v>
      </c>
      <c r="J74" s="20">
        <v>44391</v>
      </c>
      <c r="K74" s="19">
        <v>0</v>
      </c>
      <c r="L74" s="49" t="s">
        <v>7554</v>
      </c>
      <c r="M74" s="6" t="s">
        <v>7551</v>
      </c>
      <c r="N74" s="6"/>
      <c r="O74" s="6"/>
      <c r="P74" s="6"/>
      <c r="Q74" s="6"/>
    </row>
    <row r="75" spans="1:17" s="6" customFormat="1">
      <c r="A75" s="13" t="s">
        <v>2954</v>
      </c>
      <c r="B75" s="19" t="s">
        <v>3329</v>
      </c>
      <c r="C75" s="34">
        <v>20.2</v>
      </c>
      <c r="D75" s="34" t="s">
        <v>6920</v>
      </c>
      <c r="E75" s="34" t="s">
        <v>9304</v>
      </c>
      <c r="F75" s="35" t="s">
        <v>7216</v>
      </c>
      <c r="G75" s="35" t="s">
        <v>745</v>
      </c>
      <c r="H75" s="20">
        <v>43907</v>
      </c>
      <c r="I75" s="34" t="s">
        <v>65</v>
      </c>
      <c r="J75" s="20" t="s">
        <v>7205</v>
      </c>
      <c r="K75" s="19">
        <v>1</v>
      </c>
      <c r="L75" s="49" t="s">
        <v>7217</v>
      </c>
      <c r="M75" s="6" t="s">
        <v>7183</v>
      </c>
    </row>
    <row r="76" spans="1:17" s="6" customFormat="1">
      <c r="A76" s="13" t="s">
        <v>2954</v>
      </c>
      <c r="B76" s="19" t="s">
        <v>3329</v>
      </c>
      <c r="C76" s="34">
        <v>22.4</v>
      </c>
      <c r="D76" s="34" t="s">
        <v>6920</v>
      </c>
      <c r="E76" s="34" t="s">
        <v>4781</v>
      </c>
      <c r="F76" s="35" t="s">
        <v>8380</v>
      </c>
      <c r="G76" s="35" t="s">
        <v>163</v>
      </c>
      <c r="H76" s="20">
        <v>44119</v>
      </c>
      <c r="I76" s="34" t="s">
        <v>65</v>
      </c>
      <c r="J76" s="20" t="s">
        <v>8375</v>
      </c>
      <c r="K76" s="19">
        <v>1</v>
      </c>
      <c r="L76" s="49" t="s">
        <v>8381</v>
      </c>
      <c r="M76" s="6" t="s">
        <v>8356</v>
      </c>
    </row>
    <row r="77" spans="1:17" s="6" customFormat="1">
      <c r="A77" s="13" t="s">
        <v>2956</v>
      </c>
      <c r="B77" s="19" t="s">
        <v>3329</v>
      </c>
      <c r="C77" s="34" t="s">
        <v>11848</v>
      </c>
      <c r="D77" s="34" t="s">
        <v>9845</v>
      </c>
      <c r="E77" s="34" t="s">
        <v>11853</v>
      </c>
      <c r="F77" s="35" t="s">
        <v>11849</v>
      </c>
      <c r="G77" s="35" t="s">
        <v>12224</v>
      </c>
      <c r="H77" s="20" t="s">
        <v>11850</v>
      </c>
      <c r="I77" s="34" t="s">
        <v>65</v>
      </c>
      <c r="J77" s="20" t="s">
        <v>12220</v>
      </c>
      <c r="K77" s="19">
        <v>0</v>
      </c>
      <c r="L77" s="49" t="s">
        <v>11851</v>
      </c>
      <c r="M77" s="6" t="s">
        <v>11453</v>
      </c>
      <c r="N77" s="6">
        <v>32276</v>
      </c>
      <c r="O77" s="6" t="s">
        <v>11840</v>
      </c>
      <c r="P77" s="6" t="s">
        <v>11859</v>
      </c>
    </row>
    <row r="78" spans="1:17" s="6" customFormat="1">
      <c r="A78" s="13" t="s">
        <v>3348</v>
      </c>
      <c r="B78" s="19" t="s">
        <v>7224</v>
      </c>
      <c r="C78" s="34" t="s">
        <v>1622</v>
      </c>
      <c r="D78" s="34"/>
      <c r="E78" s="34"/>
      <c r="F78" s="35" t="s">
        <v>7897</v>
      </c>
      <c r="G78" s="35"/>
      <c r="H78" s="20">
        <v>44068</v>
      </c>
      <c r="I78" s="34" t="s">
        <v>130</v>
      </c>
      <c r="J78" s="20" t="s">
        <v>7896</v>
      </c>
      <c r="K78" s="19"/>
      <c r="L78" s="49" t="s">
        <v>7936</v>
      </c>
      <c r="M78" s="6" t="s">
        <v>7881</v>
      </c>
    </row>
    <row r="79" spans="1:17" s="6" customFormat="1">
      <c r="A79" s="13" t="s">
        <v>3348</v>
      </c>
      <c r="B79" s="19" t="s">
        <v>7224</v>
      </c>
      <c r="C79" s="34" t="s">
        <v>1622</v>
      </c>
      <c r="D79" s="34"/>
      <c r="E79" s="34"/>
      <c r="F79" s="35" t="s">
        <v>7898</v>
      </c>
      <c r="G79" s="35"/>
      <c r="H79" s="20">
        <v>44068</v>
      </c>
      <c r="I79" s="34" t="s">
        <v>130</v>
      </c>
      <c r="J79" s="20" t="s">
        <v>7896</v>
      </c>
      <c r="K79" s="19"/>
      <c r="L79" s="49" t="s">
        <v>7937</v>
      </c>
      <c r="M79" s="6" t="s">
        <v>7881</v>
      </c>
    </row>
    <row r="80" spans="1:17" s="6" customFormat="1">
      <c r="A80" s="19" t="s">
        <v>3345</v>
      </c>
      <c r="B80" s="19" t="s">
        <v>3685</v>
      </c>
      <c r="C80" s="34" t="s">
        <v>1622</v>
      </c>
      <c r="D80" s="34"/>
      <c r="E80" s="34"/>
      <c r="F80" s="35" t="s">
        <v>7895</v>
      </c>
      <c r="G80" s="35"/>
      <c r="H80" s="20">
        <v>44068</v>
      </c>
      <c r="I80" s="34" t="s">
        <v>130</v>
      </c>
      <c r="J80" s="20" t="s">
        <v>7896</v>
      </c>
      <c r="K80" s="19"/>
      <c r="L80" s="49" t="s">
        <v>7938</v>
      </c>
      <c r="M80" s="5" t="s">
        <v>7881</v>
      </c>
      <c r="N80" s="5"/>
      <c r="O80" s="5"/>
      <c r="P80" s="5"/>
    </row>
    <row r="81" spans="1:13" s="6" customFormat="1">
      <c r="A81" s="13" t="s">
        <v>3345</v>
      </c>
      <c r="B81" s="19" t="s">
        <v>3685</v>
      </c>
      <c r="C81" s="34" t="s">
        <v>1622</v>
      </c>
      <c r="D81" s="34"/>
      <c r="E81" s="34"/>
      <c r="F81" s="35" t="s">
        <v>6708</v>
      </c>
      <c r="G81" s="35"/>
      <c r="H81" s="20">
        <v>44068</v>
      </c>
      <c r="I81" s="34" t="s">
        <v>130</v>
      </c>
      <c r="J81" s="20" t="s">
        <v>7896</v>
      </c>
      <c r="K81" s="19"/>
      <c r="L81" s="49" t="s">
        <v>7939</v>
      </c>
      <c r="M81" s="6" t="s">
        <v>7881</v>
      </c>
    </row>
  </sheetData>
  <pageMargins left="0.7" right="0.7" top="0.75" bottom="0.75" header="0.3" footer="0.3"/>
  <pageSetup paperSize="9" scale="86" orientation="portrait" r:id="rId1"/>
  <colBreaks count="1" manualBreakCount="1">
    <brk id="11" max="1048575" man="1"/>
  </colBreaks>
</worksheet>
</file>

<file path=xl/worksheets/sheet5.xml><?xml version="1.0" encoding="utf-8"?>
<worksheet xmlns="http://schemas.openxmlformats.org/spreadsheetml/2006/main" xmlns:r="http://schemas.openxmlformats.org/officeDocument/2006/relationships">
  <sheetPr codeName="Лист8"/>
  <dimension ref="A1:E304"/>
  <sheetViews>
    <sheetView topLeftCell="A34" workbookViewId="0">
      <selection activeCell="C52" sqref="C52"/>
    </sheetView>
  </sheetViews>
  <sheetFormatPr defaultRowHeight="15"/>
  <cols>
    <col min="1" max="1" width="9.140625" style="9"/>
    <col min="2" max="2" width="59.7109375" style="9" customWidth="1"/>
    <col min="3" max="3" width="37.28515625" style="9" customWidth="1"/>
    <col min="4" max="4" width="84.7109375" style="9" customWidth="1"/>
    <col min="5" max="5" width="14.5703125" style="8" customWidth="1"/>
    <col min="6" max="16384" width="9.140625" style="9"/>
  </cols>
  <sheetData>
    <row r="1" spans="1:5">
      <c r="A1" s="9" t="s">
        <v>0</v>
      </c>
      <c r="B1" s="23" t="s">
        <v>1531</v>
      </c>
      <c r="C1" s="23" t="s">
        <v>1532</v>
      </c>
      <c r="D1" s="23" t="s">
        <v>1533</v>
      </c>
      <c r="E1" s="24" t="s">
        <v>1722</v>
      </c>
    </row>
    <row r="2" spans="1:5">
      <c r="A2" s="9" t="s">
        <v>5252</v>
      </c>
      <c r="B2" s="23" t="s">
        <v>5216</v>
      </c>
      <c r="C2" s="23" t="s">
        <v>5217</v>
      </c>
      <c r="D2" s="23" t="s">
        <v>5285</v>
      </c>
      <c r="E2" s="24" t="s">
        <v>5247</v>
      </c>
    </row>
    <row r="3" spans="1:5" s="6" customFormat="1">
      <c r="B3" s="6" t="s">
        <v>8935</v>
      </c>
      <c r="C3" s="6" t="s">
        <v>8936</v>
      </c>
      <c r="D3" s="6" t="s">
        <v>6207</v>
      </c>
      <c r="E3" s="4">
        <v>5603037641</v>
      </c>
    </row>
    <row r="4" spans="1:5" s="6" customFormat="1">
      <c r="A4" s="6">
        <v>2</v>
      </c>
      <c r="B4" s="6" t="s">
        <v>8937</v>
      </c>
      <c r="C4" s="6" t="s">
        <v>8938</v>
      </c>
      <c r="D4" s="6" t="s">
        <v>6441</v>
      </c>
      <c r="E4" s="4">
        <v>5610165355</v>
      </c>
    </row>
    <row r="5" spans="1:5" s="6" customFormat="1">
      <c r="A5" s="6">
        <v>3</v>
      </c>
      <c r="B5" s="6" t="s">
        <v>10220</v>
      </c>
      <c r="C5" s="6" t="s">
        <v>1535</v>
      </c>
      <c r="D5" s="6" t="s">
        <v>6442</v>
      </c>
      <c r="E5" s="4">
        <v>5610058025</v>
      </c>
    </row>
    <row r="6" spans="1:5" s="6" customFormat="1">
      <c r="A6" s="6">
        <v>4</v>
      </c>
      <c r="B6" s="6" t="s">
        <v>8939</v>
      </c>
      <c r="C6" s="6" t="s">
        <v>8940</v>
      </c>
      <c r="D6" s="6" t="s">
        <v>6443</v>
      </c>
      <c r="E6" s="4">
        <v>5611031435</v>
      </c>
    </row>
    <row r="7" spans="1:5" s="6" customFormat="1">
      <c r="A7" s="6">
        <v>5</v>
      </c>
      <c r="B7" s="6" t="s">
        <v>8908</v>
      </c>
      <c r="C7" s="6" t="s">
        <v>1536</v>
      </c>
      <c r="D7" s="6" t="s">
        <v>6444</v>
      </c>
      <c r="E7" s="4">
        <v>6315376946</v>
      </c>
    </row>
    <row r="8" spans="1:5" s="6" customFormat="1">
      <c r="A8" s="6">
        <v>6</v>
      </c>
      <c r="B8" s="6" t="s">
        <v>1537</v>
      </c>
      <c r="C8" s="6" t="s">
        <v>1538</v>
      </c>
      <c r="D8" s="6" t="s">
        <v>6445</v>
      </c>
      <c r="E8" s="4">
        <v>5612029238</v>
      </c>
    </row>
    <row r="9" spans="1:5">
      <c r="A9" s="9">
        <v>7</v>
      </c>
      <c r="B9" s="9" t="s">
        <v>8941</v>
      </c>
      <c r="C9" s="9" t="s">
        <v>8942</v>
      </c>
      <c r="D9" s="9" t="s">
        <v>1554</v>
      </c>
      <c r="E9" s="8">
        <v>7728654530</v>
      </c>
    </row>
    <row r="10" spans="1:5" s="6" customFormat="1">
      <c r="A10" s="6">
        <v>8</v>
      </c>
      <c r="B10" s="6" t="s">
        <v>8943</v>
      </c>
      <c r="C10" s="6" t="s">
        <v>8943</v>
      </c>
      <c r="D10" s="6" t="s">
        <v>6446</v>
      </c>
      <c r="E10" s="4">
        <v>7736186950</v>
      </c>
    </row>
    <row r="11" spans="1:5" s="6" customFormat="1">
      <c r="A11" s="6">
        <v>9</v>
      </c>
      <c r="B11" s="6" t="s">
        <v>8944</v>
      </c>
      <c r="C11" s="6" t="s">
        <v>8945</v>
      </c>
      <c r="D11" s="6" t="s">
        <v>6447</v>
      </c>
      <c r="E11" s="4">
        <v>5610065008</v>
      </c>
    </row>
    <row r="12" spans="1:5" s="6" customFormat="1">
      <c r="A12" s="6">
        <v>10</v>
      </c>
      <c r="B12" s="6" t="s">
        <v>8946</v>
      </c>
      <c r="C12" s="6" t="s">
        <v>1555</v>
      </c>
      <c r="D12" s="6" t="s">
        <v>6448</v>
      </c>
      <c r="E12" s="4">
        <v>5650001427</v>
      </c>
    </row>
    <row r="13" spans="1:5" s="6" customFormat="1">
      <c r="A13" s="6">
        <v>11</v>
      </c>
      <c r="B13" s="6" t="s">
        <v>8947</v>
      </c>
      <c r="C13" s="6" t="s">
        <v>1556</v>
      </c>
      <c r="D13" s="6" t="s">
        <v>6449</v>
      </c>
      <c r="E13" s="4">
        <v>5639000518</v>
      </c>
    </row>
    <row r="14" spans="1:5">
      <c r="A14" s="9">
        <v>12</v>
      </c>
      <c r="B14" s="9" t="s">
        <v>8948</v>
      </c>
      <c r="C14" s="9" t="s">
        <v>8949</v>
      </c>
      <c r="D14" s="9" t="s">
        <v>1557</v>
      </c>
      <c r="E14" s="8">
        <v>5609061432</v>
      </c>
    </row>
    <row r="15" spans="1:5">
      <c r="A15" s="9">
        <v>13</v>
      </c>
      <c r="B15" s="9" t="s">
        <v>8950</v>
      </c>
      <c r="C15" s="9" t="s">
        <v>8951</v>
      </c>
      <c r="D15" s="9" t="s">
        <v>1558</v>
      </c>
      <c r="E15" s="8">
        <v>7708119944</v>
      </c>
    </row>
    <row r="16" spans="1:5">
      <c r="A16" s="9">
        <v>14</v>
      </c>
      <c r="B16" s="9" t="s">
        <v>8952</v>
      </c>
      <c r="C16" s="9" t="s">
        <v>1559</v>
      </c>
      <c r="D16" s="9" t="s">
        <v>1560</v>
      </c>
      <c r="E16" s="8">
        <v>5638015952</v>
      </c>
    </row>
    <row r="17" spans="1:5">
      <c r="A17" s="9">
        <v>15</v>
      </c>
      <c r="B17" s="9" t="s">
        <v>8909</v>
      </c>
      <c r="C17" s="9" t="s">
        <v>8910</v>
      </c>
      <c r="D17" s="9" t="s">
        <v>1561</v>
      </c>
      <c r="E17" s="8">
        <v>5612011431</v>
      </c>
    </row>
    <row r="18" spans="1:5" s="6" customFormat="1">
      <c r="A18" s="6">
        <v>16</v>
      </c>
      <c r="B18" s="6" t="s">
        <v>8953</v>
      </c>
      <c r="C18" s="6" t="s">
        <v>8954</v>
      </c>
      <c r="D18" s="6" t="s">
        <v>7270</v>
      </c>
      <c r="E18" s="4">
        <v>5610058025</v>
      </c>
    </row>
    <row r="19" spans="1:5">
      <c r="A19" s="9">
        <v>17</v>
      </c>
      <c r="B19" s="9" t="s">
        <v>8955</v>
      </c>
      <c r="C19" s="9" t="s">
        <v>1562</v>
      </c>
      <c r="D19" s="9" t="s">
        <v>1563</v>
      </c>
      <c r="E19" s="8">
        <v>6450925977</v>
      </c>
    </row>
    <row r="20" spans="1:5">
      <c r="A20" s="9">
        <v>18</v>
      </c>
      <c r="B20" s="9" t="s">
        <v>8956</v>
      </c>
      <c r="C20" s="9" t="s">
        <v>8957</v>
      </c>
      <c r="D20" s="9" t="s">
        <v>1564</v>
      </c>
      <c r="E20" s="8">
        <v>5612168217</v>
      </c>
    </row>
    <row r="21" spans="1:5">
      <c r="A21" s="9">
        <v>19</v>
      </c>
      <c r="B21" s="9" t="s">
        <v>8958</v>
      </c>
      <c r="C21" s="9" t="s">
        <v>1565</v>
      </c>
      <c r="D21" s="9" t="s">
        <v>1566</v>
      </c>
      <c r="E21" s="8">
        <v>5611019269</v>
      </c>
    </row>
    <row r="22" spans="1:5">
      <c r="A22" s="9">
        <v>20</v>
      </c>
      <c r="B22" s="9" t="s">
        <v>8959</v>
      </c>
      <c r="C22" s="9" t="s">
        <v>1567</v>
      </c>
      <c r="D22" s="9" t="s">
        <v>1568</v>
      </c>
      <c r="E22" s="8">
        <v>5646008684</v>
      </c>
    </row>
    <row r="23" spans="1:5" s="6" customFormat="1">
      <c r="A23" s="6">
        <v>21</v>
      </c>
      <c r="B23" s="6" t="s">
        <v>8960</v>
      </c>
      <c r="C23" s="6" t="s">
        <v>7315</v>
      </c>
      <c r="D23" s="6" t="s">
        <v>7316</v>
      </c>
      <c r="E23" s="4">
        <v>5612079302</v>
      </c>
    </row>
    <row r="24" spans="1:5">
      <c r="A24" s="9">
        <v>22</v>
      </c>
      <c r="B24" s="9" t="s">
        <v>8961</v>
      </c>
      <c r="C24" s="9" t="s">
        <v>8962</v>
      </c>
      <c r="D24" s="9" t="s">
        <v>1569</v>
      </c>
      <c r="E24" s="8">
        <v>7728803870</v>
      </c>
    </row>
    <row r="25" spans="1:5">
      <c r="A25" s="9">
        <v>23</v>
      </c>
      <c r="B25" s="9" t="s">
        <v>8963</v>
      </c>
      <c r="C25" s="9" t="s">
        <v>8964</v>
      </c>
      <c r="D25" s="9" t="s">
        <v>1570</v>
      </c>
      <c r="E25" s="8">
        <v>5607020110</v>
      </c>
    </row>
    <row r="26" spans="1:5">
      <c r="A26" s="9">
        <v>24</v>
      </c>
      <c r="B26" s="9" t="s">
        <v>8965</v>
      </c>
      <c r="C26" s="9" t="s">
        <v>8966</v>
      </c>
      <c r="D26" s="9" t="s">
        <v>1571</v>
      </c>
      <c r="E26" s="8">
        <v>5642022134</v>
      </c>
    </row>
    <row r="27" spans="1:5">
      <c r="A27" s="9">
        <v>25</v>
      </c>
      <c r="B27" s="9" t="s">
        <v>8967</v>
      </c>
      <c r="C27" s="9" t="s">
        <v>8968</v>
      </c>
      <c r="D27" s="9" t="s">
        <v>1572</v>
      </c>
      <c r="E27" s="8">
        <v>5610136682</v>
      </c>
    </row>
    <row r="28" spans="1:5">
      <c r="A28" s="9">
        <v>26</v>
      </c>
      <c r="B28" s="9" t="s">
        <v>8969</v>
      </c>
      <c r="C28" s="9" t="s">
        <v>8970</v>
      </c>
      <c r="D28" s="9" t="s">
        <v>1573</v>
      </c>
      <c r="E28" s="8">
        <v>1102054991</v>
      </c>
    </row>
    <row r="29" spans="1:5">
      <c r="A29" s="9">
        <v>27</v>
      </c>
      <c r="B29" s="9" t="s">
        <v>8971</v>
      </c>
      <c r="C29" s="9" t="s">
        <v>1574</v>
      </c>
      <c r="D29" s="9" t="s">
        <v>1575</v>
      </c>
      <c r="E29" s="8">
        <v>5611020440</v>
      </c>
    </row>
    <row r="30" spans="1:5">
      <c r="A30" s="9">
        <v>28</v>
      </c>
      <c r="B30" s="9" t="s">
        <v>8972</v>
      </c>
      <c r="C30" s="9" t="s">
        <v>8973</v>
      </c>
      <c r="D30" s="9" t="s">
        <v>1576</v>
      </c>
      <c r="E30" s="8">
        <v>5610063346</v>
      </c>
    </row>
    <row r="31" spans="1:5">
      <c r="A31" s="9">
        <v>29</v>
      </c>
      <c r="B31" s="9" t="s">
        <v>8974</v>
      </c>
      <c r="C31" s="9" t="s">
        <v>8975</v>
      </c>
      <c r="D31" s="9" t="s">
        <v>1577</v>
      </c>
      <c r="E31" s="8">
        <v>5653000012</v>
      </c>
    </row>
    <row r="32" spans="1:5">
      <c r="A32" s="9">
        <v>30</v>
      </c>
      <c r="B32" s="9" t="s">
        <v>1578</v>
      </c>
      <c r="C32" s="9" t="s">
        <v>1578</v>
      </c>
      <c r="D32" s="9" t="s">
        <v>1579</v>
      </c>
      <c r="E32" s="8">
        <v>563602782440</v>
      </c>
    </row>
    <row r="33" spans="1:5">
      <c r="A33" s="9">
        <v>31</v>
      </c>
      <c r="B33" s="9" t="s">
        <v>8976</v>
      </c>
      <c r="C33" s="9" t="s">
        <v>8977</v>
      </c>
      <c r="D33" s="9" t="s">
        <v>1580</v>
      </c>
      <c r="E33" s="8">
        <v>278039018</v>
      </c>
    </row>
    <row r="34" spans="1:5">
      <c r="A34" s="9">
        <v>32</v>
      </c>
      <c r="B34" s="9" t="s">
        <v>8978</v>
      </c>
      <c r="C34" s="9" t="s">
        <v>1601</v>
      </c>
      <c r="D34" s="9" t="s">
        <v>1602</v>
      </c>
      <c r="E34" s="8">
        <v>5610086304</v>
      </c>
    </row>
    <row r="35" spans="1:5">
      <c r="A35" s="9">
        <v>33</v>
      </c>
      <c r="B35" s="9" t="s">
        <v>8979</v>
      </c>
      <c r="C35" s="9" t="s">
        <v>1603</v>
      </c>
      <c r="D35" s="9" t="s">
        <v>1604</v>
      </c>
      <c r="E35" s="8">
        <v>5612035707</v>
      </c>
    </row>
    <row r="36" spans="1:5">
      <c r="A36" s="9">
        <v>34</v>
      </c>
      <c r="B36" s="9" t="s">
        <v>8980</v>
      </c>
      <c r="C36" s="9" t="s">
        <v>8981</v>
      </c>
      <c r="D36" s="9" t="s">
        <v>1605</v>
      </c>
      <c r="E36" s="8">
        <v>5610089425</v>
      </c>
    </row>
    <row r="37" spans="1:5">
      <c r="A37" s="9">
        <v>35</v>
      </c>
      <c r="B37" s="9" t="s">
        <v>8982</v>
      </c>
      <c r="C37" s="9" t="s">
        <v>1606</v>
      </c>
      <c r="D37" s="9" t="s">
        <v>1607</v>
      </c>
      <c r="E37" s="8">
        <v>7704784450</v>
      </c>
    </row>
    <row r="38" spans="1:5">
      <c r="A38" s="9">
        <v>36</v>
      </c>
      <c r="B38" s="9" t="s">
        <v>8983</v>
      </c>
      <c r="C38" s="9" t="s">
        <v>1608</v>
      </c>
      <c r="D38" s="9" t="s">
        <v>1609</v>
      </c>
      <c r="E38" s="8">
        <v>5610086304</v>
      </c>
    </row>
    <row r="39" spans="1:5">
      <c r="A39" s="9">
        <v>37</v>
      </c>
      <c r="B39" s="9" t="s">
        <v>8984</v>
      </c>
      <c r="C39" s="9" t="s">
        <v>1612</v>
      </c>
      <c r="D39" s="9" t="s">
        <v>1613</v>
      </c>
      <c r="E39" s="8">
        <v>7736186950</v>
      </c>
    </row>
    <row r="40" spans="1:5">
      <c r="A40" s="9">
        <v>38</v>
      </c>
      <c r="B40" s="9" t="s">
        <v>8985</v>
      </c>
      <c r="C40" s="9" t="s">
        <v>8986</v>
      </c>
      <c r="D40" s="9" t="s">
        <v>1614</v>
      </c>
      <c r="E40" s="8">
        <v>7728375061</v>
      </c>
    </row>
    <row r="41" spans="1:5">
      <c r="A41" s="9">
        <v>39</v>
      </c>
      <c r="B41" s="9" t="s">
        <v>8987</v>
      </c>
      <c r="C41" s="9" t="s">
        <v>1615</v>
      </c>
      <c r="D41" s="9" t="s">
        <v>2981</v>
      </c>
      <c r="E41" s="8">
        <v>5638004319</v>
      </c>
    </row>
    <row r="42" spans="1:5">
      <c r="A42" s="9">
        <v>40</v>
      </c>
      <c r="B42" s="9" t="s">
        <v>8988</v>
      </c>
      <c r="C42" s="9" t="s">
        <v>8989</v>
      </c>
      <c r="D42" s="9" t="s">
        <v>1616</v>
      </c>
      <c r="E42" s="8">
        <v>7730092568</v>
      </c>
    </row>
    <row r="43" spans="1:5">
      <c r="A43" s="9">
        <v>41</v>
      </c>
      <c r="B43" s="9" t="s">
        <v>8990</v>
      </c>
      <c r="C43" s="9" t="s">
        <v>8991</v>
      </c>
      <c r="D43" s="9" t="s">
        <v>1617</v>
      </c>
      <c r="E43" s="8">
        <v>7716830559</v>
      </c>
    </row>
    <row r="44" spans="1:5">
      <c r="A44" s="9">
        <v>42</v>
      </c>
      <c r="B44" s="9" t="s">
        <v>8911</v>
      </c>
      <c r="C44" s="9" t="s">
        <v>8912</v>
      </c>
      <c r="D44" s="9" t="s">
        <v>1618</v>
      </c>
      <c r="E44" s="8">
        <v>5609021373</v>
      </c>
    </row>
    <row r="45" spans="1:5">
      <c r="A45" s="9">
        <v>43</v>
      </c>
      <c r="B45" s="9" t="s">
        <v>8992</v>
      </c>
      <c r="C45" s="9" t="s">
        <v>8993</v>
      </c>
      <c r="D45" s="9" t="s">
        <v>1619</v>
      </c>
      <c r="E45" s="8">
        <v>7705016517</v>
      </c>
    </row>
    <row r="46" spans="1:5">
      <c r="A46" s="9">
        <v>44</v>
      </c>
      <c r="B46" s="9" t="s">
        <v>8994</v>
      </c>
      <c r="C46" s="9" t="s">
        <v>1719</v>
      </c>
      <c r="D46" s="9" t="s">
        <v>1720</v>
      </c>
      <c r="E46" s="8">
        <v>5606003560</v>
      </c>
    </row>
    <row r="47" spans="1:5">
      <c r="A47" s="9">
        <v>45</v>
      </c>
      <c r="B47" s="9" t="s">
        <v>8906</v>
      </c>
      <c r="C47" s="9" t="s">
        <v>8995</v>
      </c>
      <c r="D47" s="9" t="s">
        <v>1721</v>
      </c>
      <c r="E47" s="8">
        <v>7715729877</v>
      </c>
    </row>
    <row r="48" spans="1:5">
      <c r="A48" s="9">
        <v>46</v>
      </c>
      <c r="B48" s="9" t="s">
        <v>8996</v>
      </c>
      <c r="C48" s="9" t="s">
        <v>1730</v>
      </c>
      <c r="D48" s="9" t="s">
        <v>1731</v>
      </c>
      <c r="E48" s="8">
        <v>5603017878</v>
      </c>
    </row>
    <row r="49" spans="1:5">
      <c r="A49" s="9">
        <v>47</v>
      </c>
      <c r="B49" s="9" t="s">
        <v>8913</v>
      </c>
      <c r="C49" s="9" t="s">
        <v>8997</v>
      </c>
      <c r="D49" s="9" t="s">
        <v>1732</v>
      </c>
      <c r="E49" s="8">
        <v>5617001412</v>
      </c>
    </row>
    <row r="50" spans="1:5">
      <c r="A50" s="9">
        <v>48</v>
      </c>
      <c r="B50" s="9" t="s">
        <v>8998</v>
      </c>
      <c r="C50" s="9" t="s">
        <v>8999</v>
      </c>
      <c r="D50" s="9" t="s">
        <v>1733</v>
      </c>
      <c r="E50" s="8">
        <v>6608007434</v>
      </c>
    </row>
    <row r="51" spans="1:5">
      <c r="A51" s="9">
        <v>49</v>
      </c>
      <c r="B51" s="9" t="s">
        <v>1734</v>
      </c>
      <c r="C51" s="9" t="s">
        <v>1734</v>
      </c>
      <c r="D51" s="9" t="s">
        <v>1735</v>
      </c>
    </row>
    <row r="52" spans="1:5" s="6" customFormat="1">
      <c r="A52" s="6">
        <v>50</v>
      </c>
      <c r="B52" s="6" t="s">
        <v>13360</v>
      </c>
      <c r="C52" s="6" t="s">
        <v>12957</v>
      </c>
      <c r="D52" s="6" t="s">
        <v>1736</v>
      </c>
      <c r="E52" s="4">
        <v>1102054991</v>
      </c>
    </row>
    <row r="53" spans="1:5">
      <c r="A53" s="9">
        <v>51</v>
      </c>
      <c r="B53" s="9" t="s">
        <v>9001</v>
      </c>
      <c r="C53" s="9" t="s">
        <v>9002</v>
      </c>
      <c r="D53" s="9" t="s">
        <v>1737</v>
      </c>
      <c r="E53" s="8">
        <v>5643022271</v>
      </c>
    </row>
    <row r="54" spans="1:5">
      <c r="A54" s="9">
        <v>52</v>
      </c>
      <c r="B54" s="9" t="s">
        <v>9003</v>
      </c>
      <c r="C54" s="9" t="s">
        <v>9004</v>
      </c>
      <c r="D54" s="9" t="s">
        <v>1738</v>
      </c>
      <c r="E54" s="8">
        <v>5408147190</v>
      </c>
    </row>
    <row r="55" spans="1:5">
      <c r="A55" s="9">
        <v>53</v>
      </c>
      <c r="B55" s="9" t="s">
        <v>9005</v>
      </c>
      <c r="C55" s="9" t="s">
        <v>9006</v>
      </c>
      <c r="D55" s="9" t="s">
        <v>1739</v>
      </c>
      <c r="E55" s="8">
        <v>5612000422</v>
      </c>
    </row>
    <row r="56" spans="1:5">
      <c r="A56" s="9">
        <v>54</v>
      </c>
      <c r="B56" s="9" t="s">
        <v>9007</v>
      </c>
      <c r="C56" s="9" t="s">
        <v>1740</v>
      </c>
      <c r="D56" s="9" t="s">
        <v>1741</v>
      </c>
      <c r="E56" s="8">
        <v>5609027488</v>
      </c>
    </row>
    <row r="57" spans="1:5" s="6" customFormat="1">
      <c r="A57" s="6">
        <v>55</v>
      </c>
      <c r="B57" s="6" t="s">
        <v>9008</v>
      </c>
      <c r="C57" s="6" t="s">
        <v>9009</v>
      </c>
      <c r="D57" s="6" t="s">
        <v>7531</v>
      </c>
      <c r="E57" s="4">
        <v>5638057261</v>
      </c>
    </row>
    <row r="58" spans="1:5">
      <c r="A58" s="9">
        <v>56</v>
      </c>
      <c r="B58" s="9" t="s">
        <v>9010</v>
      </c>
      <c r="C58" s="9" t="s">
        <v>1742</v>
      </c>
      <c r="D58" s="9" t="s">
        <v>1743</v>
      </c>
      <c r="E58" s="8">
        <v>5643020813</v>
      </c>
    </row>
    <row r="59" spans="1:5" s="6" customFormat="1">
      <c r="A59" s="6">
        <v>57</v>
      </c>
      <c r="B59" s="6" t="s">
        <v>9011</v>
      </c>
      <c r="C59" s="6" t="s">
        <v>2945</v>
      </c>
      <c r="D59" s="6" t="s">
        <v>7269</v>
      </c>
      <c r="E59" s="4">
        <v>5610058025</v>
      </c>
    </row>
    <row r="60" spans="1:5">
      <c r="A60" s="9">
        <v>58</v>
      </c>
      <c r="B60" s="9" t="s">
        <v>8914</v>
      </c>
      <c r="C60" s="9" t="s">
        <v>2946</v>
      </c>
      <c r="D60" s="9" t="s">
        <v>2947</v>
      </c>
      <c r="E60" s="8">
        <v>5610080648</v>
      </c>
    </row>
    <row r="61" spans="1:5">
      <c r="A61" s="9">
        <v>59</v>
      </c>
      <c r="B61" s="9" t="s">
        <v>9012</v>
      </c>
      <c r="C61" s="9" t="s">
        <v>2948</v>
      </c>
      <c r="D61" s="9" t="s">
        <v>2949</v>
      </c>
      <c r="E61" s="8">
        <v>6319164389</v>
      </c>
    </row>
    <row r="62" spans="1:5">
      <c r="A62" s="9">
        <v>60</v>
      </c>
      <c r="B62" s="9" t="s">
        <v>9013</v>
      </c>
      <c r="C62" s="9" t="s">
        <v>9014</v>
      </c>
      <c r="D62" s="9" t="s">
        <v>2984</v>
      </c>
      <c r="E62" s="8">
        <v>5638069884</v>
      </c>
    </row>
    <row r="63" spans="1:5">
      <c r="A63" s="9">
        <v>61</v>
      </c>
      <c r="B63" s="9" t="s">
        <v>9015</v>
      </c>
      <c r="C63" s="9" t="s">
        <v>2985</v>
      </c>
      <c r="D63" s="9" t="s">
        <v>2986</v>
      </c>
      <c r="E63" s="8">
        <v>5610043438</v>
      </c>
    </row>
    <row r="64" spans="1:5">
      <c r="A64" s="9">
        <v>62</v>
      </c>
      <c r="B64" s="9" t="s">
        <v>9016</v>
      </c>
      <c r="C64" s="9" t="s">
        <v>2987</v>
      </c>
      <c r="D64" s="9" t="s">
        <v>2988</v>
      </c>
      <c r="E64" s="8">
        <v>5612025057</v>
      </c>
    </row>
    <row r="65" spans="1:5">
      <c r="A65" s="9">
        <v>63</v>
      </c>
      <c r="B65" s="9" t="s">
        <v>9017</v>
      </c>
      <c r="C65" s="9" t="s">
        <v>2989</v>
      </c>
      <c r="D65" s="9" t="s">
        <v>2990</v>
      </c>
      <c r="E65" s="8">
        <v>5611020440</v>
      </c>
    </row>
    <row r="66" spans="1:5">
      <c r="A66" s="9">
        <v>64</v>
      </c>
      <c r="B66" s="9" t="s">
        <v>9018</v>
      </c>
      <c r="C66" s="9" t="s">
        <v>9019</v>
      </c>
      <c r="D66" s="9" t="s">
        <v>2991</v>
      </c>
      <c r="E66" s="8">
        <v>5612063207</v>
      </c>
    </row>
    <row r="67" spans="1:5">
      <c r="A67" s="9">
        <v>65</v>
      </c>
      <c r="B67" s="9" t="s">
        <v>9020</v>
      </c>
      <c r="C67" s="9" t="s">
        <v>9021</v>
      </c>
      <c r="D67" s="9" t="s">
        <v>2992</v>
      </c>
      <c r="E67" s="8">
        <v>5611059769</v>
      </c>
    </row>
    <row r="68" spans="1:5">
      <c r="A68" s="9">
        <v>66</v>
      </c>
      <c r="B68" s="9" t="s">
        <v>9022</v>
      </c>
      <c r="C68" s="9" t="s">
        <v>9023</v>
      </c>
      <c r="D68" s="9" t="s">
        <v>3217</v>
      </c>
      <c r="E68" s="8">
        <v>5610139034</v>
      </c>
    </row>
    <row r="69" spans="1:5">
      <c r="A69" s="9">
        <v>67</v>
      </c>
      <c r="B69" s="9" t="s">
        <v>8915</v>
      </c>
      <c r="C69" s="9" t="s">
        <v>3218</v>
      </c>
      <c r="D69" s="9" t="s">
        <v>3219</v>
      </c>
      <c r="E69" s="8">
        <v>6315376946</v>
      </c>
    </row>
    <row r="70" spans="1:5">
      <c r="A70" s="9">
        <v>68</v>
      </c>
      <c r="B70" s="9" t="s">
        <v>3220</v>
      </c>
      <c r="C70" s="9" t="s">
        <v>3221</v>
      </c>
      <c r="E70" s="8">
        <v>564902977918</v>
      </c>
    </row>
    <row r="71" spans="1:5">
      <c r="A71" s="9">
        <v>69</v>
      </c>
      <c r="B71" s="9" t="s">
        <v>9024</v>
      </c>
      <c r="C71" s="9" t="s">
        <v>3222</v>
      </c>
      <c r="D71" s="9" t="s">
        <v>3223</v>
      </c>
      <c r="E71" s="8">
        <v>5610012694</v>
      </c>
    </row>
    <row r="72" spans="1:5">
      <c r="A72" s="9">
        <v>70</v>
      </c>
      <c r="B72" s="9" t="s">
        <v>9025</v>
      </c>
      <c r="D72" s="9" t="s">
        <v>3227</v>
      </c>
      <c r="E72" s="8">
        <v>5612031290</v>
      </c>
    </row>
    <row r="73" spans="1:5">
      <c r="A73" s="9">
        <v>71</v>
      </c>
      <c r="B73" s="9" t="s">
        <v>9026</v>
      </c>
      <c r="C73" s="9" t="s">
        <v>9027</v>
      </c>
      <c r="D73" s="9" t="s">
        <v>3226</v>
      </c>
      <c r="E73" s="8">
        <v>5649000838</v>
      </c>
    </row>
    <row r="74" spans="1:5">
      <c r="A74" s="9">
        <v>72</v>
      </c>
      <c r="B74" s="9" t="s">
        <v>3233</v>
      </c>
      <c r="C74" s="9" t="s">
        <v>3233</v>
      </c>
      <c r="D74" s="9" t="s">
        <v>3234</v>
      </c>
    </row>
    <row r="75" spans="1:5">
      <c r="A75" s="9">
        <v>73</v>
      </c>
      <c r="B75" s="9" t="s">
        <v>9028</v>
      </c>
      <c r="C75" s="9" t="s">
        <v>9029</v>
      </c>
      <c r="D75" s="9" t="s">
        <v>3254</v>
      </c>
      <c r="E75" s="8">
        <v>5610086304</v>
      </c>
    </row>
    <row r="76" spans="1:5">
      <c r="A76" s="9">
        <v>74</v>
      </c>
      <c r="B76" s="9" t="s">
        <v>8905</v>
      </c>
      <c r="C76" s="9" t="s">
        <v>9030</v>
      </c>
      <c r="D76" s="9" t="s">
        <v>3255</v>
      </c>
      <c r="E76" s="8">
        <v>5609029090</v>
      </c>
    </row>
    <row r="77" spans="1:5">
      <c r="A77" s="9">
        <v>75</v>
      </c>
      <c r="B77" s="9" t="s">
        <v>8916</v>
      </c>
      <c r="C77" s="9" t="s">
        <v>3527</v>
      </c>
      <c r="D77" s="9" t="s">
        <v>3528</v>
      </c>
      <c r="E77" s="8">
        <v>5610010369</v>
      </c>
    </row>
    <row r="78" spans="1:5">
      <c r="A78" s="9">
        <v>76</v>
      </c>
      <c r="B78" s="9" t="s">
        <v>8917</v>
      </c>
      <c r="C78" s="9" t="s">
        <v>3529</v>
      </c>
      <c r="D78" s="9" t="s">
        <v>3530</v>
      </c>
      <c r="E78" s="8">
        <v>5610010369</v>
      </c>
    </row>
    <row r="79" spans="1:5" s="6" customFormat="1">
      <c r="A79" s="6">
        <v>77</v>
      </c>
      <c r="B79" s="6" t="s">
        <v>9031</v>
      </c>
      <c r="C79" s="6" t="s">
        <v>9032</v>
      </c>
      <c r="D79" s="6" t="s">
        <v>3675</v>
      </c>
      <c r="E79" s="4">
        <v>5606001611</v>
      </c>
    </row>
    <row r="80" spans="1:5" s="6" customFormat="1">
      <c r="A80" s="6">
        <v>78</v>
      </c>
      <c r="B80" s="6" t="s">
        <v>9033</v>
      </c>
      <c r="C80" s="6" t="s">
        <v>9034</v>
      </c>
      <c r="D80" s="6" t="s">
        <v>3676</v>
      </c>
      <c r="E80" s="4">
        <v>5618000027</v>
      </c>
    </row>
    <row r="81" spans="1:5" s="6" customFormat="1">
      <c r="A81" s="6">
        <v>79</v>
      </c>
      <c r="B81" s="6" t="s">
        <v>9035</v>
      </c>
      <c r="C81" s="6" t="s">
        <v>9036</v>
      </c>
      <c r="D81" s="6" t="s">
        <v>3677</v>
      </c>
      <c r="E81" s="4">
        <v>5604000700</v>
      </c>
    </row>
    <row r="82" spans="1:5" s="6" customFormat="1">
      <c r="A82" s="6">
        <v>80</v>
      </c>
      <c r="B82" s="6" t="s">
        <v>9037</v>
      </c>
      <c r="C82" s="6" t="s">
        <v>9038</v>
      </c>
      <c r="D82" s="6" t="s">
        <v>3679</v>
      </c>
      <c r="E82" s="4">
        <v>5609028900</v>
      </c>
    </row>
    <row r="83" spans="1:5" s="6" customFormat="1">
      <c r="A83" s="6">
        <v>81</v>
      </c>
      <c r="B83" s="6" t="s">
        <v>9039</v>
      </c>
      <c r="C83" s="6" t="s">
        <v>9040</v>
      </c>
      <c r="D83" s="6" t="s">
        <v>4028</v>
      </c>
      <c r="E83" s="4">
        <v>5612066367</v>
      </c>
    </row>
    <row r="84" spans="1:5" s="6" customFormat="1">
      <c r="A84" s="6">
        <v>82</v>
      </c>
      <c r="B84" s="6" t="s">
        <v>9041</v>
      </c>
      <c r="C84" s="6" t="s">
        <v>9042</v>
      </c>
      <c r="D84" s="6" t="s">
        <v>4029</v>
      </c>
      <c r="E84" s="4">
        <v>5603011139</v>
      </c>
    </row>
    <row r="85" spans="1:5" s="6" customFormat="1">
      <c r="A85" s="6">
        <v>83</v>
      </c>
      <c r="B85" s="6" t="s">
        <v>9043</v>
      </c>
      <c r="C85" s="6" t="s">
        <v>9044</v>
      </c>
      <c r="D85" s="6" t="s">
        <v>4030</v>
      </c>
      <c r="E85" s="4">
        <v>5607002135</v>
      </c>
    </row>
    <row r="86" spans="1:5" s="6" customFormat="1">
      <c r="A86" s="6">
        <v>84</v>
      </c>
      <c r="B86" s="6" t="s">
        <v>9045</v>
      </c>
      <c r="C86" s="6" t="s">
        <v>9046</v>
      </c>
      <c r="D86" s="6" t="s">
        <v>4071</v>
      </c>
      <c r="E86" s="4">
        <v>5611055980</v>
      </c>
    </row>
    <row r="87" spans="1:5" s="6" customFormat="1">
      <c r="A87" s="6">
        <v>85</v>
      </c>
      <c r="B87" s="6" t="s">
        <v>8982</v>
      </c>
      <c r="C87" s="6" t="s">
        <v>1606</v>
      </c>
      <c r="D87" s="6" t="s">
        <v>1607</v>
      </c>
      <c r="E87" s="4">
        <v>7704784450</v>
      </c>
    </row>
    <row r="88" spans="1:5" s="6" customFormat="1">
      <c r="A88" s="6">
        <v>86</v>
      </c>
      <c r="B88" s="6" t="s">
        <v>9047</v>
      </c>
      <c r="C88" s="6" t="s">
        <v>9048</v>
      </c>
      <c r="D88" s="6" t="s">
        <v>4086</v>
      </c>
      <c r="E88" s="4">
        <v>5611060323</v>
      </c>
    </row>
    <row r="89" spans="1:5" s="6" customFormat="1">
      <c r="A89" s="6">
        <v>87</v>
      </c>
      <c r="B89" s="6" t="s">
        <v>9049</v>
      </c>
      <c r="C89" s="6" t="s">
        <v>4087</v>
      </c>
      <c r="D89" s="6" t="s">
        <v>4088</v>
      </c>
      <c r="E89" s="4">
        <v>5641003668</v>
      </c>
    </row>
    <row r="90" spans="1:5" s="6" customFormat="1">
      <c r="A90" s="6">
        <v>88</v>
      </c>
      <c r="B90" s="6" t="s">
        <v>4338</v>
      </c>
      <c r="C90" s="6" t="s">
        <v>4338</v>
      </c>
      <c r="D90" s="6" t="s">
        <v>4339</v>
      </c>
      <c r="E90" s="4"/>
    </row>
    <row r="91" spans="1:5" s="6" customFormat="1">
      <c r="A91" s="6">
        <v>89</v>
      </c>
      <c r="B91" s="6" t="s">
        <v>4340</v>
      </c>
      <c r="C91" s="6" t="s">
        <v>4340</v>
      </c>
      <c r="D91" s="6" t="s">
        <v>4341</v>
      </c>
      <c r="E91" s="4"/>
    </row>
    <row r="92" spans="1:5" s="6" customFormat="1">
      <c r="A92" s="6">
        <v>90</v>
      </c>
      <c r="B92" s="6" t="s">
        <v>8918</v>
      </c>
      <c r="C92" s="6" t="s">
        <v>4342</v>
      </c>
      <c r="D92" s="6" t="s">
        <v>4343</v>
      </c>
      <c r="E92" s="4">
        <v>5610010369</v>
      </c>
    </row>
    <row r="93" spans="1:5" s="6" customFormat="1">
      <c r="A93" s="6">
        <v>91</v>
      </c>
      <c r="B93" s="6" t="s">
        <v>9050</v>
      </c>
      <c r="C93" s="6" t="s">
        <v>9051</v>
      </c>
      <c r="D93" s="6" t="s">
        <v>4344</v>
      </c>
      <c r="E93" s="4">
        <v>5611001494</v>
      </c>
    </row>
    <row r="94" spans="1:5" s="6" customFormat="1">
      <c r="A94" s="6">
        <v>92</v>
      </c>
      <c r="B94" s="6" t="s">
        <v>4347</v>
      </c>
      <c r="C94" s="6" t="s">
        <v>4348</v>
      </c>
      <c r="D94" s="6" t="s">
        <v>4349</v>
      </c>
      <c r="E94" s="4">
        <v>5638001822</v>
      </c>
    </row>
    <row r="95" spans="1:5" s="6" customFormat="1">
      <c r="A95" s="6">
        <v>93</v>
      </c>
      <c r="B95" s="6" t="s">
        <v>9052</v>
      </c>
      <c r="C95" s="6" t="s">
        <v>9053</v>
      </c>
      <c r="D95" s="6" t="s">
        <v>4440</v>
      </c>
      <c r="E95" s="4">
        <v>5609029975</v>
      </c>
    </row>
    <row r="96" spans="1:5" s="6" customFormat="1">
      <c r="A96" s="6">
        <v>94</v>
      </c>
      <c r="B96" s="6" t="s">
        <v>9054</v>
      </c>
      <c r="C96" s="6" t="s">
        <v>9055</v>
      </c>
      <c r="D96" s="6" t="s">
        <v>4441</v>
      </c>
      <c r="E96" s="4">
        <v>5610063410</v>
      </c>
    </row>
    <row r="97" spans="1:5" s="6" customFormat="1">
      <c r="A97" s="6">
        <v>95</v>
      </c>
      <c r="B97" s="6" t="s">
        <v>9056</v>
      </c>
      <c r="C97" s="6" t="s">
        <v>4442</v>
      </c>
      <c r="D97" s="6" t="s">
        <v>4443</v>
      </c>
      <c r="E97" s="4">
        <v>7709769582</v>
      </c>
    </row>
    <row r="98" spans="1:5" s="6" customFormat="1">
      <c r="A98" s="6">
        <v>96</v>
      </c>
      <c r="B98" s="6" t="s">
        <v>9057</v>
      </c>
      <c r="C98" s="6" t="s">
        <v>4447</v>
      </c>
      <c r="D98" s="6" t="s">
        <v>4448</v>
      </c>
      <c r="E98" s="4">
        <v>5610017244</v>
      </c>
    </row>
    <row r="99" spans="1:5" s="6" customFormat="1">
      <c r="A99" s="6">
        <v>97</v>
      </c>
      <c r="B99" s="6" t="s">
        <v>9058</v>
      </c>
      <c r="C99" s="6" t="s">
        <v>9059</v>
      </c>
      <c r="D99" s="6" t="s">
        <v>4449</v>
      </c>
      <c r="E99" s="4">
        <v>5617006033</v>
      </c>
    </row>
    <row r="100" spans="1:5" s="6" customFormat="1">
      <c r="A100" s="6">
        <v>98</v>
      </c>
      <c r="B100" s="6" t="s">
        <v>9060</v>
      </c>
      <c r="C100" s="6" t="s">
        <v>9061</v>
      </c>
      <c r="D100" s="6" t="s">
        <v>4450</v>
      </c>
      <c r="E100" s="4">
        <v>5610160710</v>
      </c>
    </row>
    <row r="101" spans="1:5" s="6" customFormat="1">
      <c r="A101" s="6">
        <v>99</v>
      </c>
      <c r="B101" s="6" t="s">
        <v>9355</v>
      </c>
      <c r="C101" s="6" t="s">
        <v>4680</v>
      </c>
      <c r="D101" s="6" t="s">
        <v>9356</v>
      </c>
      <c r="E101" s="4">
        <v>5003026493</v>
      </c>
    </row>
    <row r="102" spans="1:5" s="6" customFormat="1">
      <c r="A102" s="6">
        <v>100</v>
      </c>
      <c r="B102" s="6" t="s">
        <v>4742</v>
      </c>
      <c r="C102" s="6" t="s">
        <v>4742</v>
      </c>
      <c r="D102" s="6" t="s">
        <v>4743</v>
      </c>
      <c r="E102" s="4"/>
    </row>
    <row r="103" spans="1:5" s="6" customFormat="1">
      <c r="A103" s="6">
        <v>101</v>
      </c>
      <c r="B103" s="6" t="s">
        <v>4347</v>
      </c>
      <c r="C103" s="6" t="s">
        <v>4348</v>
      </c>
      <c r="D103" s="6" t="s">
        <v>4349</v>
      </c>
      <c r="E103" s="4">
        <v>5638001822</v>
      </c>
    </row>
    <row r="104" spans="1:5" s="6" customFormat="1">
      <c r="A104" s="6">
        <v>102</v>
      </c>
      <c r="B104" s="6" t="s">
        <v>4744</v>
      </c>
      <c r="C104" s="6" t="s">
        <v>4744</v>
      </c>
      <c r="D104" s="6" t="s">
        <v>4745</v>
      </c>
      <c r="E104" s="4">
        <v>561012057446</v>
      </c>
    </row>
    <row r="105" spans="1:5" s="6" customFormat="1">
      <c r="A105" s="6">
        <v>103</v>
      </c>
      <c r="B105" s="6" t="s">
        <v>4746</v>
      </c>
      <c r="C105" s="6" t="s">
        <v>4746</v>
      </c>
      <c r="D105" s="6" t="s">
        <v>4747</v>
      </c>
      <c r="E105" s="4">
        <v>561003662278</v>
      </c>
    </row>
    <row r="106" spans="1:5" s="6" customFormat="1">
      <c r="A106" s="6">
        <v>104</v>
      </c>
      <c r="B106" s="6" t="s">
        <v>4748</v>
      </c>
      <c r="C106" s="6" t="s">
        <v>4748</v>
      </c>
      <c r="D106" s="6" t="s">
        <v>4749</v>
      </c>
      <c r="E106" s="4">
        <v>561004006085</v>
      </c>
    </row>
    <row r="107" spans="1:5" s="6" customFormat="1">
      <c r="A107" s="6">
        <v>105</v>
      </c>
      <c r="B107" s="6" t="s">
        <v>9062</v>
      </c>
      <c r="C107" s="6" t="s">
        <v>9063</v>
      </c>
      <c r="D107" s="6" t="s">
        <v>4750</v>
      </c>
      <c r="E107" s="4">
        <v>5648006072</v>
      </c>
    </row>
    <row r="108" spans="1:5" s="6" customFormat="1">
      <c r="A108" s="6">
        <v>106</v>
      </c>
      <c r="B108" s="6" t="s">
        <v>9064</v>
      </c>
      <c r="C108" s="6" t="s">
        <v>9065</v>
      </c>
      <c r="D108" s="6" t="s">
        <v>4751</v>
      </c>
      <c r="E108" s="4">
        <v>5638024160</v>
      </c>
    </row>
    <row r="109" spans="1:5" s="6" customFormat="1">
      <c r="A109" s="6">
        <v>107</v>
      </c>
      <c r="B109" s="6" t="s">
        <v>4752</v>
      </c>
      <c r="C109" s="6" t="s">
        <v>4752</v>
      </c>
      <c r="D109" s="6" t="s">
        <v>4753</v>
      </c>
      <c r="E109" s="4"/>
    </row>
    <row r="110" spans="1:5" s="6" customFormat="1">
      <c r="A110" s="6">
        <v>108</v>
      </c>
      <c r="B110" s="6" t="s">
        <v>9066</v>
      </c>
      <c r="C110" s="6" t="s">
        <v>4754</v>
      </c>
      <c r="D110" s="6" t="s">
        <v>4755</v>
      </c>
      <c r="E110" s="4">
        <v>5643007851</v>
      </c>
    </row>
    <row r="111" spans="1:5" s="6" customFormat="1">
      <c r="A111" s="6">
        <v>109</v>
      </c>
      <c r="B111" s="6" t="s">
        <v>4756</v>
      </c>
      <c r="C111" s="6" t="s">
        <v>4757</v>
      </c>
      <c r="D111" s="6" t="s">
        <v>4758</v>
      </c>
      <c r="E111" s="4">
        <v>563600044511</v>
      </c>
    </row>
    <row r="112" spans="1:5" s="6" customFormat="1">
      <c r="B112" s="6" t="s">
        <v>9067</v>
      </c>
      <c r="C112" s="6" t="s">
        <v>4760</v>
      </c>
      <c r="D112" s="6" t="s">
        <v>4761</v>
      </c>
      <c r="E112" s="4">
        <v>1831090630</v>
      </c>
    </row>
    <row r="113" spans="2:5" s="6" customFormat="1">
      <c r="B113" s="6" t="s">
        <v>9068</v>
      </c>
      <c r="C113" s="6" t="s">
        <v>4762</v>
      </c>
      <c r="D113" s="6" t="s">
        <v>4763</v>
      </c>
      <c r="E113" s="4">
        <v>7708709686</v>
      </c>
    </row>
    <row r="114" spans="2:5" s="6" customFormat="1">
      <c r="B114" s="6" t="s">
        <v>4764</v>
      </c>
      <c r="C114" s="6" t="s">
        <v>4765</v>
      </c>
      <c r="D114" s="6" t="s">
        <v>4766</v>
      </c>
      <c r="E114" s="4">
        <v>5621006413</v>
      </c>
    </row>
    <row r="115" spans="2:5" s="6" customFormat="1">
      <c r="B115" s="6" t="s">
        <v>9069</v>
      </c>
      <c r="C115" s="6" t="s">
        <v>4767</v>
      </c>
      <c r="D115" s="6" t="s">
        <v>4768</v>
      </c>
      <c r="E115" s="4">
        <v>5612030561</v>
      </c>
    </row>
    <row r="116" spans="2:5" s="6" customFormat="1">
      <c r="B116" s="6" t="s">
        <v>4771</v>
      </c>
      <c r="C116" s="6" t="s">
        <v>4771</v>
      </c>
      <c r="D116" s="6" t="s">
        <v>4772</v>
      </c>
      <c r="E116" s="4">
        <v>5638002946</v>
      </c>
    </row>
    <row r="117" spans="2:5" s="6" customFormat="1">
      <c r="B117" s="6" t="s">
        <v>4773</v>
      </c>
      <c r="C117" s="6" t="s">
        <v>4773</v>
      </c>
      <c r="D117" s="6" t="s">
        <v>4774</v>
      </c>
      <c r="E117" s="4">
        <v>564300471232</v>
      </c>
    </row>
    <row r="118" spans="2:5" s="6" customFormat="1">
      <c r="B118" s="6" t="s">
        <v>8919</v>
      </c>
      <c r="C118" s="6" t="s">
        <v>4775</v>
      </c>
      <c r="D118" s="6" t="s">
        <v>4776</v>
      </c>
      <c r="E118" s="4">
        <v>5646007850</v>
      </c>
    </row>
    <row r="119" spans="2:5" s="6" customFormat="1">
      <c r="B119" s="6" t="s">
        <v>9070</v>
      </c>
      <c r="C119" s="6" t="s">
        <v>9071</v>
      </c>
      <c r="D119" s="6" t="s">
        <v>4777</v>
      </c>
      <c r="E119" s="4">
        <v>5610138506</v>
      </c>
    </row>
    <row r="120" spans="2:5" s="6" customFormat="1">
      <c r="B120" s="6" t="s">
        <v>9072</v>
      </c>
      <c r="C120" s="6" t="s">
        <v>9073</v>
      </c>
      <c r="D120" s="6" t="s">
        <v>4786</v>
      </c>
      <c r="E120" s="4">
        <v>274139830</v>
      </c>
    </row>
    <row r="121" spans="2:5" s="6" customFormat="1">
      <c r="B121" s="6" t="s">
        <v>4787</v>
      </c>
      <c r="C121" s="6" t="s">
        <v>4787</v>
      </c>
      <c r="D121" s="6" t="s">
        <v>4788</v>
      </c>
      <c r="E121" s="4"/>
    </row>
    <row r="122" spans="2:5" s="6" customFormat="1">
      <c r="B122" s="6" t="s">
        <v>9074</v>
      </c>
      <c r="C122" s="6" t="s">
        <v>9075</v>
      </c>
      <c r="D122" s="6" t="s">
        <v>7427</v>
      </c>
      <c r="E122" s="4">
        <v>5611062031</v>
      </c>
    </row>
    <row r="123" spans="2:5" s="6" customFormat="1">
      <c r="B123" s="6" t="s">
        <v>4789</v>
      </c>
      <c r="C123" s="6" t="s">
        <v>4789</v>
      </c>
      <c r="D123" s="6" t="s">
        <v>4790</v>
      </c>
      <c r="E123" s="4"/>
    </row>
    <row r="124" spans="2:5" s="6" customFormat="1">
      <c r="B124" s="6" t="s">
        <v>4791</v>
      </c>
      <c r="C124" s="6" t="s">
        <v>4792</v>
      </c>
      <c r="E124" s="4">
        <v>280800201418</v>
      </c>
    </row>
    <row r="125" spans="2:5" s="6" customFormat="1">
      <c r="B125" s="6" t="s">
        <v>8980</v>
      </c>
      <c r="C125" s="6" t="s">
        <v>8981</v>
      </c>
      <c r="D125" s="6" t="s">
        <v>1605</v>
      </c>
      <c r="E125" s="4">
        <v>5610089425</v>
      </c>
    </row>
    <row r="126" spans="2:5" s="6" customFormat="1">
      <c r="B126" s="6" t="s">
        <v>4794</v>
      </c>
      <c r="C126" s="6" t="s">
        <v>4794</v>
      </c>
      <c r="D126" s="6" t="s">
        <v>4795</v>
      </c>
      <c r="E126" s="4"/>
    </row>
    <row r="127" spans="2:5" s="6" customFormat="1">
      <c r="B127" s="6" t="s">
        <v>9076</v>
      </c>
      <c r="C127" s="6" t="s">
        <v>9077</v>
      </c>
      <c r="D127" s="6" t="s">
        <v>4871</v>
      </c>
      <c r="E127" s="4">
        <v>5650001459</v>
      </c>
    </row>
    <row r="128" spans="2:5" s="6" customFormat="1">
      <c r="B128" s="6" t="s">
        <v>4873</v>
      </c>
      <c r="C128" s="6" t="s">
        <v>4873</v>
      </c>
      <c r="D128" s="6" t="s">
        <v>4874</v>
      </c>
      <c r="E128" s="4"/>
    </row>
    <row r="129" spans="2:5" s="6" customFormat="1">
      <c r="B129" s="6" t="s">
        <v>4875</v>
      </c>
      <c r="C129" s="6" t="s">
        <v>4875</v>
      </c>
      <c r="D129" s="6" t="s">
        <v>4876</v>
      </c>
      <c r="E129" s="4"/>
    </row>
    <row r="130" spans="2:5" s="6" customFormat="1">
      <c r="B130" s="6" t="s">
        <v>4877</v>
      </c>
      <c r="C130" s="6" t="s">
        <v>4877</v>
      </c>
      <c r="D130" s="6" t="s">
        <v>4878</v>
      </c>
      <c r="E130" s="4"/>
    </row>
    <row r="131" spans="2:5" s="6" customFormat="1">
      <c r="B131" s="6" t="s">
        <v>9078</v>
      </c>
      <c r="C131" s="6" t="s">
        <v>9079</v>
      </c>
      <c r="D131" s="6" t="s">
        <v>4879</v>
      </c>
      <c r="E131" s="4">
        <v>5640020124</v>
      </c>
    </row>
    <row r="132" spans="2:5" s="6" customFormat="1">
      <c r="B132" s="6" t="s">
        <v>9080</v>
      </c>
      <c r="C132" s="6" t="s">
        <v>9081</v>
      </c>
      <c r="D132" s="6" t="s">
        <v>4880</v>
      </c>
      <c r="E132" s="4">
        <v>5640020621</v>
      </c>
    </row>
    <row r="133" spans="2:5" s="6" customFormat="1">
      <c r="B133" s="6" t="s">
        <v>4885</v>
      </c>
      <c r="C133" s="6" t="s">
        <v>4885</v>
      </c>
      <c r="D133" s="6" t="s">
        <v>4886</v>
      </c>
      <c r="E133" s="4"/>
    </row>
    <row r="134" spans="2:5" s="6" customFormat="1">
      <c r="B134" s="6" t="s">
        <v>9082</v>
      </c>
      <c r="C134" s="6" t="s">
        <v>9083</v>
      </c>
      <c r="D134" s="6" t="s">
        <v>4888</v>
      </c>
      <c r="E134" s="4">
        <v>5602009546</v>
      </c>
    </row>
    <row r="135" spans="2:5" s="6" customFormat="1">
      <c r="B135" s="6" t="s">
        <v>9084</v>
      </c>
      <c r="C135" s="6" t="s">
        <v>9085</v>
      </c>
      <c r="D135" s="6" t="s">
        <v>4889</v>
      </c>
      <c r="E135" s="4">
        <v>5610218230</v>
      </c>
    </row>
    <row r="136" spans="2:5" s="6" customFormat="1">
      <c r="B136" s="6" t="s">
        <v>9086</v>
      </c>
      <c r="C136" s="6" t="s">
        <v>4892</v>
      </c>
      <c r="D136" s="6" t="s">
        <v>5814</v>
      </c>
      <c r="E136" s="4">
        <v>5610050690</v>
      </c>
    </row>
    <row r="137" spans="2:5" s="6" customFormat="1">
      <c r="B137" s="6" t="s">
        <v>8920</v>
      </c>
      <c r="C137" s="6" t="s">
        <v>4903</v>
      </c>
      <c r="D137" s="6" t="s">
        <v>4904</v>
      </c>
      <c r="E137" s="4">
        <v>5638059766</v>
      </c>
    </row>
    <row r="138" spans="2:5" s="6" customFormat="1">
      <c r="B138" s="6" t="s">
        <v>9087</v>
      </c>
      <c r="C138" s="6" t="s">
        <v>8960</v>
      </c>
      <c r="D138" s="6" t="s">
        <v>4905</v>
      </c>
      <c r="E138" s="4">
        <v>5612079302</v>
      </c>
    </row>
    <row r="139" spans="2:5" s="6" customFormat="1">
      <c r="B139" s="6" t="s">
        <v>4906</v>
      </c>
      <c r="C139" s="6" t="s">
        <v>4907</v>
      </c>
      <c r="D139" s="6" t="s">
        <v>7967</v>
      </c>
      <c r="E139" s="4">
        <v>560500426656</v>
      </c>
    </row>
    <row r="140" spans="2:5" s="6" customFormat="1">
      <c r="B140" s="6" t="s">
        <v>4908</v>
      </c>
      <c r="C140" s="6" t="s">
        <v>4908</v>
      </c>
      <c r="D140" s="6" t="s">
        <v>4909</v>
      </c>
      <c r="E140" s="4"/>
    </row>
    <row r="141" spans="2:5" s="6" customFormat="1">
      <c r="B141" s="6" t="s">
        <v>4910</v>
      </c>
      <c r="C141" s="6" t="s">
        <v>4910</v>
      </c>
      <c r="D141" s="6" t="s">
        <v>4911</v>
      </c>
      <c r="E141" s="4"/>
    </row>
    <row r="142" spans="2:5" s="6" customFormat="1">
      <c r="B142" s="6" t="s">
        <v>9088</v>
      </c>
      <c r="C142" s="6" t="s">
        <v>4916</v>
      </c>
      <c r="D142" s="6" t="s">
        <v>4917</v>
      </c>
      <c r="E142" s="4">
        <v>6450925977</v>
      </c>
    </row>
    <row r="143" spans="2:5" s="6" customFormat="1">
      <c r="B143" s="6" t="s">
        <v>4924</v>
      </c>
      <c r="C143" s="6" t="s">
        <v>4924</v>
      </c>
      <c r="D143" s="6" t="s">
        <v>4925</v>
      </c>
      <c r="E143" s="4"/>
    </row>
    <row r="144" spans="2:5" s="6" customFormat="1">
      <c r="B144" s="6" t="s">
        <v>4926</v>
      </c>
      <c r="C144" s="6" t="s">
        <v>4926</v>
      </c>
      <c r="D144" s="6" t="s">
        <v>4927</v>
      </c>
      <c r="E144" s="4">
        <v>5642002138</v>
      </c>
    </row>
    <row r="145" spans="2:5" s="6" customFormat="1">
      <c r="B145" s="6" t="s">
        <v>9089</v>
      </c>
      <c r="C145" s="6" t="s">
        <v>4928</v>
      </c>
      <c r="D145" s="6" t="s">
        <v>4929</v>
      </c>
      <c r="E145" s="4">
        <v>5640001731</v>
      </c>
    </row>
    <row r="146" spans="2:5" s="6" customFormat="1">
      <c r="B146" s="6" t="s">
        <v>4946</v>
      </c>
      <c r="C146" s="6" t="s">
        <v>4937</v>
      </c>
      <c r="D146" s="6" t="s">
        <v>4938</v>
      </c>
      <c r="E146" s="4"/>
    </row>
    <row r="147" spans="2:5" s="6" customFormat="1">
      <c r="B147" s="6" t="s">
        <v>4939</v>
      </c>
      <c r="C147" s="6" t="s">
        <v>4939</v>
      </c>
      <c r="D147" s="6" t="s">
        <v>4940</v>
      </c>
      <c r="E147" s="4"/>
    </row>
    <row r="148" spans="2:5" s="6" customFormat="1">
      <c r="B148" s="6" t="s">
        <v>4941</v>
      </c>
      <c r="C148" s="6" t="s">
        <v>4942</v>
      </c>
      <c r="D148" s="6" t="s">
        <v>4943</v>
      </c>
      <c r="E148" s="4">
        <v>5643005893</v>
      </c>
    </row>
    <row r="149" spans="2:5" s="6" customFormat="1">
      <c r="B149" s="6" t="s">
        <v>9090</v>
      </c>
      <c r="C149" s="6" t="s">
        <v>4944</v>
      </c>
      <c r="D149" s="6" t="s">
        <v>4945</v>
      </c>
      <c r="E149" s="4">
        <v>5638021716</v>
      </c>
    </row>
    <row r="150" spans="2:5" s="6" customFormat="1">
      <c r="B150" s="6" t="s">
        <v>9091</v>
      </c>
      <c r="C150" s="6" t="s">
        <v>4950</v>
      </c>
      <c r="D150" s="6" t="s">
        <v>4951</v>
      </c>
      <c r="E150" s="4">
        <v>5612032488</v>
      </c>
    </row>
    <row r="151" spans="2:5" s="6" customFormat="1">
      <c r="B151" s="6" t="s">
        <v>4964</v>
      </c>
      <c r="C151" s="6" t="s">
        <v>4964</v>
      </c>
      <c r="D151" s="6" t="s">
        <v>4969</v>
      </c>
      <c r="E151" s="4"/>
    </row>
    <row r="152" spans="2:5" s="6" customFormat="1">
      <c r="B152" s="6" t="s">
        <v>4965</v>
      </c>
      <c r="C152" s="6" t="s">
        <v>4965</v>
      </c>
      <c r="D152" s="6" t="s">
        <v>4968</v>
      </c>
      <c r="E152" s="4"/>
    </row>
    <row r="153" spans="2:5" s="6" customFormat="1">
      <c r="B153" s="6" t="s">
        <v>4966</v>
      </c>
      <c r="C153" s="6" t="s">
        <v>4966</v>
      </c>
      <c r="D153" s="6" t="s">
        <v>4967</v>
      </c>
      <c r="E153" s="4"/>
    </row>
    <row r="154" spans="2:5" s="6" customFormat="1">
      <c r="B154" s="6" t="s">
        <v>4970</v>
      </c>
      <c r="C154" s="6" t="s">
        <v>4970</v>
      </c>
      <c r="D154" s="6" t="s">
        <v>4971</v>
      </c>
      <c r="E154" s="4"/>
    </row>
    <row r="155" spans="2:5" s="6" customFormat="1">
      <c r="B155" s="6" t="s">
        <v>4972</v>
      </c>
      <c r="C155" s="6" t="s">
        <v>4972</v>
      </c>
      <c r="D155" s="6" t="s">
        <v>4973</v>
      </c>
      <c r="E155" s="4"/>
    </row>
    <row r="156" spans="2:5" s="6" customFormat="1">
      <c r="B156" s="6" t="s">
        <v>9092</v>
      </c>
      <c r="C156" s="6" t="s">
        <v>9093</v>
      </c>
      <c r="D156" s="6" t="s">
        <v>4974</v>
      </c>
      <c r="E156" s="4">
        <v>5636020435</v>
      </c>
    </row>
    <row r="157" spans="2:5" s="6" customFormat="1">
      <c r="B157" s="6" t="s">
        <v>9094</v>
      </c>
      <c r="C157" s="6" t="s">
        <v>4976</v>
      </c>
      <c r="D157" s="6" t="s">
        <v>4977</v>
      </c>
      <c r="E157" s="4">
        <v>9909113583</v>
      </c>
    </row>
    <row r="158" spans="2:5" s="6" customFormat="1">
      <c r="B158" s="6" t="s">
        <v>9095</v>
      </c>
      <c r="C158" s="6" t="s">
        <v>9096</v>
      </c>
      <c r="D158" s="6" t="s">
        <v>4984</v>
      </c>
      <c r="E158" s="4">
        <v>5024139339</v>
      </c>
    </row>
    <row r="159" spans="2:5" s="6" customFormat="1">
      <c r="B159" s="6" t="s">
        <v>9097</v>
      </c>
      <c r="C159" s="6" t="s">
        <v>9098</v>
      </c>
      <c r="D159" s="6" t="s">
        <v>4985</v>
      </c>
      <c r="E159" s="4">
        <v>5603039374</v>
      </c>
    </row>
    <row r="160" spans="2:5" s="6" customFormat="1">
      <c r="B160" s="6" t="s">
        <v>9099</v>
      </c>
      <c r="C160" s="6" t="s">
        <v>9100</v>
      </c>
      <c r="D160" s="6" t="s">
        <v>4986</v>
      </c>
      <c r="E160" s="4">
        <v>5617022821</v>
      </c>
    </row>
    <row r="161" spans="2:5" s="6" customFormat="1">
      <c r="B161" s="6" t="s">
        <v>9101</v>
      </c>
      <c r="C161" s="6" t="s">
        <v>4987</v>
      </c>
      <c r="D161" s="6" t="s">
        <v>4988</v>
      </c>
      <c r="E161" s="4">
        <v>1909051452</v>
      </c>
    </row>
    <row r="162" spans="2:5" s="6" customFormat="1">
      <c r="B162" s="6" t="s">
        <v>9102</v>
      </c>
      <c r="C162" s="6" t="s">
        <v>9103</v>
      </c>
      <c r="D162" s="6" t="s">
        <v>9104</v>
      </c>
      <c r="E162" s="4">
        <v>5617020341</v>
      </c>
    </row>
    <row r="163" spans="2:5" s="6" customFormat="1">
      <c r="B163" s="6" t="s">
        <v>9105</v>
      </c>
      <c r="C163" s="6" t="s">
        <v>9106</v>
      </c>
      <c r="D163" s="6" t="s">
        <v>4999</v>
      </c>
      <c r="E163" s="4">
        <v>5616006746</v>
      </c>
    </row>
    <row r="164" spans="2:5" s="6" customFormat="1">
      <c r="B164" s="6" t="s">
        <v>8921</v>
      </c>
      <c r="C164" s="6" t="s">
        <v>5000</v>
      </c>
      <c r="D164" s="6" t="s">
        <v>5001</v>
      </c>
      <c r="E164" s="4">
        <v>5610086304</v>
      </c>
    </row>
    <row r="165" spans="2:5" s="6" customFormat="1">
      <c r="B165" s="6" t="s">
        <v>9107</v>
      </c>
      <c r="C165" s="6" t="s">
        <v>9108</v>
      </c>
      <c r="D165" s="6" t="s">
        <v>5002</v>
      </c>
      <c r="E165" s="4">
        <v>5609049354</v>
      </c>
    </row>
    <row r="166" spans="2:5" s="6" customFormat="1">
      <c r="B166" s="6" t="s">
        <v>9109</v>
      </c>
      <c r="C166" s="6" t="s">
        <v>9110</v>
      </c>
      <c r="D166" s="6" t="s">
        <v>5003</v>
      </c>
      <c r="E166" s="4">
        <v>5610162428</v>
      </c>
    </row>
    <row r="167" spans="2:5" s="6" customFormat="1">
      <c r="B167" s="6" t="s">
        <v>9111</v>
      </c>
      <c r="C167" s="6" t="s">
        <v>9112</v>
      </c>
      <c r="D167" s="6" t="s">
        <v>5004</v>
      </c>
      <c r="E167" s="4">
        <v>5638025559</v>
      </c>
    </row>
    <row r="168" spans="2:5" s="6" customFormat="1">
      <c r="B168" s="6" t="s">
        <v>8970</v>
      </c>
      <c r="C168" s="6" t="s">
        <v>5036</v>
      </c>
      <c r="D168" s="6" t="s">
        <v>5046</v>
      </c>
      <c r="E168" s="4">
        <v>1102054991</v>
      </c>
    </row>
    <row r="169" spans="2:5" s="6" customFormat="1">
      <c r="B169" s="6" t="s">
        <v>8922</v>
      </c>
      <c r="C169" s="6" t="s">
        <v>5037</v>
      </c>
      <c r="D169" s="6" t="s">
        <v>5038</v>
      </c>
      <c r="E169" s="4">
        <v>6315376946</v>
      </c>
    </row>
    <row r="170" spans="2:5" s="6" customFormat="1">
      <c r="B170" s="6" t="s">
        <v>9113</v>
      </c>
      <c r="C170" s="6" t="s">
        <v>5042</v>
      </c>
      <c r="D170" s="6" t="s">
        <v>5043</v>
      </c>
      <c r="E170" s="4">
        <v>5612042486</v>
      </c>
    </row>
    <row r="171" spans="2:5" s="6" customFormat="1">
      <c r="B171" s="6" t="s">
        <v>9114</v>
      </c>
      <c r="C171" s="6" t="s">
        <v>5048</v>
      </c>
      <c r="D171" s="6" t="s">
        <v>5049</v>
      </c>
      <c r="E171" s="4">
        <v>5611001455</v>
      </c>
    </row>
    <row r="172" spans="2:5" s="6" customFormat="1">
      <c r="B172" s="6" t="s">
        <v>5050</v>
      </c>
      <c r="C172" s="6" t="s">
        <v>5050</v>
      </c>
      <c r="D172" s="6" t="s">
        <v>5051</v>
      </c>
      <c r="E172" s="4"/>
    </row>
    <row r="173" spans="2:5" s="6" customFormat="1">
      <c r="B173" s="6" t="s">
        <v>9115</v>
      </c>
      <c r="C173" s="6" t="s">
        <v>5124</v>
      </c>
      <c r="D173" s="6" t="s">
        <v>5125</v>
      </c>
      <c r="E173" s="4">
        <v>5003065767</v>
      </c>
    </row>
    <row r="174" spans="2:5" s="6" customFormat="1">
      <c r="B174" s="6" t="s">
        <v>9116</v>
      </c>
      <c r="C174" s="6" t="s">
        <v>5173</v>
      </c>
      <c r="D174" s="6" t="s">
        <v>5174</v>
      </c>
      <c r="E174" s="4">
        <v>5610058025</v>
      </c>
    </row>
    <row r="175" spans="2:5" s="6" customFormat="1">
      <c r="B175" s="6" t="s">
        <v>9117</v>
      </c>
      <c r="C175" s="6" t="s">
        <v>9118</v>
      </c>
      <c r="D175" s="6" t="s">
        <v>5175</v>
      </c>
      <c r="E175" s="4">
        <v>5633005213</v>
      </c>
    </row>
    <row r="176" spans="2:5" s="6" customFormat="1">
      <c r="B176" s="6" t="s">
        <v>9119</v>
      </c>
      <c r="C176" s="6" t="s">
        <v>9120</v>
      </c>
      <c r="D176" s="6" t="s">
        <v>5203</v>
      </c>
      <c r="E176" s="4">
        <v>5609086660</v>
      </c>
    </row>
    <row r="177" spans="2:5" s="6" customFormat="1">
      <c r="B177" s="6" t="s">
        <v>9121</v>
      </c>
      <c r="C177" s="6" t="s">
        <v>9122</v>
      </c>
      <c r="D177" s="6" t="s">
        <v>5317</v>
      </c>
      <c r="E177" s="4">
        <v>5610051333</v>
      </c>
    </row>
    <row r="178" spans="2:5" s="6" customFormat="1">
      <c r="B178" s="6" t="s">
        <v>5318</v>
      </c>
      <c r="C178" s="6" t="s">
        <v>5318</v>
      </c>
      <c r="D178" s="6" t="s">
        <v>5319</v>
      </c>
      <c r="E178" s="4"/>
    </row>
    <row r="179" spans="2:5" s="6" customFormat="1">
      <c r="B179" s="6" t="s">
        <v>8923</v>
      </c>
      <c r="C179" s="6" t="s">
        <v>5320</v>
      </c>
      <c r="D179" s="6" t="s">
        <v>5321</v>
      </c>
      <c r="E179" s="4">
        <v>6608007434</v>
      </c>
    </row>
    <row r="180" spans="2:5" s="6" customFormat="1">
      <c r="B180" s="6" t="s">
        <v>9123</v>
      </c>
      <c r="C180" s="6" t="s">
        <v>9124</v>
      </c>
      <c r="D180" s="6" t="s">
        <v>5392</v>
      </c>
      <c r="E180" s="4">
        <v>265004219</v>
      </c>
    </row>
    <row r="181" spans="2:5" s="6" customFormat="1">
      <c r="B181" s="6" t="s">
        <v>9125</v>
      </c>
      <c r="C181" s="6" t="s">
        <v>5390</v>
      </c>
      <c r="D181" s="6" t="s">
        <v>5391</v>
      </c>
      <c r="E181" s="4">
        <v>5003065767</v>
      </c>
    </row>
    <row r="182" spans="2:5" s="6" customFormat="1">
      <c r="B182" s="6" t="s">
        <v>9126</v>
      </c>
      <c r="C182" s="6" t="s">
        <v>9127</v>
      </c>
      <c r="D182" s="6" t="s">
        <v>5395</v>
      </c>
      <c r="E182" s="4">
        <v>5610094231</v>
      </c>
    </row>
    <row r="183" spans="2:5" s="6" customFormat="1">
      <c r="B183" s="6" t="s">
        <v>9128</v>
      </c>
      <c r="C183" s="6" t="s">
        <v>9129</v>
      </c>
      <c r="D183" s="6" t="s">
        <v>5396</v>
      </c>
      <c r="E183" s="4">
        <v>5612002437</v>
      </c>
    </row>
    <row r="184" spans="2:5" s="6" customFormat="1">
      <c r="B184" s="6" t="s">
        <v>9130</v>
      </c>
      <c r="C184" s="6" t="s">
        <v>9131</v>
      </c>
      <c r="D184" s="6" t="s">
        <v>5405</v>
      </c>
      <c r="E184" s="4">
        <v>8905032469</v>
      </c>
    </row>
    <row r="185" spans="2:5" s="6" customFormat="1">
      <c r="B185" s="6" t="s">
        <v>5532</v>
      </c>
      <c r="C185" s="6" t="s">
        <v>5532</v>
      </c>
      <c r="D185" s="6" t="s">
        <v>5533</v>
      </c>
      <c r="E185" s="4"/>
    </row>
    <row r="186" spans="2:5" s="6" customFormat="1">
      <c r="B186" s="6" t="s">
        <v>9132</v>
      </c>
      <c r="C186" s="6" t="s">
        <v>9133</v>
      </c>
      <c r="D186" s="6" t="s">
        <v>5538</v>
      </c>
      <c r="E186" s="4">
        <v>8905032490</v>
      </c>
    </row>
    <row r="187" spans="2:5" s="6" customFormat="1">
      <c r="B187" s="6" t="s">
        <v>8924</v>
      </c>
      <c r="C187" s="6" t="s">
        <v>5539</v>
      </c>
      <c r="D187" s="6" t="s">
        <v>5540</v>
      </c>
      <c r="E187" s="4">
        <v>6608007434</v>
      </c>
    </row>
    <row r="188" spans="2:5" s="6" customFormat="1">
      <c r="B188" s="6" t="s">
        <v>8925</v>
      </c>
      <c r="C188" s="6" t="s">
        <v>5578</v>
      </c>
      <c r="D188" s="6" t="s">
        <v>5579</v>
      </c>
      <c r="E188" s="4">
        <v>5003028148</v>
      </c>
    </row>
    <row r="189" spans="2:5" s="6" customFormat="1">
      <c r="B189" s="6" t="s">
        <v>9134</v>
      </c>
      <c r="C189" s="6" t="s">
        <v>9135</v>
      </c>
      <c r="D189" s="6" t="s">
        <v>5580</v>
      </c>
      <c r="E189" s="4">
        <v>5612028890</v>
      </c>
    </row>
    <row r="190" spans="2:5" s="6" customFormat="1">
      <c r="B190" s="6" t="s">
        <v>9136</v>
      </c>
      <c r="C190" s="6" t="s">
        <v>9137</v>
      </c>
      <c r="D190" s="6" t="s">
        <v>5581</v>
      </c>
      <c r="E190" s="4">
        <v>8905062456</v>
      </c>
    </row>
    <row r="191" spans="2:5" s="6" customFormat="1">
      <c r="B191" s="6" t="s">
        <v>9138</v>
      </c>
      <c r="C191" s="6" t="s">
        <v>5592</v>
      </c>
      <c r="D191" s="6" t="s">
        <v>5596</v>
      </c>
      <c r="E191" s="4">
        <v>7707049388</v>
      </c>
    </row>
    <row r="192" spans="2:5" s="6" customFormat="1">
      <c r="B192" s="6" t="s">
        <v>9139</v>
      </c>
      <c r="C192" s="6" t="s">
        <v>5593</v>
      </c>
      <c r="D192" s="6" t="s">
        <v>7423</v>
      </c>
      <c r="E192" s="4">
        <v>5610058025</v>
      </c>
    </row>
    <row r="193" spans="2:5" s="6" customFormat="1">
      <c r="B193" s="6" t="s">
        <v>8926</v>
      </c>
      <c r="C193" s="6" t="s">
        <v>5594</v>
      </c>
      <c r="D193" s="6" t="s">
        <v>5595</v>
      </c>
      <c r="E193" s="4">
        <v>6608007434</v>
      </c>
    </row>
    <row r="194" spans="2:5" s="6" customFormat="1">
      <c r="B194" s="6" t="s">
        <v>9140</v>
      </c>
      <c r="C194" s="6" t="s">
        <v>9141</v>
      </c>
      <c r="D194" s="6" t="s">
        <v>5597</v>
      </c>
      <c r="E194" s="4">
        <v>5609032784</v>
      </c>
    </row>
    <row r="195" spans="2:5" s="6" customFormat="1">
      <c r="B195" s="6" t="s">
        <v>9142</v>
      </c>
      <c r="C195" s="6" t="s">
        <v>9143</v>
      </c>
      <c r="D195" s="6" t="s">
        <v>5789</v>
      </c>
      <c r="E195" s="4">
        <v>253019570</v>
      </c>
    </row>
    <row r="196" spans="2:5" s="6" customFormat="1">
      <c r="B196" s="6" t="s">
        <v>9144</v>
      </c>
      <c r="C196" s="6" t="s">
        <v>9145</v>
      </c>
      <c r="D196" s="6" t="s">
        <v>5790</v>
      </c>
      <c r="E196" s="4">
        <v>5611060330</v>
      </c>
    </row>
    <row r="197" spans="2:5" s="6" customFormat="1">
      <c r="B197" s="6" t="s">
        <v>9146</v>
      </c>
      <c r="C197" s="6" t="s">
        <v>5791</v>
      </c>
      <c r="D197" s="6" t="s">
        <v>5792</v>
      </c>
      <c r="E197" s="4">
        <v>5614014357</v>
      </c>
    </row>
    <row r="198" spans="2:5" s="6" customFormat="1">
      <c r="B198" s="6" t="s">
        <v>9147</v>
      </c>
      <c r="C198" s="6" t="s">
        <v>9148</v>
      </c>
      <c r="D198" s="6" t="s">
        <v>5795</v>
      </c>
      <c r="E198" s="4">
        <v>5603018416</v>
      </c>
    </row>
    <row r="199" spans="2:5" s="6" customFormat="1">
      <c r="B199" s="6" t="s">
        <v>8927</v>
      </c>
      <c r="C199" s="6" t="s">
        <v>5793</v>
      </c>
      <c r="D199" s="6" t="s">
        <v>5794</v>
      </c>
      <c r="E199" s="4">
        <v>6608007434</v>
      </c>
    </row>
    <row r="200" spans="2:5" s="6" customFormat="1">
      <c r="B200" s="6" t="s">
        <v>9149</v>
      </c>
      <c r="C200" s="6" t="s">
        <v>9150</v>
      </c>
      <c r="D200" s="6" t="s">
        <v>5800</v>
      </c>
      <c r="E200" s="4">
        <v>5610041134</v>
      </c>
    </row>
    <row r="201" spans="2:5" s="6" customFormat="1">
      <c r="B201" s="6" t="s">
        <v>6135</v>
      </c>
      <c r="C201" s="6" t="s">
        <v>6136</v>
      </c>
      <c r="D201" s="6" t="s">
        <v>6137</v>
      </c>
      <c r="E201" s="4">
        <v>5638057720</v>
      </c>
    </row>
    <row r="202" spans="2:5" s="6" customFormat="1">
      <c r="B202" s="6" t="s">
        <v>9151</v>
      </c>
      <c r="C202" s="6" t="s">
        <v>6139</v>
      </c>
      <c r="D202" s="6" t="s">
        <v>6140</v>
      </c>
      <c r="E202" s="4">
        <v>5610098370</v>
      </c>
    </row>
    <row r="203" spans="2:5" s="6" customFormat="1">
      <c r="B203" s="6" t="s">
        <v>9152</v>
      </c>
      <c r="C203" s="6" t="s">
        <v>9153</v>
      </c>
      <c r="D203" s="6" t="s">
        <v>6209</v>
      </c>
      <c r="E203" s="4">
        <v>5610215856</v>
      </c>
    </row>
    <row r="204" spans="2:5" s="6" customFormat="1">
      <c r="B204" s="6" t="s">
        <v>9154</v>
      </c>
      <c r="C204" s="6" t="s">
        <v>9155</v>
      </c>
      <c r="D204" s="6" t="s">
        <v>6214</v>
      </c>
      <c r="E204" s="4">
        <v>7736575096</v>
      </c>
    </row>
    <row r="205" spans="2:5" s="6" customFormat="1">
      <c r="B205" s="6" t="s">
        <v>9156</v>
      </c>
      <c r="C205" s="6" t="s">
        <v>6215</v>
      </c>
      <c r="D205" s="6" t="s">
        <v>6216</v>
      </c>
      <c r="E205" s="4">
        <v>5609083073</v>
      </c>
    </row>
    <row r="206" spans="2:5" s="6" customFormat="1">
      <c r="B206" s="6" t="s">
        <v>9157</v>
      </c>
      <c r="C206" s="6" t="s">
        <v>9158</v>
      </c>
      <c r="D206" s="6" t="s">
        <v>6225</v>
      </c>
      <c r="E206" s="4">
        <v>5615002700</v>
      </c>
    </row>
    <row r="207" spans="2:5" s="6" customFormat="1">
      <c r="B207" s="6" t="s">
        <v>9159</v>
      </c>
      <c r="C207" s="6" t="s">
        <v>9160</v>
      </c>
      <c r="D207" s="6" t="s">
        <v>6229</v>
      </c>
      <c r="E207" s="4">
        <v>7714117720</v>
      </c>
    </row>
    <row r="208" spans="2:5" s="6" customFormat="1">
      <c r="B208" s="6" t="s">
        <v>6230</v>
      </c>
      <c r="C208" s="6" t="s">
        <v>6231</v>
      </c>
      <c r="D208" s="6" t="s">
        <v>6232</v>
      </c>
      <c r="E208" s="4">
        <v>7728262893</v>
      </c>
    </row>
    <row r="209" spans="2:5" s="6" customFormat="1">
      <c r="B209" s="6" t="s">
        <v>9161</v>
      </c>
      <c r="C209" s="6" t="s">
        <v>9162</v>
      </c>
      <c r="D209" s="6" t="s">
        <v>6392</v>
      </c>
      <c r="E209" s="4">
        <v>5612168827</v>
      </c>
    </row>
    <row r="210" spans="2:5" s="6" customFormat="1">
      <c r="B210" s="6" t="s">
        <v>9163</v>
      </c>
      <c r="C210" s="6" t="s">
        <v>9164</v>
      </c>
      <c r="D210" s="6" t="s">
        <v>6652</v>
      </c>
      <c r="E210" s="4">
        <v>5611059208</v>
      </c>
    </row>
    <row r="211" spans="2:5" s="6" customFormat="1">
      <c r="B211" s="6" t="s">
        <v>9165</v>
      </c>
      <c r="C211" s="6" t="s">
        <v>9166</v>
      </c>
      <c r="D211" s="6" t="s">
        <v>6654</v>
      </c>
      <c r="E211" s="4">
        <v>5609097622</v>
      </c>
    </row>
    <row r="212" spans="2:5" s="6" customFormat="1">
      <c r="B212" s="6" t="s">
        <v>9167</v>
      </c>
      <c r="C212" s="6" t="s">
        <v>9168</v>
      </c>
      <c r="D212" s="6" t="s">
        <v>6655</v>
      </c>
      <c r="E212" s="4">
        <v>5609003818</v>
      </c>
    </row>
    <row r="213" spans="2:5" s="6" customFormat="1">
      <c r="B213" s="6" t="s">
        <v>9169</v>
      </c>
      <c r="C213" s="6" t="s">
        <v>6656</v>
      </c>
      <c r="D213" s="6" t="s">
        <v>6657</v>
      </c>
      <c r="E213" s="4">
        <v>5609082062</v>
      </c>
    </row>
    <row r="214" spans="2:5" s="6" customFormat="1">
      <c r="B214" s="6" t="s">
        <v>9170</v>
      </c>
      <c r="C214" s="6" t="s">
        <v>9171</v>
      </c>
      <c r="D214" s="6" t="s">
        <v>1534</v>
      </c>
      <c r="E214" s="4">
        <v>5607019523</v>
      </c>
    </row>
    <row r="215" spans="2:5" s="6" customFormat="1">
      <c r="B215" s="6" t="s">
        <v>9172</v>
      </c>
      <c r="C215" s="6" t="s">
        <v>9173</v>
      </c>
      <c r="D215" s="6" t="s">
        <v>6672</v>
      </c>
      <c r="E215" s="4">
        <v>5607004870</v>
      </c>
    </row>
    <row r="216" spans="2:5" s="6" customFormat="1">
      <c r="B216" s="6" t="s">
        <v>9174</v>
      </c>
      <c r="C216" s="6" t="s">
        <v>9175</v>
      </c>
      <c r="D216" s="6" t="s">
        <v>6673</v>
      </c>
      <c r="E216" s="4">
        <v>5603042063</v>
      </c>
    </row>
    <row r="217" spans="2:5" s="6" customFormat="1">
      <c r="B217" s="6" t="s">
        <v>9176</v>
      </c>
      <c r="C217" s="6" t="s">
        <v>9177</v>
      </c>
      <c r="D217" s="6" t="s">
        <v>6677</v>
      </c>
      <c r="E217" s="4">
        <v>5609078919</v>
      </c>
    </row>
    <row r="218" spans="2:5" s="6" customFormat="1">
      <c r="B218" s="6" t="s">
        <v>9178</v>
      </c>
      <c r="C218" s="6" t="s">
        <v>9179</v>
      </c>
      <c r="D218" s="6" t="s">
        <v>6678</v>
      </c>
      <c r="E218" s="4">
        <v>6315574634</v>
      </c>
    </row>
    <row r="219" spans="2:5" s="6" customFormat="1">
      <c r="B219" s="6" t="s">
        <v>9180</v>
      </c>
      <c r="C219" s="6" t="s">
        <v>9181</v>
      </c>
      <c r="D219" s="6" t="s">
        <v>6694</v>
      </c>
      <c r="E219" s="4">
        <v>5611037405</v>
      </c>
    </row>
    <row r="220" spans="2:5" s="6" customFormat="1">
      <c r="B220" s="6" t="s">
        <v>6702</v>
      </c>
      <c r="C220" s="6" t="s">
        <v>6702</v>
      </c>
      <c r="D220" s="6" t="s">
        <v>6703</v>
      </c>
      <c r="E220" s="4"/>
    </row>
    <row r="221" spans="2:5" s="6" customFormat="1">
      <c r="B221" s="6" t="s">
        <v>9182</v>
      </c>
      <c r="C221" s="6" t="s">
        <v>9183</v>
      </c>
      <c r="D221" s="6" t="s">
        <v>6709</v>
      </c>
      <c r="E221" s="4">
        <v>5638030735</v>
      </c>
    </row>
    <row r="222" spans="2:5" s="6" customFormat="1">
      <c r="B222" s="6" t="s">
        <v>9184</v>
      </c>
      <c r="C222" s="6" t="s">
        <v>9185</v>
      </c>
      <c r="D222" s="6" t="s">
        <v>6718</v>
      </c>
      <c r="E222" s="4">
        <v>266017161</v>
      </c>
    </row>
    <row r="223" spans="2:5" s="6" customFormat="1">
      <c r="B223" s="6" t="s">
        <v>6723</v>
      </c>
      <c r="C223" s="6" t="s">
        <v>6723</v>
      </c>
      <c r="D223" s="6" t="s">
        <v>6724</v>
      </c>
      <c r="E223" s="4"/>
    </row>
    <row r="224" spans="2:5" s="6" customFormat="1">
      <c r="B224" s="6" t="s">
        <v>9186</v>
      </c>
      <c r="C224" s="6" t="s">
        <v>9187</v>
      </c>
      <c r="D224" s="6" t="s">
        <v>6726</v>
      </c>
      <c r="E224" s="4">
        <v>5610234104</v>
      </c>
    </row>
    <row r="225" spans="1:5" s="6" customFormat="1">
      <c r="B225" s="6" t="s">
        <v>9188</v>
      </c>
      <c r="C225" s="6" t="s">
        <v>6727</v>
      </c>
      <c r="D225" s="6" t="s">
        <v>6728</v>
      </c>
      <c r="E225" s="4">
        <v>5610086329</v>
      </c>
    </row>
    <row r="226" spans="1:5" s="6" customFormat="1">
      <c r="B226" s="6" t="s">
        <v>9189</v>
      </c>
      <c r="C226" s="6" t="s">
        <v>6729</v>
      </c>
      <c r="D226" s="6" t="s">
        <v>6730</v>
      </c>
      <c r="E226" s="4">
        <v>5610111906</v>
      </c>
    </row>
    <row r="227" spans="1:5" s="6" customFormat="1">
      <c r="B227" s="6" t="s">
        <v>9190</v>
      </c>
      <c r="C227" s="6" t="s">
        <v>6732</v>
      </c>
      <c r="D227" s="6" t="s">
        <v>6733</v>
      </c>
      <c r="E227" s="4">
        <v>5610058025</v>
      </c>
    </row>
    <row r="228" spans="1:5" s="6" customFormat="1">
      <c r="B228" s="6" t="s">
        <v>9191</v>
      </c>
      <c r="C228" s="6" t="s">
        <v>9192</v>
      </c>
      <c r="D228" s="6" t="s">
        <v>6738</v>
      </c>
      <c r="E228" s="4">
        <v>6229024740</v>
      </c>
    </row>
    <row r="229" spans="1:5" s="6" customFormat="1">
      <c r="B229" s="6" t="s">
        <v>9193</v>
      </c>
      <c r="C229" s="6" t="s">
        <v>9194</v>
      </c>
      <c r="D229" s="6" t="s">
        <v>6930</v>
      </c>
      <c r="E229" s="4">
        <v>8620006279</v>
      </c>
    </row>
    <row r="230" spans="1:5" s="6" customFormat="1">
      <c r="B230" s="6" t="s">
        <v>9195</v>
      </c>
      <c r="C230" s="6" t="s">
        <v>9196</v>
      </c>
      <c r="D230" s="6" t="s">
        <v>7179</v>
      </c>
      <c r="E230" s="4">
        <v>5611074887</v>
      </c>
    </row>
    <row r="231" spans="1:5">
      <c r="A231" s="6"/>
      <c r="B231" s="6" t="s">
        <v>9197</v>
      </c>
      <c r="C231" s="6" t="s">
        <v>7177</v>
      </c>
      <c r="D231" s="6" t="s">
        <v>7178</v>
      </c>
      <c r="E231" s="4">
        <v>5610058025</v>
      </c>
    </row>
    <row r="232" spans="1:5" s="6" customFormat="1">
      <c r="B232" s="6" t="s">
        <v>9198</v>
      </c>
      <c r="C232" s="6" t="s">
        <v>9199</v>
      </c>
      <c r="D232" s="6" t="s">
        <v>7416</v>
      </c>
      <c r="E232" s="4">
        <v>7703007980</v>
      </c>
    </row>
    <row r="233" spans="1:5" s="6" customFormat="1">
      <c r="B233" s="6" t="s">
        <v>9200</v>
      </c>
      <c r="C233" s="6" t="s">
        <v>9201</v>
      </c>
      <c r="D233" s="6" t="s">
        <v>7417</v>
      </c>
      <c r="E233" s="4">
        <v>5603035524</v>
      </c>
    </row>
    <row r="234" spans="1:5" s="6" customFormat="1">
      <c r="B234" s="6" t="s">
        <v>9202</v>
      </c>
      <c r="C234" s="6" t="s">
        <v>9203</v>
      </c>
      <c r="D234" s="6" t="s">
        <v>7418</v>
      </c>
      <c r="E234" s="4">
        <v>8609015248</v>
      </c>
    </row>
    <row r="235" spans="1:5" s="6" customFormat="1">
      <c r="B235" s="6" t="s">
        <v>9204</v>
      </c>
      <c r="C235" s="6" t="s">
        <v>9205</v>
      </c>
      <c r="D235" s="6" t="s">
        <v>7419</v>
      </c>
      <c r="E235" s="4">
        <v>5610050523</v>
      </c>
    </row>
    <row r="236" spans="1:5" s="6" customFormat="1">
      <c r="B236" s="6" t="s">
        <v>9206</v>
      </c>
      <c r="C236" s="6" t="s">
        <v>9207</v>
      </c>
      <c r="D236" s="6" t="s">
        <v>7420</v>
      </c>
      <c r="E236" s="4">
        <v>7709832820</v>
      </c>
    </row>
    <row r="237" spans="1:5" s="6" customFormat="1">
      <c r="B237" s="6" t="s">
        <v>9208</v>
      </c>
      <c r="C237" s="6" t="s">
        <v>7462</v>
      </c>
      <c r="D237" s="6" t="s">
        <v>7463</v>
      </c>
      <c r="E237" s="4">
        <v>7709769582</v>
      </c>
    </row>
    <row r="238" spans="1:5" s="6" customFormat="1">
      <c r="B238" s="6" t="s">
        <v>9209</v>
      </c>
      <c r="C238" s="6" t="s">
        <v>9210</v>
      </c>
      <c r="D238" s="6" t="s">
        <v>7464</v>
      </c>
      <c r="E238" s="4">
        <v>3435079971</v>
      </c>
    </row>
    <row r="239" spans="1:5" s="6" customFormat="1">
      <c r="B239" s="6" t="s">
        <v>7465</v>
      </c>
      <c r="C239" s="6" t="s">
        <v>7466</v>
      </c>
      <c r="E239" s="4">
        <v>562701115541</v>
      </c>
    </row>
    <row r="240" spans="1:5" s="6" customFormat="1">
      <c r="B240" s="6" t="s">
        <v>9211</v>
      </c>
      <c r="C240" s="6" t="s">
        <v>9212</v>
      </c>
      <c r="D240" s="6" t="s">
        <v>7479</v>
      </c>
      <c r="E240" s="4">
        <v>7204121542</v>
      </c>
    </row>
    <row r="241" spans="2:5" s="6" customFormat="1">
      <c r="B241" s="6" t="s">
        <v>9213</v>
      </c>
      <c r="C241" s="6" t="s">
        <v>9214</v>
      </c>
      <c r="D241" s="6" t="s">
        <v>7490</v>
      </c>
      <c r="E241" s="4">
        <v>7713801616</v>
      </c>
    </row>
    <row r="242" spans="2:5" s="6" customFormat="1">
      <c r="B242" s="6" t="s">
        <v>9215</v>
      </c>
      <c r="C242" s="6" t="s">
        <v>7492</v>
      </c>
      <c r="D242" s="6" t="s">
        <v>7493</v>
      </c>
      <c r="E242" s="4">
        <v>5610086304</v>
      </c>
    </row>
    <row r="243" spans="2:5" s="6" customFormat="1">
      <c r="B243" s="6" t="s">
        <v>7520</v>
      </c>
      <c r="C243" s="6" t="s">
        <v>7520</v>
      </c>
      <c r="D243" s="6" t="s">
        <v>7521</v>
      </c>
      <c r="E243" s="4"/>
    </row>
    <row r="244" spans="2:5" s="6" customFormat="1">
      <c r="B244" s="6" t="s">
        <v>7526</v>
      </c>
      <c r="C244" s="6" t="s">
        <v>7526</v>
      </c>
      <c r="D244" s="6" t="s">
        <v>7527</v>
      </c>
      <c r="E244" s="4"/>
    </row>
    <row r="245" spans="2:5" s="6" customFormat="1">
      <c r="B245" s="6" t="s">
        <v>8928</v>
      </c>
      <c r="C245" s="6" t="s">
        <v>8929</v>
      </c>
      <c r="D245" s="6" t="s">
        <v>7528</v>
      </c>
      <c r="E245" s="4">
        <v>5609032760</v>
      </c>
    </row>
    <row r="246" spans="2:5" s="6" customFormat="1">
      <c r="B246" s="6" t="s">
        <v>7529</v>
      </c>
      <c r="C246" s="6" t="s">
        <v>7529</v>
      </c>
      <c r="D246" s="6" t="s">
        <v>7530</v>
      </c>
      <c r="E246" s="4"/>
    </row>
    <row r="247" spans="2:5" s="6" customFormat="1">
      <c r="B247" s="6" t="s">
        <v>9216</v>
      </c>
      <c r="C247" s="6" t="s">
        <v>9217</v>
      </c>
      <c r="D247" s="6" t="s">
        <v>7546</v>
      </c>
      <c r="E247" s="4">
        <v>1643002581</v>
      </c>
    </row>
    <row r="248" spans="2:5" s="6" customFormat="1">
      <c r="B248" s="6" t="s">
        <v>9218</v>
      </c>
      <c r="C248" s="6" t="s">
        <v>9219</v>
      </c>
      <c r="D248" s="6" t="s">
        <v>7547</v>
      </c>
      <c r="E248" s="4">
        <v>5250000771</v>
      </c>
    </row>
    <row r="249" spans="2:5" s="6" customFormat="1">
      <c r="B249" s="6" t="s">
        <v>9220</v>
      </c>
      <c r="C249" s="6" t="s">
        <v>8930</v>
      </c>
      <c r="D249" s="6" t="s">
        <v>7548</v>
      </c>
      <c r="E249" s="4">
        <v>7719645071</v>
      </c>
    </row>
    <row r="250" spans="2:5" s="6" customFormat="1">
      <c r="B250" s="6" t="s">
        <v>9221</v>
      </c>
      <c r="C250" s="6" t="s">
        <v>9222</v>
      </c>
      <c r="D250" s="6" t="s">
        <v>7566</v>
      </c>
      <c r="E250" s="4">
        <v>7453011758</v>
      </c>
    </row>
    <row r="251" spans="2:5" s="6" customFormat="1">
      <c r="B251" s="6" t="s">
        <v>8931</v>
      </c>
      <c r="C251" s="6" t="s">
        <v>7177</v>
      </c>
      <c r="D251" s="6" t="s">
        <v>7574</v>
      </c>
      <c r="E251" s="4">
        <v>6608007434</v>
      </c>
    </row>
    <row r="252" spans="2:5" s="6" customFormat="1">
      <c r="B252" s="6" t="s">
        <v>9223</v>
      </c>
      <c r="C252" s="6" t="s">
        <v>9224</v>
      </c>
      <c r="D252" s="6" t="s">
        <v>7575</v>
      </c>
      <c r="E252" s="4">
        <v>8905039538</v>
      </c>
    </row>
    <row r="253" spans="2:5" s="6" customFormat="1">
      <c r="B253" s="6" t="s">
        <v>9225</v>
      </c>
      <c r="C253" s="6" t="s">
        <v>9226</v>
      </c>
      <c r="D253" s="6" t="s">
        <v>7598</v>
      </c>
      <c r="E253" s="4">
        <v>5612163970</v>
      </c>
    </row>
    <row r="254" spans="2:5" s="6" customFormat="1">
      <c r="B254" s="6" t="s">
        <v>9227</v>
      </c>
      <c r="C254" s="6" t="s">
        <v>9228</v>
      </c>
      <c r="D254" s="6" t="s">
        <v>7599</v>
      </c>
      <c r="E254" s="4">
        <v>5623031165</v>
      </c>
    </row>
    <row r="255" spans="2:5" s="6" customFormat="1">
      <c r="B255" s="6" t="s">
        <v>9229</v>
      </c>
      <c r="C255" s="6" t="s">
        <v>7600</v>
      </c>
      <c r="D255" s="6" t="s">
        <v>7601</v>
      </c>
      <c r="E255" s="4">
        <v>5610066629</v>
      </c>
    </row>
    <row r="256" spans="2:5" s="6" customFormat="1">
      <c r="B256" s="6" t="s">
        <v>9230</v>
      </c>
      <c r="C256" s="6" t="s">
        <v>9231</v>
      </c>
      <c r="D256" s="6" t="s">
        <v>7602</v>
      </c>
      <c r="E256" s="4">
        <v>5642022896</v>
      </c>
    </row>
    <row r="257" spans="2:5" s="6" customFormat="1">
      <c r="B257" s="6" t="s">
        <v>9232</v>
      </c>
      <c r="C257" s="6" t="s">
        <v>9233</v>
      </c>
      <c r="D257" s="6" t="s">
        <v>7622</v>
      </c>
      <c r="E257" s="4">
        <v>7740000100</v>
      </c>
    </row>
    <row r="258" spans="2:5" s="6" customFormat="1">
      <c r="B258" s="6" t="s">
        <v>7745</v>
      </c>
      <c r="C258" s="6" t="s">
        <v>7745</v>
      </c>
      <c r="D258" s="6" t="s">
        <v>7746</v>
      </c>
      <c r="E258" s="4"/>
    </row>
    <row r="259" spans="2:5" s="6" customFormat="1">
      <c r="B259" s="6" t="s">
        <v>9234</v>
      </c>
      <c r="C259" s="6" t="s">
        <v>9234</v>
      </c>
      <c r="D259" s="6" t="s">
        <v>7747</v>
      </c>
      <c r="E259" s="4">
        <v>5640000537</v>
      </c>
    </row>
    <row r="260" spans="2:5" s="6" customFormat="1">
      <c r="B260" s="6" t="s">
        <v>7751</v>
      </c>
      <c r="C260" s="6" t="s">
        <v>7751</v>
      </c>
      <c r="D260" s="6" t="s">
        <v>7752</v>
      </c>
      <c r="E260" s="4"/>
    </row>
    <row r="261" spans="2:5" s="6" customFormat="1">
      <c r="B261" s="6" t="s">
        <v>8932</v>
      </c>
      <c r="C261" s="6" t="s">
        <v>8933</v>
      </c>
      <c r="D261" s="6" t="s">
        <v>7753</v>
      </c>
      <c r="E261" s="4">
        <v>5638057688</v>
      </c>
    </row>
    <row r="262" spans="2:5" s="6" customFormat="1">
      <c r="B262" s="6" t="s">
        <v>9235</v>
      </c>
      <c r="C262" s="6" t="s">
        <v>9236</v>
      </c>
      <c r="D262" s="6" t="s">
        <v>7774</v>
      </c>
      <c r="E262" s="4">
        <v>5609088160</v>
      </c>
    </row>
    <row r="263" spans="2:5" s="6" customFormat="1">
      <c r="B263" s="6" t="s">
        <v>9237</v>
      </c>
      <c r="C263" s="6" t="s">
        <v>7787</v>
      </c>
      <c r="D263" s="6" t="s">
        <v>7788</v>
      </c>
      <c r="E263" s="4">
        <v>7708503727</v>
      </c>
    </row>
    <row r="264" spans="2:5" s="6" customFormat="1">
      <c r="B264" s="6" t="s">
        <v>9238</v>
      </c>
      <c r="C264" s="6" t="s">
        <v>9239</v>
      </c>
      <c r="D264" s="6" t="s">
        <v>7799</v>
      </c>
      <c r="E264" s="4">
        <v>5610056331</v>
      </c>
    </row>
    <row r="265" spans="2:5" s="6" customFormat="1">
      <c r="B265" s="6" t="s">
        <v>9240</v>
      </c>
      <c r="C265" s="6" t="s">
        <v>9241</v>
      </c>
      <c r="D265" s="6" t="s">
        <v>7866</v>
      </c>
      <c r="E265" s="4">
        <v>5610077370</v>
      </c>
    </row>
    <row r="266" spans="2:5" s="6" customFormat="1">
      <c r="B266" s="6" t="s">
        <v>9242</v>
      </c>
      <c r="C266" s="6" t="s">
        <v>9243</v>
      </c>
      <c r="D266" s="6" t="s">
        <v>7877</v>
      </c>
      <c r="E266" s="4">
        <v>5610003940</v>
      </c>
    </row>
    <row r="267" spans="2:5">
      <c r="B267" s="9" t="s">
        <v>9244</v>
      </c>
      <c r="C267" s="9" t="s">
        <v>9245</v>
      </c>
      <c r="D267" s="9" t="s">
        <v>7917</v>
      </c>
      <c r="E267" s="8">
        <v>5501072608</v>
      </c>
    </row>
    <row r="268" spans="2:5" s="6" customFormat="1">
      <c r="B268" s="6" t="s">
        <v>7929</v>
      </c>
      <c r="C268" s="6" t="s">
        <v>7929</v>
      </c>
      <c r="D268" s="6" t="s">
        <v>7930</v>
      </c>
      <c r="E268" s="4">
        <v>5610084427</v>
      </c>
    </row>
    <row r="269" spans="2:5" s="6" customFormat="1">
      <c r="B269" s="6" t="s">
        <v>9246</v>
      </c>
      <c r="C269" s="6" t="s">
        <v>9247</v>
      </c>
      <c r="D269" s="6" t="s">
        <v>7935</v>
      </c>
      <c r="E269" s="4">
        <v>5612002469</v>
      </c>
    </row>
    <row r="270" spans="2:5" s="6" customFormat="1">
      <c r="B270" s="6" t="s">
        <v>9248</v>
      </c>
      <c r="C270" s="6" t="s">
        <v>9249</v>
      </c>
      <c r="D270" s="6" t="s">
        <v>7943</v>
      </c>
      <c r="E270" s="4">
        <v>5607015014</v>
      </c>
    </row>
    <row r="271" spans="2:5" s="6" customFormat="1">
      <c r="B271" s="6" t="s">
        <v>9250</v>
      </c>
      <c r="C271" s="6" t="s">
        <v>9251</v>
      </c>
      <c r="D271" s="6" t="s">
        <v>7951</v>
      </c>
      <c r="E271" s="4">
        <v>5604010515</v>
      </c>
    </row>
    <row r="272" spans="2:5" s="6" customFormat="1">
      <c r="B272" s="6" t="s">
        <v>7961</v>
      </c>
      <c r="C272" s="6" t="s">
        <v>7962</v>
      </c>
      <c r="D272" s="6" t="s">
        <v>7963</v>
      </c>
      <c r="E272" s="4">
        <v>561011832406</v>
      </c>
    </row>
    <row r="273" spans="2:5" s="6" customFormat="1">
      <c r="B273" s="6" t="s">
        <v>8934</v>
      </c>
      <c r="C273" s="6" t="s">
        <v>9252</v>
      </c>
      <c r="D273" s="6" t="s">
        <v>7966</v>
      </c>
      <c r="E273" s="4">
        <v>5612160144</v>
      </c>
    </row>
    <row r="274" spans="2:5" s="6" customFormat="1">
      <c r="B274" s="6" t="s">
        <v>7968</v>
      </c>
      <c r="C274" s="6" t="s">
        <v>7969</v>
      </c>
      <c r="D274" s="6" t="s">
        <v>7970</v>
      </c>
      <c r="E274" s="4">
        <v>5648004188</v>
      </c>
    </row>
    <row r="275" spans="2:5" s="6" customFormat="1">
      <c r="B275" s="6" t="s">
        <v>9253</v>
      </c>
      <c r="C275" s="6" t="s">
        <v>9254</v>
      </c>
      <c r="D275" s="6" t="s">
        <v>8004</v>
      </c>
      <c r="E275" s="4">
        <v>3905078834</v>
      </c>
    </row>
    <row r="276" spans="2:5" s="6" customFormat="1">
      <c r="B276" s="6" t="s">
        <v>8011</v>
      </c>
      <c r="C276" s="6" t="s">
        <v>8012</v>
      </c>
      <c r="E276" s="4">
        <v>561200937860</v>
      </c>
    </row>
    <row r="277" spans="2:5" s="6" customFormat="1">
      <c r="B277" s="6" t="s">
        <v>9255</v>
      </c>
      <c r="C277" s="6" t="s">
        <v>4916</v>
      </c>
      <c r="D277" s="6" t="s">
        <v>8043</v>
      </c>
      <c r="E277" s="4">
        <v>6450925977</v>
      </c>
    </row>
    <row r="278" spans="2:5" s="6" customFormat="1">
      <c r="B278" s="6" t="s">
        <v>9256</v>
      </c>
      <c r="C278" s="6" t="s">
        <v>9257</v>
      </c>
      <c r="D278" s="6" t="s">
        <v>8052</v>
      </c>
      <c r="E278" s="4">
        <v>5603037779</v>
      </c>
    </row>
    <row r="279" spans="2:5" s="6" customFormat="1">
      <c r="B279" s="6" t="s">
        <v>9258</v>
      </c>
      <c r="C279" s="6" t="s">
        <v>8154</v>
      </c>
      <c r="D279" s="6" t="s">
        <v>8155</v>
      </c>
      <c r="E279" s="4">
        <v>7737106202</v>
      </c>
    </row>
    <row r="280" spans="2:5" s="6" customFormat="1">
      <c r="B280" s="6" t="s">
        <v>8165</v>
      </c>
      <c r="C280" s="6" t="s">
        <v>8165</v>
      </c>
      <c r="D280" s="6" t="s">
        <v>8166</v>
      </c>
      <c r="E280" s="4"/>
    </row>
    <row r="281" spans="2:5" s="6" customFormat="1">
      <c r="B281" s="6" t="s">
        <v>9259</v>
      </c>
      <c r="C281" s="6" t="s">
        <v>9260</v>
      </c>
      <c r="D281" s="6" t="s">
        <v>8167</v>
      </c>
      <c r="E281" s="4">
        <v>3444121517</v>
      </c>
    </row>
    <row r="282" spans="2:5" s="6" customFormat="1">
      <c r="B282" s="6" t="s">
        <v>9261</v>
      </c>
      <c r="C282" s="6" t="s">
        <v>9262</v>
      </c>
      <c r="D282" s="6" t="s">
        <v>8186</v>
      </c>
      <c r="E282" s="4">
        <v>5641020913</v>
      </c>
    </row>
    <row r="283" spans="2:5" s="6" customFormat="1">
      <c r="B283" s="6" t="s">
        <v>8202</v>
      </c>
      <c r="C283" s="6" t="s">
        <v>8202</v>
      </c>
      <c r="D283" s="6" t="s">
        <v>8203</v>
      </c>
      <c r="E283" s="4"/>
    </row>
    <row r="284" spans="2:5" s="6" customFormat="1">
      <c r="B284" s="6" t="s">
        <v>9263</v>
      </c>
      <c r="C284" s="6" t="s">
        <v>9264</v>
      </c>
      <c r="D284" s="6" t="s">
        <v>8230</v>
      </c>
      <c r="E284" s="4">
        <v>272019022</v>
      </c>
    </row>
    <row r="285" spans="2:5" s="6" customFormat="1">
      <c r="B285" s="6" t="s">
        <v>9265</v>
      </c>
      <c r="C285" s="6" t="s">
        <v>9266</v>
      </c>
      <c r="D285" s="6" t="s">
        <v>8322</v>
      </c>
      <c r="E285" s="4">
        <v>5612030402</v>
      </c>
    </row>
    <row r="286" spans="2:5" s="6" customFormat="1">
      <c r="B286" s="6" t="s">
        <v>9267</v>
      </c>
      <c r="C286" s="6" t="s">
        <v>9268</v>
      </c>
      <c r="D286" s="6" t="s">
        <v>8405</v>
      </c>
      <c r="E286" s="4">
        <v>5646031637</v>
      </c>
    </row>
    <row r="287" spans="2:5" s="6" customFormat="1">
      <c r="B287" s="6" t="s">
        <v>9269</v>
      </c>
      <c r="C287" s="6" t="s">
        <v>9270</v>
      </c>
      <c r="D287" s="6" t="s">
        <v>8418</v>
      </c>
      <c r="E287" s="4">
        <v>7203042721</v>
      </c>
    </row>
    <row r="288" spans="2:5" s="6" customFormat="1">
      <c r="B288" s="6" t="s">
        <v>9271</v>
      </c>
      <c r="C288" s="6" t="s">
        <v>9272</v>
      </c>
      <c r="D288" s="6" t="s">
        <v>8420</v>
      </c>
      <c r="E288" s="4">
        <v>7706613770</v>
      </c>
    </row>
    <row r="289" spans="2:5" s="6" customFormat="1">
      <c r="B289" s="6" t="s">
        <v>8904</v>
      </c>
      <c r="C289" s="6" t="s">
        <v>8903</v>
      </c>
      <c r="D289" s="6" t="s">
        <v>8907</v>
      </c>
      <c r="E289" s="4">
        <v>5603045522</v>
      </c>
    </row>
    <row r="290" spans="2:5" s="6" customFormat="1">
      <c r="B290" s="6" t="s">
        <v>9674</v>
      </c>
      <c r="C290" s="6" t="s">
        <v>9675</v>
      </c>
      <c r="D290" s="6" t="s">
        <v>9676</v>
      </c>
      <c r="E290" s="4">
        <v>9909012867</v>
      </c>
    </row>
    <row r="291" spans="2:5" s="6" customFormat="1">
      <c r="B291" s="6" t="s">
        <v>10253</v>
      </c>
      <c r="C291" s="6" t="s">
        <v>10254</v>
      </c>
      <c r="D291" s="6" t="s">
        <v>10255</v>
      </c>
      <c r="E291" s="4">
        <v>5609027382</v>
      </c>
    </row>
    <row r="292" spans="2:5" s="6" customFormat="1">
      <c r="B292" s="6" t="s">
        <v>10269</v>
      </c>
      <c r="C292" s="6" t="s">
        <v>10270</v>
      </c>
      <c r="D292" s="6" t="s">
        <v>10271</v>
      </c>
      <c r="E292" s="4">
        <v>6450925977</v>
      </c>
    </row>
    <row r="293" spans="2:5" s="6" customFormat="1">
      <c r="B293" s="6" t="s">
        <v>10366</v>
      </c>
      <c r="C293" s="6" t="s">
        <v>10367</v>
      </c>
      <c r="D293" s="6" t="s">
        <v>10368</v>
      </c>
      <c r="E293" s="4">
        <v>5638054849</v>
      </c>
    </row>
    <row r="294" spans="2:5" s="6" customFormat="1">
      <c r="B294" s="6" t="s">
        <v>10409</v>
      </c>
      <c r="C294" s="6" t="s">
        <v>10409</v>
      </c>
      <c r="D294" s="6" t="s">
        <v>10410</v>
      </c>
      <c r="E294" s="4"/>
    </row>
    <row r="295" spans="2:5" s="6" customFormat="1">
      <c r="B295" s="6" t="s">
        <v>10412</v>
      </c>
      <c r="C295" s="6" t="s">
        <v>10413</v>
      </c>
      <c r="D295" s="6" t="s">
        <v>10414</v>
      </c>
      <c r="E295" s="4">
        <v>5610063875</v>
      </c>
    </row>
    <row r="296" spans="2:5" s="6" customFormat="1">
      <c r="B296" s="6" t="s">
        <v>10417</v>
      </c>
      <c r="C296" s="6" t="s">
        <v>10418</v>
      </c>
      <c r="D296" s="6" t="s">
        <v>10419</v>
      </c>
      <c r="E296" s="4">
        <v>5646000558</v>
      </c>
    </row>
    <row r="297" spans="2:5" s="6" customFormat="1">
      <c r="B297" s="6" t="s">
        <v>11108</v>
      </c>
      <c r="C297" s="6" t="s">
        <v>11109</v>
      </c>
      <c r="D297" s="6" t="s">
        <v>11110</v>
      </c>
      <c r="E297" s="4">
        <v>4632035460</v>
      </c>
    </row>
    <row r="298" spans="2:5" s="6" customFormat="1">
      <c r="B298" s="6" t="s">
        <v>12095</v>
      </c>
      <c r="C298" s="6" t="s">
        <v>12096</v>
      </c>
      <c r="D298" s="6" t="s">
        <v>12097</v>
      </c>
      <c r="E298" s="4">
        <v>5610227072</v>
      </c>
    </row>
    <row r="299" spans="2:5" s="6" customFormat="1">
      <c r="B299" s="6" t="s">
        <v>12172</v>
      </c>
      <c r="C299" s="6" t="s">
        <v>12173</v>
      </c>
      <c r="D299" s="6" t="s">
        <v>12174</v>
      </c>
      <c r="E299" s="4">
        <v>5610155660</v>
      </c>
    </row>
    <row r="300" spans="2:5" s="6" customFormat="1">
      <c r="B300" s="6" t="s">
        <v>12320</v>
      </c>
      <c r="C300" s="6" t="s">
        <v>12321</v>
      </c>
      <c r="D300" s="6" t="s">
        <v>12322</v>
      </c>
      <c r="E300" s="4">
        <v>7714905368</v>
      </c>
    </row>
    <row r="301" spans="2:5" s="6" customFormat="1">
      <c r="B301" s="6" t="s">
        <v>12602</v>
      </c>
      <c r="C301" s="6" t="s">
        <v>12603</v>
      </c>
      <c r="D301" s="6" t="s">
        <v>12604</v>
      </c>
      <c r="E301" s="4">
        <v>6450925977</v>
      </c>
    </row>
    <row r="302" spans="2:5" s="6" customFormat="1">
      <c r="B302" s="6" t="s">
        <v>12614</v>
      </c>
      <c r="C302" s="6" t="s">
        <v>12615</v>
      </c>
      <c r="E302" s="4">
        <v>5610165355</v>
      </c>
    </row>
    <row r="303" spans="2:5" s="6" customFormat="1">
      <c r="B303" s="6" t="s">
        <v>12780</v>
      </c>
      <c r="C303" s="6" t="s">
        <v>12781</v>
      </c>
      <c r="D303" s="6" t="s">
        <v>12782</v>
      </c>
      <c r="E303" s="4">
        <v>8603170712</v>
      </c>
    </row>
    <row r="304" spans="2:5" s="6" customFormat="1">
      <c r="B304" s="6" t="s">
        <v>13001</v>
      </c>
      <c r="C304" s="6" t="s">
        <v>13002</v>
      </c>
      <c r="D304" s="6" t="s">
        <v>13003</v>
      </c>
      <c r="E304" s="4">
        <v>8603023073</v>
      </c>
    </row>
  </sheetData>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sheetPr codeName="Лист6"/>
  <dimension ref="A1:AG186"/>
  <sheetViews>
    <sheetView topLeftCell="H1" workbookViewId="0">
      <pane ySplit="2" topLeftCell="A75" activePane="bottomLeft" state="frozen"/>
      <selection pane="bottomLeft" activeCell="H85" sqref="H85"/>
    </sheetView>
  </sheetViews>
  <sheetFormatPr defaultRowHeight="15"/>
  <cols>
    <col min="1" max="1" width="9.140625" style="10"/>
    <col min="2" max="2" width="12.42578125" style="9" customWidth="1"/>
    <col min="3" max="3" width="7.7109375" style="9" customWidth="1"/>
    <col min="4" max="4" width="12.140625" style="9" customWidth="1"/>
    <col min="5" max="5" width="9.140625" style="9"/>
    <col min="6" max="6" width="37.140625" style="9" customWidth="1"/>
    <col min="7" max="7" width="16.85546875" style="9" customWidth="1"/>
    <col min="8" max="8" width="16.42578125" style="9" customWidth="1"/>
    <col min="9" max="9" width="18.140625" style="9" customWidth="1"/>
    <col min="10" max="11" width="26.5703125" style="9" customWidth="1"/>
    <col min="12" max="12" width="14.85546875" style="21" customWidth="1"/>
    <col min="13" max="13" width="12" style="9" customWidth="1"/>
    <col min="14" max="14" width="17" style="9" customWidth="1"/>
    <col min="15" max="15" width="15.28515625" style="9" customWidth="1"/>
    <col min="16" max="16" width="26" style="9" customWidth="1"/>
    <col min="17" max="17" width="26" style="10" customWidth="1"/>
    <col min="18" max="18" width="20.42578125" style="9" customWidth="1"/>
    <col min="19" max="19" width="20.42578125" style="21" customWidth="1"/>
    <col min="20" max="20" width="20.42578125" style="10" customWidth="1"/>
    <col min="21" max="21" width="20.42578125" style="21" customWidth="1"/>
    <col min="22" max="22" width="18" style="9" customWidth="1"/>
    <col min="23" max="23" width="19.5703125" style="9" customWidth="1"/>
    <col min="24" max="24" width="13.140625" style="9" customWidth="1"/>
    <col min="25" max="25" width="17.140625" style="9" customWidth="1"/>
    <col min="26" max="27" width="11.28515625" style="9" customWidth="1"/>
    <col min="28" max="28" width="7.7109375" style="9" customWidth="1"/>
    <col min="29" max="29" width="10.42578125" style="9" customWidth="1"/>
    <col min="30" max="30" width="13.5703125" style="9" customWidth="1"/>
    <col min="31" max="31" width="11.140625" style="9" customWidth="1"/>
    <col min="32" max="32" width="27" style="9" customWidth="1"/>
    <col min="33" max="33" width="26.85546875" style="9" customWidth="1"/>
    <col min="34" max="16384" width="9.140625" style="9"/>
  </cols>
  <sheetData>
    <row r="1" spans="1:33" ht="45">
      <c r="A1" s="3" t="s">
        <v>39</v>
      </c>
      <c r="B1" s="2" t="s">
        <v>40</v>
      </c>
      <c r="C1" s="2" t="s">
        <v>0</v>
      </c>
      <c r="D1" s="2" t="s">
        <v>41</v>
      </c>
      <c r="E1" s="2" t="s">
        <v>4935</v>
      </c>
      <c r="F1" s="2" t="s">
        <v>42</v>
      </c>
      <c r="G1" s="2" t="s">
        <v>43</v>
      </c>
      <c r="H1" s="2" t="s">
        <v>44</v>
      </c>
      <c r="I1" s="3" t="s">
        <v>45</v>
      </c>
      <c r="J1" s="2" t="s">
        <v>24</v>
      </c>
      <c r="K1" s="2" t="s">
        <v>1696</v>
      </c>
      <c r="L1" s="11" t="s">
        <v>46</v>
      </c>
      <c r="M1" s="11" t="s">
        <v>47</v>
      </c>
      <c r="N1" s="2" t="s">
        <v>48</v>
      </c>
      <c r="O1" s="2" t="s">
        <v>49</v>
      </c>
      <c r="P1" s="2" t="s">
        <v>50</v>
      </c>
      <c r="Q1" s="3" t="s">
        <v>1643</v>
      </c>
      <c r="R1" s="2" t="s">
        <v>51</v>
      </c>
      <c r="S1" s="11" t="s">
        <v>1621</v>
      </c>
      <c r="T1" s="3" t="s">
        <v>3194</v>
      </c>
      <c r="U1" s="11" t="s">
        <v>3195</v>
      </c>
      <c r="V1" s="2" t="s">
        <v>52</v>
      </c>
      <c r="W1" s="2" t="s">
        <v>53</v>
      </c>
      <c r="X1" s="2" t="s">
        <v>54</v>
      </c>
      <c r="Y1" s="2" t="s">
        <v>55</v>
      </c>
      <c r="Z1" s="2" t="s">
        <v>56</v>
      </c>
      <c r="AA1" s="2" t="s">
        <v>1697</v>
      </c>
      <c r="AB1" s="2" t="s">
        <v>57</v>
      </c>
      <c r="AC1" s="2" t="s">
        <v>58</v>
      </c>
      <c r="AD1" s="2" t="s">
        <v>59</v>
      </c>
      <c r="AE1" s="2" t="s">
        <v>60</v>
      </c>
      <c r="AF1" s="2" t="s">
        <v>61</v>
      </c>
      <c r="AG1" s="2" t="s">
        <v>62</v>
      </c>
    </row>
    <row r="2" spans="1:33" s="6" customFormat="1">
      <c r="A2" s="40" t="s">
        <v>5254</v>
      </c>
      <c r="B2" s="23" t="s">
        <v>5255</v>
      </c>
      <c r="C2" s="23" t="s">
        <v>5272</v>
      </c>
      <c r="D2" s="23" t="s">
        <v>5238</v>
      </c>
      <c r="E2" s="23" t="s">
        <v>3691</v>
      </c>
      <c r="F2" s="23" t="s">
        <v>5219</v>
      </c>
      <c r="G2" s="23" t="s">
        <v>5222</v>
      </c>
      <c r="H2" s="23" t="s">
        <v>5224</v>
      </c>
      <c r="I2" s="40" t="s">
        <v>5256</v>
      </c>
      <c r="J2" s="23" t="s">
        <v>5257</v>
      </c>
      <c r="K2" s="23" t="s">
        <v>5273</v>
      </c>
      <c r="L2" s="41" t="s">
        <v>5258</v>
      </c>
      <c r="M2" s="41" t="s">
        <v>5274</v>
      </c>
      <c r="N2" s="23" t="s">
        <v>5227</v>
      </c>
      <c r="O2" s="23" t="s">
        <v>5259</v>
      </c>
      <c r="P2" s="23" t="s">
        <v>5275</v>
      </c>
      <c r="Q2" s="40" t="s">
        <v>5260</v>
      </c>
      <c r="R2" s="23" t="s">
        <v>4035</v>
      </c>
      <c r="S2" s="41" t="s">
        <v>5261</v>
      </c>
      <c r="T2" s="40" t="s">
        <v>5262</v>
      </c>
      <c r="U2" s="41" t="s">
        <v>5263</v>
      </c>
      <c r="V2" s="23" t="s">
        <v>5264</v>
      </c>
      <c r="W2" s="23" t="s">
        <v>5265</v>
      </c>
      <c r="X2" s="23" t="s">
        <v>5266</v>
      </c>
      <c r="Y2" s="23" t="s">
        <v>5267</v>
      </c>
      <c r="Z2" s="23" t="s">
        <v>5276</v>
      </c>
      <c r="AA2" s="23" t="s">
        <v>5231</v>
      </c>
      <c r="AB2" s="23" t="s">
        <v>5277</v>
      </c>
      <c r="AC2" s="23" t="s">
        <v>5268</v>
      </c>
      <c r="AD2" s="23" t="s">
        <v>5269</v>
      </c>
      <c r="AE2" s="23" t="s">
        <v>5270</v>
      </c>
      <c r="AF2" s="23" t="s">
        <v>5271</v>
      </c>
      <c r="AG2" s="23" t="s">
        <v>5237</v>
      </c>
    </row>
    <row r="3" spans="1:33">
      <c r="A3" s="16" t="s">
        <v>63</v>
      </c>
      <c r="B3" s="12" t="s">
        <v>64</v>
      </c>
      <c r="C3" s="13" t="s">
        <v>65</v>
      </c>
      <c r="D3" s="14" t="s">
        <v>66</v>
      </c>
      <c r="E3" s="9" t="str">
        <f t="shared" ref="E3:E34" si="0">IF(V3&lt;&gt;"",V3 &amp; ", ","") &amp; F3 &amp; IF(G3&lt;&gt;"", ", " &amp; G3, "") &amp; IF(H3&lt;&gt;"",", зав. № " &amp; H3,"")</f>
        <v>3.1.ZBK.0913.2018, Ареометр - рабочий эталон 1-го разряда, АОН, зав. № 7</v>
      </c>
      <c r="F3" s="12" t="s">
        <v>67</v>
      </c>
      <c r="G3" s="12" t="s">
        <v>68</v>
      </c>
      <c r="H3" s="15">
        <v>7</v>
      </c>
      <c r="I3" s="16" t="s">
        <v>69</v>
      </c>
      <c r="J3" s="12" t="s">
        <v>70</v>
      </c>
      <c r="K3" s="12" t="str">
        <f>IF(OR(L3="",N3=""),"",DAY(L3) &amp; "." &amp; MONTH(L3) &amp; "." &amp; YEAR(L3) &amp; " г., №" &amp;N3)</f>
        <v>16.4.2018 г., №СП 1993123</v>
      </c>
      <c r="L3" s="17">
        <v>43206</v>
      </c>
      <c r="M3" s="17">
        <f>IF(AA3="","",EDATE(L3,AA3)-1)</f>
        <v>44666</v>
      </c>
      <c r="N3" s="12" t="s">
        <v>71</v>
      </c>
      <c r="O3" s="14"/>
      <c r="P3" s="14" t="str">
        <f>IF(OR(L3="",Q3=""),"",DAY(L3) &amp; "." &amp; MONTH(L3) &amp; "." &amp; YEAR(L3) &amp; " г., пр. №" &amp;Q3)</f>
        <v>16.4.2018 г., пр. №448-21141-2018-7</v>
      </c>
      <c r="Q3" s="16" t="s">
        <v>1694</v>
      </c>
      <c r="R3" s="12" t="str">
        <f>IF(OR(V3="",V3="-"),"",(S3&amp;" №5-"&amp;MID(V3,9,4)))</f>
        <v>26.05.2018 №5-0913</v>
      </c>
      <c r="S3" s="14" t="s">
        <v>1131</v>
      </c>
      <c r="T3" s="16" t="s">
        <v>3208</v>
      </c>
      <c r="U3" s="14"/>
      <c r="V3" s="12" t="s">
        <v>1581</v>
      </c>
      <c r="W3" s="12" t="s">
        <v>72</v>
      </c>
      <c r="X3" s="12">
        <v>0.5</v>
      </c>
      <c r="Y3" s="12" t="s">
        <v>73</v>
      </c>
      <c r="Z3" s="12" t="s">
        <v>74</v>
      </c>
      <c r="AA3" s="12">
        <f>IF(OR(AB3="",AB3="-"),"",CalInterval(AB3))</f>
        <v>48</v>
      </c>
      <c r="AB3" s="12" t="s">
        <v>75</v>
      </c>
      <c r="AC3" s="13" t="s">
        <v>76</v>
      </c>
      <c r="AD3" s="13" t="s">
        <v>77</v>
      </c>
      <c r="AE3" s="12" t="s">
        <v>78</v>
      </c>
      <c r="AF3" s="12" t="s">
        <v>79</v>
      </c>
      <c r="AG3" s="12"/>
    </row>
    <row r="4" spans="1:33">
      <c r="A4" s="16" t="s">
        <v>80</v>
      </c>
      <c r="B4" s="12" t="s">
        <v>64</v>
      </c>
      <c r="C4" s="13" t="s">
        <v>81</v>
      </c>
      <c r="D4" s="14" t="s">
        <v>66</v>
      </c>
      <c r="E4" s="9" t="str">
        <f t="shared" si="0"/>
        <v>3.1.ZBK.0914.2018, Ареометр - рабочий эталон 1-го разряда, АОН, зав. № 2</v>
      </c>
      <c r="F4" s="12" t="s">
        <v>67</v>
      </c>
      <c r="G4" s="12" t="s">
        <v>68</v>
      </c>
      <c r="H4" s="13">
        <v>2</v>
      </c>
      <c r="I4" s="16" t="s">
        <v>82</v>
      </c>
      <c r="J4" s="12" t="s">
        <v>70</v>
      </c>
      <c r="K4" s="12" t="str">
        <f t="shared" ref="K4:K65" si="1">IF(OR(L4="",N4=""),"",DAY(L4) &amp; "." &amp; MONTH(L4) &amp; "." &amp; YEAR(L4) &amp; " г., №" &amp;N4)</f>
        <v>16.4.2018 г., №СП 1993122</v>
      </c>
      <c r="L4" s="17">
        <v>43206</v>
      </c>
      <c r="M4" s="17">
        <f t="shared" ref="M4:M64" si="2">IF(AA4="","",EDATE(L4,AA4)-1)</f>
        <v>44666</v>
      </c>
      <c r="N4" s="12" t="s">
        <v>83</v>
      </c>
      <c r="O4" s="12"/>
      <c r="P4" s="14" t="str">
        <f t="shared" ref="P4:P65" si="3">IF(OR(L4="",Q4=""),"",DAY(L4) &amp; "." &amp; MONTH(L4) &amp; "." &amp; YEAR(L4) &amp; " г., пр. №" &amp;Q4)</f>
        <v>16.4.2018 г., пр. №448-21141-2018-2</v>
      </c>
      <c r="Q4" s="16" t="s">
        <v>1695</v>
      </c>
      <c r="R4" s="12" t="str">
        <f t="shared" ref="R4:R65" si="4">IF(OR(V4="",V4="-"),"",(S4&amp;" №5-"&amp;MID(V4,9,4)))</f>
        <v>26.05.2018 №5-0914</v>
      </c>
      <c r="S4" s="14" t="s">
        <v>1131</v>
      </c>
      <c r="T4" s="16" t="s">
        <v>3208</v>
      </c>
      <c r="U4" s="14"/>
      <c r="V4" s="12" t="s">
        <v>1582</v>
      </c>
      <c r="W4" s="12" t="s">
        <v>84</v>
      </c>
      <c r="X4" s="12">
        <v>0.5</v>
      </c>
      <c r="Y4" s="12" t="s">
        <v>73</v>
      </c>
      <c r="Z4" s="12" t="s">
        <v>74</v>
      </c>
      <c r="AA4" s="12">
        <f t="shared" ref="AA4:AA65" si="5">IF(OR(AB4="",AB4="-"),"",CalInterval(AB4))</f>
        <v>48</v>
      </c>
      <c r="AB4" s="12" t="s">
        <v>75</v>
      </c>
      <c r="AC4" s="13" t="s">
        <v>85</v>
      </c>
      <c r="AD4" s="13" t="s">
        <v>85</v>
      </c>
      <c r="AE4" s="12" t="s">
        <v>78</v>
      </c>
      <c r="AF4" s="12" t="s">
        <v>79</v>
      </c>
      <c r="AG4" s="12"/>
    </row>
    <row r="5" spans="1:33">
      <c r="A5" s="16" t="s">
        <v>86</v>
      </c>
      <c r="B5" s="12" t="s">
        <v>64</v>
      </c>
      <c r="C5" s="13" t="s">
        <v>87</v>
      </c>
      <c r="D5" s="14" t="s">
        <v>78</v>
      </c>
      <c r="E5" s="9" t="str">
        <f t="shared" si="0"/>
        <v>3.1.ZBK.0915.2018, Ареометр - рабочий эталон 1-го разряда, АОН, зав. № 11876</v>
      </c>
      <c r="F5" s="12" t="s">
        <v>67</v>
      </c>
      <c r="G5" s="12" t="s">
        <v>68</v>
      </c>
      <c r="H5" s="13">
        <v>11876</v>
      </c>
      <c r="I5" s="16" t="s">
        <v>88</v>
      </c>
      <c r="J5" s="12" t="s">
        <v>89</v>
      </c>
      <c r="K5" s="12" t="str">
        <f t="shared" si="1"/>
        <v>16.4.2018 г., №СК9119135</v>
      </c>
      <c r="L5" s="17">
        <v>43206</v>
      </c>
      <c r="M5" s="17">
        <f t="shared" si="2"/>
        <v>44666</v>
      </c>
      <c r="N5" s="12" t="s">
        <v>90</v>
      </c>
      <c r="O5" s="12"/>
      <c r="P5" s="14" t="str">
        <f t="shared" si="3"/>
        <v>16.4.2018 г., пр. №448-21141-2018-11876</v>
      </c>
      <c r="Q5" s="16" t="s">
        <v>1644</v>
      </c>
      <c r="R5" s="12" t="str">
        <f t="shared" si="4"/>
        <v>26.05.2018 №5-0915</v>
      </c>
      <c r="S5" s="14" t="s">
        <v>1131</v>
      </c>
      <c r="T5" s="16" t="s">
        <v>3208</v>
      </c>
      <c r="U5" s="14"/>
      <c r="V5" s="12" t="s">
        <v>1583</v>
      </c>
      <c r="W5" s="12" t="s">
        <v>91</v>
      </c>
      <c r="X5" s="12">
        <v>0.5</v>
      </c>
      <c r="Y5" s="12" t="s">
        <v>73</v>
      </c>
      <c r="Z5" s="12" t="s">
        <v>74</v>
      </c>
      <c r="AA5" s="12">
        <f t="shared" si="5"/>
        <v>48</v>
      </c>
      <c r="AB5" s="12" t="s">
        <v>75</v>
      </c>
      <c r="AC5" s="13" t="s">
        <v>92</v>
      </c>
      <c r="AD5" s="13" t="s">
        <v>93</v>
      </c>
      <c r="AE5" s="12" t="s">
        <v>78</v>
      </c>
      <c r="AF5" s="12" t="s">
        <v>94</v>
      </c>
      <c r="AG5" s="12"/>
    </row>
    <row r="6" spans="1:33">
      <c r="A6" s="16" t="s">
        <v>95</v>
      </c>
      <c r="B6" s="12" t="s">
        <v>64</v>
      </c>
      <c r="C6" s="13" t="s">
        <v>96</v>
      </c>
      <c r="D6" s="12" t="s">
        <v>78</v>
      </c>
      <c r="E6" s="9" t="str">
        <f t="shared" si="0"/>
        <v>3.1.ZBK.0916.2018, Ареометр - рабочий эталон 1-го разряда, АОН, зав. № 11896</v>
      </c>
      <c r="F6" s="12" t="s">
        <v>67</v>
      </c>
      <c r="G6" s="12" t="s">
        <v>68</v>
      </c>
      <c r="H6" s="13">
        <v>11896</v>
      </c>
      <c r="I6" s="16" t="s">
        <v>97</v>
      </c>
      <c r="J6" s="12" t="s">
        <v>89</v>
      </c>
      <c r="K6" s="12" t="str">
        <f t="shared" si="1"/>
        <v>16.4.2018 г., №СК9119134</v>
      </c>
      <c r="L6" s="17">
        <v>43206</v>
      </c>
      <c r="M6" s="17">
        <f t="shared" si="2"/>
        <v>44666</v>
      </c>
      <c r="N6" s="12" t="s">
        <v>98</v>
      </c>
      <c r="O6" s="12"/>
      <c r="P6" s="14" t="str">
        <f t="shared" si="3"/>
        <v>16.4.2018 г., пр. №448-21141-2018-11896</v>
      </c>
      <c r="Q6" s="16" t="s">
        <v>1688</v>
      </c>
      <c r="R6" s="12" t="str">
        <f t="shared" si="4"/>
        <v>26.05.2018 №5-0916</v>
      </c>
      <c r="S6" s="14" t="s">
        <v>1131</v>
      </c>
      <c r="T6" s="16" t="s">
        <v>3208</v>
      </c>
      <c r="U6" s="14"/>
      <c r="V6" s="12" t="s">
        <v>1584</v>
      </c>
      <c r="W6" s="12" t="s">
        <v>99</v>
      </c>
      <c r="X6" s="12">
        <v>0.5</v>
      </c>
      <c r="Y6" s="12" t="s">
        <v>73</v>
      </c>
      <c r="Z6" s="12" t="s">
        <v>74</v>
      </c>
      <c r="AA6" s="12">
        <f t="shared" si="5"/>
        <v>48</v>
      </c>
      <c r="AB6" s="12" t="s">
        <v>75</v>
      </c>
      <c r="AC6" s="13" t="s">
        <v>92</v>
      </c>
      <c r="AD6" s="13" t="s">
        <v>93</v>
      </c>
      <c r="AE6" s="12" t="s">
        <v>78</v>
      </c>
      <c r="AF6" s="12" t="s">
        <v>94</v>
      </c>
      <c r="AG6" s="12"/>
    </row>
    <row r="7" spans="1:33" s="6" customFormat="1">
      <c r="A7" s="16" t="s">
        <v>6484</v>
      </c>
      <c r="B7" s="12" t="s">
        <v>64</v>
      </c>
      <c r="C7" s="13">
        <v>16</v>
      </c>
      <c r="D7" s="12" t="s">
        <v>66</v>
      </c>
      <c r="E7" s="6" t="s">
        <v>6466</v>
      </c>
      <c r="F7" s="12" t="s">
        <v>67</v>
      </c>
      <c r="G7" s="12" t="s">
        <v>68</v>
      </c>
      <c r="H7" s="13">
        <v>44</v>
      </c>
      <c r="I7" s="16" t="s">
        <v>101</v>
      </c>
      <c r="J7" s="12" t="s">
        <v>70</v>
      </c>
      <c r="K7" s="12" t="s">
        <v>6467</v>
      </c>
      <c r="L7" s="17" t="s">
        <v>6468</v>
      </c>
      <c r="M7" s="17" t="s">
        <v>6469</v>
      </c>
      <c r="N7" s="12" t="s">
        <v>102</v>
      </c>
      <c r="O7" s="12"/>
      <c r="P7" s="14" t="s">
        <v>6470</v>
      </c>
      <c r="Q7" s="16" t="s">
        <v>1645</v>
      </c>
      <c r="R7" s="12" t="s">
        <v>6471</v>
      </c>
      <c r="S7" s="14" t="s">
        <v>1131</v>
      </c>
      <c r="T7" s="16" t="s">
        <v>3208</v>
      </c>
      <c r="U7" s="14"/>
      <c r="V7" s="12" t="s">
        <v>1585</v>
      </c>
      <c r="W7" s="12" t="s">
        <v>103</v>
      </c>
      <c r="X7" s="12" t="s">
        <v>4077</v>
      </c>
      <c r="Y7" s="12" t="s">
        <v>73</v>
      </c>
      <c r="Z7" s="12" t="s">
        <v>74</v>
      </c>
      <c r="AA7" s="12">
        <v>48</v>
      </c>
      <c r="AB7" s="12" t="s">
        <v>75</v>
      </c>
      <c r="AC7" s="13">
        <v>2013</v>
      </c>
      <c r="AD7" s="13">
        <v>2013</v>
      </c>
      <c r="AE7" s="12" t="s">
        <v>78</v>
      </c>
      <c r="AF7" s="12" t="s">
        <v>79</v>
      </c>
      <c r="AG7" s="12"/>
    </row>
    <row r="8" spans="1:33">
      <c r="A8" s="16" t="s">
        <v>105</v>
      </c>
      <c r="B8" s="12" t="s">
        <v>64</v>
      </c>
      <c r="C8" s="13" t="s">
        <v>106</v>
      </c>
      <c r="D8" s="12" t="s">
        <v>78</v>
      </c>
      <c r="E8" s="9" t="str">
        <f t="shared" si="0"/>
        <v>3.1.ZBK.0921.2018, Ареометр - рабочий эталон 1-го разряда, АОН, зав. № Б-373</v>
      </c>
      <c r="F8" s="12" t="s">
        <v>67</v>
      </c>
      <c r="G8" s="12" t="s">
        <v>68</v>
      </c>
      <c r="H8" s="13" t="s">
        <v>107</v>
      </c>
      <c r="I8" s="16" t="s">
        <v>108</v>
      </c>
      <c r="J8" s="12" t="s">
        <v>89</v>
      </c>
      <c r="K8" s="12" t="str">
        <f t="shared" si="1"/>
        <v>16.4.2018 г., №СК9119133</v>
      </c>
      <c r="L8" s="17">
        <v>43206</v>
      </c>
      <c r="M8" s="17">
        <f t="shared" si="2"/>
        <v>44666</v>
      </c>
      <c r="N8" s="12" t="s">
        <v>109</v>
      </c>
      <c r="O8" s="12"/>
      <c r="P8" s="14" t="str">
        <f t="shared" si="3"/>
        <v>16.4.2018 г., пр. №448-21141-2018-Б-373</v>
      </c>
      <c r="Q8" s="16" t="s">
        <v>1646</v>
      </c>
      <c r="R8" s="12" t="str">
        <f t="shared" si="4"/>
        <v>26.05.2018 №5-0921</v>
      </c>
      <c r="S8" s="14" t="s">
        <v>1131</v>
      </c>
      <c r="T8" s="16" t="s">
        <v>3208</v>
      </c>
      <c r="U8" s="14"/>
      <c r="V8" s="12" t="s">
        <v>1586</v>
      </c>
      <c r="W8" s="12" t="s">
        <v>110</v>
      </c>
      <c r="X8" s="12">
        <v>0.5</v>
      </c>
      <c r="Y8" s="12" t="s">
        <v>73</v>
      </c>
      <c r="Z8" s="12" t="s">
        <v>74</v>
      </c>
      <c r="AA8" s="12">
        <f t="shared" si="5"/>
        <v>48</v>
      </c>
      <c r="AB8" s="12" t="s">
        <v>75</v>
      </c>
      <c r="AC8" s="13" t="s">
        <v>92</v>
      </c>
      <c r="AD8" s="13" t="s">
        <v>93</v>
      </c>
      <c r="AE8" s="12" t="s">
        <v>78</v>
      </c>
      <c r="AF8" s="12" t="s">
        <v>94</v>
      </c>
      <c r="AG8" s="12"/>
    </row>
    <row r="9" spans="1:33" s="6" customFormat="1">
      <c r="A9" s="16" t="s">
        <v>6485</v>
      </c>
      <c r="B9" s="12" t="s">
        <v>64</v>
      </c>
      <c r="C9" s="13">
        <v>21</v>
      </c>
      <c r="D9" s="12" t="s">
        <v>78</v>
      </c>
      <c r="E9" s="6" t="s">
        <v>6450</v>
      </c>
      <c r="F9" s="12" t="s">
        <v>67</v>
      </c>
      <c r="G9" s="12" t="s">
        <v>68</v>
      </c>
      <c r="H9" s="13" t="s">
        <v>112</v>
      </c>
      <c r="I9" s="16" t="s">
        <v>113</v>
      </c>
      <c r="J9" s="12" t="s">
        <v>89</v>
      </c>
      <c r="K9" s="12" t="s">
        <v>6451</v>
      </c>
      <c r="L9" s="17" t="s">
        <v>6452</v>
      </c>
      <c r="M9" s="17" t="s">
        <v>6453</v>
      </c>
      <c r="N9" s="12" t="s">
        <v>114</v>
      </c>
      <c r="O9" s="12"/>
      <c r="P9" s="14" t="s">
        <v>6454</v>
      </c>
      <c r="Q9" s="16" t="s">
        <v>1647</v>
      </c>
      <c r="R9" s="12" t="s">
        <v>6455</v>
      </c>
      <c r="S9" s="14" t="s">
        <v>1131</v>
      </c>
      <c r="T9" s="16" t="s">
        <v>3208</v>
      </c>
      <c r="U9" s="14"/>
      <c r="V9" s="12" t="s">
        <v>1587</v>
      </c>
      <c r="W9" s="12" t="s">
        <v>115</v>
      </c>
      <c r="X9" s="12" t="s">
        <v>4077</v>
      </c>
      <c r="Y9" s="12" t="s">
        <v>73</v>
      </c>
      <c r="Z9" s="12" t="s">
        <v>74</v>
      </c>
      <c r="AA9" s="12">
        <v>48</v>
      </c>
      <c r="AB9" s="12" t="s">
        <v>75</v>
      </c>
      <c r="AC9" s="13">
        <v>1936</v>
      </c>
      <c r="AD9" s="13">
        <v>1964</v>
      </c>
      <c r="AE9" s="12" t="s">
        <v>78</v>
      </c>
      <c r="AF9" s="12" t="s">
        <v>94</v>
      </c>
      <c r="AG9" s="12"/>
    </row>
    <row r="10" spans="1:33">
      <c r="A10" s="16" t="s">
        <v>116</v>
      </c>
      <c r="B10" s="12" t="s">
        <v>64</v>
      </c>
      <c r="C10" s="13" t="s">
        <v>117</v>
      </c>
      <c r="D10" s="12" t="s">
        <v>78</v>
      </c>
      <c r="E10" s="9" t="str">
        <f t="shared" si="0"/>
        <v>3.1.ZBK.0923.2018, Ареометр - рабочий эталон 1-го разряда, АОН, зав. № Б-384</v>
      </c>
      <c r="F10" s="18" t="s">
        <v>67</v>
      </c>
      <c r="G10" s="12" t="s">
        <v>68</v>
      </c>
      <c r="H10" s="13" t="s">
        <v>118</v>
      </c>
      <c r="I10" s="16" t="s">
        <v>119</v>
      </c>
      <c r="J10" s="12" t="s">
        <v>89</v>
      </c>
      <c r="K10" s="12" t="str">
        <f t="shared" si="1"/>
        <v>16.4.2018 г., №СК9119131</v>
      </c>
      <c r="L10" s="17">
        <v>43206</v>
      </c>
      <c r="M10" s="17">
        <f t="shared" si="2"/>
        <v>44666</v>
      </c>
      <c r="N10" s="12" t="s">
        <v>120</v>
      </c>
      <c r="O10" s="12"/>
      <c r="P10" s="14" t="str">
        <f t="shared" si="3"/>
        <v>16.4.2018 г., пр. №448-21141-2018-Б-384</v>
      </c>
      <c r="Q10" s="16" t="s">
        <v>1648</v>
      </c>
      <c r="R10" s="12" t="str">
        <f t="shared" si="4"/>
        <v>26.05.2018 №5-0923</v>
      </c>
      <c r="S10" s="14" t="s">
        <v>1131</v>
      </c>
      <c r="T10" s="16" t="s">
        <v>3208</v>
      </c>
      <c r="U10" s="14"/>
      <c r="V10" s="12" t="s">
        <v>1588</v>
      </c>
      <c r="W10" s="12" t="s">
        <v>121</v>
      </c>
      <c r="X10" s="12">
        <v>0.5</v>
      </c>
      <c r="Y10" s="12" t="s">
        <v>73</v>
      </c>
      <c r="Z10" s="12" t="s">
        <v>74</v>
      </c>
      <c r="AA10" s="12">
        <f t="shared" si="5"/>
        <v>48</v>
      </c>
      <c r="AB10" s="12" t="s">
        <v>75</v>
      </c>
      <c r="AC10" s="13" t="s">
        <v>92</v>
      </c>
      <c r="AD10" s="13" t="s">
        <v>93</v>
      </c>
      <c r="AE10" s="12" t="s">
        <v>78</v>
      </c>
      <c r="AF10" s="12" t="s">
        <v>94</v>
      </c>
      <c r="AG10" s="12"/>
    </row>
    <row r="11" spans="1:33">
      <c r="A11" s="16" t="s">
        <v>122</v>
      </c>
      <c r="B11" s="12" t="s">
        <v>64</v>
      </c>
      <c r="C11" s="13" t="s">
        <v>123</v>
      </c>
      <c r="D11" s="12" t="s">
        <v>78</v>
      </c>
      <c r="E11" s="9" t="str">
        <f t="shared" si="0"/>
        <v>3.1.ZBK.0924.2018, Ареометр - рабочий эталон 1-го разряда, AOH, зав. № Б-392</v>
      </c>
      <c r="F11" s="12" t="s">
        <v>67</v>
      </c>
      <c r="G11" s="12" t="s">
        <v>124</v>
      </c>
      <c r="H11" s="13" t="s">
        <v>125</v>
      </c>
      <c r="I11" s="16" t="s">
        <v>126</v>
      </c>
      <c r="J11" s="12" t="s">
        <v>89</v>
      </c>
      <c r="K11" s="12" t="str">
        <f t="shared" si="1"/>
        <v>16.4.2018 г., №СК9119130</v>
      </c>
      <c r="L11" s="17">
        <v>43206</v>
      </c>
      <c r="M11" s="17">
        <f t="shared" si="2"/>
        <v>44666</v>
      </c>
      <c r="N11" s="12" t="s">
        <v>127</v>
      </c>
      <c r="O11" s="12"/>
      <c r="P11" s="14" t="str">
        <f t="shared" si="3"/>
        <v>16.4.2018 г., пр. №448-21141-2018-Б-392</v>
      </c>
      <c r="Q11" s="16" t="s">
        <v>1649</v>
      </c>
      <c r="R11" s="12" t="str">
        <f t="shared" si="4"/>
        <v>26.05.2018 №5-0924</v>
      </c>
      <c r="S11" s="14" t="s">
        <v>1131</v>
      </c>
      <c r="T11" s="16" t="s">
        <v>3208</v>
      </c>
      <c r="U11" s="14"/>
      <c r="V11" s="12" t="s">
        <v>1589</v>
      </c>
      <c r="W11" s="12" t="s">
        <v>128</v>
      </c>
      <c r="X11" s="12">
        <v>0.5</v>
      </c>
      <c r="Y11" s="12" t="s">
        <v>73</v>
      </c>
      <c r="Z11" s="12" t="s">
        <v>74</v>
      </c>
      <c r="AA11" s="12">
        <f t="shared" si="5"/>
        <v>48</v>
      </c>
      <c r="AB11" s="12" t="s">
        <v>75</v>
      </c>
      <c r="AC11" s="13" t="s">
        <v>92</v>
      </c>
      <c r="AD11" s="13" t="s">
        <v>93</v>
      </c>
      <c r="AE11" s="12" t="s">
        <v>78</v>
      </c>
      <c r="AF11" s="12" t="s">
        <v>94</v>
      </c>
      <c r="AG11" s="12"/>
    </row>
    <row r="12" spans="1:33">
      <c r="A12" s="16" t="s">
        <v>129</v>
      </c>
      <c r="B12" s="12" t="s">
        <v>64</v>
      </c>
      <c r="C12" s="13" t="s">
        <v>130</v>
      </c>
      <c r="D12" s="12" t="s">
        <v>66</v>
      </c>
      <c r="E12" s="9" t="str">
        <f t="shared" si="0"/>
        <v>3.1.ZBK.0925.2018, Ареометр - рабочий эталон 1-го разряда, АОН, зав. № 109</v>
      </c>
      <c r="F12" s="12" t="s">
        <v>67</v>
      </c>
      <c r="G12" s="12" t="s">
        <v>68</v>
      </c>
      <c r="H12" s="13" t="s">
        <v>131</v>
      </c>
      <c r="I12" s="16" t="s">
        <v>132</v>
      </c>
      <c r="J12" s="12" t="s">
        <v>70</v>
      </c>
      <c r="K12" s="12" t="str">
        <f t="shared" si="1"/>
        <v>16.4.2018 г., №СП 1993121</v>
      </c>
      <c r="L12" s="17">
        <v>43206</v>
      </c>
      <c r="M12" s="17">
        <f t="shared" si="2"/>
        <v>44666</v>
      </c>
      <c r="N12" s="12" t="s">
        <v>133</v>
      </c>
      <c r="O12" s="12"/>
      <c r="P12" s="14" t="str">
        <f t="shared" si="3"/>
        <v>16.4.2018 г., пр. №448-21141-2018-109</v>
      </c>
      <c r="Q12" s="16" t="s">
        <v>1650</v>
      </c>
      <c r="R12" s="12" t="str">
        <f t="shared" si="4"/>
        <v>26.05.2018 №5-0925</v>
      </c>
      <c r="S12" s="14" t="s">
        <v>1131</v>
      </c>
      <c r="T12" s="16" t="s">
        <v>3208</v>
      </c>
      <c r="U12" s="14"/>
      <c r="V12" s="12" t="s">
        <v>1590</v>
      </c>
      <c r="W12" s="12" t="s">
        <v>134</v>
      </c>
      <c r="X12" s="12">
        <v>0.5</v>
      </c>
      <c r="Y12" s="12" t="s">
        <v>73</v>
      </c>
      <c r="Z12" s="12" t="s">
        <v>74</v>
      </c>
      <c r="AA12" s="12">
        <f t="shared" si="5"/>
        <v>48</v>
      </c>
      <c r="AB12" s="12" t="s">
        <v>75</v>
      </c>
      <c r="AC12" s="13" t="s">
        <v>135</v>
      </c>
      <c r="AD12" s="13" t="s">
        <v>77</v>
      </c>
      <c r="AE12" s="12" t="s">
        <v>78</v>
      </c>
      <c r="AF12" s="12" t="s">
        <v>79</v>
      </c>
      <c r="AG12" s="12"/>
    </row>
    <row r="13" spans="1:33">
      <c r="A13" s="16" t="s">
        <v>136</v>
      </c>
      <c r="B13" s="12" t="s">
        <v>64</v>
      </c>
      <c r="C13" s="13" t="s">
        <v>137</v>
      </c>
      <c r="D13" s="12" t="s">
        <v>78</v>
      </c>
      <c r="E13" s="9" t="str">
        <f t="shared" si="0"/>
        <v>3.1.ZBK.0926.2018, Ареометр - рабочий эталон 1-го разряда, AOH, зав. № Б-398</v>
      </c>
      <c r="F13" s="12" t="s">
        <v>67</v>
      </c>
      <c r="G13" s="12" t="s">
        <v>124</v>
      </c>
      <c r="H13" s="13" t="s">
        <v>138</v>
      </c>
      <c r="I13" s="16" t="s">
        <v>139</v>
      </c>
      <c r="J13" s="12" t="s">
        <v>89</v>
      </c>
      <c r="K13" s="12" t="str">
        <f t="shared" si="1"/>
        <v>16.4.2018 г., №СК9119129</v>
      </c>
      <c r="L13" s="17">
        <v>43206</v>
      </c>
      <c r="M13" s="17">
        <f t="shared" si="2"/>
        <v>44666</v>
      </c>
      <c r="N13" s="12" t="s">
        <v>140</v>
      </c>
      <c r="O13" s="12"/>
      <c r="P13" s="14" t="str">
        <f t="shared" si="3"/>
        <v>16.4.2018 г., пр. №448-21141-2018-Б-398</v>
      </c>
      <c r="Q13" s="16" t="s">
        <v>1651</v>
      </c>
      <c r="R13" s="12" t="str">
        <f t="shared" si="4"/>
        <v>26.05.2018 №5-0926</v>
      </c>
      <c r="S13" s="14" t="s">
        <v>1131</v>
      </c>
      <c r="T13" s="16" t="s">
        <v>3208</v>
      </c>
      <c r="U13" s="14"/>
      <c r="V13" s="12" t="s">
        <v>1591</v>
      </c>
      <c r="W13" s="12" t="s">
        <v>141</v>
      </c>
      <c r="X13" s="12">
        <v>0.5</v>
      </c>
      <c r="Y13" s="12" t="s">
        <v>73</v>
      </c>
      <c r="Z13" s="12" t="s">
        <v>74</v>
      </c>
      <c r="AA13" s="12">
        <f t="shared" si="5"/>
        <v>48</v>
      </c>
      <c r="AB13" s="12" t="s">
        <v>75</v>
      </c>
      <c r="AC13" s="13" t="s">
        <v>92</v>
      </c>
      <c r="AD13" s="13" t="s">
        <v>93</v>
      </c>
      <c r="AE13" s="12" t="s">
        <v>78</v>
      </c>
      <c r="AF13" s="12" t="s">
        <v>94</v>
      </c>
      <c r="AG13" s="12"/>
    </row>
    <row r="14" spans="1:33">
      <c r="A14" s="16" t="s">
        <v>142</v>
      </c>
      <c r="B14" s="12" t="s">
        <v>64</v>
      </c>
      <c r="C14" s="13" t="s">
        <v>143</v>
      </c>
      <c r="D14" s="12" t="s">
        <v>66</v>
      </c>
      <c r="E14" s="9" t="str">
        <f t="shared" si="0"/>
        <v>3.1.ZBK.0927.2018, Ареометр - рабочий эталон 1-го разряда, АОН, зав. № 127</v>
      </c>
      <c r="F14" s="12" t="s">
        <v>67</v>
      </c>
      <c r="G14" s="12" t="s">
        <v>68</v>
      </c>
      <c r="H14" s="13" t="s">
        <v>144</v>
      </c>
      <c r="I14" s="16" t="s">
        <v>145</v>
      </c>
      <c r="J14" s="12" t="s">
        <v>70</v>
      </c>
      <c r="K14" s="12" t="str">
        <f t="shared" si="1"/>
        <v>16.4.2018 г., №СП 1993120</v>
      </c>
      <c r="L14" s="17">
        <v>43206</v>
      </c>
      <c r="M14" s="17">
        <f t="shared" si="2"/>
        <v>44666</v>
      </c>
      <c r="N14" s="12" t="s">
        <v>146</v>
      </c>
      <c r="O14" s="12"/>
      <c r="P14" s="14" t="str">
        <f t="shared" si="3"/>
        <v>16.4.2018 г., пр. №448-21141-2018-127</v>
      </c>
      <c r="Q14" s="16" t="s">
        <v>1652</v>
      </c>
      <c r="R14" s="12" t="str">
        <f t="shared" si="4"/>
        <v>26.05.2018 №5-0927</v>
      </c>
      <c r="S14" s="14" t="s">
        <v>1131</v>
      </c>
      <c r="T14" s="16" t="s">
        <v>3208</v>
      </c>
      <c r="U14" s="14"/>
      <c r="V14" s="12" t="s">
        <v>1592</v>
      </c>
      <c r="W14" s="12" t="s">
        <v>147</v>
      </c>
      <c r="X14" s="12">
        <v>0.5</v>
      </c>
      <c r="Y14" s="12" t="s">
        <v>73</v>
      </c>
      <c r="Z14" s="12" t="s">
        <v>74</v>
      </c>
      <c r="AA14" s="12">
        <f t="shared" si="5"/>
        <v>48</v>
      </c>
      <c r="AB14" s="12" t="s">
        <v>75</v>
      </c>
      <c r="AC14" s="13" t="s">
        <v>76</v>
      </c>
      <c r="AD14" s="13" t="s">
        <v>77</v>
      </c>
      <c r="AE14" s="12" t="s">
        <v>78</v>
      </c>
      <c r="AF14" s="12" t="s">
        <v>79</v>
      </c>
      <c r="AG14" s="12"/>
    </row>
    <row r="15" spans="1:33">
      <c r="A15" s="16" t="s">
        <v>148</v>
      </c>
      <c r="B15" s="12" t="s">
        <v>64</v>
      </c>
      <c r="C15" s="13" t="s">
        <v>149</v>
      </c>
      <c r="D15" s="12" t="s">
        <v>78</v>
      </c>
      <c r="E15" s="9" t="str">
        <f t="shared" si="0"/>
        <v>3.1.ZBK.0928.2018, Ареометр - рабочий эталон 1-го разряда, АОН, зав. № Б-428</v>
      </c>
      <c r="F15" s="12" t="s">
        <v>67</v>
      </c>
      <c r="G15" s="12" t="s">
        <v>68</v>
      </c>
      <c r="H15" s="13" t="s">
        <v>150</v>
      </c>
      <c r="I15" s="16" t="s">
        <v>151</v>
      </c>
      <c r="J15" s="12" t="s">
        <v>89</v>
      </c>
      <c r="K15" s="12" t="str">
        <f t="shared" si="1"/>
        <v>16.4.2018 г., №СК9119128</v>
      </c>
      <c r="L15" s="17">
        <v>43206</v>
      </c>
      <c r="M15" s="17">
        <f t="shared" si="2"/>
        <v>44666</v>
      </c>
      <c r="N15" s="12" t="s">
        <v>152</v>
      </c>
      <c r="O15" s="12"/>
      <c r="P15" s="14" t="str">
        <f t="shared" si="3"/>
        <v>16.4.2018 г., пр. №448-21141-2018-Б-428</v>
      </c>
      <c r="Q15" s="16" t="s">
        <v>1653</v>
      </c>
      <c r="R15" s="12" t="str">
        <f t="shared" si="4"/>
        <v>26.05.2018 №5-0928</v>
      </c>
      <c r="S15" s="14" t="s">
        <v>1131</v>
      </c>
      <c r="T15" s="16" t="s">
        <v>3208</v>
      </c>
      <c r="U15" s="14"/>
      <c r="V15" s="12" t="s">
        <v>1593</v>
      </c>
      <c r="W15" s="12" t="s">
        <v>153</v>
      </c>
      <c r="X15" s="12">
        <v>0.5</v>
      </c>
      <c r="Y15" s="12" t="s">
        <v>73</v>
      </c>
      <c r="Z15" s="12" t="s">
        <v>74</v>
      </c>
      <c r="AA15" s="12">
        <f t="shared" si="5"/>
        <v>48</v>
      </c>
      <c r="AB15" s="12" t="s">
        <v>75</v>
      </c>
      <c r="AC15" s="13" t="s">
        <v>92</v>
      </c>
      <c r="AD15" s="13" t="s">
        <v>93</v>
      </c>
      <c r="AE15" s="12" t="s">
        <v>78</v>
      </c>
      <c r="AF15" s="12" t="s">
        <v>94</v>
      </c>
      <c r="AG15" s="12"/>
    </row>
    <row r="16" spans="1:33">
      <c r="A16" s="16" t="s">
        <v>154</v>
      </c>
      <c r="B16" s="12" t="s">
        <v>64</v>
      </c>
      <c r="C16" s="13" t="s">
        <v>155</v>
      </c>
      <c r="D16" s="12" t="s">
        <v>66</v>
      </c>
      <c r="E16" s="9" t="str">
        <f t="shared" si="0"/>
        <v>3.1.ZBK.0929.2018, Ареометр - рабочий эталон 1-го разряда, АОН, зав. № 226</v>
      </c>
      <c r="F16" s="12" t="s">
        <v>67</v>
      </c>
      <c r="G16" s="12" t="s">
        <v>68</v>
      </c>
      <c r="H16" s="13" t="s">
        <v>156</v>
      </c>
      <c r="I16" s="16" t="s">
        <v>157</v>
      </c>
      <c r="J16" s="12" t="s">
        <v>70</v>
      </c>
      <c r="K16" s="12" t="str">
        <f t="shared" si="1"/>
        <v>16.4.2018 г., №СП 1993119</v>
      </c>
      <c r="L16" s="17">
        <v>43206</v>
      </c>
      <c r="M16" s="17">
        <f t="shared" si="2"/>
        <v>44666</v>
      </c>
      <c r="N16" s="12" t="s">
        <v>158</v>
      </c>
      <c r="O16" s="12"/>
      <c r="P16" s="14" t="str">
        <f t="shared" si="3"/>
        <v>16.4.2018 г., пр. №448-21141-2018-226</v>
      </c>
      <c r="Q16" s="16" t="s">
        <v>1654</v>
      </c>
      <c r="R16" s="12" t="str">
        <f t="shared" si="4"/>
        <v>26.05.2018 №5-0929</v>
      </c>
      <c r="S16" s="14" t="s">
        <v>1131</v>
      </c>
      <c r="T16" s="16" t="s">
        <v>3208</v>
      </c>
      <c r="U16" s="14"/>
      <c r="V16" s="12" t="s">
        <v>1594</v>
      </c>
      <c r="W16" s="12" t="s">
        <v>159</v>
      </c>
      <c r="X16" s="12">
        <v>0.5</v>
      </c>
      <c r="Y16" s="12" t="s">
        <v>73</v>
      </c>
      <c r="Z16" s="12" t="s">
        <v>74</v>
      </c>
      <c r="AA16" s="12">
        <f t="shared" si="5"/>
        <v>48</v>
      </c>
      <c r="AB16" s="12" t="s">
        <v>75</v>
      </c>
      <c r="AC16" s="13" t="s">
        <v>160</v>
      </c>
      <c r="AD16" s="13" t="s">
        <v>160</v>
      </c>
      <c r="AE16" s="12" t="s">
        <v>78</v>
      </c>
      <c r="AF16" s="12" t="s">
        <v>79</v>
      </c>
      <c r="AG16" s="12"/>
    </row>
    <row r="17" spans="1:33">
      <c r="A17" s="16" t="s">
        <v>161</v>
      </c>
      <c r="B17" s="12" t="s">
        <v>162</v>
      </c>
      <c r="C17" s="13" t="s">
        <v>163</v>
      </c>
      <c r="D17" s="12" t="s">
        <v>164</v>
      </c>
      <c r="E17" s="9" t="str">
        <f t="shared" si="0"/>
        <v>Магазин сопротивлений, Р-33, зав. № 029383</v>
      </c>
      <c r="F17" s="12" t="s">
        <v>165</v>
      </c>
      <c r="G17" s="12" t="s">
        <v>166</v>
      </c>
      <c r="H17" s="13" t="s">
        <v>167</v>
      </c>
      <c r="I17" s="16" t="s">
        <v>168</v>
      </c>
      <c r="J17" s="12" t="s">
        <v>169</v>
      </c>
      <c r="K17" s="12" t="str">
        <f t="shared" si="1"/>
        <v>11.1.2019 г., №19/27-005-2019</v>
      </c>
      <c r="L17" s="17">
        <v>43476</v>
      </c>
      <c r="M17" s="17">
        <f t="shared" si="2"/>
        <v>43840</v>
      </c>
      <c r="N17" s="12" t="s">
        <v>170</v>
      </c>
      <c r="O17" s="12" t="s">
        <v>171</v>
      </c>
      <c r="P17" s="14" t="str">
        <f t="shared" si="3"/>
        <v>11.1.2019 г., пр. №19/27-005-2019</v>
      </c>
      <c r="Q17" s="16" t="s">
        <v>170</v>
      </c>
      <c r="R17" s="12" t="str">
        <f t="shared" si="4"/>
        <v/>
      </c>
      <c r="S17" s="14" t="s">
        <v>1622</v>
      </c>
      <c r="T17" s="16"/>
      <c r="U17" s="14"/>
      <c r="V17" s="12"/>
      <c r="W17" s="12" t="s">
        <v>172</v>
      </c>
      <c r="X17" s="12" t="s">
        <v>173</v>
      </c>
      <c r="Y17" s="12" t="s">
        <v>174</v>
      </c>
      <c r="Z17" s="12" t="s">
        <v>74</v>
      </c>
      <c r="AA17" s="12">
        <f t="shared" si="5"/>
        <v>12</v>
      </c>
      <c r="AB17" s="12" t="s">
        <v>175</v>
      </c>
      <c r="AC17" s="13" t="s">
        <v>176</v>
      </c>
      <c r="AD17" s="13" t="s">
        <v>177</v>
      </c>
      <c r="AE17" s="12" t="s">
        <v>78</v>
      </c>
      <c r="AF17" s="12"/>
      <c r="AG17" s="12"/>
    </row>
    <row r="18" spans="1:33" s="6" customFormat="1">
      <c r="A18" s="16" t="s">
        <v>6486</v>
      </c>
      <c r="B18" s="12" t="s">
        <v>178</v>
      </c>
      <c r="C18" s="13">
        <v>9</v>
      </c>
      <c r="D18" s="12" t="s">
        <v>179</v>
      </c>
      <c r="E18" s="6" t="s">
        <v>6222</v>
      </c>
      <c r="F18" s="12" t="s">
        <v>180</v>
      </c>
      <c r="G18" s="12" t="s">
        <v>181</v>
      </c>
      <c r="H18" s="13">
        <v>52780</v>
      </c>
      <c r="I18" s="16" t="s">
        <v>182</v>
      </c>
      <c r="J18" s="12" t="s">
        <v>183</v>
      </c>
      <c r="K18" s="12" t="s">
        <v>6223</v>
      </c>
      <c r="L18" s="17" t="s">
        <v>6218</v>
      </c>
      <c r="M18" s="17" t="s">
        <v>6219</v>
      </c>
      <c r="N18" s="12" t="s">
        <v>184</v>
      </c>
      <c r="O18" s="12"/>
      <c r="P18" s="14" t="s">
        <v>6224</v>
      </c>
      <c r="Q18" s="16" t="s">
        <v>184</v>
      </c>
      <c r="R18" s="12"/>
      <c r="S18" s="14"/>
      <c r="T18" s="16" t="s">
        <v>1622</v>
      </c>
      <c r="U18" s="14"/>
      <c r="V18" s="12"/>
      <c r="W18" s="12" t="s">
        <v>185</v>
      </c>
      <c r="X18" s="12" t="s">
        <v>186</v>
      </c>
      <c r="Y18" s="12" t="s">
        <v>187</v>
      </c>
      <c r="Z18" s="12" t="s">
        <v>74</v>
      </c>
      <c r="AA18" s="12">
        <v>60</v>
      </c>
      <c r="AB18" s="12" t="s">
        <v>188</v>
      </c>
      <c r="AC18" s="13" t="s">
        <v>189</v>
      </c>
      <c r="AD18" s="13" t="s">
        <v>190</v>
      </c>
      <c r="AE18" s="12" t="s">
        <v>78</v>
      </c>
      <c r="AF18" s="12" t="s">
        <v>191</v>
      </c>
      <c r="AG18" s="12"/>
    </row>
    <row r="19" spans="1:33">
      <c r="A19" s="16" t="s">
        <v>192</v>
      </c>
      <c r="B19" s="12" t="s">
        <v>178</v>
      </c>
      <c r="C19" s="13">
        <v>9</v>
      </c>
      <c r="D19" s="12" t="s">
        <v>179</v>
      </c>
      <c r="E19" s="9" t="str">
        <f t="shared" si="0"/>
        <v>Ротаметр с местными показаниями типа PM-А-1, РМ-А-0,063ГУЗ, зав. № 0058234</v>
      </c>
      <c r="F19" s="12" t="s">
        <v>193</v>
      </c>
      <c r="G19" s="12" t="s">
        <v>194</v>
      </c>
      <c r="H19" s="13" t="s">
        <v>195</v>
      </c>
      <c r="I19" s="16" t="s">
        <v>196</v>
      </c>
      <c r="J19" s="12" t="s">
        <v>183</v>
      </c>
      <c r="K19" s="12" t="str">
        <f t="shared" si="1"/>
        <v>28.4.2014 г., №паспорт</v>
      </c>
      <c r="L19" s="17">
        <v>41757</v>
      </c>
      <c r="M19" s="17">
        <f t="shared" si="2"/>
        <v>43582</v>
      </c>
      <c r="N19" s="12" t="s">
        <v>184</v>
      </c>
      <c r="O19" s="12"/>
      <c r="P19" s="14" t="str">
        <f t="shared" si="3"/>
        <v>28.4.2014 г., пр. №паспорт</v>
      </c>
      <c r="Q19" s="16" t="s">
        <v>184</v>
      </c>
      <c r="R19" s="12" t="str">
        <f t="shared" si="4"/>
        <v/>
      </c>
      <c r="S19" s="14" t="s">
        <v>1622</v>
      </c>
      <c r="T19" s="16"/>
      <c r="U19" s="14"/>
      <c r="V19" s="12"/>
      <c r="W19" s="12" t="s">
        <v>185</v>
      </c>
      <c r="X19" s="12" t="s">
        <v>186</v>
      </c>
      <c r="Y19" s="12" t="s">
        <v>187</v>
      </c>
      <c r="Z19" s="12" t="s">
        <v>74</v>
      </c>
      <c r="AA19" s="12">
        <f t="shared" si="5"/>
        <v>60</v>
      </c>
      <c r="AB19" s="12" t="s">
        <v>188</v>
      </c>
      <c r="AC19" s="13" t="s">
        <v>189</v>
      </c>
      <c r="AD19" s="13" t="s">
        <v>190</v>
      </c>
      <c r="AE19" s="12" t="s">
        <v>78</v>
      </c>
      <c r="AF19" s="12" t="s">
        <v>191</v>
      </c>
      <c r="AG19" s="12"/>
    </row>
    <row r="20" spans="1:33">
      <c r="A20" s="16" t="s">
        <v>197</v>
      </c>
      <c r="B20" s="12" t="s">
        <v>198</v>
      </c>
      <c r="C20" s="13" t="s">
        <v>199</v>
      </c>
      <c r="D20" s="12" t="s">
        <v>200</v>
      </c>
      <c r="E20" s="9" t="str">
        <f t="shared" si="0"/>
        <v>Микрошприц для газовой хроматографии SGE-Chromatec, SGEChromatec-02-10мкл, зав. № 222007</v>
      </c>
      <c r="F20" s="12" t="s">
        <v>201</v>
      </c>
      <c r="G20" s="12" t="s">
        <v>202</v>
      </c>
      <c r="H20" s="13" t="s">
        <v>203</v>
      </c>
      <c r="I20" s="16" t="s">
        <v>204</v>
      </c>
      <c r="J20" s="12" t="s">
        <v>205</v>
      </c>
      <c r="K20" s="12" t="str">
        <f t="shared" si="1"/>
        <v>10.1.2019 г., №12/6-18-2019</v>
      </c>
      <c r="L20" s="17">
        <v>43475</v>
      </c>
      <c r="M20" s="17">
        <f t="shared" si="2"/>
        <v>43839</v>
      </c>
      <c r="N20" s="12" t="s">
        <v>206</v>
      </c>
      <c r="O20" s="12" t="s">
        <v>207</v>
      </c>
      <c r="P20" s="14" t="str">
        <f t="shared" si="3"/>
        <v>10.1.2019 г., пр. №12/6-18-2019</v>
      </c>
      <c r="Q20" s="16" t="s">
        <v>206</v>
      </c>
      <c r="R20" s="12" t="str">
        <f t="shared" si="4"/>
        <v/>
      </c>
      <c r="S20" s="14" t="s">
        <v>1622</v>
      </c>
      <c r="T20" s="16"/>
      <c r="U20" s="14"/>
      <c r="V20" s="12"/>
      <c r="W20" s="12" t="s">
        <v>208</v>
      </c>
      <c r="X20" s="12" t="s">
        <v>209</v>
      </c>
      <c r="Y20" s="12" t="s">
        <v>210</v>
      </c>
      <c r="Z20" s="12" t="s">
        <v>74</v>
      </c>
      <c r="AA20" s="12">
        <f t="shared" si="5"/>
        <v>12</v>
      </c>
      <c r="AB20" s="12" t="s">
        <v>211</v>
      </c>
      <c r="AC20" s="13" t="s">
        <v>212</v>
      </c>
      <c r="AD20" s="13" t="s">
        <v>212</v>
      </c>
      <c r="AE20" s="12" t="s">
        <v>78</v>
      </c>
      <c r="AF20" s="12" t="s">
        <v>79</v>
      </c>
      <c r="AG20" s="12"/>
    </row>
    <row r="21" spans="1:33">
      <c r="A21" s="16" t="s">
        <v>213</v>
      </c>
      <c r="B21" s="12" t="s">
        <v>198</v>
      </c>
      <c r="C21" s="13" t="s">
        <v>214</v>
      </c>
      <c r="D21" s="12" t="s">
        <v>215</v>
      </c>
      <c r="E21" s="9" t="str">
        <f t="shared" si="0"/>
        <v>Дозатор механический одноканальный, Biohit, зав. № 11533844</v>
      </c>
      <c r="F21" s="12" t="s">
        <v>216</v>
      </c>
      <c r="G21" s="12" t="s">
        <v>217</v>
      </c>
      <c r="H21" s="13">
        <v>11533844</v>
      </c>
      <c r="I21" s="16" t="s">
        <v>218</v>
      </c>
      <c r="J21" s="12" t="s">
        <v>219</v>
      </c>
      <c r="K21" s="12" t="str">
        <f t="shared" si="1"/>
        <v>10.1.2019 г., №12/6-15-2019</v>
      </c>
      <c r="L21" s="17">
        <v>43475</v>
      </c>
      <c r="M21" s="17">
        <f t="shared" si="2"/>
        <v>43839</v>
      </c>
      <c r="N21" s="12" t="s">
        <v>220</v>
      </c>
      <c r="O21" s="12" t="s">
        <v>221</v>
      </c>
      <c r="P21" s="14" t="str">
        <f t="shared" si="3"/>
        <v>10.1.2019 г., пр. №12/6-15-2019</v>
      </c>
      <c r="Q21" s="16" t="s">
        <v>220</v>
      </c>
      <c r="R21" s="12" t="str">
        <f t="shared" si="4"/>
        <v/>
      </c>
      <c r="S21" s="14" t="s">
        <v>1622</v>
      </c>
      <c r="T21" s="16"/>
      <c r="U21" s="14"/>
      <c r="V21" s="12"/>
      <c r="W21" s="12" t="s">
        <v>222</v>
      </c>
      <c r="X21" s="12" t="s">
        <v>223</v>
      </c>
      <c r="Y21" s="12" t="s">
        <v>224</v>
      </c>
      <c r="Z21" s="12" t="s">
        <v>74</v>
      </c>
      <c r="AA21" s="12">
        <f t="shared" si="5"/>
        <v>12</v>
      </c>
      <c r="AB21" s="12" t="s">
        <v>175</v>
      </c>
      <c r="AC21" s="13" t="s">
        <v>225</v>
      </c>
      <c r="AD21" s="13" t="s">
        <v>226</v>
      </c>
      <c r="AE21" s="12" t="s">
        <v>78</v>
      </c>
      <c r="AF21" s="12" t="s">
        <v>79</v>
      </c>
      <c r="AG21" s="12"/>
    </row>
    <row r="22" spans="1:33">
      <c r="A22" s="16" t="s">
        <v>227</v>
      </c>
      <c r="B22" s="12" t="s">
        <v>228</v>
      </c>
      <c r="C22" s="13" t="s">
        <v>229</v>
      </c>
      <c r="D22" s="12" t="s">
        <v>78</v>
      </c>
      <c r="E22" s="9" t="str">
        <f t="shared" si="0"/>
        <v>3.1.ZBK.0158.2013, Комплект нейтральных светофильтров для поверки, ИНА-109, зав. № 98</v>
      </c>
      <c r="F22" s="12" t="s">
        <v>230</v>
      </c>
      <c r="G22" s="12" t="s">
        <v>231</v>
      </c>
      <c r="H22" s="13" t="s">
        <v>232</v>
      </c>
      <c r="I22" s="16" t="s">
        <v>233</v>
      </c>
      <c r="J22" s="12" t="s">
        <v>234</v>
      </c>
      <c r="K22" s="12" t="str">
        <f t="shared" si="1"/>
        <v>16.4.2019 г., №RU 03 № 261/19</v>
      </c>
      <c r="L22" s="17">
        <v>43571</v>
      </c>
      <c r="M22" s="17">
        <f t="shared" si="2"/>
        <v>43936</v>
      </c>
      <c r="N22" s="12" t="s">
        <v>235</v>
      </c>
      <c r="O22" s="12"/>
      <c r="P22" s="14" t="str">
        <f t="shared" si="3"/>
        <v>16.4.2019 г., пр. №К-261/19</v>
      </c>
      <c r="Q22" s="16" t="s">
        <v>1655</v>
      </c>
      <c r="R22" s="12" t="str">
        <f t="shared" si="4"/>
        <v>20.04.2019 №5-0158</v>
      </c>
      <c r="S22" s="14" t="s">
        <v>1623</v>
      </c>
      <c r="T22" s="16" t="s">
        <v>3197</v>
      </c>
      <c r="U22" s="14">
        <v>41523</v>
      </c>
      <c r="V22" s="12" t="s">
        <v>236</v>
      </c>
      <c r="W22" s="12" t="s">
        <v>237</v>
      </c>
      <c r="X22" s="12" t="s">
        <v>78</v>
      </c>
      <c r="Y22" s="12" t="s">
        <v>238</v>
      </c>
      <c r="Z22" s="12" t="s">
        <v>74</v>
      </c>
      <c r="AA22" s="12">
        <f t="shared" si="5"/>
        <v>12</v>
      </c>
      <c r="AB22" s="12" t="s">
        <v>175</v>
      </c>
      <c r="AC22" s="13" t="s">
        <v>239</v>
      </c>
      <c r="AD22" s="13" t="s">
        <v>240</v>
      </c>
      <c r="AE22" s="12" t="s">
        <v>78</v>
      </c>
      <c r="AF22" s="12" t="s">
        <v>94</v>
      </c>
      <c r="AG22" s="12"/>
    </row>
    <row r="23" spans="1:33">
      <c r="A23" s="16" t="s">
        <v>241</v>
      </c>
      <c r="B23" s="12" t="s">
        <v>242</v>
      </c>
      <c r="C23" s="13" t="s">
        <v>243</v>
      </c>
      <c r="D23" s="12" t="s">
        <v>244</v>
      </c>
      <c r="E23" s="9" t="str">
        <f t="shared" si="0"/>
        <v>3.1.ZBK.0152.2013, Набор мер коэффициентов пропускания и оптической плотности КНФ-1,  КНФ-1М, зав. № 9309</v>
      </c>
      <c r="F23" s="12" t="s">
        <v>245</v>
      </c>
      <c r="G23" s="12" t="s">
        <v>246</v>
      </c>
      <c r="H23" s="13" t="s">
        <v>247</v>
      </c>
      <c r="I23" s="16" t="s">
        <v>248</v>
      </c>
      <c r="J23" s="12" t="s">
        <v>249</v>
      </c>
      <c r="K23" s="12" t="str">
        <f t="shared" si="1"/>
        <v>19.2.2019 г., №6886/2019</v>
      </c>
      <c r="L23" s="17">
        <v>43515</v>
      </c>
      <c r="M23" s="17">
        <f t="shared" si="2"/>
        <v>44610</v>
      </c>
      <c r="N23" s="12" t="s">
        <v>250</v>
      </c>
      <c r="O23" s="12" t="s">
        <v>251</v>
      </c>
      <c r="P23" s="14" t="str">
        <f t="shared" si="3"/>
        <v>19.2.2019 г., пр. №194/96/2019</v>
      </c>
      <c r="Q23" s="16" t="s">
        <v>1656</v>
      </c>
      <c r="R23" s="12" t="str">
        <f t="shared" si="4"/>
        <v>02.03.2019 №5-0152</v>
      </c>
      <c r="S23" s="14" t="s">
        <v>1624</v>
      </c>
      <c r="T23" s="16" t="s">
        <v>3197</v>
      </c>
      <c r="U23" s="14">
        <v>41523</v>
      </c>
      <c r="V23" s="12" t="s">
        <v>252</v>
      </c>
      <c r="W23" s="12" t="s">
        <v>253</v>
      </c>
      <c r="X23" s="12" t="s">
        <v>78</v>
      </c>
      <c r="Y23" s="12" t="s">
        <v>238</v>
      </c>
      <c r="Z23" s="12" t="s">
        <v>74</v>
      </c>
      <c r="AA23" s="12">
        <f t="shared" si="5"/>
        <v>36</v>
      </c>
      <c r="AB23" s="12" t="s">
        <v>254</v>
      </c>
      <c r="AC23" s="13" t="s">
        <v>255</v>
      </c>
      <c r="AD23" s="13" t="s">
        <v>255</v>
      </c>
      <c r="AE23" s="12" t="s">
        <v>78</v>
      </c>
      <c r="AF23" s="12" t="s">
        <v>79</v>
      </c>
      <c r="AG23" s="12"/>
    </row>
    <row r="24" spans="1:33">
      <c r="A24" s="16" t="s">
        <v>256</v>
      </c>
      <c r="B24" s="12" t="s">
        <v>228</v>
      </c>
      <c r="C24" s="13" t="s">
        <v>257</v>
      </c>
      <c r="D24" s="12" t="s">
        <v>258</v>
      </c>
      <c r="E24" s="9" t="str">
        <f t="shared" si="0"/>
        <v>3.1.ZBK.0165.2013, Комплект приспособлений для поверки диоптриметров, КПП-2 Р, зав. № 31 (9210)</v>
      </c>
      <c r="F24" s="12" t="s">
        <v>259</v>
      </c>
      <c r="G24" s="12" t="s">
        <v>260</v>
      </c>
      <c r="H24" s="13" t="s">
        <v>261</v>
      </c>
      <c r="I24" s="16" t="s">
        <v>262</v>
      </c>
      <c r="J24" s="12" t="s">
        <v>263</v>
      </c>
      <c r="K24" s="12" t="str">
        <f t="shared" si="1"/>
        <v>28.8.2018 г., №РЭ-1384/18-О</v>
      </c>
      <c r="L24" s="17">
        <v>43340</v>
      </c>
      <c r="M24" s="17">
        <f t="shared" si="2"/>
        <v>44070</v>
      </c>
      <c r="N24" s="12" t="s">
        <v>264</v>
      </c>
      <c r="O24" s="12" t="s">
        <v>265</v>
      </c>
      <c r="P24" s="14" t="str">
        <f t="shared" si="3"/>
        <v>28.8.2018 г., пр. №115</v>
      </c>
      <c r="Q24" s="16">
        <v>115</v>
      </c>
      <c r="R24" s="12" t="str">
        <f t="shared" si="4"/>
        <v>30.08.2018 №5-0165</v>
      </c>
      <c r="S24" s="14" t="s">
        <v>1625</v>
      </c>
      <c r="T24" s="16" t="s">
        <v>3200</v>
      </c>
      <c r="U24" s="14">
        <v>41523</v>
      </c>
      <c r="V24" s="12" t="s">
        <v>266</v>
      </c>
      <c r="W24" s="12" t="s">
        <v>267</v>
      </c>
      <c r="X24" s="12" t="s">
        <v>78</v>
      </c>
      <c r="Y24" s="12" t="s">
        <v>238</v>
      </c>
      <c r="Z24" s="12" t="s">
        <v>74</v>
      </c>
      <c r="AA24" s="12">
        <f t="shared" si="5"/>
        <v>24</v>
      </c>
      <c r="AB24" s="12" t="s">
        <v>268</v>
      </c>
      <c r="AC24" s="13" t="s">
        <v>269</v>
      </c>
      <c r="AD24" s="13" t="s">
        <v>269</v>
      </c>
      <c r="AE24" s="12" t="s">
        <v>78</v>
      </c>
      <c r="AF24" s="12" t="s">
        <v>79</v>
      </c>
      <c r="AG24" s="12"/>
    </row>
    <row r="25" spans="1:33">
      <c r="A25" s="16" t="s">
        <v>270</v>
      </c>
      <c r="B25" s="12" t="s">
        <v>242</v>
      </c>
      <c r="C25" s="13" t="s">
        <v>271</v>
      </c>
      <c r="D25" s="12" t="s">
        <v>272</v>
      </c>
      <c r="E25" s="9" t="str">
        <f t="shared" si="0"/>
        <v>3.1.ZBK.0151.2013, Комплект светофильтров, КС- 100, зав. № 900015</v>
      </c>
      <c r="F25" s="12" t="s">
        <v>273</v>
      </c>
      <c r="G25" s="12" t="s">
        <v>274</v>
      </c>
      <c r="H25" s="13" t="s">
        <v>275</v>
      </c>
      <c r="I25" s="16" t="s">
        <v>276</v>
      </c>
      <c r="J25" s="12" t="s">
        <v>249</v>
      </c>
      <c r="K25" s="12" t="str">
        <f t="shared" si="1"/>
        <v>19.2.2019 г., №7473/2019</v>
      </c>
      <c r="L25" s="17">
        <v>43515</v>
      </c>
      <c r="M25" s="17">
        <f t="shared" si="2"/>
        <v>43879</v>
      </c>
      <c r="N25" s="12" t="s">
        <v>277</v>
      </c>
      <c r="O25" s="12" t="s">
        <v>278</v>
      </c>
      <c r="P25" s="14" t="str">
        <f t="shared" si="3"/>
        <v>19.2.2019 г., пр. №133/025/2019</v>
      </c>
      <c r="Q25" s="16" t="s">
        <v>1657</v>
      </c>
      <c r="R25" s="12" t="str">
        <f t="shared" si="4"/>
        <v>02.03.2019 №5-0151</v>
      </c>
      <c r="S25" s="14" t="s">
        <v>1624</v>
      </c>
      <c r="T25" s="16" t="s">
        <v>3196</v>
      </c>
      <c r="U25" s="14">
        <v>41523</v>
      </c>
      <c r="V25" s="12" t="s">
        <v>279</v>
      </c>
      <c r="W25" s="12" t="s">
        <v>253</v>
      </c>
      <c r="X25" s="12" t="s">
        <v>78</v>
      </c>
      <c r="Y25" s="12" t="s">
        <v>238</v>
      </c>
      <c r="Z25" s="12" t="s">
        <v>74</v>
      </c>
      <c r="AA25" s="12">
        <f t="shared" si="5"/>
        <v>12</v>
      </c>
      <c r="AB25" s="12" t="s">
        <v>175</v>
      </c>
      <c r="AC25" s="13" t="s">
        <v>280</v>
      </c>
      <c r="AD25" s="13" t="s">
        <v>280</v>
      </c>
      <c r="AE25" s="12" t="s">
        <v>78</v>
      </c>
      <c r="AF25" s="12" t="s">
        <v>79</v>
      </c>
      <c r="AG25" s="12"/>
    </row>
    <row r="26" spans="1:33" s="6" customFormat="1">
      <c r="A26" s="16" t="s">
        <v>6487</v>
      </c>
      <c r="B26" s="12" t="s">
        <v>242</v>
      </c>
      <c r="C26" s="13">
        <v>1</v>
      </c>
      <c r="D26" s="12" t="s">
        <v>244</v>
      </c>
      <c r="E26" s="6" t="s">
        <v>6479</v>
      </c>
      <c r="F26" s="12" t="s">
        <v>282</v>
      </c>
      <c r="G26" s="12" t="s">
        <v>3199</v>
      </c>
      <c r="H26" s="13">
        <v>33</v>
      </c>
      <c r="I26" s="16" t="s">
        <v>285</v>
      </c>
      <c r="J26" s="12" t="s">
        <v>263</v>
      </c>
      <c r="K26" s="12" t="s">
        <v>6483</v>
      </c>
      <c r="L26" s="17" t="s">
        <v>1626</v>
      </c>
      <c r="M26" s="17" t="s">
        <v>6480</v>
      </c>
      <c r="N26" s="12" t="s">
        <v>286</v>
      </c>
      <c r="O26" s="12"/>
      <c r="P26" s="14" t="s">
        <v>6481</v>
      </c>
      <c r="Q26" s="16" t="s">
        <v>286</v>
      </c>
      <c r="R26" s="12" t="s">
        <v>6482</v>
      </c>
      <c r="S26" s="14" t="s">
        <v>1626</v>
      </c>
      <c r="T26" s="16" t="s">
        <v>3197</v>
      </c>
      <c r="U26" s="14" t="s">
        <v>4998</v>
      </c>
      <c r="V26" s="12" t="s">
        <v>287</v>
      </c>
      <c r="W26" s="12" t="s">
        <v>288</v>
      </c>
      <c r="X26" s="12" t="s">
        <v>78</v>
      </c>
      <c r="Y26" s="12" t="s">
        <v>238</v>
      </c>
      <c r="Z26" s="12" t="s">
        <v>74</v>
      </c>
      <c r="AA26" s="12">
        <v>12</v>
      </c>
      <c r="AB26" s="12" t="s">
        <v>175</v>
      </c>
      <c r="AC26" s="13">
        <v>1976</v>
      </c>
      <c r="AD26" s="13">
        <v>1977</v>
      </c>
      <c r="AE26" s="12" t="s">
        <v>78</v>
      </c>
      <c r="AF26" s="12" t="s">
        <v>94</v>
      </c>
      <c r="AG26" s="12"/>
    </row>
    <row r="27" spans="1:33">
      <c r="A27" s="16" t="s">
        <v>290</v>
      </c>
      <c r="B27" s="12" t="s">
        <v>242</v>
      </c>
      <c r="C27" s="13" t="s">
        <v>257</v>
      </c>
      <c r="D27" s="12" t="s">
        <v>291</v>
      </c>
      <c r="E27" s="9" t="str">
        <f t="shared" si="0"/>
        <v>3.1.ZBK.0155.2013, Набор мер КНФ-1-01 комплект интерференционных фильтров, Ф, зав. № 9314</v>
      </c>
      <c r="F27" s="12" t="s">
        <v>292</v>
      </c>
      <c r="G27" s="12" t="s">
        <v>283</v>
      </c>
      <c r="H27" s="13" t="s">
        <v>293</v>
      </c>
      <c r="I27" s="16" t="s">
        <v>294</v>
      </c>
      <c r="J27" s="12" t="s">
        <v>263</v>
      </c>
      <c r="K27" s="12" t="str">
        <f t="shared" si="1"/>
        <v>19.2.2019 г., №7371/2019</v>
      </c>
      <c r="L27" s="17">
        <v>43515</v>
      </c>
      <c r="M27" s="17">
        <f t="shared" si="2"/>
        <v>43879</v>
      </c>
      <c r="N27" s="12" t="s">
        <v>295</v>
      </c>
      <c r="O27" s="12" t="s">
        <v>296</v>
      </c>
      <c r="P27" s="14" t="str">
        <f t="shared" si="3"/>
        <v>19.2.2019 г., пр. №194/98/2019</v>
      </c>
      <c r="Q27" s="16" t="s">
        <v>1658</v>
      </c>
      <c r="R27" s="12" t="str">
        <f t="shared" si="4"/>
        <v>02.03.2019 №5-0155</v>
      </c>
      <c r="S27" s="14" t="s">
        <v>1624</v>
      </c>
      <c r="T27" s="16" t="s">
        <v>3197</v>
      </c>
      <c r="U27" s="14">
        <v>41523</v>
      </c>
      <c r="V27" s="12" t="s">
        <v>297</v>
      </c>
      <c r="W27" s="12" t="s">
        <v>298</v>
      </c>
      <c r="X27" s="12" t="s">
        <v>78</v>
      </c>
      <c r="Y27" s="12" t="s">
        <v>238</v>
      </c>
      <c r="Z27" s="12" t="s">
        <v>74</v>
      </c>
      <c r="AA27" s="12">
        <f t="shared" si="5"/>
        <v>12</v>
      </c>
      <c r="AB27" s="12" t="s">
        <v>175</v>
      </c>
      <c r="AC27" s="13" t="s">
        <v>280</v>
      </c>
      <c r="AD27" s="13" t="s">
        <v>280</v>
      </c>
      <c r="AE27" s="12" t="s">
        <v>78</v>
      </c>
      <c r="AF27" s="12" t="s">
        <v>79</v>
      </c>
      <c r="AG27" s="12"/>
    </row>
    <row r="28" spans="1:33">
      <c r="A28" s="16" t="s">
        <v>299</v>
      </c>
      <c r="B28" s="12" t="s">
        <v>228</v>
      </c>
      <c r="C28" s="13" t="s">
        <v>300</v>
      </c>
      <c r="D28" s="12" t="s">
        <v>78</v>
      </c>
      <c r="E28" s="9" t="str">
        <f t="shared" si="0"/>
        <v>3.1.ZBK.0150.2013, Комплект нейтральных светосфильтров Д-1 для поверки дымомеров, СМОГ-1, зав. № 694</v>
      </c>
      <c r="F28" s="12" t="s">
        <v>301</v>
      </c>
      <c r="G28" s="12" t="s">
        <v>302</v>
      </c>
      <c r="H28" s="13" t="s">
        <v>303</v>
      </c>
      <c r="I28" s="16" t="s">
        <v>304</v>
      </c>
      <c r="J28" s="12" t="s">
        <v>305</v>
      </c>
      <c r="K28" s="12" t="str">
        <f t="shared" si="1"/>
        <v>16.4.2019 г., №RU 03 № 260/19</v>
      </c>
      <c r="L28" s="17">
        <v>43571</v>
      </c>
      <c r="M28" s="17">
        <f t="shared" si="2"/>
        <v>43936</v>
      </c>
      <c r="N28" s="12" t="s">
        <v>306</v>
      </c>
      <c r="O28" s="12"/>
      <c r="P28" s="14" t="str">
        <f t="shared" si="3"/>
        <v>16.4.2019 г., пр. №К-260/19</v>
      </c>
      <c r="Q28" s="16" t="s">
        <v>1659</v>
      </c>
      <c r="R28" s="12" t="str">
        <f t="shared" si="4"/>
        <v>20.04.2019 №5-0150</v>
      </c>
      <c r="S28" s="14" t="s">
        <v>1623</v>
      </c>
      <c r="T28" s="16" t="s">
        <v>3197</v>
      </c>
      <c r="U28" s="14">
        <v>41523</v>
      </c>
      <c r="V28" s="12" t="s">
        <v>307</v>
      </c>
      <c r="W28" s="12" t="s">
        <v>308</v>
      </c>
      <c r="X28" s="12" t="s">
        <v>78</v>
      </c>
      <c r="Y28" s="12" t="s">
        <v>238</v>
      </c>
      <c r="Z28" s="12" t="s">
        <v>74</v>
      </c>
      <c r="AA28" s="12">
        <f t="shared" si="5"/>
        <v>12</v>
      </c>
      <c r="AB28" s="12" t="s">
        <v>175</v>
      </c>
      <c r="AC28" s="13" t="s">
        <v>76</v>
      </c>
      <c r="AD28" s="13" t="s">
        <v>77</v>
      </c>
      <c r="AE28" s="12" t="s">
        <v>78</v>
      </c>
      <c r="AF28" s="12" t="s">
        <v>94</v>
      </c>
      <c r="AG28" s="12"/>
    </row>
    <row r="29" spans="1:33">
      <c r="A29" s="16" t="s">
        <v>309</v>
      </c>
      <c r="B29" s="12" t="s">
        <v>242</v>
      </c>
      <c r="C29" s="13" t="s">
        <v>229</v>
      </c>
      <c r="D29" s="12" t="s">
        <v>310</v>
      </c>
      <c r="E29" s="9" t="str">
        <f t="shared" si="0"/>
        <v>3.1.ZBK.0153.2013, Комплект светофильтров,  КОФ-02, зав. № 71</v>
      </c>
      <c r="F29" s="12" t="s">
        <v>273</v>
      </c>
      <c r="G29" s="12" t="s">
        <v>311</v>
      </c>
      <c r="H29" s="13" t="s">
        <v>312</v>
      </c>
      <c r="I29" s="16" t="s">
        <v>313</v>
      </c>
      <c r="J29" s="12" t="s">
        <v>263</v>
      </c>
      <c r="K29" s="12" t="str">
        <f t="shared" si="1"/>
        <v>19.2.2019 г., №7457/2019</v>
      </c>
      <c r="L29" s="17">
        <v>43515</v>
      </c>
      <c r="M29" s="17">
        <f t="shared" si="2"/>
        <v>43879</v>
      </c>
      <c r="N29" s="12" t="s">
        <v>314</v>
      </c>
      <c r="O29" s="12" t="s">
        <v>315</v>
      </c>
      <c r="P29" s="14" t="str">
        <f t="shared" si="3"/>
        <v>19.2.2019 г., пр. №133/024/2019</v>
      </c>
      <c r="Q29" s="16" t="s">
        <v>1660</v>
      </c>
      <c r="R29" s="12" t="str">
        <f t="shared" si="4"/>
        <v>02.03.2019 №5-0153</v>
      </c>
      <c r="S29" s="14" t="s">
        <v>1624</v>
      </c>
      <c r="T29" s="16" t="s">
        <v>3197</v>
      </c>
      <c r="U29" s="14">
        <v>41523</v>
      </c>
      <c r="V29" s="12" t="s">
        <v>316</v>
      </c>
      <c r="W29" s="12" t="s">
        <v>317</v>
      </c>
      <c r="X29" s="12" t="s">
        <v>78</v>
      </c>
      <c r="Y29" s="12" t="s">
        <v>238</v>
      </c>
      <c r="Z29" s="12" t="s">
        <v>74</v>
      </c>
      <c r="AA29" s="12">
        <f t="shared" si="5"/>
        <v>12</v>
      </c>
      <c r="AB29" s="12" t="s">
        <v>175</v>
      </c>
      <c r="AC29" s="13" t="s">
        <v>318</v>
      </c>
      <c r="AD29" s="13" t="s">
        <v>318</v>
      </c>
      <c r="AE29" s="12"/>
      <c r="AF29" s="12" t="s">
        <v>79</v>
      </c>
      <c r="AG29" s="12"/>
    </row>
    <row r="30" spans="1:33">
      <c r="A30" s="16" t="s">
        <v>319</v>
      </c>
      <c r="B30" s="12" t="s">
        <v>228</v>
      </c>
      <c r="C30" s="13" t="s">
        <v>320</v>
      </c>
      <c r="D30" s="12" t="s">
        <v>321</v>
      </c>
      <c r="E30" s="9" t="str">
        <f t="shared" si="0"/>
        <v>3.1.ZBK.0162.2013, Набор мер показателей преломления образцовый, ОНМПП-2, зав. № 017</v>
      </c>
      <c r="F30" s="12" t="s">
        <v>322</v>
      </c>
      <c r="G30" s="12" t="s">
        <v>323</v>
      </c>
      <c r="H30" s="13" t="s">
        <v>324</v>
      </c>
      <c r="I30" s="16" t="s">
        <v>325</v>
      </c>
      <c r="J30" s="12" t="s">
        <v>326</v>
      </c>
      <c r="K30" s="12" t="str">
        <f t="shared" si="1"/>
        <v>28.8.2017 г., №СП 1776307</v>
      </c>
      <c r="L30" s="17">
        <v>42975</v>
      </c>
      <c r="M30" s="17">
        <f t="shared" si="2"/>
        <v>44800</v>
      </c>
      <c r="N30" s="12" t="s">
        <v>327</v>
      </c>
      <c r="O30" s="12"/>
      <c r="P30" s="14" t="str">
        <f t="shared" si="3"/>
        <v>28.8.2017 г., пр. №448-57263-2017-017</v>
      </c>
      <c r="Q30" s="16" t="s">
        <v>1661</v>
      </c>
      <c r="R30" s="12" t="str">
        <f t="shared" si="4"/>
        <v>02.09.2017 №5-0162</v>
      </c>
      <c r="S30" s="14" t="s">
        <v>1627</v>
      </c>
      <c r="T30" s="16" t="s">
        <v>3197</v>
      </c>
      <c r="U30" s="14">
        <v>41523</v>
      </c>
      <c r="V30" s="12" t="s">
        <v>328</v>
      </c>
      <c r="W30" s="12" t="s">
        <v>329</v>
      </c>
      <c r="X30" s="12" t="s">
        <v>78</v>
      </c>
      <c r="Y30" s="12" t="s">
        <v>330</v>
      </c>
      <c r="Z30" s="12" t="s">
        <v>74</v>
      </c>
      <c r="AA30" s="12">
        <f t="shared" si="5"/>
        <v>60</v>
      </c>
      <c r="AB30" s="12" t="s">
        <v>188</v>
      </c>
      <c r="AC30" s="13" t="s">
        <v>269</v>
      </c>
      <c r="AD30" s="13" t="s">
        <v>269</v>
      </c>
      <c r="AE30" s="12" t="s">
        <v>78</v>
      </c>
      <c r="AF30" s="12" t="s">
        <v>79</v>
      </c>
      <c r="AG30" s="12"/>
    </row>
    <row r="31" spans="1:33">
      <c r="A31" s="16" t="s">
        <v>331</v>
      </c>
      <c r="B31" s="12" t="s">
        <v>228</v>
      </c>
      <c r="C31" s="13" t="s">
        <v>332</v>
      </c>
      <c r="D31" s="12" t="s">
        <v>321</v>
      </c>
      <c r="E31" s="9" t="str">
        <f t="shared" si="0"/>
        <v>3.1.ZBK.0161.2013, Набор мер показателей преломления образцовый, ОНМПП-1, зав. № 018</v>
      </c>
      <c r="F31" s="12" t="s">
        <v>322</v>
      </c>
      <c r="G31" s="12" t="s">
        <v>333</v>
      </c>
      <c r="H31" s="13" t="s">
        <v>334</v>
      </c>
      <c r="I31" s="16" t="s">
        <v>335</v>
      </c>
      <c r="J31" s="12" t="s">
        <v>326</v>
      </c>
      <c r="K31" s="12" t="str">
        <f t="shared" si="1"/>
        <v>28.8.2017 г., №СП 1776308</v>
      </c>
      <c r="L31" s="17">
        <v>42975</v>
      </c>
      <c r="M31" s="17">
        <f t="shared" si="2"/>
        <v>44800</v>
      </c>
      <c r="N31" s="12" t="s">
        <v>336</v>
      </c>
      <c r="O31" s="12"/>
      <c r="P31" s="14" t="str">
        <f t="shared" si="3"/>
        <v>28.8.2017 г., пр. №448-57263-2017-018</v>
      </c>
      <c r="Q31" s="16" t="s">
        <v>1662</v>
      </c>
      <c r="R31" s="12" t="str">
        <f t="shared" si="4"/>
        <v>02.09.2017 №5-0161</v>
      </c>
      <c r="S31" s="14" t="s">
        <v>1627</v>
      </c>
      <c r="T31" s="16" t="s">
        <v>3196</v>
      </c>
      <c r="U31" s="14">
        <v>41523</v>
      </c>
      <c r="V31" s="12" t="s">
        <v>337</v>
      </c>
      <c r="W31" s="12" t="s">
        <v>338</v>
      </c>
      <c r="X31" s="12" t="s">
        <v>78</v>
      </c>
      <c r="Y31" s="12" t="s">
        <v>330</v>
      </c>
      <c r="Z31" s="12" t="s">
        <v>74</v>
      </c>
      <c r="AA31" s="12">
        <f t="shared" si="5"/>
        <v>60</v>
      </c>
      <c r="AB31" s="12" t="s">
        <v>188</v>
      </c>
      <c r="AC31" s="13" t="s">
        <v>269</v>
      </c>
      <c r="AD31" s="13" t="s">
        <v>269</v>
      </c>
      <c r="AE31" s="12" t="s">
        <v>78</v>
      </c>
      <c r="AF31" s="12" t="s">
        <v>79</v>
      </c>
      <c r="AG31" s="12"/>
    </row>
    <row r="32" spans="1:33">
      <c r="A32" s="16" t="s">
        <v>339</v>
      </c>
      <c r="B32" s="12" t="s">
        <v>228</v>
      </c>
      <c r="C32" s="13" t="s">
        <v>340</v>
      </c>
      <c r="D32" s="12" t="s">
        <v>321</v>
      </c>
      <c r="E32" s="9" t="str">
        <f t="shared" si="0"/>
        <v>3.1.ZBK.0654.2018, Набор образцовых кварцевых поляриметрических пластин, ХдЗ.895.001, зав. № 05</v>
      </c>
      <c r="F32" s="12" t="s">
        <v>341</v>
      </c>
      <c r="G32" s="12" t="s">
        <v>342</v>
      </c>
      <c r="H32" s="13" t="s">
        <v>343</v>
      </c>
      <c r="I32" s="16" t="s">
        <v>344</v>
      </c>
      <c r="J32" s="12" t="s">
        <v>326</v>
      </c>
      <c r="K32" s="12" t="str">
        <f t="shared" si="1"/>
        <v>6.4.2015 г., №СП 0826660</v>
      </c>
      <c r="L32" s="17">
        <v>42100</v>
      </c>
      <c r="M32" s="17">
        <f t="shared" si="2"/>
        <v>43926</v>
      </c>
      <c r="N32" s="12" t="s">
        <v>345</v>
      </c>
      <c r="O32" s="12" t="s">
        <v>346</v>
      </c>
      <c r="P32" s="14" t="str">
        <f t="shared" si="3"/>
        <v>6.4.2015 г., пр. №0826660</v>
      </c>
      <c r="Q32" s="16" t="s">
        <v>1687</v>
      </c>
      <c r="R32" s="12" t="str">
        <f t="shared" si="4"/>
        <v>18.06.2015 №5-0654</v>
      </c>
      <c r="S32" s="14" t="s">
        <v>1628</v>
      </c>
      <c r="T32" s="16" t="s">
        <v>3208</v>
      </c>
      <c r="U32" s="14"/>
      <c r="V32" s="12" t="s">
        <v>347</v>
      </c>
      <c r="W32" s="12" t="s">
        <v>348</v>
      </c>
      <c r="X32" s="12" t="s">
        <v>78</v>
      </c>
      <c r="Y32" s="12" t="s">
        <v>349</v>
      </c>
      <c r="Z32" s="12" t="s">
        <v>74</v>
      </c>
      <c r="AA32" s="12">
        <f t="shared" si="5"/>
        <v>60</v>
      </c>
      <c r="AB32" s="12" t="s">
        <v>188</v>
      </c>
      <c r="AC32" s="13" t="s">
        <v>350</v>
      </c>
      <c r="AD32" s="13" t="s">
        <v>318</v>
      </c>
      <c r="AE32" s="12" t="s">
        <v>78</v>
      </c>
      <c r="AF32" s="12" t="s">
        <v>79</v>
      </c>
      <c r="AG32" s="12" t="s">
        <v>351</v>
      </c>
    </row>
    <row r="33" spans="1:33">
      <c r="A33" s="16" t="s">
        <v>352</v>
      </c>
      <c r="B33" s="12" t="s">
        <v>353</v>
      </c>
      <c r="C33" s="13" t="s">
        <v>143</v>
      </c>
      <c r="D33" s="12" t="s">
        <v>354</v>
      </c>
      <c r="E33" s="9" t="str">
        <f t="shared" si="0"/>
        <v>Электрод сравнения хлорсеребряный насыщенный образцовый 2-го разряда, ЭСО-01, зав. № 0033</v>
      </c>
      <c r="F33" s="12" t="s">
        <v>355</v>
      </c>
      <c r="G33" s="12" t="s">
        <v>356</v>
      </c>
      <c r="H33" s="13" t="s">
        <v>357</v>
      </c>
      <c r="I33" s="16" t="s">
        <v>358</v>
      </c>
      <c r="J33" s="12" t="s">
        <v>359</v>
      </c>
      <c r="K33" s="12" t="str">
        <f t="shared" si="1"/>
        <v>29.5.2017 г., №6/630-647-17</v>
      </c>
      <c r="L33" s="17">
        <v>42884</v>
      </c>
      <c r="M33" s="17">
        <f t="shared" si="2"/>
        <v>43248</v>
      </c>
      <c r="N33" s="12" t="s">
        <v>360</v>
      </c>
      <c r="O33" s="12">
        <v>16004950973</v>
      </c>
      <c r="P33" s="14" t="str">
        <f t="shared" si="3"/>
        <v/>
      </c>
      <c r="Q33" s="16" t="s">
        <v>1622</v>
      </c>
      <c r="R33" s="12" t="str">
        <f t="shared" si="4"/>
        <v/>
      </c>
      <c r="S33" s="14" t="s">
        <v>1622</v>
      </c>
      <c r="T33" s="16"/>
      <c r="U33" s="14"/>
      <c r="V33" s="12"/>
      <c r="W33" s="12" t="s">
        <v>361</v>
      </c>
      <c r="X33" s="12" t="s">
        <v>78</v>
      </c>
      <c r="Y33" s="12" t="s">
        <v>330</v>
      </c>
      <c r="Z33" s="12" t="s">
        <v>74</v>
      </c>
      <c r="AA33" s="12">
        <f t="shared" si="5"/>
        <v>12</v>
      </c>
      <c r="AB33" s="12" t="s">
        <v>175</v>
      </c>
      <c r="AC33" s="13" t="s">
        <v>77</v>
      </c>
      <c r="AD33" s="13" t="s">
        <v>77</v>
      </c>
      <c r="AE33" s="12" t="s">
        <v>78</v>
      </c>
      <c r="AF33" s="12" t="s">
        <v>79</v>
      </c>
      <c r="AG33" s="12" t="s">
        <v>1642</v>
      </c>
    </row>
    <row r="34" spans="1:33">
      <c r="A34" s="16" t="s">
        <v>362</v>
      </c>
      <c r="B34" s="12" t="s">
        <v>198</v>
      </c>
      <c r="C34" s="13" t="s">
        <v>363</v>
      </c>
      <c r="D34" s="12" t="s">
        <v>364</v>
      </c>
      <c r="E34" s="9" t="str">
        <f t="shared" si="0"/>
        <v>Термометр ртутный стеклянный лабораторный, ТЛ- 4, зав. № 83</v>
      </c>
      <c r="F34" s="12" t="s">
        <v>365</v>
      </c>
      <c r="G34" s="12" t="s">
        <v>366</v>
      </c>
      <c r="H34" s="13" t="s">
        <v>367</v>
      </c>
      <c r="I34" s="16" t="s">
        <v>368</v>
      </c>
      <c r="J34" s="12" t="s">
        <v>369</v>
      </c>
      <c r="K34" s="12" t="str">
        <f t="shared" si="1"/>
        <v>9.4.2018 г., №13/15-85-2018</v>
      </c>
      <c r="L34" s="17">
        <v>43199</v>
      </c>
      <c r="M34" s="17">
        <f t="shared" si="2"/>
        <v>44294</v>
      </c>
      <c r="N34" s="12" t="s">
        <v>370</v>
      </c>
      <c r="O34" s="12" t="s">
        <v>371</v>
      </c>
      <c r="P34" s="14" t="str">
        <f t="shared" si="3"/>
        <v/>
      </c>
      <c r="Q34" s="16" t="s">
        <v>1622</v>
      </c>
      <c r="R34" s="12" t="str">
        <f t="shared" si="4"/>
        <v/>
      </c>
      <c r="S34" s="14" t="s">
        <v>1622</v>
      </c>
      <c r="T34" s="16"/>
      <c r="U34" s="14"/>
      <c r="V34" s="12"/>
      <c r="W34" s="12" t="s">
        <v>372</v>
      </c>
      <c r="X34" s="12">
        <v>0.1</v>
      </c>
      <c r="Y34" s="12" t="s">
        <v>373</v>
      </c>
      <c r="Z34" s="12" t="s">
        <v>74</v>
      </c>
      <c r="AA34" s="12">
        <f t="shared" si="5"/>
        <v>36</v>
      </c>
      <c r="AB34" s="12" t="s">
        <v>254</v>
      </c>
      <c r="AC34" s="13" t="s">
        <v>374</v>
      </c>
      <c r="AD34" s="13" t="s">
        <v>374</v>
      </c>
      <c r="AE34" s="12" t="s">
        <v>78</v>
      </c>
      <c r="AF34" s="12" t="s">
        <v>79</v>
      </c>
      <c r="AG34" s="12"/>
    </row>
    <row r="35" spans="1:33">
      <c r="A35" s="16" t="s">
        <v>375</v>
      </c>
      <c r="B35" s="12" t="s">
        <v>242</v>
      </c>
      <c r="C35" s="13" t="s">
        <v>300</v>
      </c>
      <c r="D35" s="12" t="s">
        <v>376</v>
      </c>
      <c r="E35" s="9" t="str">
        <f t="shared" ref="E35:E65" si="6">IF(V35&lt;&gt;"",V35 &amp; ", ","") &amp; F35 &amp; IF(G35&lt;&gt;"", ", " &amp; G35, "") &amp; IF(H35&lt;&gt;"",", зав. № " &amp; H35,"")</f>
        <v>3.1.ZBK.0156.2013, Комплект светофильтров, КС-102, зав. № 910035</v>
      </c>
      <c r="F35" s="12" t="s">
        <v>273</v>
      </c>
      <c r="G35" s="12" t="s">
        <v>377</v>
      </c>
      <c r="H35" s="13" t="s">
        <v>378</v>
      </c>
      <c r="I35" s="16" t="s">
        <v>379</v>
      </c>
      <c r="J35" s="12" t="s">
        <v>249</v>
      </c>
      <c r="K35" s="12" t="str">
        <f t="shared" si="1"/>
        <v>19.2.2019 г., №6661/2019</v>
      </c>
      <c r="L35" s="17">
        <v>43515</v>
      </c>
      <c r="M35" s="17">
        <f t="shared" si="2"/>
        <v>43879</v>
      </c>
      <c r="N35" s="12" t="s">
        <v>380</v>
      </c>
      <c r="O35" s="12" t="s">
        <v>381</v>
      </c>
      <c r="P35" s="14" t="str">
        <f t="shared" si="3"/>
        <v>19.2.2019 г., пр. №194/95/2019</v>
      </c>
      <c r="Q35" s="16" t="s">
        <v>1663</v>
      </c>
      <c r="R35" s="12" t="str">
        <f t="shared" si="4"/>
        <v>02.03.2019 №5-0156</v>
      </c>
      <c r="S35" s="14" t="s">
        <v>1624</v>
      </c>
      <c r="T35" s="16" t="s">
        <v>3197</v>
      </c>
      <c r="U35" s="14">
        <v>41523</v>
      </c>
      <c r="V35" s="12" t="s">
        <v>382</v>
      </c>
      <c r="W35" s="12" t="s">
        <v>383</v>
      </c>
      <c r="X35" s="12" t="s">
        <v>78</v>
      </c>
      <c r="Y35" s="12" t="s">
        <v>238</v>
      </c>
      <c r="Z35" s="12" t="s">
        <v>74</v>
      </c>
      <c r="AA35" s="12">
        <f>IF(OR(AB35="",AB35="-"),"",CalInterval(AB35))</f>
        <v>12</v>
      </c>
      <c r="AB35" s="12" t="s">
        <v>175</v>
      </c>
      <c r="AC35" s="13" t="s">
        <v>289</v>
      </c>
      <c r="AD35" s="13" t="s">
        <v>280</v>
      </c>
      <c r="AE35" s="12" t="s">
        <v>78</v>
      </c>
      <c r="AF35" s="12" t="s">
        <v>79</v>
      </c>
      <c r="AG35" s="12"/>
    </row>
    <row r="36" spans="1:33" s="6" customFormat="1">
      <c r="A36" s="16" t="s">
        <v>6488</v>
      </c>
      <c r="B36" s="12" t="s">
        <v>198</v>
      </c>
      <c r="C36" s="13">
        <v>42</v>
      </c>
      <c r="D36" s="12" t="s">
        <v>384</v>
      </c>
      <c r="E36" s="9" t="str">
        <f t="shared" si="6"/>
        <v>Барометр-анероид, М 67, зав. № 1465</v>
      </c>
      <c r="F36" s="12" t="s">
        <v>4930</v>
      </c>
      <c r="G36" s="12" t="s">
        <v>385</v>
      </c>
      <c r="H36" s="13">
        <v>1465</v>
      </c>
      <c r="I36" s="16" t="s">
        <v>386</v>
      </c>
      <c r="J36" s="12" t="s">
        <v>387</v>
      </c>
      <c r="K36" s="12" t="s">
        <v>4931</v>
      </c>
      <c r="L36" s="17" t="s">
        <v>4932</v>
      </c>
      <c r="M36" s="17" t="s">
        <v>4933</v>
      </c>
      <c r="N36" s="12" t="s">
        <v>388</v>
      </c>
      <c r="O36" s="12">
        <v>17004620004</v>
      </c>
      <c r="P36" s="14" t="s">
        <v>4934</v>
      </c>
      <c r="Q36" s="16" t="s">
        <v>388</v>
      </c>
      <c r="R36" s="12"/>
      <c r="S36" s="14"/>
      <c r="T36" s="16" t="s">
        <v>1622</v>
      </c>
      <c r="U36" s="14"/>
      <c r="V36" s="12"/>
      <c r="W36" s="12" t="s">
        <v>389</v>
      </c>
      <c r="X36" s="12" t="s">
        <v>390</v>
      </c>
      <c r="Y36" s="12" t="s">
        <v>391</v>
      </c>
      <c r="Z36" s="12" t="s">
        <v>74</v>
      </c>
      <c r="AA36" s="12">
        <v>24</v>
      </c>
      <c r="AB36" s="12" t="s">
        <v>268</v>
      </c>
      <c r="AC36" s="13" t="s">
        <v>392</v>
      </c>
      <c r="AD36" s="13" t="s">
        <v>393</v>
      </c>
      <c r="AE36" s="12"/>
      <c r="AF36" s="12" t="s">
        <v>79</v>
      </c>
      <c r="AG36" s="12"/>
    </row>
    <row r="37" spans="1:33">
      <c r="A37" s="16" t="s">
        <v>394</v>
      </c>
      <c r="B37" s="12" t="s">
        <v>198</v>
      </c>
      <c r="C37" s="13" t="s">
        <v>78</v>
      </c>
      <c r="D37" s="12" t="s">
        <v>395</v>
      </c>
      <c r="E37" s="9" t="str">
        <f t="shared" si="6"/>
        <v>Термометр специальный, СП-95, зав. № 247</v>
      </c>
      <c r="F37" s="12" t="s">
        <v>396</v>
      </c>
      <c r="G37" s="12" t="s">
        <v>397</v>
      </c>
      <c r="H37" s="13" t="s">
        <v>398</v>
      </c>
      <c r="I37" s="16" t="s">
        <v>399</v>
      </c>
      <c r="J37" s="12" t="s">
        <v>369</v>
      </c>
      <c r="K37" s="12" t="str">
        <f t="shared" si="1"/>
        <v>9.4.2018 г., №13/15-9-2018</v>
      </c>
      <c r="L37" s="17">
        <v>43199</v>
      </c>
      <c r="M37" s="17">
        <f t="shared" si="2"/>
        <v>44294</v>
      </c>
      <c r="N37" s="12" t="s">
        <v>400</v>
      </c>
      <c r="O37" s="12"/>
      <c r="P37" s="14" t="str">
        <f t="shared" si="3"/>
        <v/>
      </c>
      <c r="Q37" s="16" t="s">
        <v>1622</v>
      </c>
      <c r="R37" s="12" t="str">
        <f t="shared" si="4"/>
        <v/>
      </c>
      <c r="S37" s="14" t="s">
        <v>1622</v>
      </c>
      <c r="T37" s="16"/>
      <c r="U37" s="14"/>
      <c r="V37" s="12"/>
      <c r="W37" s="12" t="s">
        <v>401</v>
      </c>
      <c r="X37" s="12">
        <v>0.1</v>
      </c>
      <c r="Y37" s="12" t="s">
        <v>373</v>
      </c>
      <c r="Z37" s="12" t="s">
        <v>74</v>
      </c>
      <c r="AA37" s="12">
        <f t="shared" si="5"/>
        <v>36</v>
      </c>
      <c r="AB37" s="12" t="s">
        <v>254</v>
      </c>
      <c r="AC37" s="13" t="s">
        <v>402</v>
      </c>
      <c r="AD37" s="13" t="s">
        <v>402</v>
      </c>
      <c r="AE37" s="12" t="s">
        <v>78</v>
      </c>
      <c r="AF37" s="12" t="s">
        <v>403</v>
      </c>
      <c r="AG37" s="12"/>
    </row>
    <row r="38" spans="1:33">
      <c r="A38" s="16" t="s">
        <v>404</v>
      </c>
      <c r="B38" s="12" t="s">
        <v>198</v>
      </c>
      <c r="C38" s="13" t="s">
        <v>405</v>
      </c>
      <c r="D38" s="12" t="s">
        <v>364</v>
      </c>
      <c r="E38" s="9" t="str">
        <f t="shared" si="6"/>
        <v>Термометр ртутный стеклянный лабораторный, ТЛ- 4, зав. № 567</v>
      </c>
      <c r="F38" s="12" t="s">
        <v>365</v>
      </c>
      <c r="G38" s="12" t="s">
        <v>366</v>
      </c>
      <c r="H38" s="13" t="s">
        <v>406</v>
      </c>
      <c r="I38" s="16" t="s">
        <v>407</v>
      </c>
      <c r="J38" s="12" t="s">
        <v>369</v>
      </c>
      <c r="K38" s="12" t="str">
        <f t="shared" si="1"/>
        <v>9.4.2018 г., №13/15-86-2018</v>
      </c>
      <c r="L38" s="17">
        <v>43199</v>
      </c>
      <c r="M38" s="17">
        <f t="shared" si="2"/>
        <v>44294</v>
      </c>
      <c r="N38" s="12" t="s">
        <v>408</v>
      </c>
      <c r="O38" s="12" t="s">
        <v>409</v>
      </c>
      <c r="P38" s="14" t="str">
        <f t="shared" si="3"/>
        <v/>
      </c>
      <c r="Q38" s="16" t="s">
        <v>1622</v>
      </c>
      <c r="R38" s="12" t="str">
        <f t="shared" si="4"/>
        <v/>
      </c>
      <c r="S38" s="14" t="s">
        <v>1622</v>
      </c>
      <c r="T38" s="16"/>
      <c r="U38" s="14"/>
      <c r="V38" s="12"/>
      <c r="W38" s="12" t="s">
        <v>372</v>
      </c>
      <c r="X38" s="12" t="s">
        <v>410</v>
      </c>
      <c r="Y38" s="12" t="s">
        <v>373</v>
      </c>
      <c r="Z38" s="12" t="s">
        <v>74</v>
      </c>
      <c r="AA38" s="12">
        <f t="shared" si="5"/>
        <v>36</v>
      </c>
      <c r="AB38" s="12" t="s">
        <v>254</v>
      </c>
      <c r="AC38" s="13" t="s">
        <v>374</v>
      </c>
      <c r="AD38" s="13" t="s">
        <v>374</v>
      </c>
      <c r="AE38" s="12" t="s">
        <v>78</v>
      </c>
      <c r="AF38" s="12" t="s">
        <v>79</v>
      </c>
      <c r="AG38" s="12"/>
    </row>
    <row r="39" spans="1:33">
      <c r="A39" s="16" t="s">
        <v>411</v>
      </c>
      <c r="B39" s="12" t="s">
        <v>198</v>
      </c>
      <c r="C39" s="13" t="s">
        <v>412</v>
      </c>
      <c r="D39" s="12" t="s">
        <v>364</v>
      </c>
      <c r="E39" s="9" t="str">
        <f t="shared" si="6"/>
        <v>Термометр ртутный стеклянный лабораторный, ТЛ- 4, зав. № 545</v>
      </c>
      <c r="F39" s="12" t="s">
        <v>365</v>
      </c>
      <c r="G39" s="12" t="s">
        <v>366</v>
      </c>
      <c r="H39" s="13" t="s">
        <v>413</v>
      </c>
      <c r="I39" s="16" t="s">
        <v>414</v>
      </c>
      <c r="J39" s="12" t="s">
        <v>369</v>
      </c>
      <c r="K39" s="12" t="str">
        <f t="shared" si="1"/>
        <v>9.4.2018 г., №13/15-84-2018</v>
      </c>
      <c r="L39" s="17">
        <v>43199</v>
      </c>
      <c r="M39" s="17">
        <f t="shared" si="2"/>
        <v>44294</v>
      </c>
      <c r="N39" s="12" t="s">
        <v>415</v>
      </c>
      <c r="O39" s="12" t="s">
        <v>416</v>
      </c>
      <c r="P39" s="14" t="str">
        <f t="shared" si="3"/>
        <v/>
      </c>
      <c r="Q39" s="16" t="s">
        <v>1622</v>
      </c>
      <c r="R39" s="12" t="str">
        <f t="shared" si="4"/>
        <v/>
      </c>
      <c r="S39" s="14" t="s">
        <v>1622</v>
      </c>
      <c r="T39" s="16"/>
      <c r="U39" s="14"/>
      <c r="V39" s="12"/>
      <c r="W39" s="12" t="s">
        <v>372</v>
      </c>
      <c r="X39" s="12" t="s">
        <v>410</v>
      </c>
      <c r="Y39" s="12" t="s">
        <v>373</v>
      </c>
      <c r="Z39" s="12" t="s">
        <v>74</v>
      </c>
      <c r="AA39" s="12">
        <f t="shared" si="5"/>
        <v>36</v>
      </c>
      <c r="AB39" s="12" t="s">
        <v>254</v>
      </c>
      <c r="AC39" s="13" t="s">
        <v>374</v>
      </c>
      <c r="AD39" s="13" t="s">
        <v>374</v>
      </c>
      <c r="AE39" s="12" t="s">
        <v>78</v>
      </c>
      <c r="AF39" s="12" t="s">
        <v>79</v>
      </c>
      <c r="AG39" s="12"/>
    </row>
    <row r="40" spans="1:33">
      <c r="A40" s="16" t="s">
        <v>417</v>
      </c>
      <c r="B40" s="12" t="s">
        <v>198</v>
      </c>
      <c r="C40" s="13" t="s">
        <v>418</v>
      </c>
      <c r="D40" s="12" t="s">
        <v>419</v>
      </c>
      <c r="E40" s="9" t="str">
        <f t="shared" si="6"/>
        <v>Манометр образцовый типа МО, 1227, зав. № 7388</v>
      </c>
      <c r="F40" s="12" t="s">
        <v>420</v>
      </c>
      <c r="G40" s="12" t="s">
        <v>421</v>
      </c>
      <c r="H40" s="13" t="s">
        <v>422</v>
      </c>
      <c r="I40" s="16" t="s">
        <v>423</v>
      </c>
      <c r="J40" s="12" t="s">
        <v>424</v>
      </c>
      <c r="K40" s="12" t="str">
        <f t="shared" si="1"/>
        <v>21.1.2019 г., №13/14-33-2019</v>
      </c>
      <c r="L40" s="17">
        <v>43486</v>
      </c>
      <c r="M40" s="17">
        <f t="shared" si="2"/>
        <v>43850</v>
      </c>
      <c r="N40" s="12" t="s">
        <v>425</v>
      </c>
      <c r="O40" s="12" t="s">
        <v>426</v>
      </c>
      <c r="P40" s="14" t="str">
        <f t="shared" si="3"/>
        <v>21.1.2019 г., пр. №13/14-33-2019</v>
      </c>
      <c r="Q40" s="16" t="s">
        <v>425</v>
      </c>
      <c r="R40" s="12" t="str">
        <f t="shared" si="4"/>
        <v/>
      </c>
      <c r="S40" s="14" t="s">
        <v>1622</v>
      </c>
      <c r="T40" s="16"/>
      <c r="U40" s="14"/>
      <c r="V40" s="12"/>
      <c r="W40" s="12" t="s">
        <v>427</v>
      </c>
      <c r="X40" s="12" t="s">
        <v>428</v>
      </c>
      <c r="Y40" s="12" t="s">
        <v>429</v>
      </c>
      <c r="Z40" s="12" t="s">
        <v>74</v>
      </c>
      <c r="AA40" s="12">
        <f t="shared" si="5"/>
        <v>12</v>
      </c>
      <c r="AB40" s="12" t="s">
        <v>175</v>
      </c>
      <c r="AC40" s="13" t="s">
        <v>374</v>
      </c>
      <c r="AD40" s="13" t="s">
        <v>430</v>
      </c>
      <c r="AE40" s="12" t="s">
        <v>78</v>
      </c>
      <c r="AF40" s="12" t="s">
        <v>79</v>
      </c>
      <c r="AG40" s="12"/>
    </row>
    <row r="41" spans="1:33">
      <c r="A41" s="16" t="s">
        <v>431</v>
      </c>
      <c r="B41" s="12" t="s">
        <v>198</v>
      </c>
      <c r="C41" s="13" t="s">
        <v>432</v>
      </c>
      <c r="D41" s="12" t="s">
        <v>433</v>
      </c>
      <c r="E41" s="9" t="str">
        <f t="shared" si="6"/>
        <v>Лупа измерительная, ЛИ-3-10, зав. № 1</v>
      </c>
      <c r="F41" s="12" t="s">
        <v>434</v>
      </c>
      <c r="G41" s="12" t="s">
        <v>435</v>
      </c>
      <c r="H41" s="13" t="s">
        <v>281</v>
      </c>
      <c r="I41" s="16" t="s">
        <v>436</v>
      </c>
      <c r="J41" s="12" t="s">
        <v>437</v>
      </c>
      <c r="K41" s="12" t="str">
        <f t="shared" si="1"/>
        <v>22.1.2019 г., №11/34-29-2019</v>
      </c>
      <c r="L41" s="17">
        <v>43487</v>
      </c>
      <c r="M41" s="17">
        <f t="shared" si="2"/>
        <v>43851</v>
      </c>
      <c r="N41" s="12" t="s">
        <v>438</v>
      </c>
      <c r="O41" s="12"/>
      <c r="P41" s="14" t="str">
        <f t="shared" si="3"/>
        <v>22.1.2019 г., пр. №11/34-29-2019</v>
      </c>
      <c r="Q41" s="16" t="s">
        <v>438</v>
      </c>
      <c r="R41" s="12" t="str">
        <f t="shared" si="4"/>
        <v/>
      </c>
      <c r="S41" s="14" t="s">
        <v>1622</v>
      </c>
      <c r="T41" s="16"/>
      <c r="U41" s="14"/>
      <c r="V41" s="12"/>
      <c r="W41" s="12" t="s">
        <v>439</v>
      </c>
      <c r="X41" s="12" t="s">
        <v>440</v>
      </c>
      <c r="Y41" s="12" t="s">
        <v>441</v>
      </c>
      <c r="Z41" s="12" t="s">
        <v>74</v>
      </c>
      <c r="AA41" s="12">
        <f t="shared" si="5"/>
        <v>12</v>
      </c>
      <c r="AB41" s="12" t="s">
        <v>175</v>
      </c>
      <c r="AC41" s="13" t="s">
        <v>442</v>
      </c>
      <c r="AD41" s="13" t="s">
        <v>442</v>
      </c>
      <c r="AE41" s="12" t="s">
        <v>78</v>
      </c>
      <c r="AF41" s="12" t="s">
        <v>94</v>
      </c>
      <c r="AG41" s="12"/>
    </row>
    <row r="42" spans="1:33">
      <c r="A42" s="16" t="s">
        <v>443</v>
      </c>
      <c r="B42" s="12" t="s">
        <v>353</v>
      </c>
      <c r="C42" s="13" t="s">
        <v>444</v>
      </c>
      <c r="D42" s="12" t="s">
        <v>445</v>
      </c>
      <c r="E42" s="9" t="str">
        <f t="shared" si="6"/>
        <v>3.1.ZBK.0700.2018, Компаратор компьютерный, pH-Тест 01, зав. № 027</v>
      </c>
      <c r="F42" s="12" t="s">
        <v>446</v>
      </c>
      <c r="G42" s="12" t="s">
        <v>447</v>
      </c>
      <c r="H42" s="13" t="s">
        <v>448</v>
      </c>
      <c r="I42" s="16" t="s">
        <v>449</v>
      </c>
      <c r="J42" s="12" t="s">
        <v>450</v>
      </c>
      <c r="K42" s="12" t="str">
        <f t="shared" si="1"/>
        <v>27.2.2019 г., №1102269</v>
      </c>
      <c r="L42" s="17">
        <v>43523</v>
      </c>
      <c r="M42" s="17">
        <f t="shared" si="2"/>
        <v>43887</v>
      </c>
      <c r="N42" s="12">
        <v>1102269</v>
      </c>
      <c r="O42" s="12">
        <v>97325730</v>
      </c>
      <c r="P42" s="14" t="str">
        <f t="shared" si="3"/>
        <v>27.2.2019 г., пр. №43643</v>
      </c>
      <c r="Q42" s="16">
        <v>43643</v>
      </c>
      <c r="R42" s="12" t="str">
        <f t="shared" si="4"/>
        <v>20.02.2018 №5-0700</v>
      </c>
      <c r="S42" s="14" t="s">
        <v>1629</v>
      </c>
      <c r="T42" s="16" t="s">
        <v>3208</v>
      </c>
      <c r="U42" s="14"/>
      <c r="V42" s="12" t="s">
        <v>451</v>
      </c>
      <c r="W42" s="12" t="s">
        <v>452</v>
      </c>
      <c r="X42" s="12" t="s">
        <v>78</v>
      </c>
      <c r="Y42" s="12" t="s">
        <v>453</v>
      </c>
      <c r="Z42" s="12" t="s">
        <v>74</v>
      </c>
      <c r="AA42" s="12">
        <f t="shared" si="5"/>
        <v>12</v>
      </c>
      <c r="AB42" s="12" t="s">
        <v>175</v>
      </c>
      <c r="AC42" s="13" t="s">
        <v>454</v>
      </c>
      <c r="AD42" s="13" t="s">
        <v>454</v>
      </c>
      <c r="AE42" s="12" t="s">
        <v>455</v>
      </c>
      <c r="AF42" s="12" t="s">
        <v>79</v>
      </c>
      <c r="AG42" s="12"/>
    </row>
    <row r="43" spans="1:33">
      <c r="A43" s="16" t="s">
        <v>456</v>
      </c>
      <c r="B43" s="12" t="s">
        <v>198</v>
      </c>
      <c r="C43" s="13" t="s">
        <v>457</v>
      </c>
      <c r="D43" s="12" t="s">
        <v>458</v>
      </c>
      <c r="E43" s="9" t="str">
        <f t="shared" si="6"/>
        <v>Линейка металлическая 300 мм, ГОСТ 427-75, зав. № 1</v>
      </c>
      <c r="F43" s="12" t="s">
        <v>459</v>
      </c>
      <c r="G43" s="12" t="s">
        <v>460</v>
      </c>
      <c r="H43" s="13" t="s">
        <v>281</v>
      </c>
      <c r="I43" s="16" t="s">
        <v>461</v>
      </c>
      <c r="J43" s="12" t="s">
        <v>462</v>
      </c>
      <c r="K43" s="12" t="str">
        <f t="shared" si="1"/>
        <v>21.1.2019 г., №11/34-99-2019</v>
      </c>
      <c r="L43" s="17">
        <v>43486</v>
      </c>
      <c r="M43" s="17">
        <f t="shared" si="2"/>
        <v>43850</v>
      </c>
      <c r="N43" s="12" t="s">
        <v>463</v>
      </c>
      <c r="O43" s="12" t="s">
        <v>464</v>
      </c>
      <c r="P43" s="14" t="str">
        <f t="shared" si="3"/>
        <v>21.1.2019 г., пр. №11/34-99-2019</v>
      </c>
      <c r="Q43" s="16" t="s">
        <v>463</v>
      </c>
      <c r="R43" s="12" t="str">
        <f t="shared" si="4"/>
        <v/>
      </c>
      <c r="S43" s="14" t="s">
        <v>1622</v>
      </c>
      <c r="T43" s="16"/>
      <c r="U43" s="14"/>
      <c r="V43" s="12"/>
      <c r="W43" s="12" t="s">
        <v>465</v>
      </c>
      <c r="X43" s="12" t="s">
        <v>466</v>
      </c>
      <c r="Y43" s="12" t="s">
        <v>467</v>
      </c>
      <c r="Z43" s="12" t="s">
        <v>74</v>
      </c>
      <c r="AA43" s="12">
        <f t="shared" si="5"/>
        <v>12</v>
      </c>
      <c r="AB43" s="12" t="s">
        <v>175</v>
      </c>
      <c r="AC43" s="13" t="s">
        <v>468</v>
      </c>
      <c r="AD43" s="13" t="s">
        <v>468</v>
      </c>
      <c r="AE43" s="12" t="s">
        <v>78</v>
      </c>
      <c r="AF43" s="12" t="s">
        <v>79</v>
      </c>
      <c r="AG43" s="12"/>
    </row>
    <row r="44" spans="1:33">
      <c r="A44" s="16" t="s">
        <v>469</v>
      </c>
      <c r="B44" s="12" t="s">
        <v>198</v>
      </c>
      <c r="C44" s="13" t="s">
        <v>470</v>
      </c>
      <c r="D44" s="12" t="s">
        <v>471</v>
      </c>
      <c r="E44" s="9" t="str">
        <f t="shared" si="6"/>
        <v>Штангенциркуль, ЩЦ-II-250- 0,05, зав. № H105604</v>
      </c>
      <c r="F44" s="12" t="s">
        <v>472</v>
      </c>
      <c r="G44" s="12" t="s">
        <v>473</v>
      </c>
      <c r="H44" s="13" t="s">
        <v>474</v>
      </c>
      <c r="I44" s="16" t="s">
        <v>475</v>
      </c>
      <c r="J44" s="12" t="s">
        <v>476</v>
      </c>
      <c r="K44" s="12" t="str">
        <f t="shared" si="1"/>
        <v>21.1.2019 г., №11/34-98-2019</v>
      </c>
      <c r="L44" s="17">
        <v>43486</v>
      </c>
      <c r="M44" s="17">
        <f>IF(AA44="","",EDATE(L44,AA44)-1)</f>
        <v>43850</v>
      </c>
      <c r="N44" s="12" t="s">
        <v>477</v>
      </c>
      <c r="O44" s="12" t="s">
        <v>478</v>
      </c>
      <c r="P44" s="14" t="str">
        <f t="shared" si="3"/>
        <v>21.1.2019 г., пр. №11/34-98-2019</v>
      </c>
      <c r="Q44" s="16" t="s">
        <v>477</v>
      </c>
      <c r="R44" s="12" t="str">
        <f t="shared" si="4"/>
        <v/>
      </c>
      <c r="S44" s="14" t="s">
        <v>1622</v>
      </c>
      <c r="T44" s="16"/>
      <c r="U44" s="14"/>
      <c r="V44" s="12"/>
      <c r="W44" s="12" t="s">
        <v>479</v>
      </c>
      <c r="X44" s="12" t="s">
        <v>480</v>
      </c>
      <c r="Y44" s="12" t="s">
        <v>481</v>
      </c>
      <c r="Z44" s="12" t="s">
        <v>74</v>
      </c>
      <c r="AA44" s="12">
        <f t="shared" si="5"/>
        <v>12</v>
      </c>
      <c r="AB44" s="12" t="s">
        <v>175</v>
      </c>
      <c r="AC44" s="13" t="s">
        <v>482</v>
      </c>
      <c r="AD44" s="13" t="s">
        <v>483</v>
      </c>
      <c r="AE44" s="12" t="s">
        <v>78</v>
      </c>
      <c r="AF44" s="12" t="s">
        <v>79</v>
      </c>
      <c r="AG44" s="12"/>
    </row>
    <row r="45" spans="1:33">
      <c r="A45" s="16" t="s">
        <v>484</v>
      </c>
      <c r="B45" s="12" t="s">
        <v>242</v>
      </c>
      <c r="C45" s="13" t="s">
        <v>320</v>
      </c>
      <c r="D45" s="12" t="s">
        <v>485</v>
      </c>
      <c r="E45" s="9" t="str">
        <f t="shared" si="6"/>
        <v>3.1.ZBK.0163.2013, Набор стеклянных мер оптической плотности , НОСМОП-6-1, зав. № 040</v>
      </c>
      <c r="F45" s="12" t="s">
        <v>486</v>
      </c>
      <c r="G45" s="12" t="s">
        <v>487</v>
      </c>
      <c r="H45" s="13" t="s">
        <v>488</v>
      </c>
      <c r="I45" s="16" t="s">
        <v>489</v>
      </c>
      <c r="J45" s="12" t="s">
        <v>490</v>
      </c>
      <c r="K45" s="12" t="str">
        <f t="shared" si="1"/>
        <v>19.2.2019 г., №7929/2019</v>
      </c>
      <c r="L45" s="17">
        <v>43515</v>
      </c>
      <c r="M45" s="17">
        <f t="shared" si="2"/>
        <v>43879</v>
      </c>
      <c r="N45" s="12" t="s">
        <v>491</v>
      </c>
      <c r="O45" s="12" t="s">
        <v>492</v>
      </c>
      <c r="P45" s="14" t="str">
        <f t="shared" si="3"/>
        <v>19.2.2019 г., пр. №133/026/2019</v>
      </c>
      <c r="Q45" s="16" t="s">
        <v>1664</v>
      </c>
      <c r="R45" s="12" t="str">
        <f t="shared" si="4"/>
        <v>02.03.2019 №5-0163</v>
      </c>
      <c r="S45" s="14" t="s">
        <v>1624</v>
      </c>
      <c r="T45" s="16" t="s">
        <v>3196</v>
      </c>
      <c r="U45" s="14">
        <v>41523</v>
      </c>
      <c r="V45" s="12" t="s">
        <v>493</v>
      </c>
      <c r="W45" s="12" t="s">
        <v>494</v>
      </c>
      <c r="X45" s="12" t="s">
        <v>78</v>
      </c>
      <c r="Y45" s="12" t="s">
        <v>238</v>
      </c>
      <c r="Z45" s="12" t="s">
        <v>74</v>
      </c>
      <c r="AA45" s="12">
        <f t="shared" si="5"/>
        <v>12</v>
      </c>
      <c r="AB45" s="12" t="s">
        <v>175</v>
      </c>
      <c r="AC45" s="13" t="s">
        <v>495</v>
      </c>
      <c r="AD45" s="13" t="s">
        <v>495</v>
      </c>
      <c r="AE45" s="12" t="s">
        <v>78</v>
      </c>
      <c r="AF45" s="12" t="s">
        <v>79</v>
      </c>
      <c r="AG45" s="12"/>
    </row>
    <row r="46" spans="1:33" s="6" customFormat="1">
      <c r="A46" s="16" t="s">
        <v>496</v>
      </c>
      <c r="B46" s="12" t="s">
        <v>242</v>
      </c>
      <c r="C46" s="13">
        <v>8</v>
      </c>
      <c r="D46" s="12" t="s">
        <v>497</v>
      </c>
      <c r="E46" s="6" t="s">
        <v>6456</v>
      </c>
      <c r="F46" s="12" t="s">
        <v>498</v>
      </c>
      <c r="G46" s="12" t="s">
        <v>499</v>
      </c>
      <c r="H46" s="13">
        <v>261</v>
      </c>
      <c r="I46" s="16" t="s">
        <v>500</v>
      </c>
      <c r="J46" s="12" t="s">
        <v>501</v>
      </c>
      <c r="K46" s="12" t="s">
        <v>6457</v>
      </c>
      <c r="L46" s="17" t="s">
        <v>4993</v>
      </c>
      <c r="M46" s="17" t="s">
        <v>6458</v>
      </c>
      <c r="N46" s="12" t="s">
        <v>6459</v>
      </c>
      <c r="O46" s="12"/>
      <c r="P46" s="14" t="s">
        <v>6460</v>
      </c>
      <c r="Q46" s="16" t="s">
        <v>802</v>
      </c>
      <c r="R46" s="12" t="s">
        <v>6461</v>
      </c>
      <c r="S46" s="14" t="s">
        <v>1630</v>
      </c>
      <c r="T46" s="16" t="s">
        <v>3197</v>
      </c>
      <c r="U46" s="14" t="s">
        <v>4998</v>
      </c>
      <c r="V46" s="12" t="s">
        <v>502</v>
      </c>
      <c r="W46" s="12" t="s">
        <v>503</v>
      </c>
      <c r="X46" s="12" t="s">
        <v>78</v>
      </c>
      <c r="Y46" s="12" t="s">
        <v>238</v>
      </c>
      <c r="Z46" s="12" t="s">
        <v>74</v>
      </c>
      <c r="AA46" s="12">
        <v>12</v>
      </c>
      <c r="AB46" s="12" t="s">
        <v>175</v>
      </c>
      <c r="AC46" s="13">
        <v>2007</v>
      </c>
      <c r="AD46" s="13">
        <v>2007</v>
      </c>
      <c r="AE46" s="12" t="s">
        <v>78</v>
      </c>
      <c r="AF46" s="12" t="s">
        <v>94</v>
      </c>
      <c r="AG46" s="12"/>
    </row>
    <row r="47" spans="1:33">
      <c r="A47" s="16" t="s">
        <v>504</v>
      </c>
      <c r="B47" s="12" t="s">
        <v>162</v>
      </c>
      <c r="C47" s="13" t="s">
        <v>505</v>
      </c>
      <c r="D47" s="12" t="s">
        <v>506</v>
      </c>
      <c r="E47" s="9" t="str">
        <f t="shared" si="6"/>
        <v>Источник питания постоянного тока, Б5-71, зав. № 0250512</v>
      </c>
      <c r="F47" s="12" t="s">
        <v>507</v>
      </c>
      <c r="G47" s="12" t="s">
        <v>508</v>
      </c>
      <c r="H47" s="13" t="s">
        <v>509</v>
      </c>
      <c r="I47" s="16" t="s">
        <v>510</v>
      </c>
      <c r="J47" s="12" t="s">
        <v>511</v>
      </c>
      <c r="K47" s="12" t="str">
        <f t="shared" si="1"/>
        <v>21.1.2019 г., №18/23-7-2019</v>
      </c>
      <c r="L47" s="17">
        <v>43486</v>
      </c>
      <c r="M47" s="17">
        <f t="shared" si="2"/>
        <v>43850</v>
      </c>
      <c r="N47" s="12" t="s">
        <v>512</v>
      </c>
      <c r="O47" s="12" t="s">
        <v>513</v>
      </c>
      <c r="P47" s="14" t="str">
        <f t="shared" si="3"/>
        <v>21.1.2019 г., пр. №18/23-7-2019</v>
      </c>
      <c r="Q47" s="16" t="s">
        <v>512</v>
      </c>
      <c r="R47" s="12" t="str">
        <f t="shared" si="4"/>
        <v/>
      </c>
      <c r="S47" s="14" t="s">
        <v>1622</v>
      </c>
      <c r="T47" s="16"/>
      <c r="U47" s="14"/>
      <c r="V47" s="12"/>
      <c r="W47" s="12" t="s">
        <v>514</v>
      </c>
      <c r="X47" s="12" t="s">
        <v>515</v>
      </c>
      <c r="Y47" s="12" t="s">
        <v>516</v>
      </c>
      <c r="Z47" s="12" t="s">
        <v>74</v>
      </c>
      <c r="AA47" s="12">
        <f t="shared" si="5"/>
        <v>12</v>
      </c>
      <c r="AB47" s="12" t="s">
        <v>175</v>
      </c>
      <c r="AC47" s="13" t="s">
        <v>76</v>
      </c>
      <c r="AD47" s="13" t="s">
        <v>76</v>
      </c>
      <c r="AE47" s="12" t="s">
        <v>78</v>
      </c>
      <c r="AF47" s="12"/>
      <c r="AG47" s="12"/>
    </row>
    <row r="48" spans="1:33" s="6" customFormat="1">
      <c r="A48" s="16" t="s">
        <v>517</v>
      </c>
      <c r="B48" s="12" t="s">
        <v>228</v>
      </c>
      <c r="C48" s="13">
        <v>6</v>
      </c>
      <c r="D48" s="12" t="s">
        <v>78</v>
      </c>
      <c r="E48" s="6" t="s">
        <v>4991</v>
      </c>
      <c r="F48" s="12" t="s">
        <v>519</v>
      </c>
      <c r="G48" s="12" t="s">
        <v>520</v>
      </c>
      <c r="H48" s="13">
        <v>113</v>
      </c>
      <c r="I48" s="16" t="s">
        <v>521</v>
      </c>
      <c r="J48" s="12" t="s">
        <v>522</v>
      </c>
      <c r="K48" s="12" t="s">
        <v>4992</v>
      </c>
      <c r="L48" s="17" t="s">
        <v>4993</v>
      </c>
      <c r="M48" s="17" t="s">
        <v>4994</v>
      </c>
      <c r="N48" s="12" t="s">
        <v>4995</v>
      </c>
      <c r="O48" s="12"/>
      <c r="P48" s="14" t="s">
        <v>4996</v>
      </c>
      <c r="Q48" s="16" t="s">
        <v>1665</v>
      </c>
      <c r="R48" s="12" t="s">
        <v>4997</v>
      </c>
      <c r="S48" s="14" t="s">
        <v>1630</v>
      </c>
      <c r="T48" s="16" t="s">
        <v>3197</v>
      </c>
      <c r="U48" s="14" t="s">
        <v>4998</v>
      </c>
      <c r="V48" s="12" t="s">
        <v>523</v>
      </c>
      <c r="W48" s="12" t="s">
        <v>524</v>
      </c>
      <c r="X48" s="12" t="s">
        <v>78</v>
      </c>
      <c r="Y48" s="12" t="s">
        <v>238</v>
      </c>
      <c r="Z48" s="12" t="s">
        <v>74</v>
      </c>
      <c r="AA48" s="12">
        <v>12</v>
      </c>
      <c r="AB48" s="12" t="s">
        <v>175</v>
      </c>
      <c r="AC48" s="13">
        <v>2007</v>
      </c>
      <c r="AD48" s="13">
        <v>2007</v>
      </c>
      <c r="AE48" s="12" t="s">
        <v>78</v>
      </c>
      <c r="AF48" s="12" t="s">
        <v>94</v>
      </c>
      <c r="AG48" s="12"/>
    </row>
    <row r="49" spans="1:33">
      <c r="A49" s="16" t="s">
        <v>525</v>
      </c>
      <c r="B49" s="12" t="s">
        <v>242</v>
      </c>
      <c r="C49" s="13" t="s">
        <v>526</v>
      </c>
      <c r="D49" s="12" t="s">
        <v>527</v>
      </c>
      <c r="E49" s="9" t="str">
        <f t="shared" si="6"/>
        <v>3.1.ZBK.0168.2013, Набор стеклянных мер оптической плотности,  НОСМОП-7, зав. № 018</v>
      </c>
      <c r="F49" s="12" t="s">
        <v>528</v>
      </c>
      <c r="G49" s="12" t="s">
        <v>529</v>
      </c>
      <c r="H49" s="13" t="s">
        <v>334</v>
      </c>
      <c r="I49" s="16" t="s">
        <v>530</v>
      </c>
      <c r="J49" s="12" t="s">
        <v>490</v>
      </c>
      <c r="K49" s="12" t="str">
        <f t="shared" si="1"/>
        <v>19.2.2019 г., №7902/2019</v>
      </c>
      <c r="L49" s="17">
        <v>43515</v>
      </c>
      <c r="M49" s="17">
        <f t="shared" si="2"/>
        <v>43879</v>
      </c>
      <c r="N49" s="12" t="s">
        <v>531</v>
      </c>
      <c r="O49" s="12" t="s">
        <v>532</v>
      </c>
      <c r="P49" s="14" t="str">
        <f t="shared" si="3"/>
        <v>19.2.2019 г., пр. №133/027/2019</v>
      </c>
      <c r="Q49" s="16" t="s">
        <v>1666</v>
      </c>
      <c r="R49" s="12" t="str">
        <f t="shared" si="4"/>
        <v>02.03.2019 №5-0168</v>
      </c>
      <c r="S49" s="14" t="s">
        <v>1624</v>
      </c>
      <c r="T49" s="16" t="s">
        <v>3200</v>
      </c>
      <c r="U49" s="14">
        <v>41523</v>
      </c>
      <c r="V49" s="12" t="s">
        <v>533</v>
      </c>
      <c r="W49" s="12" t="s">
        <v>534</v>
      </c>
      <c r="X49" s="12" t="s">
        <v>78</v>
      </c>
      <c r="Y49" s="12" t="s">
        <v>238</v>
      </c>
      <c r="Z49" s="12" t="s">
        <v>74</v>
      </c>
      <c r="AA49" s="12">
        <f t="shared" si="5"/>
        <v>12</v>
      </c>
      <c r="AB49" s="12" t="s">
        <v>175</v>
      </c>
      <c r="AC49" s="13" t="s">
        <v>76</v>
      </c>
      <c r="AD49" s="13" t="s">
        <v>76</v>
      </c>
      <c r="AE49" s="12" t="s">
        <v>78</v>
      </c>
      <c r="AF49" s="12" t="s">
        <v>79</v>
      </c>
      <c r="AG49" s="12"/>
    </row>
    <row r="50" spans="1:33">
      <c r="A50" s="16" t="s">
        <v>535</v>
      </c>
      <c r="B50" s="12" t="s">
        <v>162</v>
      </c>
      <c r="C50" s="13" t="s">
        <v>536</v>
      </c>
      <c r="D50" s="12" t="s">
        <v>537</v>
      </c>
      <c r="E50" s="9" t="str">
        <f t="shared" si="6"/>
        <v>Вольтметр, В7-40, зав. № 016787</v>
      </c>
      <c r="F50" s="12" t="s">
        <v>538</v>
      </c>
      <c r="G50" s="12" t="s">
        <v>539</v>
      </c>
      <c r="H50" s="13" t="s">
        <v>540</v>
      </c>
      <c r="I50" s="16" t="s">
        <v>541</v>
      </c>
      <c r="J50" s="12" t="s">
        <v>542</v>
      </c>
      <c r="K50" s="12" t="str">
        <f t="shared" si="1"/>
        <v>22.1.2019 г., №18/24-52-2019</v>
      </c>
      <c r="L50" s="17">
        <v>43487</v>
      </c>
      <c r="M50" s="17">
        <f t="shared" si="2"/>
        <v>43851</v>
      </c>
      <c r="N50" s="12" t="s">
        <v>543</v>
      </c>
      <c r="O50" s="12" t="s">
        <v>544</v>
      </c>
      <c r="P50" s="14" t="str">
        <f t="shared" si="3"/>
        <v>22.1.2019 г., пр. №18/24-52-2019</v>
      </c>
      <c r="Q50" s="16" t="s">
        <v>543</v>
      </c>
      <c r="R50" s="12" t="str">
        <f t="shared" si="4"/>
        <v/>
      </c>
      <c r="S50" s="14" t="s">
        <v>1622</v>
      </c>
      <c r="T50" s="16"/>
      <c r="U50" s="14"/>
      <c r="V50" s="12"/>
      <c r="W50" s="12" t="s">
        <v>545</v>
      </c>
      <c r="X50" s="12" t="s">
        <v>546</v>
      </c>
      <c r="Y50" s="12" t="s">
        <v>547</v>
      </c>
      <c r="Z50" s="12" t="s">
        <v>74</v>
      </c>
      <c r="AA50" s="12">
        <f t="shared" si="5"/>
        <v>12</v>
      </c>
      <c r="AB50" s="12" t="s">
        <v>175</v>
      </c>
      <c r="AC50" s="13" t="s">
        <v>318</v>
      </c>
      <c r="AD50" s="13" t="s">
        <v>76</v>
      </c>
      <c r="AE50" s="12" t="s">
        <v>78</v>
      </c>
      <c r="AF50" s="12"/>
      <c r="AG50" s="12"/>
    </row>
    <row r="51" spans="1:33">
      <c r="A51" s="16" t="s">
        <v>548</v>
      </c>
      <c r="B51" s="12" t="s">
        <v>242</v>
      </c>
      <c r="C51" s="13" t="s">
        <v>78</v>
      </c>
      <c r="D51" s="12" t="s">
        <v>549</v>
      </c>
      <c r="E51" s="9" t="str">
        <f t="shared" si="6"/>
        <v>3.1.ZBK.0169.2013, Набор стеклянных мер оптической плотности, НОСМОП-9, зав. № 011</v>
      </c>
      <c r="F51" s="12" t="s">
        <v>528</v>
      </c>
      <c r="G51" s="12" t="s">
        <v>550</v>
      </c>
      <c r="H51" s="13" t="s">
        <v>551</v>
      </c>
      <c r="I51" s="16" t="s">
        <v>552</v>
      </c>
      <c r="J51" s="12" t="s">
        <v>490</v>
      </c>
      <c r="K51" s="12" t="str">
        <f t="shared" si="1"/>
        <v>20.3.2018 г., №Н-15/18</v>
      </c>
      <c r="L51" s="17">
        <v>43179</v>
      </c>
      <c r="M51" s="17">
        <f t="shared" si="2"/>
        <v>43543</v>
      </c>
      <c r="N51" s="12" t="s">
        <v>553</v>
      </c>
      <c r="O51" s="12"/>
      <c r="P51" s="14" t="str">
        <f t="shared" si="3"/>
        <v>20.3.2018 г., пр. №б/н</v>
      </c>
      <c r="Q51" s="16" t="s">
        <v>802</v>
      </c>
      <c r="R51" s="12" t="str">
        <f t="shared" si="4"/>
        <v xml:space="preserve"> №5-0169</v>
      </c>
      <c r="S51" s="14" t="s">
        <v>1622</v>
      </c>
      <c r="T51" s="16" t="s">
        <v>78</v>
      </c>
      <c r="U51" s="14" t="s">
        <v>78</v>
      </c>
      <c r="V51" s="12" t="s">
        <v>3203</v>
      </c>
      <c r="W51" s="12" t="s">
        <v>3204</v>
      </c>
      <c r="X51" s="12" t="s">
        <v>78</v>
      </c>
      <c r="Y51" s="12" t="s">
        <v>238</v>
      </c>
      <c r="Z51" s="12" t="s">
        <v>74</v>
      </c>
      <c r="AA51" s="12">
        <f t="shared" si="5"/>
        <v>12</v>
      </c>
      <c r="AB51" s="12" t="s">
        <v>175</v>
      </c>
      <c r="AC51" s="13" t="s">
        <v>76</v>
      </c>
      <c r="AD51" s="13" t="s">
        <v>77</v>
      </c>
      <c r="AE51" s="12" t="s">
        <v>78</v>
      </c>
      <c r="AF51" s="12" t="s">
        <v>554</v>
      </c>
      <c r="AG51" s="12"/>
    </row>
    <row r="52" spans="1:33">
      <c r="A52" s="16" t="s">
        <v>555</v>
      </c>
      <c r="B52" s="12"/>
      <c r="C52" s="13"/>
      <c r="D52" s="12" t="s">
        <v>78</v>
      </c>
      <c r="E52" s="9" t="str">
        <f t="shared" si="6"/>
        <v>Аквадистиллятор электрический, PHS Aqua 10, зав. № 00810314</v>
      </c>
      <c r="F52" s="12" t="s">
        <v>556</v>
      </c>
      <c r="G52" s="12" t="s">
        <v>557</v>
      </c>
      <c r="H52" s="13" t="s">
        <v>558</v>
      </c>
      <c r="I52" s="16" t="s">
        <v>559</v>
      </c>
      <c r="J52" s="12" t="s">
        <v>560</v>
      </c>
      <c r="K52" s="12" t="str">
        <f t="shared" si="1"/>
        <v/>
      </c>
      <c r="L52" s="17"/>
      <c r="M52" s="17" t="str">
        <f t="shared" si="2"/>
        <v/>
      </c>
      <c r="N52" s="12" t="s">
        <v>78</v>
      </c>
      <c r="O52" s="12"/>
      <c r="P52" s="14" t="str">
        <f t="shared" si="3"/>
        <v/>
      </c>
      <c r="Q52" s="16" t="s">
        <v>1622</v>
      </c>
      <c r="R52" s="12" t="str">
        <f t="shared" si="4"/>
        <v/>
      </c>
      <c r="S52" s="14" t="s">
        <v>1622</v>
      </c>
      <c r="T52" s="16"/>
      <c r="U52" s="14"/>
      <c r="V52" s="12"/>
      <c r="W52" s="12"/>
      <c r="X52" s="12"/>
      <c r="Y52" s="12"/>
      <c r="Z52" s="12">
        <v>1202</v>
      </c>
      <c r="AA52" s="12" t="str">
        <f t="shared" si="5"/>
        <v/>
      </c>
      <c r="AB52" s="12"/>
      <c r="AC52" s="13" t="s">
        <v>561</v>
      </c>
      <c r="AD52" s="13" t="s">
        <v>562</v>
      </c>
      <c r="AE52" s="12" t="s">
        <v>78</v>
      </c>
      <c r="AF52" s="12"/>
      <c r="AG52" s="12"/>
    </row>
    <row r="53" spans="1:33">
      <c r="A53" s="16" t="s">
        <v>555</v>
      </c>
      <c r="B53" s="12"/>
      <c r="C53" s="13"/>
      <c r="D53" s="12" t="s">
        <v>78</v>
      </c>
      <c r="E53" s="9" t="str">
        <f t="shared" si="6"/>
        <v>Негатоскоп повышенной яркости, НГС-1, зав. № 070114</v>
      </c>
      <c r="F53" s="12" t="s">
        <v>563</v>
      </c>
      <c r="G53" s="12" t="s">
        <v>564</v>
      </c>
      <c r="H53" s="13" t="s">
        <v>565</v>
      </c>
      <c r="I53" s="16" t="s">
        <v>566</v>
      </c>
      <c r="J53" s="12" t="s">
        <v>567</v>
      </c>
      <c r="K53" s="12" t="str">
        <f t="shared" si="1"/>
        <v/>
      </c>
      <c r="L53" s="17"/>
      <c r="M53" s="17" t="str">
        <f t="shared" si="2"/>
        <v/>
      </c>
      <c r="N53" s="12" t="s">
        <v>78</v>
      </c>
      <c r="O53" s="12"/>
      <c r="P53" s="14" t="str">
        <f t="shared" si="3"/>
        <v/>
      </c>
      <c r="Q53" s="16" t="s">
        <v>1622</v>
      </c>
      <c r="R53" s="12" t="str">
        <f t="shared" si="4"/>
        <v/>
      </c>
      <c r="S53" s="14" t="s">
        <v>1622</v>
      </c>
      <c r="T53" s="16"/>
      <c r="U53" s="14"/>
      <c r="V53" s="12"/>
      <c r="W53" s="12"/>
      <c r="X53" s="12"/>
      <c r="Y53" s="12"/>
      <c r="Z53" s="12">
        <v>1202</v>
      </c>
      <c r="AA53" s="12" t="str">
        <f t="shared" si="5"/>
        <v/>
      </c>
      <c r="AB53" s="12"/>
      <c r="AC53" s="13" t="s">
        <v>568</v>
      </c>
      <c r="AD53" s="13" t="s">
        <v>569</v>
      </c>
      <c r="AE53" s="12" t="s">
        <v>78</v>
      </c>
      <c r="AF53" s="12"/>
      <c r="AG53" s="12"/>
    </row>
    <row r="54" spans="1:33">
      <c r="A54" s="16" t="s">
        <v>570</v>
      </c>
      <c r="B54" s="12" t="s">
        <v>242</v>
      </c>
      <c r="C54" s="13" t="s">
        <v>518</v>
      </c>
      <c r="D54" s="12" t="s">
        <v>571</v>
      </c>
      <c r="E54" s="9" t="str">
        <f t="shared" si="6"/>
        <v>3.1.ZBK.0170.2013, Комплект светофильтров, КС-105, зав. № XC0033</v>
      </c>
      <c r="F54" s="12" t="s">
        <v>273</v>
      </c>
      <c r="G54" s="12" t="s">
        <v>572</v>
      </c>
      <c r="H54" s="13" t="s">
        <v>573</v>
      </c>
      <c r="I54" s="16" t="s">
        <v>574</v>
      </c>
      <c r="J54" s="12" t="s">
        <v>249</v>
      </c>
      <c r="K54" s="12" t="str">
        <f t="shared" si="1"/>
        <v>24.8.2018 г., №РЭ-1377/18-О</v>
      </c>
      <c r="L54" s="17">
        <v>43336</v>
      </c>
      <c r="M54" s="17">
        <f t="shared" si="2"/>
        <v>43700</v>
      </c>
      <c r="N54" s="12" t="s">
        <v>575</v>
      </c>
      <c r="O54" s="12" t="s">
        <v>576</v>
      </c>
      <c r="P54" s="14" t="str">
        <f t="shared" si="3"/>
        <v>24.8.2018 г., пр. №1377</v>
      </c>
      <c r="Q54" s="16">
        <v>1377</v>
      </c>
      <c r="R54" s="12" t="str">
        <f t="shared" si="4"/>
        <v>26.08.2018 №5-0170</v>
      </c>
      <c r="S54" s="14" t="s">
        <v>1630</v>
      </c>
      <c r="T54" s="16" t="s">
        <v>3200</v>
      </c>
      <c r="U54" s="14">
        <v>41523</v>
      </c>
      <c r="V54" s="12" t="s">
        <v>577</v>
      </c>
      <c r="W54" s="12" t="s">
        <v>578</v>
      </c>
      <c r="X54" s="12" t="s">
        <v>78</v>
      </c>
      <c r="Y54" s="12" t="s">
        <v>238</v>
      </c>
      <c r="Z54" s="12" t="s">
        <v>74</v>
      </c>
      <c r="AA54" s="12">
        <f t="shared" si="5"/>
        <v>12</v>
      </c>
      <c r="AB54" s="12" t="s">
        <v>175</v>
      </c>
      <c r="AC54" s="13" t="s">
        <v>77</v>
      </c>
      <c r="AD54" s="13" t="s">
        <v>77</v>
      </c>
      <c r="AE54" s="12"/>
      <c r="AF54" s="12" t="s">
        <v>79</v>
      </c>
      <c r="AG54" s="12"/>
    </row>
    <row r="55" spans="1:33">
      <c r="A55" s="16" t="s">
        <v>579</v>
      </c>
      <c r="B55" s="12" t="s">
        <v>353</v>
      </c>
      <c r="C55" s="13">
        <v>14</v>
      </c>
      <c r="D55" s="12" t="s">
        <v>580</v>
      </c>
      <c r="E55" s="9" t="str">
        <f t="shared" si="6"/>
        <v>3.1.ZBK.0142.2013, Устройство Toxitest, Toxitest II, зав. № 2400199-08</v>
      </c>
      <c r="F55" s="12" t="s">
        <v>581</v>
      </c>
      <c r="G55" s="12" t="s">
        <v>582</v>
      </c>
      <c r="H55" s="13" t="s">
        <v>583</v>
      </c>
      <c r="I55" s="16" t="s">
        <v>584</v>
      </c>
      <c r="J55" s="12" t="s">
        <v>585</v>
      </c>
      <c r="K55" s="12" t="str">
        <f t="shared" si="1"/>
        <v>11.4.2019 г., №242/2074-2019</v>
      </c>
      <c r="L55" s="17">
        <v>43566</v>
      </c>
      <c r="M55" s="17">
        <f t="shared" si="2"/>
        <v>43931</v>
      </c>
      <c r="N55" s="12" t="s">
        <v>586</v>
      </c>
      <c r="O55" s="12" t="s">
        <v>587</v>
      </c>
      <c r="P55" s="14" t="str">
        <f t="shared" si="3"/>
        <v>11.4.2019 г., пр. №242/2074-2019</v>
      </c>
      <c r="Q55" s="16" t="s">
        <v>586</v>
      </c>
      <c r="R55" s="12" t="str">
        <f t="shared" si="4"/>
        <v>20.04.2019 №5-0142</v>
      </c>
      <c r="S55" s="14" t="s">
        <v>1623</v>
      </c>
      <c r="T55" s="16" t="s">
        <v>3197</v>
      </c>
      <c r="U55" s="14">
        <v>41523</v>
      </c>
      <c r="V55" s="12" t="s">
        <v>588</v>
      </c>
      <c r="W55" s="12" t="s">
        <v>589</v>
      </c>
      <c r="X55" s="12" t="s">
        <v>78</v>
      </c>
      <c r="Y55" s="12" t="s">
        <v>590</v>
      </c>
      <c r="Z55" s="12" t="s">
        <v>74</v>
      </c>
      <c r="AA55" s="12">
        <f t="shared" si="5"/>
        <v>12</v>
      </c>
      <c r="AB55" s="12" t="s">
        <v>175</v>
      </c>
      <c r="AC55" s="13" t="s">
        <v>77</v>
      </c>
      <c r="AD55" s="13" t="s">
        <v>77</v>
      </c>
      <c r="AE55" s="12" t="s">
        <v>78</v>
      </c>
      <c r="AF55" s="12" t="s">
        <v>79</v>
      </c>
      <c r="AG55" s="12"/>
    </row>
    <row r="56" spans="1:33">
      <c r="A56" s="16" t="s">
        <v>591</v>
      </c>
      <c r="B56" s="12" t="s">
        <v>353</v>
      </c>
      <c r="C56" s="13">
        <v>13</v>
      </c>
      <c r="D56" s="12" t="s">
        <v>580</v>
      </c>
      <c r="E56" s="9" t="str">
        <f t="shared" si="6"/>
        <v>3.1.ZBK.0141.2013, Устройство Toxitest, Toxitest II, зав. № 2400195-08</v>
      </c>
      <c r="F56" s="12" t="s">
        <v>581</v>
      </c>
      <c r="G56" s="12" t="s">
        <v>582</v>
      </c>
      <c r="H56" s="13" t="s">
        <v>592</v>
      </c>
      <c r="I56" s="16" t="s">
        <v>593</v>
      </c>
      <c r="J56" s="12" t="s">
        <v>585</v>
      </c>
      <c r="K56" s="12" t="str">
        <f t="shared" si="1"/>
        <v>11.4.2019 г., №242/2072-2019</v>
      </c>
      <c r="L56" s="17">
        <v>43566</v>
      </c>
      <c r="M56" s="17">
        <f t="shared" si="2"/>
        <v>43931</v>
      </c>
      <c r="N56" s="12" t="s">
        <v>594</v>
      </c>
      <c r="O56" s="12" t="s">
        <v>595</v>
      </c>
      <c r="P56" s="14" t="str">
        <f t="shared" si="3"/>
        <v>11.4.2019 г., пр. №242/2072-2019</v>
      </c>
      <c r="Q56" s="16" t="s">
        <v>594</v>
      </c>
      <c r="R56" s="12" t="str">
        <f t="shared" si="4"/>
        <v>20.04.2019 №5-0141</v>
      </c>
      <c r="S56" s="14" t="s">
        <v>1623</v>
      </c>
      <c r="T56" s="16">
        <v>1080</v>
      </c>
      <c r="U56" s="14">
        <v>41523</v>
      </c>
      <c r="V56" s="12" t="s">
        <v>596</v>
      </c>
      <c r="W56" s="12" t="s">
        <v>589</v>
      </c>
      <c r="X56" s="12" t="s">
        <v>78</v>
      </c>
      <c r="Y56" s="12" t="s">
        <v>590</v>
      </c>
      <c r="Z56" s="12" t="s">
        <v>74</v>
      </c>
      <c r="AA56" s="12">
        <f>IF(OR(AB56="",AB56="-"),"",CalInterval(AB56))</f>
        <v>12</v>
      </c>
      <c r="AB56" s="12" t="s">
        <v>175</v>
      </c>
      <c r="AC56" s="13" t="s">
        <v>77</v>
      </c>
      <c r="AD56" s="13" t="s">
        <v>77</v>
      </c>
      <c r="AE56" s="12" t="s">
        <v>78</v>
      </c>
      <c r="AF56" s="12" t="s">
        <v>79</v>
      </c>
      <c r="AG56" s="12"/>
    </row>
    <row r="57" spans="1:33">
      <c r="A57" s="16" t="s">
        <v>597</v>
      </c>
      <c r="B57" s="12" t="s">
        <v>353</v>
      </c>
      <c r="C57" s="13">
        <v>15</v>
      </c>
      <c r="D57" s="12" t="s">
        <v>580</v>
      </c>
      <c r="E57" s="9" t="str">
        <f t="shared" si="6"/>
        <v>3.1.ZBK.0140.2013, Устройство Toxitest, Toxitest II, зав. № 2400196-08</v>
      </c>
      <c r="F57" s="12" t="s">
        <v>581</v>
      </c>
      <c r="G57" s="12" t="s">
        <v>582</v>
      </c>
      <c r="H57" s="13" t="s">
        <v>598</v>
      </c>
      <c r="I57" s="16" t="s">
        <v>584</v>
      </c>
      <c r="J57" s="12" t="s">
        <v>585</v>
      </c>
      <c r="K57" s="12" t="str">
        <f t="shared" si="1"/>
        <v>11.4.2019 г., №242/2073-2019</v>
      </c>
      <c r="L57" s="17">
        <v>43566</v>
      </c>
      <c r="M57" s="17">
        <f t="shared" si="2"/>
        <v>43931</v>
      </c>
      <c r="N57" s="12" t="s">
        <v>599</v>
      </c>
      <c r="O57" s="12" t="s">
        <v>600</v>
      </c>
      <c r="P57" s="14" t="str">
        <f t="shared" si="3"/>
        <v>11.4.2019 г., пр. №242/2073-2019</v>
      </c>
      <c r="Q57" s="16" t="s">
        <v>599</v>
      </c>
      <c r="R57" s="12" t="str">
        <f t="shared" si="4"/>
        <v>20.04.2019 №5-0140</v>
      </c>
      <c r="S57" s="14" t="s">
        <v>1623</v>
      </c>
      <c r="T57" s="16" t="s">
        <v>3196</v>
      </c>
      <c r="U57" s="14">
        <v>41523</v>
      </c>
      <c r="V57" s="12" t="s">
        <v>601</v>
      </c>
      <c r="W57" s="12" t="s">
        <v>589</v>
      </c>
      <c r="X57" s="12" t="s">
        <v>78</v>
      </c>
      <c r="Y57" s="12" t="s">
        <v>590</v>
      </c>
      <c r="Z57" s="12" t="s">
        <v>74</v>
      </c>
      <c r="AA57" s="12">
        <f t="shared" si="5"/>
        <v>12</v>
      </c>
      <c r="AB57" s="12" t="s">
        <v>175</v>
      </c>
      <c r="AC57" s="13" t="s">
        <v>77</v>
      </c>
      <c r="AD57" s="13" t="s">
        <v>77</v>
      </c>
      <c r="AE57" s="12" t="s">
        <v>78</v>
      </c>
      <c r="AF57" s="12" t="s">
        <v>79</v>
      </c>
      <c r="AG57" s="12"/>
    </row>
    <row r="58" spans="1:33">
      <c r="A58" s="16" t="s">
        <v>602</v>
      </c>
      <c r="B58" s="12" t="s">
        <v>162</v>
      </c>
      <c r="C58" s="13" t="s">
        <v>603</v>
      </c>
      <c r="D58" s="12" t="s">
        <v>604</v>
      </c>
      <c r="E58" s="9" t="str">
        <f t="shared" si="6"/>
        <v>Генератор импульсов, Г5-88, зав. № 2591</v>
      </c>
      <c r="F58" s="12" t="s">
        <v>605</v>
      </c>
      <c r="G58" s="12" t="s">
        <v>606</v>
      </c>
      <c r="H58" s="13" t="s">
        <v>607</v>
      </c>
      <c r="I58" s="16" t="s">
        <v>608</v>
      </c>
      <c r="J58" s="12" t="s">
        <v>609</v>
      </c>
      <c r="K58" s="12" t="str">
        <f t="shared" si="1"/>
        <v>22.1.2018 г., №18/23-13-2018</v>
      </c>
      <c r="L58" s="17">
        <v>43122</v>
      </c>
      <c r="M58" s="17">
        <f t="shared" si="2"/>
        <v>43851</v>
      </c>
      <c r="N58" s="12" t="s">
        <v>610</v>
      </c>
      <c r="O58" s="12" t="s">
        <v>611</v>
      </c>
      <c r="P58" s="14" t="str">
        <f t="shared" si="3"/>
        <v>22.1.2018 г., пр. №18/23-13-2018</v>
      </c>
      <c r="Q58" s="16" t="s">
        <v>610</v>
      </c>
      <c r="R58" s="12" t="str">
        <f t="shared" si="4"/>
        <v/>
      </c>
      <c r="S58" s="14" t="s">
        <v>1622</v>
      </c>
      <c r="T58" s="16"/>
      <c r="U58" s="14"/>
      <c r="V58" s="12"/>
      <c r="W58" s="12" t="s">
        <v>612</v>
      </c>
      <c r="X58" s="12" t="s">
        <v>613</v>
      </c>
      <c r="Y58" s="12" t="s">
        <v>614</v>
      </c>
      <c r="Z58" s="12" t="s">
        <v>74</v>
      </c>
      <c r="AA58" s="12">
        <f t="shared" si="5"/>
        <v>24</v>
      </c>
      <c r="AB58" s="12" t="s">
        <v>268</v>
      </c>
      <c r="AC58" s="13" t="s">
        <v>280</v>
      </c>
      <c r="AD58" s="13" t="s">
        <v>77</v>
      </c>
      <c r="AE58" s="12" t="s">
        <v>78</v>
      </c>
      <c r="AF58" s="12"/>
      <c r="AG58" s="12"/>
    </row>
    <row r="59" spans="1:33">
      <c r="A59" s="16" t="s">
        <v>615</v>
      </c>
      <c r="B59" s="12" t="s">
        <v>162</v>
      </c>
      <c r="C59" s="13" t="s">
        <v>616</v>
      </c>
      <c r="D59" s="12" t="s">
        <v>617</v>
      </c>
      <c r="E59" s="9" t="str">
        <f t="shared" si="6"/>
        <v>Частотомер электронно-счетный, ЧЗ-36, зав. № 6071701</v>
      </c>
      <c r="F59" s="12" t="s">
        <v>618</v>
      </c>
      <c r="G59" s="12" t="s">
        <v>619</v>
      </c>
      <c r="H59" s="13" t="s">
        <v>620</v>
      </c>
      <c r="I59" s="16" t="s">
        <v>621</v>
      </c>
      <c r="J59" s="12" t="s">
        <v>622</v>
      </c>
      <c r="K59" s="12" t="str">
        <f t="shared" si="1"/>
        <v>22.1.2019 г., №18/24/48-2019</v>
      </c>
      <c r="L59" s="17">
        <v>43487</v>
      </c>
      <c r="M59" s="17">
        <f t="shared" si="2"/>
        <v>43851</v>
      </c>
      <c r="N59" s="12" t="s">
        <v>623</v>
      </c>
      <c r="O59" s="12" t="s">
        <v>624</v>
      </c>
      <c r="P59" s="14" t="str">
        <f t="shared" si="3"/>
        <v>22.1.2019 г., пр. №18/24-48-2019</v>
      </c>
      <c r="Q59" s="16" t="s">
        <v>1667</v>
      </c>
      <c r="R59" s="12" t="str">
        <f t="shared" si="4"/>
        <v/>
      </c>
      <c r="S59" s="14" t="s">
        <v>1622</v>
      </c>
      <c r="T59" s="16"/>
      <c r="U59" s="14"/>
      <c r="V59" s="12"/>
      <c r="W59" s="12" t="s">
        <v>625</v>
      </c>
      <c r="X59" s="12" t="s">
        <v>626</v>
      </c>
      <c r="Y59" s="12" t="s">
        <v>627</v>
      </c>
      <c r="Z59" s="12" t="s">
        <v>74</v>
      </c>
      <c r="AA59" s="12">
        <f t="shared" si="5"/>
        <v>12</v>
      </c>
      <c r="AB59" s="12" t="s">
        <v>175</v>
      </c>
      <c r="AC59" s="13" t="s">
        <v>289</v>
      </c>
      <c r="AD59" s="13" t="s">
        <v>77</v>
      </c>
      <c r="AE59" s="12" t="s">
        <v>78</v>
      </c>
      <c r="AF59" s="12" t="s">
        <v>79</v>
      </c>
      <c r="AG59" s="12"/>
    </row>
    <row r="60" spans="1:33">
      <c r="A60" s="16" t="s">
        <v>628</v>
      </c>
      <c r="B60" s="12" t="s">
        <v>353</v>
      </c>
      <c r="C60" s="13" t="s">
        <v>629</v>
      </c>
      <c r="D60" s="12" t="s">
        <v>630</v>
      </c>
      <c r="E60" s="9" t="str">
        <f t="shared" si="6"/>
        <v>3.1.ZBK.0148.2013, Установка кондуктометрическая поверочная, КПУ1-015 Э, зав. № 35</v>
      </c>
      <c r="F60" s="12" t="s">
        <v>631</v>
      </c>
      <c r="G60" s="12" t="s">
        <v>632</v>
      </c>
      <c r="H60" s="13" t="s">
        <v>633</v>
      </c>
      <c r="I60" s="16" t="s">
        <v>634</v>
      </c>
      <c r="J60" s="12" t="s">
        <v>635</v>
      </c>
      <c r="K60" s="12" t="str">
        <f t="shared" si="1"/>
        <v>2.4.2019 г., №5/512-095-19</v>
      </c>
      <c r="L60" s="17">
        <v>43557</v>
      </c>
      <c r="M60" s="17">
        <f t="shared" si="2"/>
        <v>43922</v>
      </c>
      <c r="N60" s="12" t="s">
        <v>636</v>
      </c>
      <c r="O60" s="12" t="s">
        <v>637</v>
      </c>
      <c r="P60" s="14" t="str">
        <f t="shared" si="3"/>
        <v>2.4.2019 г., пр. №095</v>
      </c>
      <c r="Q60" s="16" t="s">
        <v>1689</v>
      </c>
      <c r="R60" s="12" t="str">
        <f t="shared" si="4"/>
        <v>15.04.2019 №5-0148</v>
      </c>
      <c r="S60" s="14" t="s">
        <v>1631</v>
      </c>
      <c r="T60" s="16" t="s">
        <v>3197</v>
      </c>
      <c r="U60" s="14">
        <v>41523</v>
      </c>
      <c r="V60" s="12" t="s">
        <v>638</v>
      </c>
      <c r="W60" s="12" t="s">
        <v>639</v>
      </c>
      <c r="X60" s="12">
        <v>9.9999999999999995E-7</v>
      </c>
      <c r="Y60" s="12" t="s">
        <v>330</v>
      </c>
      <c r="Z60" s="12" t="s">
        <v>74</v>
      </c>
      <c r="AA60" s="12">
        <f t="shared" si="5"/>
        <v>12</v>
      </c>
      <c r="AB60" s="12" t="s">
        <v>175</v>
      </c>
      <c r="AC60" s="13" t="s">
        <v>640</v>
      </c>
      <c r="AD60" s="13" t="s">
        <v>641</v>
      </c>
      <c r="AE60" s="12" t="s">
        <v>78</v>
      </c>
      <c r="AF60" s="12" t="s">
        <v>79</v>
      </c>
      <c r="AG60" s="12"/>
    </row>
    <row r="61" spans="1:33">
      <c r="A61" s="16" t="s">
        <v>628</v>
      </c>
      <c r="B61" s="12" t="s">
        <v>353</v>
      </c>
      <c r="C61" s="13" t="s">
        <v>642</v>
      </c>
      <c r="D61" s="12" t="s">
        <v>643</v>
      </c>
      <c r="E61" s="9" t="str">
        <f t="shared" si="6"/>
        <v>3.1.ZBK.0693.2016, Установка измерительная воздушно-тепловая, АСЭШ-8-2, зав. № 140-15</v>
      </c>
      <c r="F61" s="12" t="s">
        <v>644</v>
      </c>
      <c r="G61" s="12" t="s">
        <v>645</v>
      </c>
      <c r="H61" s="13" t="s">
        <v>646</v>
      </c>
      <c r="I61" s="16" t="s">
        <v>647</v>
      </c>
      <c r="J61" s="12" t="s">
        <v>648</v>
      </c>
      <c r="K61" s="12" t="str">
        <f t="shared" si="1"/>
        <v>5.3.2018 г., №024848-0016-243</v>
      </c>
      <c r="L61" s="17">
        <v>43164</v>
      </c>
      <c r="M61" s="17">
        <f t="shared" si="2"/>
        <v>43528</v>
      </c>
      <c r="N61" s="12" t="s">
        <v>649</v>
      </c>
      <c r="O61" s="12"/>
      <c r="P61" s="14" t="str">
        <f t="shared" si="3"/>
        <v>5.3.2018 г., пр. №0016</v>
      </c>
      <c r="Q61" s="16" t="s">
        <v>1690</v>
      </c>
      <c r="R61" s="12" t="str">
        <f t="shared" si="4"/>
        <v>07.03.2018 №5-0693</v>
      </c>
      <c r="S61" s="14" t="s">
        <v>1632</v>
      </c>
      <c r="T61" s="16" t="s">
        <v>3208</v>
      </c>
      <c r="U61" s="14"/>
      <c r="V61" s="12" t="s">
        <v>650</v>
      </c>
      <c r="W61" s="12" t="s">
        <v>651</v>
      </c>
      <c r="X61" s="12" t="s">
        <v>78</v>
      </c>
      <c r="Y61" s="12" t="s">
        <v>330</v>
      </c>
      <c r="Z61" s="12" t="s">
        <v>74</v>
      </c>
      <c r="AA61" s="12">
        <f t="shared" si="5"/>
        <v>12</v>
      </c>
      <c r="AB61" s="12" t="s">
        <v>175</v>
      </c>
      <c r="AC61" s="13" t="s">
        <v>652</v>
      </c>
      <c r="AD61" s="13" t="s">
        <v>653</v>
      </c>
      <c r="AE61" s="12" t="s">
        <v>78</v>
      </c>
      <c r="AF61" s="12" t="s">
        <v>79</v>
      </c>
      <c r="AG61" s="12" t="s">
        <v>654</v>
      </c>
    </row>
    <row r="62" spans="1:33">
      <c r="A62" s="16" t="s">
        <v>655</v>
      </c>
      <c r="B62" s="12"/>
      <c r="C62" s="13"/>
      <c r="D62" s="12" t="s">
        <v>78</v>
      </c>
      <c r="E62" s="9" t="str">
        <f t="shared" si="6"/>
        <v>Вакуум-компрессор, Элема-Н АМ2МВК, зав. № 742</v>
      </c>
      <c r="F62" s="12" t="s">
        <v>656</v>
      </c>
      <c r="G62" s="12" t="s">
        <v>657</v>
      </c>
      <c r="H62" s="13" t="s">
        <v>658</v>
      </c>
      <c r="I62" s="16" t="s">
        <v>659</v>
      </c>
      <c r="J62" s="12" t="s">
        <v>660</v>
      </c>
      <c r="K62" s="12" t="str">
        <f t="shared" si="1"/>
        <v/>
      </c>
      <c r="L62" s="17"/>
      <c r="M62" s="17" t="str">
        <f t="shared" si="2"/>
        <v/>
      </c>
      <c r="N62" s="12" t="s">
        <v>78</v>
      </c>
      <c r="O62" s="12"/>
      <c r="P62" s="14" t="str">
        <f t="shared" si="3"/>
        <v/>
      </c>
      <c r="Q62" s="16" t="s">
        <v>1622</v>
      </c>
      <c r="R62" s="12" t="str">
        <f t="shared" si="4"/>
        <v/>
      </c>
      <c r="S62" s="14" t="s">
        <v>1622</v>
      </c>
      <c r="T62" s="16"/>
      <c r="U62" s="14"/>
      <c r="V62" s="12"/>
      <c r="W62" s="12"/>
      <c r="X62" s="12"/>
      <c r="Y62" s="12"/>
      <c r="Z62" s="12"/>
      <c r="AA62" s="12" t="str">
        <f t="shared" si="5"/>
        <v/>
      </c>
      <c r="AB62" s="12"/>
      <c r="AC62" s="13" t="s">
        <v>661</v>
      </c>
      <c r="AD62" s="13" t="s">
        <v>662</v>
      </c>
      <c r="AE62" s="12" t="s">
        <v>78</v>
      </c>
      <c r="AF62" s="12"/>
      <c r="AG62" s="12"/>
    </row>
    <row r="63" spans="1:33">
      <c r="A63" s="16" t="s">
        <v>663</v>
      </c>
      <c r="B63" s="12"/>
      <c r="C63" s="13"/>
      <c r="D63" s="12" t="s">
        <v>78</v>
      </c>
      <c r="E63" s="9" t="str">
        <f t="shared" si="6"/>
        <v>Прибор для получения особо-чистой воды, Водолей, зав. № 1910</v>
      </c>
      <c r="F63" s="12" t="s">
        <v>664</v>
      </c>
      <c r="G63" s="12" t="s">
        <v>665</v>
      </c>
      <c r="H63" s="13" t="s">
        <v>666</v>
      </c>
      <c r="I63" s="16" t="s">
        <v>667</v>
      </c>
      <c r="J63" s="12" t="s">
        <v>668</v>
      </c>
      <c r="K63" s="12" t="str">
        <f t="shared" si="1"/>
        <v/>
      </c>
      <c r="L63" s="17"/>
      <c r="M63" s="17" t="str">
        <f t="shared" si="2"/>
        <v/>
      </c>
      <c r="N63" s="12" t="s">
        <v>78</v>
      </c>
      <c r="O63" s="12"/>
      <c r="P63" s="14" t="str">
        <f t="shared" si="3"/>
        <v/>
      </c>
      <c r="Q63" s="16" t="s">
        <v>1622</v>
      </c>
      <c r="R63" s="12" t="str">
        <f t="shared" si="4"/>
        <v/>
      </c>
      <c r="S63" s="14" t="s">
        <v>1622</v>
      </c>
      <c r="T63" s="16"/>
      <c r="U63" s="14"/>
      <c r="V63" s="12"/>
      <c r="W63" s="12"/>
      <c r="X63" s="12"/>
      <c r="Y63" s="12"/>
      <c r="Z63" s="12"/>
      <c r="AA63" s="12" t="str">
        <f t="shared" si="5"/>
        <v/>
      </c>
      <c r="AB63" s="12"/>
      <c r="AC63" s="13" t="s">
        <v>669</v>
      </c>
      <c r="AD63" s="13" t="s">
        <v>670</v>
      </c>
      <c r="AE63" s="12" t="s">
        <v>78</v>
      </c>
      <c r="AF63" s="12"/>
      <c r="AG63" s="12"/>
    </row>
    <row r="64" spans="1:33">
      <c r="A64" s="16" t="s">
        <v>671</v>
      </c>
      <c r="B64" s="12" t="s">
        <v>198</v>
      </c>
      <c r="C64" s="13" t="s">
        <v>284</v>
      </c>
      <c r="D64" s="12" t="s">
        <v>78</v>
      </c>
      <c r="E64" s="9" t="str">
        <f t="shared" si="6"/>
        <v>Термостат жидкостный, ВТ-10-1, зав. № 149020</v>
      </c>
      <c r="F64" s="12" t="s">
        <v>672</v>
      </c>
      <c r="G64" s="12" t="s">
        <v>673</v>
      </c>
      <c r="H64" s="13" t="s">
        <v>674</v>
      </c>
      <c r="I64" s="16" t="s">
        <v>675</v>
      </c>
      <c r="J64" s="12" t="s">
        <v>676</v>
      </c>
      <c r="K64" s="12" t="str">
        <f t="shared" si="1"/>
        <v/>
      </c>
      <c r="L64" s="17">
        <v>43094</v>
      </c>
      <c r="M64" s="17">
        <f t="shared" si="2"/>
        <v>43823</v>
      </c>
      <c r="N64" s="12"/>
      <c r="O64" s="12"/>
      <c r="P64" s="14" t="str">
        <f t="shared" si="3"/>
        <v>25.12.2017 г., пр. №13/725</v>
      </c>
      <c r="Q64" s="16" t="s">
        <v>1668</v>
      </c>
      <c r="R64" s="12" t="str">
        <f t="shared" si="4"/>
        <v/>
      </c>
      <c r="S64" s="14" t="s">
        <v>1622</v>
      </c>
      <c r="T64" s="16"/>
      <c r="U64" s="14"/>
      <c r="V64" s="12"/>
      <c r="W64" s="12" t="s">
        <v>677</v>
      </c>
      <c r="X64" s="12">
        <v>0.01</v>
      </c>
      <c r="Y64" s="12" t="s">
        <v>678</v>
      </c>
      <c r="Z64" s="12" t="s">
        <v>74</v>
      </c>
      <c r="AA64" s="12">
        <f t="shared" si="5"/>
        <v>24</v>
      </c>
      <c r="AB64" s="12" t="s">
        <v>679</v>
      </c>
      <c r="AC64" s="13" t="s">
        <v>670</v>
      </c>
      <c r="AD64" s="13" t="s">
        <v>670</v>
      </c>
      <c r="AE64" s="12" t="s">
        <v>78</v>
      </c>
      <c r="AF64" s="12" t="s">
        <v>680</v>
      </c>
      <c r="AG64" s="12" t="s">
        <v>681</v>
      </c>
    </row>
    <row r="65" spans="1:33">
      <c r="A65" s="16" t="s">
        <v>682</v>
      </c>
      <c r="B65" s="12" t="s">
        <v>228</v>
      </c>
      <c r="C65" s="13" t="s">
        <v>243</v>
      </c>
      <c r="D65" s="12" t="s">
        <v>683</v>
      </c>
      <c r="E65" s="9" t="str">
        <f t="shared" si="6"/>
        <v>3.1.ZBK.0933.2018, Набор оптических мер для поверки офтальмологических приборов, НОМ-3, зав. № 09</v>
      </c>
      <c r="F65" s="12" t="s">
        <v>684</v>
      </c>
      <c r="G65" s="12" t="s">
        <v>685</v>
      </c>
      <c r="H65" s="13" t="s">
        <v>686</v>
      </c>
      <c r="I65" s="16" t="s">
        <v>687</v>
      </c>
      <c r="J65" s="12" t="s">
        <v>263</v>
      </c>
      <c r="K65" s="12" t="str">
        <f t="shared" si="1"/>
        <v>3.9.2018 г., №РЭ-1416/18-М</v>
      </c>
      <c r="L65" s="17">
        <v>43346</v>
      </c>
      <c r="M65" s="17">
        <f>IF(AA65="","",EDATE(L65,AA65)-1)</f>
        <v>44441</v>
      </c>
      <c r="N65" s="12" t="s">
        <v>688</v>
      </c>
      <c r="O65" s="12" t="s">
        <v>689</v>
      </c>
      <c r="P65" s="14" t="str">
        <f t="shared" si="3"/>
        <v>3.9.2018 г., пр. №117</v>
      </c>
      <c r="Q65" s="16">
        <v>117</v>
      </c>
      <c r="R65" s="12" t="str">
        <f t="shared" si="4"/>
        <v>30.06.2018 №5-0933</v>
      </c>
      <c r="S65" s="14" t="s">
        <v>1633</v>
      </c>
      <c r="T65" s="16" t="s">
        <v>3208</v>
      </c>
      <c r="U65" s="14">
        <v>41523</v>
      </c>
      <c r="V65" s="12" t="s">
        <v>3215</v>
      </c>
      <c r="W65" s="12" t="s">
        <v>690</v>
      </c>
      <c r="X65" s="12" t="s">
        <v>78</v>
      </c>
      <c r="Y65" s="12" t="s">
        <v>238</v>
      </c>
      <c r="Z65" s="12" t="s">
        <v>74</v>
      </c>
      <c r="AA65" s="12">
        <f t="shared" si="5"/>
        <v>36</v>
      </c>
      <c r="AB65" s="12" t="s">
        <v>254</v>
      </c>
      <c r="AC65" s="13" t="s">
        <v>641</v>
      </c>
      <c r="AD65" s="13" t="s">
        <v>641</v>
      </c>
      <c r="AE65" s="12" t="s">
        <v>78</v>
      </c>
      <c r="AF65" s="12" t="s">
        <v>79</v>
      </c>
      <c r="AG65" s="12"/>
    </row>
    <row r="66" spans="1:33" s="6" customFormat="1">
      <c r="A66" s="16" t="s">
        <v>691</v>
      </c>
      <c r="B66" s="12" t="s">
        <v>178</v>
      </c>
      <c r="C66" s="13">
        <v>9</v>
      </c>
      <c r="D66" s="12" t="s">
        <v>179</v>
      </c>
      <c r="E66" s="6" t="s">
        <v>6217</v>
      </c>
      <c r="F66" s="12" t="s">
        <v>180</v>
      </c>
      <c r="G66" s="12" t="s">
        <v>194</v>
      </c>
      <c r="H66" s="13">
        <v>57243</v>
      </c>
      <c r="I66" s="16" t="s">
        <v>692</v>
      </c>
      <c r="J66" s="12" t="s">
        <v>183</v>
      </c>
      <c r="K66" s="12"/>
      <c r="L66" s="17" t="s">
        <v>6218</v>
      </c>
      <c r="M66" s="17" t="s">
        <v>6219</v>
      </c>
      <c r="N66" s="12"/>
      <c r="O66" s="12"/>
      <c r="P66" s="14"/>
      <c r="Q66" s="16" t="s">
        <v>1622</v>
      </c>
      <c r="R66" s="12"/>
      <c r="S66" s="14"/>
      <c r="T66" s="16" t="s">
        <v>1622</v>
      </c>
      <c r="U66" s="14"/>
      <c r="V66" s="12"/>
      <c r="W66" s="12" t="s">
        <v>693</v>
      </c>
      <c r="X66" s="12" t="s">
        <v>186</v>
      </c>
      <c r="Y66" s="12" t="s">
        <v>694</v>
      </c>
      <c r="Z66" s="12" t="s">
        <v>74</v>
      </c>
      <c r="AA66" s="12">
        <v>60</v>
      </c>
      <c r="AB66" s="12" t="s">
        <v>188</v>
      </c>
      <c r="AC66" s="13" t="s">
        <v>695</v>
      </c>
      <c r="AD66" s="13" t="s">
        <v>190</v>
      </c>
      <c r="AE66" s="12" t="s">
        <v>78</v>
      </c>
      <c r="AF66" s="12" t="s">
        <v>191</v>
      </c>
      <c r="AG66" s="12"/>
    </row>
    <row r="67" spans="1:33" s="6" customFormat="1">
      <c r="A67" s="16" t="s">
        <v>696</v>
      </c>
      <c r="B67" s="12" t="s">
        <v>178</v>
      </c>
      <c r="C67" s="13">
        <v>9</v>
      </c>
      <c r="D67" s="12" t="s">
        <v>179</v>
      </c>
      <c r="E67" s="6" t="s">
        <v>6220</v>
      </c>
      <c r="F67" s="12" t="s">
        <v>180</v>
      </c>
      <c r="G67" s="12" t="s">
        <v>194</v>
      </c>
      <c r="H67" s="13">
        <v>8051200</v>
      </c>
      <c r="I67" s="16" t="s">
        <v>698</v>
      </c>
      <c r="J67" s="12" t="s">
        <v>183</v>
      </c>
      <c r="K67" s="12"/>
      <c r="L67" s="17" t="s">
        <v>6218</v>
      </c>
      <c r="M67" s="17" t="s">
        <v>6219</v>
      </c>
      <c r="N67" s="12"/>
      <c r="O67" s="12"/>
      <c r="P67" s="14"/>
      <c r="Q67" s="16" t="s">
        <v>1622</v>
      </c>
      <c r="R67" s="12"/>
      <c r="S67" s="14"/>
      <c r="T67" s="16" t="s">
        <v>1622</v>
      </c>
      <c r="U67" s="14"/>
      <c r="V67" s="12"/>
      <c r="W67" s="12" t="s">
        <v>699</v>
      </c>
      <c r="X67" s="12" t="s">
        <v>186</v>
      </c>
      <c r="Y67" s="12" t="s">
        <v>694</v>
      </c>
      <c r="Z67" s="12" t="s">
        <v>74</v>
      </c>
      <c r="AA67" s="12">
        <v>60</v>
      </c>
      <c r="AB67" s="12" t="s">
        <v>188</v>
      </c>
      <c r="AC67" s="13" t="s">
        <v>189</v>
      </c>
      <c r="AD67" s="13" t="s">
        <v>190</v>
      </c>
      <c r="AE67" s="12" t="s">
        <v>78</v>
      </c>
      <c r="AF67" s="12" t="s">
        <v>191</v>
      </c>
      <c r="AG67" s="12"/>
    </row>
    <row r="68" spans="1:33">
      <c r="A68" s="16" t="s">
        <v>700</v>
      </c>
      <c r="B68" s="12" t="s">
        <v>178</v>
      </c>
      <c r="C68" s="13">
        <v>9</v>
      </c>
      <c r="D68" s="12" t="s">
        <v>179</v>
      </c>
      <c r="E68" s="9" t="str">
        <f t="shared" ref="E68:E98" si="7">IF(V68&lt;&gt;"",V68 &amp; ", ","") &amp; F68 &amp; IF(G68&lt;&gt;"", ", " &amp; G68, "") &amp; IF(H68&lt;&gt;"",", зав. № " &amp; H68,"")</f>
        <v>Ротаметр с местными показаниями типа РМ-А-1, РМ-А-0,063ГУЗ, зав. № 0058755</v>
      </c>
      <c r="F68" s="12" t="s">
        <v>180</v>
      </c>
      <c r="G68" s="12" t="s">
        <v>194</v>
      </c>
      <c r="H68" s="13" t="s">
        <v>701</v>
      </c>
      <c r="I68" s="16" t="s">
        <v>702</v>
      </c>
      <c r="J68" s="12" t="s">
        <v>183</v>
      </c>
      <c r="K68" s="12" t="str">
        <f t="shared" ref="K68:K131" si="8">IF(OR(L68="",N68=""),"",DAY(L68) &amp; "." &amp; MONTH(L68) &amp; "." &amp; YEAR(L68) &amp; " г., №" &amp;N68)</f>
        <v/>
      </c>
      <c r="L68" s="17">
        <v>41757</v>
      </c>
      <c r="M68" s="17">
        <f t="shared" ref="M68:M81" si="9">IF(AA68="","",EDATE(L68,AA68)-1)</f>
        <v>43582</v>
      </c>
      <c r="N68" s="12"/>
      <c r="O68" s="12"/>
      <c r="P68" s="14" t="str">
        <f t="shared" ref="P68:P131" si="10">IF(OR(L68="",Q68=""),"",DAY(L68) &amp; "." &amp; MONTH(L68) &amp; "." &amp; YEAR(L68) &amp; " г., пр. №" &amp;Q68)</f>
        <v/>
      </c>
      <c r="Q68" s="16" t="s">
        <v>1622</v>
      </c>
      <c r="R68" s="12" t="str">
        <f t="shared" ref="R68:R131" si="11">IF(OR(V68="",V68="-"),"",(S68&amp;" №5-"&amp;MID(V68,9,4)))</f>
        <v/>
      </c>
      <c r="S68" s="14" t="s">
        <v>1622</v>
      </c>
      <c r="T68" s="16"/>
      <c r="U68" s="14"/>
      <c r="V68" s="12"/>
      <c r="W68" s="12" t="s">
        <v>703</v>
      </c>
      <c r="X68" s="12" t="s">
        <v>186</v>
      </c>
      <c r="Y68" s="12" t="s">
        <v>694</v>
      </c>
      <c r="Z68" s="12" t="s">
        <v>74</v>
      </c>
      <c r="AA68" s="12">
        <f>IF(OR(AB68="",AB68="-"),"",CalInterval(AB68))</f>
        <v>60</v>
      </c>
      <c r="AB68" s="12" t="s">
        <v>188</v>
      </c>
      <c r="AC68" s="13" t="s">
        <v>189</v>
      </c>
      <c r="AD68" s="13" t="s">
        <v>190</v>
      </c>
      <c r="AE68" s="12" t="s">
        <v>78</v>
      </c>
      <c r="AF68" s="12" t="s">
        <v>191</v>
      </c>
      <c r="AG68" s="12"/>
    </row>
    <row r="69" spans="1:33" s="6" customFormat="1">
      <c r="A69" s="16" t="s">
        <v>704</v>
      </c>
      <c r="B69" s="12" t="s">
        <v>178</v>
      </c>
      <c r="C69" s="13">
        <v>9</v>
      </c>
      <c r="D69" s="12" t="s">
        <v>179</v>
      </c>
      <c r="E69" s="6" t="s">
        <v>6221</v>
      </c>
      <c r="F69" s="12" t="s">
        <v>180</v>
      </c>
      <c r="G69" s="12" t="s">
        <v>194</v>
      </c>
      <c r="H69" s="13">
        <v>51600</v>
      </c>
      <c r="I69" s="16" t="s">
        <v>705</v>
      </c>
      <c r="J69" s="12" t="s">
        <v>183</v>
      </c>
      <c r="K69" s="12"/>
      <c r="L69" s="17" t="s">
        <v>6218</v>
      </c>
      <c r="M69" s="17" t="s">
        <v>6219</v>
      </c>
      <c r="N69" s="12"/>
      <c r="O69" s="12"/>
      <c r="P69" s="14"/>
      <c r="Q69" s="16" t="s">
        <v>1622</v>
      </c>
      <c r="R69" s="12"/>
      <c r="S69" s="14"/>
      <c r="T69" s="16" t="s">
        <v>1622</v>
      </c>
      <c r="U69" s="14"/>
      <c r="V69" s="12"/>
      <c r="W69" s="12" t="s">
        <v>706</v>
      </c>
      <c r="X69" s="12" t="s">
        <v>186</v>
      </c>
      <c r="Y69" s="12" t="s">
        <v>694</v>
      </c>
      <c r="Z69" s="12" t="s">
        <v>74</v>
      </c>
      <c r="AA69" s="12">
        <v>60</v>
      </c>
      <c r="AB69" s="12" t="s">
        <v>188</v>
      </c>
      <c r="AC69" s="13" t="s">
        <v>189</v>
      </c>
      <c r="AD69" s="13" t="s">
        <v>190</v>
      </c>
      <c r="AE69" s="12" t="s">
        <v>78</v>
      </c>
      <c r="AF69" s="12" t="s">
        <v>191</v>
      </c>
      <c r="AG69" s="12"/>
    </row>
    <row r="70" spans="1:33">
      <c r="A70" s="16" t="s">
        <v>707</v>
      </c>
      <c r="B70" s="12" t="s">
        <v>708</v>
      </c>
      <c r="C70" s="13"/>
      <c r="D70" s="12" t="s">
        <v>709</v>
      </c>
      <c r="E70" s="9" t="str">
        <f t="shared" si="7"/>
        <v>3.1.ZBK.0149.2013, Установка эталонная автоматизированная, УЛР-1А, зав. № 03</v>
      </c>
      <c r="F70" s="12" t="s">
        <v>710</v>
      </c>
      <c r="G70" s="12" t="s">
        <v>711</v>
      </c>
      <c r="H70" s="13" t="s">
        <v>712</v>
      </c>
      <c r="I70" s="16" t="s">
        <v>713</v>
      </c>
      <c r="J70" s="12" t="s">
        <v>714</v>
      </c>
      <c r="K70" s="12" t="str">
        <f t="shared" si="8"/>
        <v>5.2.2018 г., №№30/18/258</v>
      </c>
      <c r="L70" s="17">
        <v>43136</v>
      </c>
      <c r="M70" s="17">
        <f t="shared" si="9"/>
        <v>43865</v>
      </c>
      <c r="N70" s="12" t="s">
        <v>715</v>
      </c>
      <c r="O70" s="12"/>
      <c r="P70" s="14" t="str">
        <f t="shared" si="10"/>
        <v>5.2.2018 г., пр. №30/18/258-С</v>
      </c>
      <c r="Q70" s="16" t="s">
        <v>1669</v>
      </c>
      <c r="R70" s="12" t="str">
        <f t="shared" si="11"/>
        <v>07.02.2018 №5-0149</v>
      </c>
      <c r="S70" s="14" t="s">
        <v>1634</v>
      </c>
      <c r="T70" s="16" t="s">
        <v>3197</v>
      </c>
      <c r="U70" s="14">
        <v>41523</v>
      </c>
      <c r="V70" s="12" t="s">
        <v>716</v>
      </c>
      <c r="W70" s="12" t="s">
        <v>717</v>
      </c>
      <c r="X70" s="12" t="s">
        <v>78</v>
      </c>
      <c r="Y70" s="12" t="s">
        <v>238</v>
      </c>
      <c r="Z70" s="12" t="s">
        <v>74</v>
      </c>
      <c r="AA70" s="12">
        <f t="shared" ref="AA70:AA86" si="12">IF(OR(AB70="",AB70="-"),"",CalInterval(AB70))</f>
        <v>24</v>
      </c>
      <c r="AB70" s="12" t="s">
        <v>268</v>
      </c>
      <c r="AC70" s="13" t="s">
        <v>641</v>
      </c>
      <c r="AD70" s="13" t="s">
        <v>718</v>
      </c>
      <c r="AE70" s="12" t="s">
        <v>719</v>
      </c>
      <c r="AF70" s="12" t="s">
        <v>79</v>
      </c>
      <c r="AG70" s="12"/>
    </row>
    <row r="71" spans="1:33">
      <c r="A71" s="16" t="s">
        <v>720</v>
      </c>
      <c r="B71" s="12" t="s">
        <v>711</v>
      </c>
      <c r="C71" s="13" t="s">
        <v>78</v>
      </c>
      <c r="D71" s="12" t="s">
        <v>78</v>
      </c>
      <c r="E71" s="9" t="str">
        <f t="shared" si="7"/>
        <v>3.1.ZBK.0149.2013, Группа фотометрических головок, -, зав. № 51 ; 52; 53</v>
      </c>
      <c r="F71" s="12" t="s">
        <v>721</v>
      </c>
      <c r="G71" s="12" t="s">
        <v>78</v>
      </c>
      <c r="H71" s="13" t="s">
        <v>722</v>
      </c>
      <c r="I71" s="16" t="s">
        <v>713</v>
      </c>
      <c r="J71" s="12" t="s">
        <v>723</v>
      </c>
      <c r="K71" s="12" t="str">
        <f t="shared" si="8"/>
        <v>19.3.2019 г., №RU 03 № 162/19</v>
      </c>
      <c r="L71" s="17">
        <v>43543</v>
      </c>
      <c r="M71" s="17">
        <f t="shared" si="9"/>
        <v>43908</v>
      </c>
      <c r="N71" s="12" t="s">
        <v>1545</v>
      </c>
      <c r="O71" s="12"/>
      <c r="P71" s="14" t="str">
        <f t="shared" si="10"/>
        <v>19.3.2019 г., пр. №б/н</v>
      </c>
      <c r="Q71" s="16" t="s">
        <v>802</v>
      </c>
      <c r="R71" s="12" t="str">
        <f t="shared" si="11"/>
        <v>07.02.2018 №5-0149</v>
      </c>
      <c r="S71" s="14" t="s">
        <v>1634</v>
      </c>
      <c r="T71" s="16"/>
      <c r="U71" s="14"/>
      <c r="V71" s="12" t="s">
        <v>716</v>
      </c>
      <c r="W71" s="12" t="s">
        <v>1546</v>
      </c>
      <c r="X71" s="12" t="s">
        <v>78</v>
      </c>
      <c r="Y71" s="12" t="s">
        <v>238</v>
      </c>
      <c r="Z71" s="12" t="s">
        <v>74</v>
      </c>
      <c r="AA71" s="12">
        <f t="shared" si="12"/>
        <v>12</v>
      </c>
      <c r="AB71" s="12" t="s">
        <v>175</v>
      </c>
      <c r="AC71" s="13" t="s">
        <v>641</v>
      </c>
      <c r="AD71" s="13" t="s">
        <v>718</v>
      </c>
      <c r="AE71" s="12" t="s">
        <v>78</v>
      </c>
      <c r="AF71" s="12" t="s">
        <v>94</v>
      </c>
      <c r="AG71" s="12"/>
    </row>
    <row r="72" spans="1:33">
      <c r="A72" s="16" t="s">
        <v>724</v>
      </c>
      <c r="B72" s="12" t="s">
        <v>711</v>
      </c>
      <c r="C72" s="13"/>
      <c r="D72" s="12" t="s">
        <v>725</v>
      </c>
      <c r="E72" s="9" t="str">
        <f t="shared" si="7"/>
        <v>Радиометр УФ-А, Аргус-04, зав. № 702</v>
      </c>
      <c r="F72" s="12" t="s">
        <v>726</v>
      </c>
      <c r="G72" s="12" t="s">
        <v>727</v>
      </c>
      <c r="H72" s="13" t="s">
        <v>728</v>
      </c>
      <c r="I72" s="16" t="s">
        <v>713</v>
      </c>
      <c r="J72" s="12" t="s">
        <v>263</v>
      </c>
      <c r="K72" s="12" t="str">
        <f t="shared" si="8"/>
        <v>2.4.2019 г., №РЭ-311/19-О</v>
      </c>
      <c r="L72" s="17">
        <v>43557</v>
      </c>
      <c r="M72" s="17">
        <f t="shared" si="9"/>
        <v>43922</v>
      </c>
      <c r="N72" s="12" t="s">
        <v>1548</v>
      </c>
      <c r="O72" s="12"/>
      <c r="P72" s="14" t="str">
        <f t="shared" si="10"/>
        <v>2.4.2019 г., пр. №б/н</v>
      </c>
      <c r="Q72" s="16" t="s">
        <v>802</v>
      </c>
      <c r="R72" s="12" t="str">
        <f t="shared" si="11"/>
        <v/>
      </c>
      <c r="S72" s="14" t="s">
        <v>1622</v>
      </c>
      <c r="T72" s="16"/>
      <c r="U72" s="14"/>
      <c r="V72" s="12"/>
      <c r="W72" s="12" t="s">
        <v>1549</v>
      </c>
      <c r="X72" s="12" t="s">
        <v>78</v>
      </c>
      <c r="Y72" s="12" t="s">
        <v>238</v>
      </c>
      <c r="Z72" s="12" t="s">
        <v>74</v>
      </c>
      <c r="AA72" s="12">
        <f t="shared" si="12"/>
        <v>12</v>
      </c>
      <c r="AB72" s="12" t="s">
        <v>175</v>
      </c>
      <c r="AC72" s="13" t="s">
        <v>641</v>
      </c>
      <c r="AD72" s="13" t="s">
        <v>718</v>
      </c>
      <c r="AE72" s="12" t="s">
        <v>78</v>
      </c>
      <c r="AF72" s="12" t="s">
        <v>79</v>
      </c>
      <c r="AG72" s="12"/>
    </row>
    <row r="73" spans="1:33">
      <c r="A73" s="16" t="s">
        <v>729</v>
      </c>
      <c r="B73" s="12" t="s">
        <v>353</v>
      </c>
      <c r="C73" s="13" t="s">
        <v>526</v>
      </c>
      <c r="D73" s="12" t="s">
        <v>730</v>
      </c>
      <c r="E73" s="9" t="str">
        <f t="shared" si="7"/>
        <v>3.1.ZBK.0145.2013, Генератор газовых смесей, ГГС-03-03, зав. № 112</v>
      </c>
      <c r="F73" s="12" t="s">
        <v>731</v>
      </c>
      <c r="G73" s="12" t="s">
        <v>732</v>
      </c>
      <c r="H73" s="13" t="s">
        <v>733</v>
      </c>
      <c r="I73" s="16" t="s">
        <v>734</v>
      </c>
      <c r="J73" s="12" t="s">
        <v>735</v>
      </c>
      <c r="K73" s="12" t="str">
        <f t="shared" si="8"/>
        <v>11.4.2019 г., №242/1993-2019</v>
      </c>
      <c r="L73" s="17">
        <v>43566</v>
      </c>
      <c r="M73" s="17">
        <f t="shared" si="9"/>
        <v>43931</v>
      </c>
      <c r="N73" s="12" t="s">
        <v>736</v>
      </c>
      <c r="O73" s="12" t="s">
        <v>737</v>
      </c>
      <c r="P73" s="14" t="str">
        <f t="shared" si="10"/>
        <v>11.4.2019 г., пр. №242/1993-2019</v>
      </c>
      <c r="Q73" s="16" t="s">
        <v>736</v>
      </c>
      <c r="R73" s="12" t="str">
        <f t="shared" si="11"/>
        <v>20.04.2019 №5-0145</v>
      </c>
      <c r="S73" s="14" t="s">
        <v>1623</v>
      </c>
      <c r="T73" s="16" t="s">
        <v>3196</v>
      </c>
      <c r="U73" s="14">
        <v>41523</v>
      </c>
      <c r="V73" s="12" t="s">
        <v>738</v>
      </c>
      <c r="W73" s="12" t="s">
        <v>739</v>
      </c>
      <c r="X73" s="12" t="s">
        <v>78</v>
      </c>
      <c r="Y73" s="12" t="s">
        <v>590</v>
      </c>
      <c r="Z73" s="12" t="s">
        <v>74</v>
      </c>
      <c r="AA73" s="12">
        <f t="shared" si="12"/>
        <v>12</v>
      </c>
      <c r="AB73" s="12" t="s">
        <v>175</v>
      </c>
      <c r="AC73" s="13" t="s">
        <v>718</v>
      </c>
      <c r="AD73" s="13" t="s">
        <v>85</v>
      </c>
      <c r="AE73" s="12" t="s">
        <v>740</v>
      </c>
      <c r="AF73" s="12" t="s">
        <v>79</v>
      </c>
      <c r="AG73" s="12"/>
    </row>
    <row r="74" spans="1:33">
      <c r="A74" s="16" t="s">
        <v>741</v>
      </c>
      <c r="B74" s="12" t="s">
        <v>353</v>
      </c>
      <c r="C74" s="13" t="s">
        <v>320</v>
      </c>
      <c r="D74" s="12" t="s">
        <v>742</v>
      </c>
      <c r="E74" s="9" t="str">
        <f t="shared" si="7"/>
        <v>3.1.ZBK.0146.2015, Генератор термодиффузионный, ТДГ-01, зав. № 53</v>
      </c>
      <c r="F74" s="12" t="s">
        <v>743</v>
      </c>
      <c r="G74" s="12" t="s">
        <v>744</v>
      </c>
      <c r="H74" s="13" t="s">
        <v>745</v>
      </c>
      <c r="I74" s="16" t="s">
        <v>746</v>
      </c>
      <c r="J74" s="12" t="s">
        <v>735</v>
      </c>
      <c r="K74" s="12" t="str">
        <f t="shared" si="8"/>
        <v>11.4.2019 г., №242/1994-2019</v>
      </c>
      <c r="L74" s="17">
        <v>43566</v>
      </c>
      <c r="M74" s="17">
        <f t="shared" si="9"/>
        <v>43931</v>
      </c>
      <c r="N74" s="12" t="s">
        <v>747</v>
      </c>
      <c r="O74" s="12" t="s">
        <v>748</v>
      </c>
      <c r="P74" s="14" t="str">
        <f t="shared" si="10"/>
        <v>11.4.2019 г., пр. №242/1994-2019</v>
      </c>
      <c r="Q74" s="16" t="s">
        <v>747</v>
      </c>
      <c r="R74" s="12" t="str">
        <f t="shared" si="11"/>
        <v>20.04.2019 №5-0146</v>
      </c>
      <c r="S74" s="14" t="s">
        <v>1623</v>
      </c>
      <c r="T74" s="16" t="s">
        <v>3198</v>
      </c>
      <c r="U74" s="14">
        <v>42431</v>
      </c>
      <c r="V74" s="12" t="s">
        <v>749</v>
      </c>
      <c r="W74" s="12" t="s">
        <v>750</v>
      </c>
      <c r="X74" s="12" t="s">
        <v>78</v>
      </c>
      <c r="Y74" s="12" t="s">
        <v>590</v>
      </c>
      <c r="Z74" s="12" t="s">
        <v>74</v>
      </c>
      <c r="AA74" s="12">
        <f t="shared" si="12"/>
        <v>12</v>
      </c>
      <c r="AB74" s="12" t="s">
        <v>175</v>
      </c>
      <c r="AC74" s="13" t="s">
        <v>85</v>
      </c>
      <c r="AD74" s="13" t="s">
        <v>85</v>
      </c>
      <c r="AE74" s="12"/>
      <c r="AF74" s="12" t="s">
        <v>79</v>
      </c>
      <c r="AG74" s="12"/>
    </row>
    <row r="75" spans="1:33">
      <c r="A75" s="16" t="s">
        <v>751</v>
      </c>
      <c r="B75" s="12" t="s">
        <v>711</v>
      </c>
      <c r="C75" s="13"/>
      <c r="D75" s="12" t="s">
        <v>725</v>
      </c>
      <c r="E75" s="9" t="str">
        <f t="shared" si="7"/>
        <v>Радиометр УФ-В, Аргус-05, зав. № 250</v>
      </c>
      <c r="F75" s="12" t="s">
        <v>752</v>
      </c>
      <c r="G75" s="12" t="s">
        <v>753</v>
      </c>
      <c r="H75" s="13" t="s">
        <v>754</v>
      </c>
      <c r="I75" s="16" t="s">
        <v>755</v>
      </c>
      <c r="J75" s="12" t="s">
        <v>263</v>
      </c>
      <c r="K75" s="12" t="str">
        <f t="shared" si="8"/>
        <v>2.4.2019 г., №РЭ-313/19-О</v>
      </c>
      <c r="L75" s="17">
        <v>43557</v>
      </c>
      <c r="M75" s="17">
        <f t="shared" si="9"/>
        <v>43922</v>
      </c>
      <c r="N75" s="12" t="s">
        <v>1550</v>
      </c>
      <c r="O75" s="12"/>
      <c r="P75" s="14" t="str">
        <f t="shared" si="10"/>
        <v>2.4.2019 г., пр. №б/н</v>
      </c>
      <c r="Q75" s="16" t="s">
        <v>802</v>
      </c>
      <c r="R75" s="12" t="str">
        <f t="shared" si="11"/>
        <v/>
      </c>
      <c r="S75" s="14" t="s">
        <v>1622</v>
      </c>
      <c r="T75" s="16"/>
      <c r="U75" s="14"/>
      <c r="V75" s="12"/>
      <c r="W75" s="12" t="s">
        <v>1551</v>
      </c>
      <c r="X75" s="12">
        <v>1E-3</v>
      </c>
      <c r="Y75" s="12" t="s">
        <v>238</v>
      </c>
      <c r="Z75" s="12" t="s">
        <v>74</v>
      </c>
      <c r="AA75" s="12">
        <f t="shared" si="12"/>
        <v>12</v>
      </c>
      <c r="AB75" s="12" t="s">
        <v>175</v>
      </c>
      <c r="AC75" s="13" t="s">
        <v>756</v>
      </c>
      <c r="AD75" s="13" t="s">
        <v>756</v>
      </c>
      <c r="AE75" s="12" t="s">
        <v>78</v>
      </c>
      <c r="AF75" s="12" t="s">
        <v>79</v>
      </c>
      <c r="AG75" s="12"/>
    </row>
    <row r="76" spans="1:33">
      <c r="A76" s="16" t="s">
        <v>757</v>
      </c>
      <c r="B76" s="12" t="s">
        <v>711</v>
      </c>
      <c r="C76" s="13"/>
      <c r="D76" s="12" t="s">
        <v>725</v>
      </c>
      <c r="E76" s="9" t="str">
        <f t="shared" si="7"/>
        <v>Радиометр УФ-С, Аргус-06, зав. № 234</v>
      </c>
      <c r="F76" s="12" t="s">
        <v>758</v>
      </c>
      <c r="G76" s="12" t="s">
        <v>759</v>
      </c>
      <c r="H76" s="13" t="s">
        <v>760</v>
      </c>
      <c r="I76" s="16" t="s">
        <v>761</v>
      </c>
      <c r="J76" s="12" t="s">
        <v>263</v>
      </c>
      <c r="K76" s="12" t="str">
        <f t="shared" si="8"/>
        <v>11.4.2019 г., №РЭ-440/18-О</v>
      </c>
      <c r="L76" s="17">
        <v>43566</v>
      </c>
      <c r="M76" s="17">
        <f t="shared" si="9"/>
        <v>43931</v>
      </c>
      <c r="N76" s="12" t="s">
        <v>1552</v>
      </c>
      <c r="O76" s="12"/>
      <c r="P76" s="14" t="str">
        <f t="shared" si="10"/>
        <v/>
      </c>
      <c r="Q76" s="16" t="s">
        <v>1622</v>
      </c>
      <c r="R76" s="12" t="str">
        <f t="shared" si="11"/>
        <v/>
      </c>
      <c r="S76" s="14" t="s">
        <v>1622</v>
      </c>
      <c r="T76" s="16"/>
      <c r="U76" s="14"/>
      <c r="V76" s="12"/>
      <c r="W76" s="12" t="s">
        <v>1553</v>
      </c>
      <c r="X76" s="12">
        <v>1E-3</v>
      </c>
      <c r="Y76" s="12" t="s">
        <v>238</v>
      </c>
      <c r="Z76" s="12" t="s">
        <v>74</v>
      </c>
      <c r="AA76" s="12">
        <f t="shared" si="12"/>
        <v>12</v>
      </c>
      <c r="AB76" s="12" t="s">
        <v>175</v>
      </c>
      <c r="AC76" s="13" t="s">
        <v>756</v>
      </c>
      <c r="AD76" s="13" t="s">
        <v>756</v>
      </c>
      <c r="AE76" s="12" t="s">
        <v>78</v>
      </c>
      <c r="AF76" s="12" t="s">
        <v>79</v>
      </c>
      <c r="AG76" s="12" t="s">
        <v>351</v>
      </c>
    </row>
    <row r="77" spans="1:33">
      <c r="A77" s="16" t="s">
        <v>762</v>
      </c>
      <c r="B77" s="12" t="s">
        <v>353</v>
      </c>
      <c r="C77" s="13">
        <v>12</v>
      </c>
      <c r="D77" s="12" t="s">
        <v>763</v>
      </c>
      <c r="E77" s="9" t="str">
        <f t="shared" si="7"/>
        <v>3.1.ZBK.0144.2013, Генератор газовых смесей паров этанола в воздухе GUTH, 10-4D, зав. № SD3533</v>
      </c>
      <c r="F77" s="12" t="s">
        <v>764</v>
      </c>
      <c r="G77" s="12" t="s">
        <v>765</v>
      </c>
      <c r="H77" s="13" t="s">
        <v>766</v>
      </c>
      <c r="I77" s="16" t="s">
        <v>767</v>
      </c>
      <c r="J77" s="12" t="s">
        <v>768</v>
      </c>
      <c r="K77" s="12" t="str">
        <f t="shared" si="8"/>
        <v>11.4.2019 г., №242/2067-2019</v>
      </c>
      <c r="L77" s="17">
        <v>43566</v>
      </c>
      <c r="M77" s="17">
        <f t="shared" si="9"/>
        <v>43931</v>
      </c>
      <c r="N77" s="12" t="s">
        <v>769</v>
      </c>
      <c r="O77" s="12" t="s">
        <v>770</v>
      </c>
      <c r="P77" s="14" t="str">
        <f t="shared" si="10"/>
        <v>11.4.2019 г., пр. №242/2067-2019</v>
      </c>
      <c r="Q77" s="16" t="s">
        <v>769</v>
      </c>
      <c r="R77" s="12" t="str">
        <f t="shared" si="11"/>
        <v>20.04.2019 №5-0144</v>
      </c>
      <c r="S77" s="14" t="s">
        <v>1623</v>
      </c>
      <c r="T77" s="16" t="s">
        <v>3197</v>
      </c>
      <c r="U77" s="14">
        <v>41523</v>
      </c>
      <c r="V77" s="12" t="s">
        <v>771</v>
      </c>
      <c r="W77" s="12" t="s">
        <v>589</v>
      </c>
      <c r="X77" s="12" t="s">
        <v>78</v>
      </c>
      <c r="Y77" s="12" t="s">
        <v>590</v>
      </c>
      <c r="Z77" s="12" t="s">
        <v>74</v>
      </c>
      <c r="AA77" s="12">
        <f t="shared" si="12"/>
        <v>12</v>
      </c>
      <c r="AB77" s="12" t="s">
        <v>175</v>
      </c>
      <c r="AC77" s="13" t="s">
        <v>756</v>
      </c>
      <c r="AD77" s="13" t="s">
        <v>756</v>
      </c>
      <c r="AE77" s="12" t="s">
        <v>78</v>
      </c>
      <c r="AF77" s="12" t="s">
        <v>79</v>
      </c>
      <c r="AG77" s="12"/>
    </row>
    <row r="78" spans="1:33">
      <c r="A78" s="16" t="s">
        <v>772</v>
      </c>
      <c r="B78" s="12" t="s">
        <v>353</v>
      </c>
      <c r="C78" s="13" t="s">
        <v>340</v>
      </c>
      <c r="D78" s="12" t="s">
        <v>763</v>
      </c>
      <c r="E78" s="9" t="str">
        <f t="shared" si="7"/>
        <v>3.1.ZBK.0143.2013, Генератор газовых смесей паров этанола в воздухе GUTH, 10-4D, зав. № SD3545</v>
      </c>
      <c r="F78" s="12" t="s">
        <v>764</v>
      </c>
      <c r="G78" s="12" t="s">
        <v>765</v>
      </c>
      <c r="H78" s="13" t="s">
        <v>773</v>
      </c>
      <c r="I78" s="16" t="s">
        <v>774</v>
      </c>
      <c r="J78" s="12" t="s">
        <v>768</v>
      </c>
      <c r="K78" s="12" t="str">
        <f t="shared" si="8"/>
        <v>11.4.2019 г., №242/2068-2019</v>
      </c>
      <c r="L78" s="17">
        <v>43566</v>
      </c>
      <c r="M78" s="17">
        <f t="shared" si="9"/>
        <v>43931</v>
      </c>
      <c r="N78" s="12" t="s">
        <v>775</v>
      </c>
      <c r="O78" s="12" t="s">
        <v>776</v>
      </c>
      <c r="P78" s="14" t="str">
        <f t="shared" si="10"/>
        <v>11.4.2019 г., пр. №242/2068-2019</v>
      </c>
      <c r="Q78" s="16" t="s">
        <v>775</v>
      </c>
      <c r="R78" s="12" t="str">
        <f t="shared" si="11"/>
        <v>20.04.2019 №5-0143</v>
      </c>
      <c r="S78" s="14" t="s">
        <v>1623</v>
      </c>
      <c r="T78" s="16" t="s">
        <v>3197</v>
      </c>
      <c r="U78" s="14">
        <v>41523</v>
      </c>
      <c r="V78" s="12" t="s">
        <v>777</v>
      </c>
      <c r="W78" s="12" t="s">
        <v>589</v>
      </c>
      <c r="X78" s="12" t="s">
        <v>78</v>
      </c>
      <c r="Y78" s="12" t="s">
        <v>590</v>
      </c>
      <c r="Z78" s="12" t="s">
        <v>74</v>
      </c>
      <c r="AA78" s="12">
        <f t="shared" si="12"/>
        <v>12</v>
      </c>
      <c r="AB78" s="12" t="s">
        <v>175</v>
      </c>
      <c r="AC78" s="13" t="s">
        <v>756</v>
      </c>
      <c r="AD78" s="13" t="s">
        <v>756</v>
      </c>
      <c r="AE78" s="12" t="s">
        <v>78</v>
      </c>
      <c r="AF78" s="12" t="s">
        <v>79</v>
      </c>
      <c r="AG78" s="12"/>
    </row>
    <row r="79" spans="1:33">
      <c r="A79" s="16" t="s">
        <v>778</v>
      </c>
      <c r="B79" s="12" t="s">
        <v>198</v>
      </c>
      <c r="C79" s="13" t="s">
        <v>779</v>
      </c>
      <c r="D79" s="12" t="s">
        <v>780</v>
      </c>
      <c r="E79" s="9" t="str">
        <f t="shared" si="7"/>
        <v>Секундомер механический, СОСпр-2а-2-000, зав. № 1670</v>
      </c>
      <c r="F79" s="12" t="s">
        <v>781</v>
      </c>
      <c r="G79" s="12" t="s">
        <v>7436</v>
      </c>
      <c r="H79" s="13" t="s">
        <v>782</v>
      </c>
      <c r="I79" s="16" t="s">
        <v>783</v>
      </c>
      <c r="J79" s="12" t="s">
        <v>784</v>
      </c>
      <c r="K79" s="12" t="str">
        <f t="shared" si="8"/>
        <v>22.1.2019 г., №18/24-49-2019</v>
      </c>
      <c r="L79" s="17">
        <v>43487</v>
      </c>
      <c r="M79" s="17">
        <f t="shared" si="9"/>
        <v>43851</v>
      </c>
      <c r="N79" s="12" t="s">
        <v>785</v>
      </c>
      <c r="O79" s="12" t="s">
        <v>786</v>
      </c>
      <c r="P79" s="14" t="str">
        <f t="shared" si="10"/>
        <v>22.1.2019 г., пр. №18/24-49-2019</v>
      </c>
      <c r="Q79" s="16" t="s">
        <v>785</v>
      </c>
      <c r="R79" s="12" t="str">
        <f t="shared" si="11"/>
        <v/>
      </c>
      <c r="S79" s="14" t="s">
        <v>1622</v>
      </c>
      <c r="T79" s="16"/>
      <c r="U79" s="14"/>
      <c r="V79" s="12"/>
      <c r="W79" s="12" t="s">
        <v>787</v>
      </c>
      <c r="X79" s="12" t="s">
        <v>788</v>
      </c>
      <c r="Y79" s="12" t="s">
        <v>789</v>
      </c>
      <c r="Z79" s="12" t="s">
        <v>74</v>
      </c>
      <c r="AA79" s="12">
        <f t="shared" si="12"/>
        <v>12</v>
      </c>
      <c r="AB79" s="12" t="s">
        <v>175</v>
      </c>
      <c r="AC79" s="13" t="s">
        <v>225</v>
      </c>
      <c r="AD79" s="13" t="s">
        <v>212</v>
      </c>
      <c r="AE79" s="12" t="s">
        <v>78</v>
      </c>
      <c r="AF79" s="12" t="s">
        <v>79</v>
      </c>
      <c r="AG79" s="12"/>
    </row>
    <row r="80" spans="1:33">
      <c r="A80" s="16" t="s">
        <v>790</v>
      </c>
      <c r="B80" s="12" t="s">
        <v>353</v>
      </c>
      <c r="C80" s="13" t="s">
        <v>332</v>
      </c>
      <c r="D80" s="12" t="s">
        <v>791</v>
      </c>
      <c r="E80" s="9" t="str">
        <f t="shared" si="7"/>
        <v>3.1.ZBK.0931.2018, Генератор нулевого газа, ГНГ-01, зав. № 17</v>
      </c>
      <c r="F80" s="12" t="s">
        <v>792</v>
      </c>
      <c r="G80" s="12" t="s">
        <v>793</v>
      </c>
      <c r="H80" s="13" t="s">
        <v>629</v>
      </c>
      <c r="I80" s="16" t="s">
        <v>794</v>
      </c>
      <c r="J80" s="12" t="s">
        <v>735</v>
      </c>
      <c r="K80" s="12" t="str">
        <f t="shared" si="8"/>
        <v>11.4.2019 г., №242/1995-2019</v>
      </c>
      <c r="L80" s="17">
        <v>43566</v>
      </c>
      <c r="M80" s="17">
        <f t="shared" si="9"/>
        <v>43931</v>
      </c>
      <c r="N80" s="12" t="s">
        <v>795</v>
      </c>
      <c r="O80" s="12" t="s">
        <v>796</v>
      </c>
      <c r="P80" s="14" t="str">
        <f t="shared" si="10"/>
        <v>11.4.2019 г., пр. №242/1995-2019</v>
      </c>
      <c r="Q80" s="16" t="s">
        <v>795</v>
      </c>
      <c r="R80" s="12" t="str">
        <f t="shared" si="11"/>
        <v>20.04.2019 №5-0931</v>
      </c>
      <c r="S80" s="14" t="s">
        <v>1623</v>
      </c>
      <c r="T80" s="16" t="s">
        <v>3208</v>
      </c>
      <c r="U80" s="14"/>
      <c r="V80" s="12" t="s">
        <v>3213</v>
      </c>
      <c r="W80" s="12" t="s">
        <v>797</v>
      </c>
      <c r="X80" s="12" t="s">
        <v>78</v>
      </c>
      <c r="Y80" s="12" t="s">
        <v>590</v>
      </c>
      <c r="Z80" s="12" t="s">
        <v>74</v>
      </c>
      <c r="AA80" s="12">
        <f t="shared" si="12"/>
        <v>12</v>
      </c>
      <c r="AB80" s="12" t="s">
        <v>175</v>
      </c>
      <c r="AC80" s="13" t="s">
        <v>756</v>
      </c>
      <c r="AD80" s="13" t="s">
        <v>756</v>
      </c>
      <c r="AE80" s="12" t="s">
        <v>78</v>
      </c>
      <c r="AF80" s="12" t="s">
        <v>79</v>
      </c>
      <c r="AG80" s="12"/>
    </row>
    <row r="81" spans="1:33">
      <c r="A81" s="16" t="s">
        <v>798</v>
      </c>
      <c r="B81" s="12"/>
      <c r="C81" s="13"/>
      <c r="D81" s="12" t="s">
        <v>799</v>
      </c>
      <c r="E81" s="9" t="str">
        <f t="shared" si="7"/>
        <v>Манометр избыточного давления, вакуумметр показывающий, ВПЗ-УУ2, зав. № б/н</v>
      </c>
      <c r="F81" s="12" t="s">
        <v>800</v>
      </c>
      <c r="G81" s="12" t="s">
        <v>801</v>
      </c>
      <c r="H81" s="13" t="s">
        <v>802</v>
      </c>
      <c r="I81" s="16" t="s">
        <v>803</v>
      </c>
      <c r="J81" s="12" t="s">
        <v>804</v>
      </c>
      <c r="K81" s="12" t="str">
        <f t="shared" si="8"/>
        <v/>
      </c>
      <c r="L81" s="17"/>
      <c r="M81" s="17" t="str">
        <f t="shared" si="9"/>
        <v/>
      </c>
      <c r="N81" s="12"/>
      <c r="O81" s="12"/>
      <c r="P81" s="14" t="str">
        <f t="shared" si="10"/>
        <v/>
      </c>
      <c r="Q81" s="16" t="s">
        <v>1622</v>
      </c>
      <c r="R81" s="12" t="str">
        <f t="shared" si="11"/>
        <v/>
      </c>
      <c r="S81" s="14" t="s">
        <v>1622</v>
      </c>
      <c r="T81" s="16"/>
      <c r="U81" s="14"/>
      <c r="V81" s="12"/>
      <c r="W81" s="12"/>
      <c r="X81" s="12"/>
      <c r="Y81" s="12"/>
      <c r="Z81" s="12"/>
      <c r="AA81" s="12" t="str">
        <f t="shared" si="12"/>
        <v/>
      </c>
      <c r="AB81" s="12"/>
      <c r="AC81" s="13" t="s">
        <v>212</v>
      </c>
      <c r="AD81" s="13" t="s">
        <v>805</v>
      </c>
      <c r="AE81" s="12" t="s">
        <v>78</v>
      </c>
      <c r="AF81" s="12"/>
      <c r="AG81" s="12"/>
    </row>
    <row r="82" spans="1:33">
      <c r="A82" s="16" t="s">
        <v>806</v>
      </c>
      <c r="B82" s="12" t="s">
        <v>228</v>
      </c>
      <c r="C82" s="13" t="s">
        <v>281</v>
      </c>
      <c r="D82" s="12" t="s">
        <v>807</v>
      </c>
      <c r="E82" s="9" t="str">
        <f t="shared" si="7"/>
        <v>3.1.ZBK.0571.2015, Диоптриметр эталонный автоматизированный, ДЭА-1, зав. № 24</v>
      </c>
      <c r="F82" s="12" t="s">
        <v>808</v>
      </c>
      <c r="G82" s="12" t="s">
        <v>809</v>
      </c>
      <c r="H82" s="13" t="s">
        <v>130</v>
      </c>
      <c r="I82" s="16" t="s">
        <v>810</v>
      </c>
      <c r="J82" s="12" t="s">
        <v>811</v>
      </c>
      <c r="K82" s="12" t="str">
        <f t="shared" si="8"/>
        <v>9.4.2019 г., №РЭ-392/19-О</v>
      </c>
      <c r="L82" s="17">
        <v>43564</v>
      </c>
      <c r="M82" s="17">
        <f>IF(AA82="","",EDATE(L82,AA82)-1)</f>
        <v>43929</v>
      </c>
      <c r="N82" s="12" t="s">
        <v>812</v>
      </c>
      <c r="O82" s="12" t="s">
        <v>813</v>
      </c>
      <c r="P82" s="14" t="str">
        <f t="shared" si="10"/>
        <v>9.4.2019 г., пр. №47</v>
      </c>
      <c r="Q82" s="16">
        <v>47</v>
      </c>
      <c r="R82" s="12" t="str">
        <f t="shared" si="11"/>
        <v>15.04.2019 №5-0571</v>
      </c>
      <c r="S82" s="14" t="s">
        <v>1631</v>
      </c>
      <c r="T82" s="16" t="s">
        <v>3205</v>
      </c>
      <c r="U82" s="14">
        <v>42431</v>
      </c>
      <c r="V82" s="12" t="s">
        <v>814</v>
      </c>
      <c r="W82" s="12" t="s">
        <v>815</v>
      </c>
      <c r="X82" s="12" t="s">
        <v>78</v>
      </c>
      <c r="Y82" s="12" t="s">
        <v>238</v>
      </c>
      <c r="Z82" s="12" t="s">
        <v>74</v>
      </c>
      <c r="AA82" s="12">
        <f t="shared" si="12"/>
        <v>12</v>
      </c>
      <c r="AB82" s="12" t="s">
        <v>175</v>
      </c>
      <c r="AC82" s="13" t="s">
        <v>816</v>
      </c>
      <c r="AD82" s="13" t="s">
        <v>816</v>
      </c>
      <c r="AE82" s="12" t="s">
        <v>817</v>
      </c>
      <c r="AF82" s="12" t="s">
        <v>79</v>
      </c>
      <c r="AG82" s="12"/>
    </row>
    <row r="83" spans="1:33">
      <c r="A83" s="16" t="s">
        <v>818</v>
      </c>
      <c r="B83" s="12" t="s">
        <v>353</v>
      </c>
      <c r="C83" s="13" t="s">
        <v>281</v>
      </c>
      <c r="D83" s="12" t="s">
        <v>819</v>
      </c>
      <c r="E83" s="9" t="str">
        <f t="shared" si="7"/>
        <v>3.1.ZBK.0878.2018, Анализатор жидкости (рабочий эталон для поверки стеклянных электродов), Эксперт -001-1(01), зав. № 7133</v>
      </c>
      <c r="F83" s="12" t="s">
        <v>820</v>
      </c>
      <c r="G83" s="12" t="s">
        <v>821</v>
      </c>
      <c r="H83" s="13" t="s">
        <v>822</v>
      </c>
      <c r="I83" s="16" t="s">
        <v>823</v>
      </c>
      <c r="J83" s="12" t="s">
        <v>824</v>
      </c>
      <c r="K83" s="12" t="str">
        <f t="shared" si="8"/>
        <v>19.4.2019 г., №6/630-364-19</v>
      </c>
      <c r="L83" s="17">
        <v>43574</v>
      </c>
      <c r="M83" s="17">
        <f t="shared" ref="M83:M95" si="13">IF(AA83="","",EDATE(L83,AA83)-1)</f>
        <v>43939</v>
      </c>
      <c r="N83" s="12" t="s">
        <v>825</v>
      </c>
      <c r="O83" s="12"/>
      <c r="P83" s="14" t="str">
        <f t="shared" si="10"/>
        <v>19.4.2019 г., пр. №К-13</v>
      </c>
      <c r="Q83" s="16" t="s">
        <v>1670</v>
      </c>
      <c r="R83" s="12" t="str">
        <f t="shared" si="11"/>
        <v xml:space="preserve"> №5-0878</v>
      </c>
      <c r="S83" s="14" t="s">
        <v>1622</v>
      </c>
      <c r="T83" s="16" t="s">
        <v>3206</v>
      </c>
      <c r="U83" s="14">
        <v>42193</v>
      </c>
      <c r="V83" s="12" t="s">
        <v>1600</v>
      </c>
      <c r="W83" s="12" t="s">
        <v>826</v>
      </c>
      <c r="X83" s="12">
        <v>1E-3</v>
      </c>
      <c r="Y83" s="12" t="s">
        <v>330</v>
      </c>
      <c r="Z83" s="12" t="s">
        <v>74</v>
      </c>
      <c r="AA83" s="12">
        <f t="shared" si="12"/>
        <v>12</v>
      </c>
      <c r="AB83" s="12" t="s">
        <v>175</v>
      </c>
      <c r="AC83" s="13" t="s">
        <v>104</v>
      </c>
      <c r="AD83" s="13" t="s">
        <v>816</v>
      </c>
      <c r="AE83" s="12" t="s">
        <v>78</v>
      </c>
      <c r="AF83" s="12" t="s">
        <v>94</v>
      </c>
      <c r="AG83" s="12"/>
    </row>
    <row r="84" spans="1:33">
      <c r="A84" s="16" t="s">
        <v>827</v>
      </c>
      <c r="B84" s="12" t="s">
        <v>64</v>
      </c>
      <c r="C84" s="13" t="s">
        <v>828</v>
      </c>
      <c r="D84" s="12" t="s">
        <v>829</v>
      </c>
      <c r="E84" s="9" t="str">
        <f t="shared" si="7"/>
        <v>3.1.ZBK.0574.2016, Плотномер , МД-02, зав. № 18</v>
      </c>
      <c r="F84" s="12" t="s">
        <v>830</v>
      </c>
      <c r="G84" s="12" t="s">
        <v>831</v>
      </c>
      <c r="H84" s="13" t="s">
        <v>642</v>
      </c>
      <c r="I84" s="16" t="s">
        <v>832</v>
      </c>
      <c r="J84" s="12" t="s">
        <v>833</v>
      </c>
      <c r="K84" s="12" t="str">
        <f t="shared" si="8"/>
        <v>17.5.2019 г., №2302/320-2019</v>
      </c>
      <c r="L84" s="17">
        <v>43602</v>
      </c>
      <c r="M84" s="17">
        <f t="shared" si="13"/>
        <v>43967</v>
      </c>
      <c r="N84" s="12" t="s">
        <v>1547</v>
      </c>
      <c r="O84" s="12"/>
      <c r="P84" s="14" t="str">
        <f t="shared" si="10"/>
        <v/>
      </c>
      <c r="Q84" s="16" t="s">
        <v>1622</v>
      </c>
      <c r="R84" s="12" t="str">
        <f t="shared" si="11"/>
        <v>05.07.2018 №5-0574</v>
      </c>
      <c r="S84" s="14" t="s">
        <v>1635</v>
      </c>
      <c r="T84" s="16" t="s">
        <v>3208</v>
      </c>
      <c r="U84" s="14"/>
      <c r="V84" s="12" t="s">
        <v>834</v>
      </c>
      <c r="W84" s="12" t="s">
        <v>835</v>
      </c>
      <c r="X84" s="12">
        <v>0.01</v>
      </c>
      <c r="Y84" s="12" t="s">
        <v>73</v>
      </c>
      <c r="Z84" s="12" t="s">
        <v>74</v>
      </c>
      <c r="AA84" s="12">
        <f t="shared" si="12"/>
        <v>12</v>
      </c>
      <c r="AB84" s="12" t="s">
        <v>175</v>
      </c>
      <c r="AC84" s="13" t="s">
        <v>836</v>
      </c>
      <c r="AD84" s="13" t="s">
        <v>837</v>
      </c>
      <c r="AE84" s="12" t="s">
        <v>838</v>
      </c>
      <c r="AF84" s="12" t="s">
        <v>79</v>
      </c>
      <c r="AG84" s="12"/>
    </row>
    <row r="85" spans="1:33">
      <c r="A85" s="16" t="s">
        <v>839</v>
      </c>
      <c r="B85" s="12" t="s">
        <v>198</v>
      </c>
      <c r="C85" s="13" t="s">
        <v>840</v>
      </c>
      <c r="D85" s="12" t="s">
        <v>841</v>
      </c>
      <c r="E85" s="9" t="str">
        <f t="shared" si="7"/>
        <v>Термометр лабораторный электронный, ЛТ-300, зав. № 304136</v>
      </c>
      <c r="F85" s="12" t="s">
        <v>842</v>
      </c>
      <c r="G85" s="12" t="s">
        <v>843</v>
      </c>
      <c r="H85" s="13" t="s">
        <v>844</v>
      </c>
      <c r="I85" s="16" t="s">
        <v>845</v>
      </c>
      <c r="J85" s="12" t="s">
        <v>846</v>
      </c>
      <c r="K85" s="12" t="str">
        <f t="shared" si="8"/>
        <v>4.12.2018 г., №13/15-550-2018</v>
      </c>
      <c r="L85" s="17">
        <v>43438</v>
      </c>
      <c r="M85" s="17">
        <f t="shared" si="13"/>
        <v>43802</v>
      </c>
      <c r="N85" s="12" t="s">
        <v>847</v>
      </c>
      <c r="O85" s="12" t="s">
        <v>848</v>
      </c>
      <c r="P85" s="14" t="str">
        <f t="shared" si="10"/>
        <v>4.12.2018 г., пр. №13/15-550-2018</v>
      </c>
      <c r="Q85" s="16" t="s">
        <v>847</v>
      </c>
      <c r="R85" s="12" t="str">
        <f t="shared" si="11"/>
        <v/>
      </c>
      <c r="S85" s="14" t="s">
        <v>1622</v>
      </c>
      <c r="T85" s="16"/>
      <c r="U85" s="14"/>
      <c r="V85" s="12"/>
      <c r="W85" s="12" t="s">
        <v>849</v>
      </c>
      <c r="X85" s="12" t="s">
        <v>850</v>
      </c>
      <c r="Y85" s="12" t="s">
        <v>851</v>
      </c>
      <c r="Z85" s="12" t="s">
        <v>74</v>
      </c>
      <c r="AA85" s="12">
        <f t="shared" si="12"/>
        <v>12</v>
      </c>
      <c r="AB85" s="12" t="s">
        <v>175</v>
      </c>
      <c r="AC85" s="13" t="s">
        <v>852</v>
      </c>
      <c r="AD85" s="13" t="s">
        <v>226</v>
      </c>
      <c r="AE85" s="12" t="s">
        <v>78</v>
      </c>
      <c r="AF85" s="12" t="s">
        <v>79</v>
      </c>
      <c r="AG85" s="12"/>
    </row>
    <row r="86" spans="1:33">
      <c r="A86" s="16" t="s">
        <v>853</v>
      </c>
      <c r="B86" s="12" t="s">
        <v>198</v>
      </c>
      <c r="C86" s="13" t="s">
        <v>633</v>
      </c>
      <c r="D86" s="12" t="s">
        <v>78</v>
      </c>
      <c r="E86" s="9" t="str">
        <f t="shared" si="7"/>
        <v>Термостат жидкостный низкотемпературный, КРИО-ВТ-06, зав. № 554005</v>
      </c>
      <c r="F86" s="12" t="s">
        <v>854</v>
      </c>
      <c r="G86" s="12" t="s">
        <v>855</v>
      </c>
      <c r="H86" s="13" t="s">
        <v>856</v>
      </c>
      <c r="I86" s="16" t="s">
        <v>857</v>
      </c>
      <c r="J86" s="12" t="s">
        <v>676</v>
      </c>
      <c r="K86" s="12" t="str">
        <f t="shared" si="8"/>
        <v>18.12.2014 г., №3/700</v>
      </c>
      <c r="L86" s="17">
        <v>41991</v>
      </c>
      <c r="M86" s="17">
        <f t="shared" si="13"/>
        <v>42721</v>
      </c>
      <c r="N86" s="12" t="s">
        <v>858</v>
      </c>
      <c r="O86" s="12"/>
      <c r="P86" s="14" t="str">
        <f t="shared" si="10"/>
        <v/>
      </c>
      <c r="Q86" s="16" t="s">
        <v>1622</v>
      </c>
      <c r="R86" s="12" t="str">
        <f t="shared" si="11"/>
        <v/>
      </c>
      <c r="S86" s="14" t="s">
        <v>1622</v>
      </c>
      <c r="T86" s="16"/>
      <c r="U86" s="14"/>
      <c r="V86" s="12"/>
      <c r="W86" s="12" t="s">
        <v>859</v>
      </c>
      <c r="X86" s="12">
        <v>0.01</v>
      </c>
      <c r="Y86" s="12" t="s">
        <v>678</v>
      </c>
      <c r="Z86" s="12" t="s">
        <v>74</v>
      </c>
      <c r="AA86" s="12">
        <f t="shared" si="12"/>
        <v>24</v>
      </c>
      <c r="AB86" s="12" t="s">
        <v>679</v>
      </c>
      <c r="AC86" s="13" t="s">
        <v>860</v>
      </c>
      <c r="AD86" s="13" t="s">
        <v>226</v>
      </c>
      <c r="AE86" s="12" t="s">
        <v>78</v>
      </c>
      <c r="AF86" s="12" t="s">
        <v>680</v>
      </c>
      <c r="AG86" s="12" t="s">
        <v>681</v>
      </c>
    </row>
    <row r="87" spans="1:33">
      <c r="A87" s="16" t="s">
        <v>861</v>
      </c>
      <c r="B87" s="12"/>
      <c r="C87" s="13"/>
      <c r="D87" s="12" t="s">
        <v>78</v>
      </c>
      <c r="E87" s="9" t="str">
        <f t="shared" si="7"/>
        <v>Термостат жидкостный низкотемпературный, КРИО-ВТ-06, зав. № 554005</v>
      </c>
      <c r="F87" s="12" t="s">
        <v>854</v>
      </c>
      <c r="G87" s="12" t="s">
        <v>855</v>
      </c>
      <c r="H87" s="13" t="s">
        <v>856</v>
      </c>
      <c r="I87" s="16" t="s">
        <v>857</v>
      </c>
      <c r="J87" s="12" t="s">
        <v>676</v>
      </c>
      <c r="K87" s="12" t="str">
        <f t="shared" si="8"/>
        <v/>
      </c>
      <c r="L87" s="17"/>
      <c r="M87" s="17" t="str">
        <f t="shared" si="13"/>
        <v/>
      </c>
      <c r="N87" s="12"/>
      <c r="O87" s="12"/>
      <c r="P87" s="14" t="str">
        <f t="shared" si="10"/>
        <v/>
      </c>
      <c r="Q87" s="16" t="s">
        <v>1622</v>
      </c>
      <c r="R87" s="12" t="str">
        <f t="shared" si="11"/>
        <v/>
      </c>
      <c r="S87" s="14" t="s">
        <v>1622</v>
      </c>
      <c r="T87" s="16"/>
      <c r="U87" s="14"/>
      <c r="V87" s="12"/>
      <c r="W87" s="12"/>
      <c r="X87" s="12"/>
      <c r="Y87" s="12"/>
      <c r="Z87" s="12"/>
      <c r="AA87" s="12" t="str">
        <f>IF(OR(AB87="",AB87="-"),"",CalInterval(AB87))</f>
        <v/>
      </c>
      <c r="AB87" s="12"/>
      <c r="AC87" s="13" t="s">
        <v>860</v>
      </c>
      <c r="AD87" s="13" t="s">
        <v>226</v>
      </c>
      <c r="AE87" s="12" t="s">
        <v>78</v>
      </c>
      <c r="AF87" s="12"/>
      <c r="AG87" s="12"/>
    </row>
    <row r="88" spans="1:33">
      <c r="A88" s="16" t="s">
        <v>862</v>
      </c>
      <c r="B88" s="12" t="s">
        <v>242</v>
      </c>
      <c r="C88" s="13" t="s">
        <v>65</v>
      </c>
      <c r="D88" s="12" t="s">
        <v>863</v>
      </c>
      <c r="E88" s="9" t="str">
        <f t="shared" si="7"/>
        <v>3.1.ZBK.0647.2015, Набор мер оптической плотности, ИНМОП-6, зав. № 131004</v>
      </c>
      <c r="F88" s="12" t="s">
        <v>864</v>
      </c>
      <c r="G88" s="12" t="s">
        <v>865</v>
      </c>
      <c r="H88" s="13" t="s">
        <v>866</v>
      </c>
      <c r="I88" s="16" t="s">
        <v>867</v>
      </c>
      <c r="J88" s="12" t="s">
        <v>868</v>
      </c>
      <c r="K88" s="12" t="str">
        <f t="shared" si="8"/>
        <v>9.4.2019 г., №РЭ-408/19-О</v>
      </c>
      <c r="L88" s="17">
        <v>43564</v>
      </c>
      <c r="M88" s="17">
        <f t="shared" si="13"/>
        <v>43929</v>
      </c>
      <c r="N88" s="12" t="s">
        <v>869</v>
      </c>
      <c r="O88" s="12" t="s">
        <v>870</v>
      </c>
      <c r="P88" s="14" t="str">
        <f t="shared" si="10"/>
        <v>9.4.2019 г., пр. №б/н</v>
      </c>
      <c r="Q88" s="16" t="s">
        <v>802</v>
      </c>
      <c r="R88" s="12" t="str">
        <f t="shared" si="11"/>
        <v>15.04.2019 №5-0647</v>
      </c>
      <c r="S88" s="14" t="s">
        <v>1631</v>
      </c>
      <c r="T88" s="16" t="s">
        <v>3198</v>
      </c>
      <c r="U88" s="14">
        <v>42431</v>
      </c>
      <c r="V88" s="12" t="s">
        <v>871</v>
      </c>
      <c r="W88" s="12" t="s">
        <v>872</v>
      </c>
      <c r="X88" s="12" t="s">
        <v>78</v>
      </c>
      <c r="Y88" s="12" t="s">
        <v>238</v>
      </c>
      <c r="Z88" s="12" t="s">
        <v>74</v>
      </c>
      <c r="AA88" s="12">
        <f t="shared" ref="AA88:AA151" si="14">IF(OR(AB88="",AB88="-"),"",CalInterval(AB88))</f>
        <v>12</v>
      </c>
      <c r="AB88" s="12" t="s">
        <v>175</v>
      </c>
      <c r="AC88" s="13" t="s">
        <v>816</v>
      </c>
      <c r="AD88" s="13" t="s">
        <v>160</v>
      </c>
      <c r="AE88" s="12" t="s">
        <v>78</v>
      </c>
      <c r="AF88" s="12" t="s">
        <v>79</v>
      </c>
      <c r="AG88" s="12"/>
    </row>
    <row r="89" spans="1:33">
      <c r="A89" s="16" t="s">
        <v>873</v>
      </c>
      <c r="B89" s="12" t="s">
        <v>198</v>
      </c>
      <c r="C89" s="13" t="s">
        <v>874</v>
      </c>
      <c r="D89" s="12" t="s">
        <v>875</v>
      </c>
      <c r="E89" s="9" t="str">
        <f t="shared" si="7"/>
        <v>Прибор комбинированный Testo, 608-Н1, зав. № 41391837</v>
      </c>
      <c r="F89" s="12" t="s">
        <v>876</v>
      </c>
      <c r="G89" s="12" t="s">
        <v>877</v>
      </c>
      <c r="H89" s="13" t="s">
        <v>878</v>
      </c>
      <c r="I89" s="16" t="s">
        <v>879</v>
      </c>
      <c r="J89" s="12" t="s">
        <v>880</v>
      </c>
      <c r="K89" s="12" t="str">
        <f t="shared" si="8"/>
        <v>28.3.2019 г., №13/20-365-2019</v>
      </c>
      <c r="L89" s="17">
        <v>43552</v>
      </c>
      <c r="M89" s="17">
        <f t="shared" si="13"/>
        <v>43917</v>
      </c>
      <c r="N89" s="12" t="s">
        <v>881</v>
      </c>
      <c r="O89" s="12" t="s">
        <v>882</v>
      </c>
      <c r="P89" s="14" t="str">
        <f t="shared" si="10"/>
        <v>28.3.2019 г., пр. №13/20-365-2019</v>
      </c>
      <c r="Q89" s="16" t="s">
        <v>881</v>
      </c>
      <c r="R89" s="12" t="str">
        <f t="shared" si="11"/>
        <v/>
      </c>
      <c r="S89" s="14" t="s">
        <v>1622</v>
      </c>
      <c r="T89" s="16"/>
      <c r="U89" s="14"/>
      <c r="V89" s="12"/>
      <c r="W89" s="12" t="s">
        <v>883</v>
      </c>
      <c r="X89" s="12" t="s">
        <v>884</v>
      </c>
      <c r="Y89" s="12" t="s">
        <v>885</v>
      </c>
      <c r="Z89" s="12" t="s">
        <v>74</v>
      </c>
      <c r="AA89" s="12">
        <f t="shared" si="14"/>
        <v>12</v>
      </c>
      <c r="AB89" s="12" t="s">
        <v>175</v>
      </c>
      <c r="AC89" s="13" t="s">
        <v>816</v>
      </c>
      <c r="AD89" s="13" t="s">
        <v>160</v>
      </c>
      <c r="AE89" s="12" t="s">
        <v>78</v>
      </c>
      <c r="AF89" s="12" t="s">
        <v>79</v>
      </c>
      <c r="AG89" s="12"/>
    </row>
    <row r="90" spans="1:33">
      <c r="A90" s="16" t="s">
        <v>886</v>
      </c>
      <c r="B90" s="12" t="s">
        <v>353</v>
      </c>
      <c r="C90" s="13" t="s">
        <v>100</v>
      </c>
      <c r="D90" s="12" t="s">
        <v>887</v>
      </c>
      <c r="E90" s="9" t="str">
        <f t="shared" si="7"/>
        <v>3.1.ZBK.0572.2015, Анализатор кислорода промышленный многофункциональный, АКПМ-1-02T, зав. № 3053</v>
      </c>
      <c r="F90" s="12" t="s">
        <v>888</v>
      </c>
      <c r="G90" s="12" t="s">
        <v>889</v>
      </c>
      <c r="H90" s="13" t="s">
        <v>890</v>
      </c>
      <c r="I90" s="16" t="s">
        <v>559</v>
      </c>
      <c r="J90" s="12" t="s">
        <v>891</v>
      </c>
      <c r="K90" s="12" t="str">
        <f t="shared" si="8"/>
        <v>2.3.2018 г., №6/671-37-18</v>
      </c>
      <c r="L90" s="17">
        <v>43161</v>
      </c>
      <c r="M90" s="17">
        <f t="shared" si="13"/>
        <v>43525</v>
      </c>
      <c r="N90" s="12" t="s">
        <v>892</v>
      </c>
      <c r="O90" s="12"/>
      <c r="P90" s="14" t="str">
        <f t="shared" si="10"/>
        <v/>
      </c>
      <c r="Q90" s="16" t="s">
        <v>1622</v>
      </c>
      <c r="R90" s="12" t="str">
        <f t="shared" si="11"/>
        <v>43163 №5-0572</v>
      </c>
      <c r="S90" s="14">
        <v>43163</v>
      </c>
      <c r="T90" s="16" t="s">
        <v>3198</v>
      </c>
      <c r="U90" s="14">
        <v>42431</v>
      </c>
      <c r="V90" s="12" t="s">
        <v>1597</v>
      </c>
      <c r="W90" s="12" t="s">
        <v>893</v>
      </c>
      <c r="X90" s="12">
        <v>1E-3</v>
      </c>
      <c r="Y90" s="12" t="s">
        <v>238</v>
      </c>
      <c r="Z90" s="12" t="s">
        <v>74</v>
      </c>
      <c r="AA90" s="12">
        <f t="shared" si="14"/>
        <v>12</v>
      </c>
      <c r="AB90" s="12" t="s">
        <v>175</v>
      </c>
      <c r="AC90" s="13" t="s">
        <v>894</v>
      </c>
      <c r="AD90" s="13" t="s">
        <v>816</v>
      </c>
      <c r="AE90" s="12" t="s">
        <v>78</v>
      </c>
      <c r="AF90" s="12" t="s">
        <v>94</v>
      </c>
      <c r="AG90" s="12" t="s">
        <v>895</v>
      </c>
    </row>
    <row r="91" spans="1:33">
      <c r="A91" s="16" t="s">
        <v>896</v>
      </c>
      <c r="B91" s="12" t="s">
        <v>198</v>
      </c>
      <c r="C91" s="13" t="s">
        <v>897</v>
      </c>
      <c r="D91" s="12" t="s">
        <v>875</v>
      </c>
      <c r="E91" s="9" t="str">
        <f t="shared" si="7"/>
        <v>Прибор комбинированный Testo, 622, зав. № 39503132/210</v>
      </c>
      <c r="F91" s="12" t="s">
        <v>876</v>
      </c>
      <c r="G91" s="12" t="s">
        <v>898</v>
      </c>
      <c r="H91" s="13" t="s">
        <v>899</v>
      </c>
      <c r="I91" s="16" t="s">
        <v>900</v>
      </c>
      <c r="J91" s="12" t="s">
        <v>880</v>
      </c>
      <c r="K91" s="12" t="str">
        <f t="shared" si="8"/>
        <v>28.3.2019 г., №13/20-361-2019</v>
      </c>
      <c r="L91" s="17">
        <v>43552</v>
      </c>
      <c r="M91" s="17">
        <f t="shared" si="13"/>
        <v>43917</v>
      </c>
      <c r="N91" s="12" t="s">
        <v>901</v>
      </c>
      <c r="O91" s="12" t="s">
        <v>902</v>
      </c>
      <c r="P91" s="14" t="str">
        <f t="shared" si="10"/>
        <v>28.3.2019 г., пр. №13/20-361-2019</v>
      </c>
      <c r="Q91" s="16" t="s">
        <v>901</v>
      </c>
      <c r="R91" s="12" t="str">
        <f t="shared" si="11"/>
        <v/>
      </c>
      <c r="S91" s="14" t="s">
        <v>1622</v>
      </c>
      <c r="T91" s="16"/>
      <c r="U91" s="14"/>
      <c r="V91" s="12"/>
      <c r="W91" s="12" t="s">
        <v>903</v>
      </c>
      <c r="X91" s="12" t="s">
        <v>904</v>
      </c>
      <c r="Y91" s="12" t="s">
        <v>905</v>
      </c>
      <c r="Z91" s="12" t="s">
        <v>74</v>
      </c>
      <c r="AA91" s="12">
        <f t="shared" si="14"/>
        <v>12</v>
      </c>
      <c r="AB91" s="12" t="s">
        <v>175</v>
      </c>
      <c r="AC91" s="13" t="s">
        <v>816</v>
      </c>
      <c r="AD91" s="13" t="s">
        <v>160</v>
      </c>
      <c r="AE91" s="12" t="s">
        <v>78</v>
      </c>
      <c r="AF91" s="12" t="s">
        <v>79</v>
      </c>
      <c r="AG91" s="12"/>
    </row>
    <row r="92" spans="1:33">
      <c r="A92" s="16" t="s">
        <v>906</v>
      </c>
      <c r="B92" s="12" t="s">
        <v>198</v>
      </c>
      <c r="C92" s="13" t="s">
        <v>907</v>
      </c>
      <c r="D92" s="12" t="s">
        <v>875</v>
      </c>
      <c r="E92" s="9" t="str">
        <f t="shared" si="7"/>
        <v>Прибор комбинированный Testo, 608-Н1, зав. № 45005954</v>
      </c>
      <c r="F92" s="12" t="s">
        <v>876</v>
      </c>
      <c r="G92" s="12" t="s">
        <v>877</v>
      </c>
      <c r="H92" s="13" t="s">
        <v>908</v>
      </c>
      <c r="I92" s="16" t="s">
        <v>909</v>
      </c>
      <c r="J92" s="12" t="s">
        <v>880</v>
      </c>
      <c r="K92" s="12" t="str">
        <f t="shared" si="8"/>
        <v>28.3.2019 г., №13/20-364-2019</v>
      </c>
      <c r="L92" s="17">
        <v>43552</v>
      </c>
      <c r="M92" s="17">
        <f t="shared" si="13"/>
        <v>43917</v>
      </c>
      <c r="N92" s="12" t="s">
        <v>910</v>
      </c>
      <c r="O92" s="12" t="s">
        <v>911</v>
      </c>
      <c r="P92" s="14" t="str">
        <f t="shared" si="10"/>
        <v>28.3.2019 г., пр. №13/20-364-2019</v>
      </c>
      <c r="Q92" s="16" t="s">
        <v>910</v>
      </c>
      <c r="R92" s="12" t="str">
        <f t="shared" si="11"/>
        <v/>
      </c>
      <c r="S92" s="14" t="s">
        <v>1622</v>
      </c>
      <c r="T92" s="16"/>
      <c r="U92" s="14"/>
      <c r="V92" s="12"/>
      <c r="W92" s="12" t="s">
        <v>883</v>
      </c>
      <c r="X92" s="12" t="s">
        <v>884</v>
      </c>
      <c r="Y92" s="12" t="s">
        <v>885</v>
      </c>
      <c r="Z92" s="12" t="s">
        <v>74</v>
      </c>
      <c r="AA92" s="12">
        <f t="shared" si="14"/>
        <v>12</v>
      </c>
      <c r="AB92" s="12" t="s">
        <v>175</v>
      </c>
      <c r="AC92" s="13" t="s">
        <v>816</v>
      </c>
      <c r="AD92" s="13" t="s">
        <v>160</v>
      </c>
      <c r="AE92" s="12" t="s">
        <v>78</v>
      </c>
      <c r="AF92" s="12" t="s">
        <v>79</v>
      </c>
      <c r="AG92" s="12"/>
    </row>
    <row r="93" spans="1:33">
      <c r="A93" s="16" t="s">
        <v>912</v>
      </c>
      <c r="B93" s="12" t="s">
        <v>198</v>
      </c>
      <c r="C93" s="13" t="s">
        <v>913</v>
      </c>
      <c r="D93" s="12" t="s">
        <v>875</v>
      </c>
      <c r="E93" s="9" t="str">
        <f t="shared" si="7"/>
        <v>Прибор комбинированный Testo, 608-Н1, зав. № 45037119</v>
      </c>
      <c r="F93" s="12" t="s">
        <v>876</v>
      </c>
      <c r="G93" s="12" t="s">
        <v>877</v>
      </c>
      <c r="H93" s="13" t="s">
        <v>914</v>
      </c>
      <c r="I93" s="16" t="s">
        <v>915</v>
      </c>
      <c r="J93" s="12" t="s">
        <v>880</v>
      </c>
      <c r="K93" s="12" t="str">
        <f t="shared" si="8"/>
        <v>28.3.2019 г., №13/20-363-2019</v>
      </c>
      <c r="L93" s="17">
        <v>43552</v>
      </c>
      <c r="M93" s="17">
        <f t="shared" si="13"/>
        <v>43917</v>
      </c>
      <c r="N93" s="12" t="s">
        <v>916</v>
      </c>
      <c r="O93" s="12" t="s">
        <v>917</v>
      </c>
      <c r="P93" s="14" t="str">
        <f t="shared" si="10"/>
        <v>28.3.2019 г., пр. №13/20-364-2019</v>
      </c>
      <c r="Q93" s="16" t="s">
        <v>910</v>
      </c>
      <c r="R93" s="12" t="str">
        <f t="shared" si="11"/>
        <v/>
      </c>
      <c r="S93" s="14" t="s">
        <v>1622</v>
      </c>
      <c r="T93" s="16"/>
      <c r="U93" s="14"/>
      <c r="V93" s="12"/>
      <c r="W93" s="12" t="s">
        <v>883</v>
      </c>
      <c r="X93" s="12" t="s">
        <v>884</v>
      </c>
      <c r="Y93" s="12" t="s">
        <v>885</v>
      </c>
      <c r="Z93" s="12" t="s">
        <v>74</v>
      </c>
      <c r="AA93" s="12">
        <f t="shared" si="14"/>
        <v>12</v>
      </c>
      <c r="AB93" s="12" t="s">
        <v>175</v>
      </c>
      <c r="AC93" s="13" t="s">
        <v>160</v>
      </c>
      <c r="AD93" s="13" t="s">
        <v>160</v>
      </c>
      <c r="AE93" s="12" t="s">
        <v>78</v>
      </c>
      <c r="AF93" s="12" t="s">
        <v>79</v>
      </c>
      <c r="AG93" s="12"/>
    </row>
    <row r="94" spans="1:33">
      <c r="A94" s="16" t="s">
        <v>918</v>
      </c>
      <c r="B94" s="12" t="s">
        <v>198</v>
      </c>
      <c r="C94" s="13" t="s">
        <v>919</v>
      </c>
      <c r="D94" s="12" t="s">
        <v>875</v>
      </c>
      <c r="E94" s="9" t="str">
        <f t="shared" si="7"/>
        <v>Прибор комбинированный Testo, 608-Н1, зав. № 45038002</v>
      </c>
      <c r="F94" s="12" t="s">
        <v>876</v>
      </c>
      <c r="G94" s="12" t="s">
        <v>877</v>
      </c>
      <c r="H94" s="13" t="s">
        <v>920</v>
      </c>
      <c r="I94" s="16" t="s">
        <v>921</v>
      </c>
      <c r="J94" s="12" t="s">
        <v>880</v>
      </c>
      <c r="K94" s="12" t="str">
        <f t="shared" si="8"/>
        <v>28.3.2019 г., №13/20-362-2019</v>
      </c>
      <c r="L94" s="17">
        <v>43552</v>
      </c>
      <c r="M94" s="17">
        <f t="shared" si="13"/>
        <v>43917</v>
      </c>
      <c r="N94" s="12" t="s">
        <v>922</v>
      </c>
      <c r="O94" s="12" t="s">
        <v>923</v>
      </c>
      <c r="P94" s="14" t="str">
        <f t="shared" si="10"/>
        <v>28.3.2019 г., пр. №13/20-364-2019</v>
      </c>
      <c r="Q94" s="16" t="s">
        <v>910</v>
      </c>
      <c r="R94" s="12" t="str">
        <f t="shared" si="11"/>
        <v/>
      </c>
      <c r="S94" s="14" t="s">
        <v>1622</v>
      </c>
      <c r="T94" s="16"/>
      <c r="U94" s="14"/>
      <c r="V94" s="12"/>
      <c r="W94" s="12" t="s">
        <v>883</v>
      </c>
      <c r="X94" s="12" t="s">
        <v>884</v>
      </c>
      <c r="Y94" s="12" t="s">
        <v>885</v>
      </c>
      <c r="Z94" s="12" t="s">
        <v>74</v>
      </c>
      <c r="AA94" s="12">
        <f t="shared" si="14"/>
        <v>12</v>
      </c>
      <c r="AB94" s="12" t="s">
        <v>175</v>
      </c>
      <c r="AC94" s="13" t="s">
        <v>160</v>
      </c>
      <c r="AD94" s="13" t="s">
        <v>160</v>
      </c>
      <c r="AE94" s="12" t="s">
        <v>78</v>
      </c>
      <c r="AF94" s="12" t="s">
        <v>79</v>
      </c>
      <c r="AG94" s="12"/>
    </row>
    <row r="95" spans="1:33">
      <c r="A95" s="16" t="s">
        <v>924</v>
      </c>
      <c r="B95" s="12" t="s">
        <v>353</v>
      </c>
      <c r="C95" s="13">
        <v>20</v>
      </c>
      <c r="D95" s="12" t="s">
        <v>925</v>
      </c>
      <c r="E95" s="9" t="str">
        <f t="shared" si="7"/>
        <v>3.1.ZBK.0697.2016, Генератор газовых смесей паров этанола в воздухе, Alcosim, зав. № SMASUAN 280002728</v>
      </c>
      <c r="F95" s="12" t="s">
        <v>926</v>
      </c>
      <c r="G95" s="12" t="s">
        <v>927</v>
      </c>
      <c r="H95" s="13" t="s">
        <v>928</v>
      </c>
      <c r="I95" s="16" t="s">
        <v>929</v>
      </c>
      <c r="J95" s="12" t="s">
        <v>930</v>
      </c>
      <c r="K95" s="12" t="str">
        <f t="shared" si="8"/>
        <v>11.4.2019 г., №242/2075-2019</v>
      </c>
      <c r="L95" s="17">
        <v>43566</v>
      </c>
      <c r="M95" s="17">
        <f t="shared" si="13"/>
        <v>43931</v>
      </c>
      <c r="N95" s="12" t="s">
        <v>931</v>
      </c>
      <c r="O95" s="12" t="s">
        <v>932</v>
      </c>
      <c r="P95" s="14" t="str">
        <f t="shared" si="10"/>
        <v>11.4.2019 г., пр. №242/2075-2019</v>
      </c>
      <c r="Q95" s="16" t="s">
        <v>931</v>
      </c>
      <c r="R95" s="12" t="str">
        <f t="shared" si="11"/>
        <v>15.04.2019 №5-0697</v>
      </c>
      <c r="S95" s="14" t="s">
        <v>1631</v>
      </c>
      <c r="T95" s="16" t="s">
        <v>3208</v>
      </c>
      <c r="U95" s="14"/>
      <c r="V95" s="12" t="s">
        <v>933</v>
      </c>
      <c r="W95" s="12" t="s">
        <v>589</v>
      </c>
      <c r="X95" s="12" t="s">
        <v>78</v>
      </c>
      <c r="Y95" s="12" t="s">
        <v>590</v>
      </c>
      <c r="Z95" s="12" t="s">
        <v>74</v>
      </c>
      <c r="AA95" s="12">
        <f t="shared" si="14"/>
        <v>12</v>
      </c>
      <c r="AB95" s="12" t="s">
        <v>175</v>
      </c>
      <c r="AC95" s="13" t="s">
        <v>934</v>
      </c>
      <c r="AD95" s="13" t="s">
        <v>653</v>
      </c>
      <c r="AE95" s="12" t="s">
        <v>78</v>
      </c>
      <c r="AF95" s="12" t="s">
        <v>79</v>
      </c>
      <c r="AG95" s="12"/>
    </row>
    <row r="96" spans="1:33">
      <c r="A96" s="16" t="s">
        <v>935</v>
      </c>
      <c r="B96" s="12" t="s">
        <v>353</v>
      </c>
      <c r="C96" s="13" t="s">
        <v>340</v>
      </c>
      <c r="D96" s="12" t="s">
        <v>925</v>
      </c>
      <c r="E96" s="9" t="str">
        <f t="shared" si="7"/>
        <v>3.1.ZBK.0698.2016, Генератор газовых смесей паров этанола в воздухе, Alcosim, зав. № SMASUAN3290002826</v>
      </c>
      <c r="F96" s="12" t="s">
        <v>926</v>
      </c>
      <c r="G96" s="12" t="s">
        <v>927</v>
      </c>
      <c r="H96" s="13" t="s">
        <v>936</v>
      </c>
      <c r="I96" s="16" t="s">
        <v>937</v>
      </c>
      <c r="J96" s="12" t="s">
        <v>930</v>
      </c>
      <c r="K96" s="12" t="str">
        <f t="shared" si="8"/>
        <v>11.4.2019 г., №242/2070-2019</v>
      </c>
      <c r="L96" s="17">
        <v>43566</v>
      </c>
      <c r="M96" s="17">
        <f>IF(AA96="","",EDATE(L96,AA96)-1)</f>
        <v>43931</v>
      </c>
      <c r="N96" s="12" t="s">
        <v>938</v>
      </c>
      <c r="O96" s="12" t="s">
        <v>939</v>
      </c>
      <c r="P96" s="14" t="str">
        <f t="shared" si="10"/>
        <v>11.4.2019 г., пр. №242/2070-2019</v>
      </c>
      <c r="Q96" s="16" t="s">
        <v>938</v>
      </c>
      <c r="R96" s="12" t="str">
        <f t="shared" si="11"/>
        <v>15.04.2019 №5-0698</v>
      </c>
      <c r="S96" s="14" t="s">
        <v>1631</v>
      </c>
      <c r="T96" s="16" t="s">
        <v>3208</v>
      </c>
      <c r="U96" s="14"/>
      <c r="V96" s="12" t="s">
        <v>1599</v>
      </c>
      <c r="W96" s="12" t="s">
        <v>589</v>
      </c>
      <c r="X96" s="12" t="s">
        <v>78</v>
      </c>
      <c r="Y96" s="12" t="s">
        <v>590</v>
      </c>
      <c r="Z96" s="12" t="s">
        <v>74</v>
      </c>
      <c r="AA96" s="12">
        <f t="shared" si="14"/>
        <v>12</v>
      </c>
      <c r="AB96" s="12" t="s">
        <v>175</v>
      </c>
      <c r="AC96" s="13" t="s">
        <v>934</v>
      </c>
      <c r="AD96" s="13" t="s">
        <v>653</v>
      </c>
      <c r="AE96" s="12" t="s">
        <v>78</v>
      </c>
      <c r="AF96" s="12" t="s">
        <v>79</v>
      </c>
      <c r="AG96" s="12"/>
    </row>
    <row r="97" spans="1:33">
      <c r="A97" s="16" t="s">
        <v>940</v>
      </c>
      <c r="B97" s="12" t="s">
        <v>353</v>
      </c>
      <c r="C97" s="13" t="s">
        <v>340</v>
      </c>
      <c r="D97" s="12" t="s">
        <v>925</v>
      </c>
      <c r="E97" s="9" t="str">
        <f t="shared" si="7"/>
        <v>3.1.ZBK.0696.2016, Генератор газовых смесей паров этанола в воздухе, Alcosim, зав. № SMASUAN3290002810</v>
      </c>
      <c r="F97" s="12" t="s">
        <v>926</v>
      </c>
      <c r="G97" s="12" t="s">
        <v>927</v>
      </c>
      <c r="H97" s="13" t="s">
        <v>941</v>
      </c>
      <c r="I97" s="16" t="s">
        <v>942</v>
      </c>
      <c r="J97" s="12" t="s">
        <v>930</v>
      </c>
      <c r="K97" s="12" t="str">
        <f t="shared" si="8"/>
        <v>11.4.2019 г., №242/2069-2019</v>
      </c>
      <c r="L97" s="17">
        <v>43566</v>
      </c>
      <c r="M97" s="17">
        <f t="shared" ref="M97:M107" si="15">IF(AA97="","",EDATE(L97,AA97)-1)</f>
        <v>43931</v>
      </c>
      <c r="N97" s="12" t="s">
        <v>943</v>
      </c>
      <c r="O97" s="12" t="s">
        <v>944</v>
      </c>
      <c r="P97" s="14" t="str">
        <f t="shared" si="10"/>
        <v>11.4.2019 г., пр. №242/2069-2019</v>
      </c>
      <c r="Q97" s="16" t="s">
        <v>943</v>
      </c>
      <c r="R97" s="12" t="str">
        <f t="shared" si="11"/>
        <v>15.04.2019 №5-0696</v>
      </c>
      <c r="S97" s="14" t="s">
        <v>1631</v>
      </c>
      <c r="T97" s="16" t="s">
        <v>3208</v>
      </c>
      <c r="U97" s="14"/>
      <c r="V97" s="12" t="s">
        <v>1598</v>
      </c>
      <c r="W97" s="12" t="s">
        <v>589</v>
      </c>
      <c r="X97" s="12" t="s">
        <v>78</v>
      </c>
      <c r="Y97" s="12" t="s">
        <v>590</v>
      </c>
      <c r="Z97" s="12" t="s">
        <v>74</v>
      </c>
      <c r="AA97" s="12">
        <f t="shared" si="14"/>
        <v>12</v>
      </c>
      <c r="AB97" s="12" t="s">
        <v>175</v>
      </c>
      <c r="AC97" s="13" t="s">
        <v>934</v>
      </c>
      <c r="AD97" s="13" t="s">
        <v>653</v>
      </c>
      <c r="AE97" s="12" t="s">
        <v>78</v>
      </c>
      <c r="AF97" s="12" t="s">
        <v>79</v>
      </c>
      <c r="AG97" s="12"/>
    </row>
    <row r="98" spans="1:33">
      <c r="A98" s="16" t="s">
        <v>945</v>
      </c>
      <c r="B98" s="12" t="s">
        <v>198</v>
      </c>
      <c r="C98" s="13" t="s">
        <v>946</v>
      </c>
      <c r="D98" s="12" t="s">
        <v>947</v>
      </c>
      <c r="E98" s="9" t="str">
        <f t="shared" si="7"/>
        <v>Весы неавтоматического действия HR-AG, HR-251AG, зав. № 6А7601209</v>
      </c>
      <c r="F98" s="12" t="s">
        <v>948</v>
      </c>
      <c r="G98" s="12" t="s">
        <v>949</v>
      </c>
      <c r="H98" s="13" t="s">
        <v>950</v>
      </c>
      <c r="I98" s="16" t="s">
        <v>951</v>
      </c>
      <c r="J98" s="12" t="s">
        <v>952</v>
      </c>
      <c r="K98" s="12" t="str">
        <f t="shared" si="8"/>
        <v>23.1.2019 г., №12/1-59-2019</v>
      </c>
      <c r="L98" s="17">
        <v>43488</v>
      </c>
      <c r="M98" s="17">
        <f t="shared" si="15"/>
        <v>43852</v>
      </c>
      <c r="N98" s="12" t="s">
        <v>953</v>
      </c>
      <c r="O98" s="12" t="s">
        <v>954</v>
      </c>
      <c r="P98" s="14" t="str">
        <f t="shared" si="10"/>
        <v>23.1.2019 г., пр. №12/1-59-2019</v>
      </c>
      <c r="Q98" s="16" t="s">
        <v>953</v>
      </c>
      <c r="R98" s="12" t="str">
        <f t="shared" si="11"/>
        <v/>
      </c>
      <c r="S98" s="14" t="s">
        <v>1622</v>
      </c>
      <c r="T98" s="16"/>
      <c r="U98" s="14"/>
      <c r="V98" s="12"/>
      <c r="W98" s="12" t="s">
        <v>955</v>
      </c>
      <c r="X98" s="12">
        <v>1E-4</v>
      </c>
      <c r="Y98" s="12" t="s">
        <v>956</v>
      </c>
      <c r="Z98" s="12" t="s">
        <v>74</v>
      </c>
      <c r="AA98" s="12">
        <f t="shared" si="14"/>
        <v>12</v>
      </c>
      <c r="AB98" s="12" t="s">
        <v>175</v>
      </c>
      <c r="AC98" s="13" t="s">
        <v>957</v>
      </c>
      <c r="AD98" s="13" t="s">
        <v>957</v>
      </c>
      <c r="AE98" s="12" t="s">
        <v>78</v>
      </c>
      <c r="AF98" s="12" t="s">
        <v>79</v>
      </c>
      <c r="AG98" s="12"/>
    </row>
    <row r="99" spans="1:33">
      <c r="A99" s="16" t="s">
        <v>958</v>
      </c>
      <c r="B99" s="12" t="s">
        <v>162</v>
      </c>
      <c r="C99" s="13" t="s">
        <v>959</v>
      </c>
      <c r="D99" s="12" t="s">
        <v>780</v>
      </c>
      <c r="E99" s="9" t="str">
        <f t="shared" ref="E99:E130" si="16">IF(V99&lt;&gt;"",V99 &amp; ", ","") &amp; F99 &amp; IF(G99&lt;&gt;"", ", " &amp; G99, "") &amp; IF(H99&lt;&gt;"",", зав. № " &amp; H99,"")</f>
        <v>Секундомер механический, СОСпр-2 б- 2-000, зав. № 3952</v>
      </c>
      <c r="F99" s="12" t="s">
        <v>781</v>
      </c>
      <c r="G99" s="12" t="s">
        <v>960</v>
      </c>
      <c r="H99" s="13" t="s">
        <v>961</v>
      </c>
      <c r="I99" s="16" t="s">
        <v>962</v>
      </c>
      <c r="J99" s="12" t="s">
        <v>963</v>
      </c>
      <c r="K99" s="12" t="str">
        <f t="shared" si="8"/>
        <v>22.1.2019 г., №18/24-50-2019</v>
      </c>
      <c r="L99" s="17">
        <v>43487</v>
      </c>
      <c r="M99" s="17">
        <f t="shared" si="15"/>
        <v>43851</v>
      </c>
      <c r="N99" s="12" t="s">
        <v>964</v>
      </c>
      <c r="O99" s="12" t="s">
        <v>965</v>
      </c>
      <c r="P99" s="14" t="str">
        <f t="shared" si="10"/>
        <v>22.1.2019 г., пр. №18/24-50-2019</v>
      </c>
      <c r="Q99" s="16" t="s">
        <v>964</v>
      </c>
      <c r="R99" s="12" t="str">
        <f t="shared" si="11"/>
        <v/>
      </c>
      <c r="S99" s="14" t="s">
        <v>1622</v>
      </c>
      <c r="T99" s="16"/>
      <c r="U99" s="14"/>
      <c r="V99" s="12"/>
      <c r="W99" s="12" t="s">
        <v>966</v>
      </c>
      <c r="X99" s="12" t="s">
        <v>788</v>
      </c>
      <c r="Y99" s="12" t="s">
        <v>481</v>
      </c>
      <c r="Z99" s="12" t="s">
        <v>74</v>
      </c>
      <c r="AA99" s="12">
        <f t="shared" si="14"/>
        <v>12</v>
      </c>
      <c r="AB99" s="12" t="s">
        <v>175</v>
      </c>
      <c r="AC99" s="13" t="s">
        <v>957</v>
      </c>
      <c r="AD99" s="13" t="s">
        <v>957</v>
      </c>
      <c r="AE99" s="12" t="s">
        <v>78</v>
      </c>
      <c r="AF99" s="12" t="s">
        <v>79</v>
      </c>
      <c r="AG99" s="12"/>
    </row>
    <row r="100" spans="1:33">
      <c r="A100" s="16" t="s">
        <v>967</v>
      </c>
      <c r="B100" s="12" t="s">
        <v>162</v>
      </c>
      <c r="C100" s="13" t="s">
        <v>968</v>
      </c>
      <c r="D100" s="12" t="s">
        <v>780</v>
      </c>
      <c r="E100" s="9" t="str">
        <f t="shared" si="16"/>
        <v>Секундомер механический, СОСпр-2б-2-000, зав. № 1265</v>
      </c>
      <c r="F100" s="12" t="s">
        <v>781</v>
      </c>
      <c r="G100" s="12" t="s">
        <v>969</v>
      </c>
      <c r="H100" s="13" t="s">
        <v>970</v>
      </c>
      <c r="I100" s="16" t="s">
        <v>971</v>
      </c>
      <c r="J100" s="12" t="s">
        <v>963</v>
      </c>
      <c r="K100" s="12" t="str">
        <f t="shared" si="8"/>
        <v>22.1.2019 г., №18/24-51-2019</v>
      </c>
      <c r="L100" s="17">
        <v>43487</v>
      </c>
      <c r="M100" s="17">
        <f t="shared" si="15"/>
        <v>43851</v>
      </c>
      <c r="N100" s="12" t="s">
        <v>972</v>
      </c>
      <c r="O100" s="12" t="s">
        <v>973</v>
      </c>
      <c r="P100" s="14" t="str">
        <f t="shared" si="10"/>
        <v>22.1.2019 г., пр. №18/24-51-2019</v>
      </c>
      <c r="Q100" s="16" t="s">
        <v>972</v>
      </c>
      <c r="R100" s="12" t="str">
        <f t="shared" si="11"/>
        <v/>
      </c>
      <c r="S100" s="14" t="s">
        <v>1622</v>
      </c>
      <c r="T100" s="16"/>
      <c r="U100" s="14"/>
      <c r="V100" s="12"/>
      <c r="W100" s="12" t="s">
        <v>966</v>
      </c>
      <c r="X100" s="12" t="s">
        <v>788</v>
      </c>
      <c r="Y100" s="12" t="s">
        <v>481</v>
      </c>
      <c r="Z100" s="12" t="s">
        <v>74</v>
      </c>
      <c r="AA100" s="12">
        <f t="shared" si="14"/>
        <v>12</v>
      </c>
      <c r="AB100" s="12" t="s">
        <v>175</v>
      </c>
      <c r="AC100" s="13" t="s">
        <v>957</v>
      </c>
      <c r="AD100" s="13" t="s">
        <v>957</v>
      </c>
      <c r="AE100" s="12" t="s">
        <v>78</v>
      </c>
      <c r="AF100" s="12" t="s">
        <v>79</v>
      </c>
      <c r="AG100" s="12"/>
    </row>
    <row r="101" spans="1:33">
      <c r="A101" s="16" t="s">
        <v>974</v>
      </c>
      <c r="B101" s="16" t="s">
        <v>178</v>
      </c>
      <c r="C101" s="13">
        <v>11</v>
      </c>
      <c r="D101" s="12" t="s">
        <v>975</v>
      </c>
      <c r="E101" s="9" t="str">
        <f t="shared" si="16"/>
        <v>Ротаметр с местными показаниями типа РМ, РМ-А-0,063ГУЗ, зав. № 6111748</v>
      </c>
      <c r="F101" s="12" t="s">
        <v>976</v>
      </c>
      <c r="G101" s="12" t="s">
        <v>194</v>
      </c>
      <c r="H101" s="13" t="s">
        <v>977</v>
      </c>
      <c r="I101" s="16" t="s">
        <v>978</v>
      </c>
      <c r="J101" s="12" t="s">
        <v>183</v>
      </c>
      <c r="K101" s="12" t="str">
        <f t="shared" si="8"/>
        <v>28.11.2016 г., №паспорт</v>
      </c>
      <c r="L101" s="17">
        <v>42702</v>
      </c>
      <c r="M101" s="17">
        <f t="shared" si="15"/>
        <v>44527</v>
      </c>
      <c r="N101" s="12" t="s">
        <v>184</v>
      </c>
      <c r="O101" s="12"/>
      <c r="P101" s="14" t="str">
        <f t="shared" si="10"/>
        <v>28.11.2016 г., пр. №паспорт</v>
      </c>
      <c r="Q101" s="16" t="s">
        <v>184</v>
      </c>
      <c r="R101" s="12" t="str">
        <f t="shared" si="11"/>
        <v/>
      </c>
      <c r="S101" s="14" t="s">
        <v>1622</v>
      </c>
      <c r="T101" s="16"/>
      <c r="U101" s="14"/>
      <c r="V101" s="12"/>
      <c r="W101" s="12" t="s">
        <v>979</v>
      </c>
      <c r="X101" s="12" t="s">
        <v>78</v>
      </c>
      <c r="Y101" s="12" t="s">
        <v>694</v>
      </c>
      <c r="Z101" s="12" t="s">
        <v>74</v>
      </c>
      <c r="AA101" s="12">
        <f t="shared" si="14"/>
        <v>60</v>
      </c>
      <c r="AB101" s="12" t="s">
        <v>188</v>
      </c>
      <c r="AC101" s="13" t="s">
        <v>980</v>
      </c>
      <c r="AD101" s="13" t="s">
        <v>805</v>
      </c>
      <c r="AE101" s="12" t="s">
        <v>78</v>
      </c>
      <c r="AF101" s="12"/>
      <c r="AG101" s="12"/>
    </row>
    <row r="102" spans="1:33">
      <c r="A102" s="16" t="s">
        <v>981</v>
      </c>
      <c r="B102" s="16" t="s">
        <v>178</v>
      </c>
      <c r="C102" s="13">
        <v>11</v>
      </c>
      <c r="D102" s="12" t="s">
        <v>975</v>
      </c>
      <c r="E102" s="9" t="str">
        <f t="shared" si="16"/>
        <v>Ротаметр с местными показаниями типа РМ, РМ-А- 0,16ГУЗ, зав. № 6010018</v>
      </c>
      <c r="F102" s="12" t="s">
        <v>976</v>
      </c>
      <c r="G102" s="12" t="s">
        <v>982</v>
      </c>
      <c r="H102" s="13" t="s">
        <v>983</v>
      </c>
      <c r="I102" s="16" t="s">
        <v>984</v>
      </c>
      <c r="J102" s="12" t="s">
        <v>183</v>
      </c>
      <c r="K102" s="12" t="str">
        <f t="shared" si="8"/>
        <v>22.1.2016 г., №паспорт</v>
      </c>
      <c r="L102" s="17">
        <v>42391</v>
      </c>
      <c r="M102" s="17">
        <f t="shared" si="15"/>
        <v>44217</v>
      </c>
      <c r="N102" s="12" t="s">
        <v>184</v>
      </c>
      <c r="O102" s="12"/>
      <c r="P102" s="14" t="str">
        <f t="shared" si="10"/>
        <v>22.1.2016 г., пр. №паспорт</v>
      </c>
      <c r="Q102" s="16" t="s">
        <v>184</v>
      </c>
      <c r="R102" s="12" t="str">
        <f t="shared" si="11"/>
        <v/>
      </c>
      <c r="S102" s="14" t="s">
        <v>1622</v>
      </c>
      <c r="T102" s="16"/>
      <c r="U102" s="14"/>
      <c r="V102" s="12"/>
      <c r="W102" s="12" t="s">
        <v>985</v>
      </c>
      <c r="X102" s="12" t="s">
        <v>78</v>
      </c>
      <c r="Y102" s="12" t="s">
        <v>694</v>
      </c>
      <c r="Z102" s="12" t="s">
        <v>74</v>
      </c>
      <c r="AA102" s="12">
        <f t="shared" si="14"/>
        <v>60</v>
      </c>
      <c r="AB102" s="12" t="s">
        <v>188</v>
      </c>
      <c r="AC102" s="13" t="s">
        <v>986</v>
      </c>
      <c r="AD102" s="13" t="s">
        <v>805</v>
      </c>
      <c r="AE102" s="12" t="s">
        <v>78</v>
      </c>
      <c r="AF102" s="12"/>
      <c r="AG102" s="12"/>
    </row>
    <row r="103" spans="1:33">
      <c r="A103" s="16" t="s">
        <v>987</v>
      </c>
      <c r="B103" s="16" t="s">
        <v>178</v>
      </c>
      <c r="C103" s="13">
        <v>11</v>
      </c>
      <c r="D103" s="12" t="s">
        <v>975</v>
      </c>
      <c r="E103" s="9" t="str">
        <f t="shared" si="16"/>
        <v>Ротаметр с местными показаниями типа РМ, РМ-А-0,25ГУЗ, зав. № 6101679</v>
      </c>
      <c r="F103" s="12" t="s">
        <v>976</v>
      </c>
      <c r="G103" s="12" t="s">
        <v>988</v>
      </c>
      <c r="H103" s="13" t="s">
        <v>989</v>
      </c>
      <c r="I103" s="16" t="s">
        <v>990</v>
      </c>
      <c r="J103" s="12" t="s">
        <v>183</v>
      </c>
      <c r="K103" s="12" t="str">
        <f t="shared" si="8"/>
        <v>10.11.2016 г., №паспорт</v>
      </c>
      <c r="L103" s="17">
        <v>42684</v>
      </c>
      <c r="M103" s="17">
        <f t="shared" si="15"/>
        <v>44509</v>
      </c>
      <c r="N103" s="12" t="s">
        <v>184</v>
      </c>
      <c r="O103" s="12"/>
      <c r="P103" s="14" t="str">
        <f t="shared" si="10"/>
        <v>10.11.2016 г., пр. №паспорт</v>
      </c>
      <c r="Q103" s="16" t="s">
        <v>184</v>
      </c>
      <c r="R103" s="12" t="str">
        <f t="shared" si="11"/>
        <v/>
      </c>
      <c r="S103" s="14" t="s">
        <v>1622</v>
      </c>
      <c r="T103" s="16"/>
      <c r="U103" s="14"/>
      <c r="V103" s="12"/>
      <c r="W103" s="12" t="s">
        <v>991</v>
      </c>
      <c r="X103" s="12" t="s">
        <v>78</v>
      </c>
      <c r="Y103" s="12" t="s">
        <v>694</v>
      </c>
      <c r="Z103" s="12" t="s">
        <v>74</v>
      </c>
      <c r="AA103" s="12">
        <f t="shared" si="14"/>
        <v>60</v>
      </c>
      <c r="AB103" s="12" t="s">
        <v>188</v>
      </c>
      <c r="AC103" s="13" t="s">
        <v>980</v>
      </c>
      <c r="AD103" s="13" t="s">
        <v>805</v>
      </c>
      <c r="AE103" s="12" t="s">
        <v>78</v>
      </c>
      <c r="AF103" s="12"/>
      <c r="AG103" s="12"/>
    </row>
    <row r="104" spans="1:33">
      <c r="A104" s="16" t="s">
        <v>992</v>
      </c>
      <c r="B104" s="16" t="s">
        <v>178</v>
      </c>
      <c r="C104" s="13">
        <v>11</v>
      </c>
      <c r="D104" s="12" t="s">
        <v>975</v>
      </c>
      <c r="E104" s="9" t="str">
        <f t="shared" si="16"/>
        <v>Ротаметр с местными показаниями типа РМ, РМ-А-0,63ГУЗ, зав. № 6050930</v>
      </c>
      <c r="F104" s="12" t="s">
        <v>976</v>
      </c>
      <c r="G104" s="12" t="s">
        <v>697</v>
      </c>
      <c r="H104" s="13" t="s">
        <v>993</v>
      </c>
      <c r="I104" s="16" t="s">
        <v>994</v>
      </c>
      <c r="J104" s="12" t="s">
        <v>183</v>
      </c>
      <c r="K104" s="12" t="str">
        <f t="shared" si="8"/>
        <v>17.5.2016 г., №паспорт</v>
      </c>
      <c r="L104" s="17">
        <v>42507</v>
      </c>
      <c r="M104" s="17">
        <f t="shared" si="15"/>
        <v>44332</v>
      </c>
      <c r="N104" s="12" t="s">
        <v>184</v>
      </c>
      <c r="O104" s="12"/>
      <c r="P104" s="14" t="str">
        <f t="shared" si="10"/>
        <v>17.5.2016 г., пр. №паспорт</v>
      </c>
      <c r="Q104" s="16" t="s">
        <v>184</v>
      </c>
      <c r="R104" s="12" t="str">
        <f t="shared" si="11"/>
        <v/>
      </c>
      <c r="S104" s="14" t="s">
        <v>1622</v>
      </c>
      <c r="T104" s="16"/>
      <c r="U104" s="14"/>
      <c r="V104" s="12"/>
      <c r="W104" s="12" t="s">
        <v>995</v>
      </c>
      <c r="X104" s="12" t="s">
        <v>78</v>
      </c>
      <c r="Y104" s="12" t="s">
        <v>694</v>
      </c>
      <c r="Z104" s="12" t="s">
        <v>74</v>
      </c>
      <c r="AA104" s="12">
        <f t="shared" si="14"/>
        <v>60</v>
      </c>
      <c r="AB104" s="12" t="s">
        <v>188</v>
      </c>
      <c r="AC104" s="13" t="s">
        <v>996</v>
      </c>
      <c r="AD104" s="13" t="s">
        <v>805</v>
      </c>
      <c r="AE104" s="12" t="s">
        <v>78</v>
      </c>
      <c r="AF104" s="12"/>
      <c r="AG104" s="12"/>
    </row>
    <row r="105" spans="1:33">
      <c r="A105" s="16" t="s">
        <v>997</v>
      </c>
      <c r="B105" s="16" t="s">
        <v>178</v>
      </c>
      <c r="C105" s="13">
        <v>11</v>
      </c>
      <c r="D105" s="12" t="s">
        <v>975</v>
      </c>
      <c r="E105" s="9" t="str">
        <f t="shared" si="16"/>
        <v>Ротаметр с местными показаниями типа РМ, РМ-А-1,6ГУЗ, зав. № 6050941</v>
      </c>
      <c r="F105" s="12" t="s">
        <v>976</v>
      </c>
      <c r="G105" s="12" t="s">
        <v>998</v>
      </c>
      <c r="H105" s="13" t="s">
        <v>999</v>
      </c>
      <c r="I105" s="16" t="s">
        <v>1000</v>
      </c>
      <c r="J105" s="12" t="s">
        <v>183</v>
      </c>
      <c r="K105" s="12" t="str">
        <f t="shared" si="8"/>
        <v>24.5.2016 г., №паспорт</v>
      </c>
      <c r="L105" s="17">
        <v>42514</v>
      </c>
      <c r="M105" s="17">
        <f t="shared" si="15"/>
        <v>44339</v>
      </c>
      <c r="N105" s="12" t="s">
        <v>184</v>
      </c>
      <c r="O105" s="12"/>
      <c r="P105" s="14" t="str">
        <f t="shared" si="10"/>
        <v>24.5.2016 г., пр. №паспорт</v>
      </c>
      <c r="Q105" s="16" t="s">
        <v>184</v>
      </c>
      <c r="R105" s="12" t="str">
        <f t="shared" si="11"/>
        <v/>
      </c>
      <c r="S105" s="14" t="s">
        <v>1622</v>
      </c>
      <c r="T105" s="16"/>
      <c r="U105" s="14"/>
      <c r="V105" s="12"/>
      <c r="W105" s="12" t="s">
        <v>1001</v>
      </c>
      <c r="X105" s="12" t="s">
        <v>78</v>
      </c>
      <c r="Y105" s="12" t="s">
        <v>694</v>
      </c>
      <c r="Z105" s="12" t="s">
        <v>74</v>
      </c>
      <c r="AA105" s="12">
        <f t="shared" si="14"/>
        <v>60</v>
      </c>
      <c r="AB105" s="12" t="s">
        <v>188</v>
      </c>
      <c r="AC105" s="13" t="s">
        <v>996</v>
      </c>
      <c r="AD105" s="13" t="s">
        <v>805</v>
      </c>
      <c r="AE105" s="12" t="s">
        <v>78</v>
      </c>
      <c r="AF105" s="12"/>
      <c r="AG105" s="12"/>
    </row>
    <row r="106" spans="1:33">
      <c r="A106" s="16" t="s">
        <v>1002</v>
      </c>
      <c r="B106" s="16" t="s">
        <v>178</v>
      </c>
      <c r="C106" s="13">
        <v>11</v>
      </c>
      <c r="D106" s="12" t="s">
        <v>975</v>
      </c>
      <c r="E106" s="9" t="str">
        <f t="shared" si="16"/>
        <v>Ротаметр с местными показаниями типа РМ, РМ-А-1.6ГУЗ, зав. № 6050952</v>
      </c>
      <c r="F106" s="12" t="s">
        <v>976</v>
      </c>
      <c r="G106" s="12" t="s">
        <v>1003</v>
      </c>
      <c r="H106" s="13" t="s">
        <v>1004</v>
      </c>
      <c r="I106" s="16" t="s">
        <v>1005</v>
      </c>
      <c r="J106" s="12" t="s">
        <v>183</v>
      </c>
      <c r="K106" s="12" t="str">
        <f t="shared" si="8"/>
        <v>28.11.2016 г., №паспорт</v>
      </c>
      <c r="L106" s="17">
        <v>42702</v>
      </c>
      <c r="M106" s="17">
        <f t="shared" si="15"/>
        <v>44527</v>
      </c>
      <c r="N106" s="12" t="s">
        <v>184</v>
      </c>
      <c r="O106" s="12"/>
      <c r="P106" s="14" t="str">
        <f t="shared" si="10"/>
        <v>28.11.2016 г., пр. №паспорт</v>
      </c>
      <c r="Q106" s="16" t="s">
        <v>184</v>
      </c>
      <c r="R106" s="12" t="str">
        <f t="shared" si="11"/>
        <v/>
      </c>
      <c r="S106" s="14" t="s">
        <v>1622</v>
      </c>
      <c r="T106" s="16"/>
      <c r="U106" s="14"/>
      <c r="V106" s="12"/>
      <c r="W106" s="12" t="s">
        <v>1006</v>
      </c>
      <c r="X106" s="12" t="s">
        <v>78</v>
      </c>
      <c r="Y106" s="12" t="s">
        <v>694</v>
      </c>
      <c r="Z106" s="12" t="s">
        <v>74</v>
      </c>
      <c r="AA106" s="12">
        <f t="shared" si="14"/>
        <v>60</v>
      </c>
      <c r="AB106" s="12" t="s">
        <v>188</v>
      </c>
      <c r="AC106" s="13" t="s">
        <v>996</v>
      </c>
      <c r="AD106" s="13" t="s">
        <v>805</v>
      </c>
      <c r="AE106" s="12" t="s">
        <v>78</v>
      </c>
      <c r="AF106" s="12"/>
      <c r="AG106" s="12"/>
    </row>
    <row r="107" spans="1:33">
      <c r="A107" s="16" t="s">
        <v>1007</v>
      </c>
      <c r="B107" s="16" t="s">
        <v>353</v>
      </c>
      <c r="C107" s="13" t="s">
        <v>111</v>
      </c>
      <c r="D107" s="12" t="s">
        <v>1008</v>
      </c>
      <c r="E107" s="9" t="str">
        <f t="shared" si="16"/>
        <v>Расходомер-счетчик газа, РГС-1, зав. № 363</v>
      </c>
      <c r="F107" s="12" t="s">
        <v>1009</v>
      </c>
      <c r="G107" s="12" t="s">
        <v>1010</v>
      </c>
      <c r="H107" s="13" t="s">
        <v>1011</v>
      </c>
      <c r="I107" s="16" t="s">
        <v>1012</v>
      </c>
      <c r="J107" s="12" t="s">
        <v>735</v>
      </c>
      <c r="K107" s="12" t="str">
        <f t="shared" si="8"/>
        <v>5.4.2019 г., №242/1922-2019</v>
      </c>
      <c r="L107" s="17">
        <v>43560</v>
      </c>
      <c r="M107" s="17">
        <f t="shared" si="15"/>
        <v>43925</v>
      </c>
      <c r="N107" s="12" t="s">
        <v>1013</v>
      </c>
      <c r="O107" s="12" t="s">
        <v>1014</v>
      </c>
      <c r="P107" s="14" t="str">
        <f t="shared" si="10"/>
        <v>5.4.2019 г., пр. №242/1922-2019</v>
      </c>
      <c r="Q107" s="16" t="s">
        <v>1013</v>
      </c>
      <c r="R107" s="12" t="str">
        <f t="shared" si="11"/>
        <v/>
      </c>
      <c r="S107" s="14" t="s">
        <v>1622</v>
      </c>
      <c r="T107" s="16"/>
      <c r="U107" s="14"/>
      <c r="V107" s="12"/>
      <c r="W107" s="12" t="s">
        <v>1015</v>
      </c>
      <c r="X107" s="12" t="s">
        <v>1016</v>
      </c>
      <c r="Y107" s="12" t="s">
        <v>1017</v>
      </c>
      <c r="Z107" s="12" t="s">
        <v>74</v>
      </c>
      <c r="AA107" s="12">
        <f t="shared" si="14"/>
        <v>12</v>
      </c>
      <c r="AB107" s="12" t="s">
        <v>175</v>
      </c>
      <c r="AC107" s="13" t="s">
        <v>1018</v>
      </c>
      <c r="AD107" s="13" t="s">
        <v>957</v>
      </c>
      <c r="AE107" s="12" t="s">
        <v>78</v>
      </c>
      <c r="AF107" s="12" t="s">
        <v>79</v>
      </c>
      <c r="AG107" s="12"/>
    </row>
    <row r="108" spans="1:33">
      <c r="A108" s="16" t="s">
        <v>1019</v>
      </c>
      <c r="B108" s="12" t="s">
        <v>1020</v>
      </c>
      <c r="C108" s="13">
        <v>20</v>
      </c>
      <c r="D108" s="12" t="s">
        <v>78</v>
      </c>
      <c r="E108" s="9" t="str">
        <f t="shared" si="16"/>
        <v>3.1.ZBK.0932.2018, Измеритель объема, ИО-2, зав. № 73.7</v>
      </c>
      <c r="F108" s="12" t="s">
        <v>1021</v>
      </c>
      <c r="G108" s="12" t="s">
        <v>1022</v>
      </c>
      <c r="H108" s="13" t="s">
        <v>3214</v>
      </c>
      <c r="I108" s="16" t="s">
        <v>1023</v>
      </c>
      <c r="J108" s="12" t="s">
        <v>1024</v>
      </c>
      <c r="K108" s="12" t="str">
        <f t="shared" si="8"/>
        <v>27.9.2016 г., №0159028</v>
      </c>
      <c r="L108" s="17">
        <v>42640</v>
      </c>
      <c r="M108" s="17" t="str">
        <f>IF(AA108="","",EDATE(L108,AA108)-1)</f>
        <v/>
      </c>
      <c r="N108" s="16" t="s">
        <v>1025</v>
      </c>
      <c r="O108" s="12"/>
      <c r="P108" s="14" t="str">
        <f t="shared" si="10"/>
        <v/>
      </c>
      <c r="Q108" s="16" t="s">
        <v>1622</v>
      </c>
      <c r="R108" s="12" t="str">
        <f t="shared" si="11"/>
        <v>10.01.2018 №5-0932</v>
      </c>
      <c r="S108" s="14" t="s">
        <v>1636</v>
      </c>
      <c r="T108" s="16"/>
      <c r="U108" s="14"/>
      <c r="V108" s="12" t="s">
        <v>1026</v>
      </c>
      <c r="W108" s="12" t="s">
        <v>1027</v>
      </c>
      <c r="X108" s="12" t="s">
        <v>1028</v>
      </c>
      <c r="Y108" s="12" t="s">
        <v>1029</v>
      </c>
      <c r="Z108" s="12" t="s">
        <v>74</v>
      </c>
      <c r="AA108" s="12" t="str">
        <f>IF(OR(AB108="",AB108="-"),"",CalInterval(AB108))</f>
        <v/>
      </c>
      <c r="AB108" s="12" t="s">
        <v>78</v>
      </c>
      <c r="AC108" s="13" t="s">
        <v>1030</v>
      </c>
      <c r="AD108" s="13" t="s">
        <v>957</v>
      </c>
      <c r="AE108" s="12" t="s">
        <v>78</v>
      </c>
      <c r="AF108" s="12"/>
      <c r="AG108" s="12"/>
    </row>
    <row r="109" spans="1:33">
      <c r="A109" s="16" t="s">
        <v>1031</v>
      </c>
      <c r="B109" s="12" t="s">
        <v>162</v>
      </c>
      <c r="C109" s="13" t="s">
        <v>1032</v>
      </c>
      <c r="D109" s="12" t="s">
        <v>1033</v>
      </c>
      <c r="E109" s="9" t="str">
        <f t="shared" si="16"/>
        <v>Мультиметр цифровой AM, АМ-1108, зав. № 996372007</v>
      </c>
      <c r="F109" s="12" t="s">
        <v>1034</v>
      </c>
      <c r="G109" s="12" t="s">
        <v>1035</v>
      </c>
      <c r="H109" s="13" t="s">
        <v>1036</v>
      </c>
      <c r="I109" s="16" t="s">
        <v>1037</v>
      </c>
      <c r="J109" s="12" t="s">
        <v>1038</v>
      </c>
      <c r="K109" s="12" t="str">
        <f t="shared" si="8"/>
        <v>9.11.2018 г., №19/29-694-2018</v>
      </c>
      <c r="L109" s="17">
        <v>43413</v>
      </c>
      <c r="M109" s="17">
        <f>IF(AA109="","",EDATE(L109,AA109)-1)</f>
        <v>43777</v>
      </c>
      <c r="N109" s="12" t="s">
        <v>1039</v>
      </c>
      <c r="O109" s="12" t="s">
        <v>1040</v>
      </c>
      <c r="P109" s="14" t="str">
        <f t="shared" si="10"/>
        <v>9.11.2018 г., пр. №19/29-694-2018</v>
      </c>
      <c r="Q109" s="16" t="s">
        <v>1039</v>
      </c>
      <c r="R109" s="12" t="str">
        <f t="shared" si="11"/>
        <v/>
      </c>
      <c r="S109" s="14" t="s">
        <v>1622</v>
      </c>
      <c r="T109" s="16"/>
      <c r="U109" s="14"/>
      <c r="V109" s="12"/>
      <c r="W109" s="12" t="s">
        <v>1041</v>
      </c>
      <c r="X109" s="12" t="s">
        <v>1042</v>
      </c>
      <c r="Y109" s="12" t="s">
        <v>1041</v>
      </c>
      <c r="Z109" s="12" t="s">
        <v>74</v>
      </c>
      <c r="AA109" s="12">
        <f t="shared" si="14"/>
        <v>12</v>
      </c>
      <c r="AB109" s="12" t="s">
        <v>175</v>
      </c>
      <c r="AC109" s="13" t="s">
        <v>160</v>
      </c>
      <c r="AD109" s="13" t="s">
        <v>160</v>
      </c>
      <c r="AE109" s="12" t="s">
        <v>1043</v>
      </c>
      <c r="AF109" s="12"/>
      <c r="AG109" s="12"/>
    </row>
    <row r="110" spans="1:33">
      <c r="A110" s="16" t="s">
        <v>1044</v>
      </c>
      <c r="B110" s="12" t="s">
        <v>162</v>
      </c>
      <c r="C110" s="13" t="s">
        <v>1045</v>
      </c>
      <c r="D110" s="12" t="s">
        <v>1046</v>
      </c>
      <c r="E110" s="9" t="str">
        <f t="shared" si="16"/>
        <v>Магазин сопротивления, Р4831, зав. № 25186</v>
      </c>
      <c r="F110" s="12" t="s">
        <v>1047</v>
      </c>
      <c r="G110" s="12" t="s">
        <v>1048</v>
      </c>
      <c r="H110" s="13" t="s">
        <v>1049</v>
      </c>
      <c r="I110" s="16" t="s">
        <v>1050</v>
      </c>
      <c r="J110" s="12" t="s">
        <v>1051</v>
      </c>
      <c r="K110" s="12" t="str">
        <f t="shared" si="8"/>
        <v>11.1.2019 г., №19/27-006-2019</v>
      </c>
      <c r="L110" s="17">
        <v>43476</v>
      </c>
      <c r="M110" s="17">
        <f>IF(AA110="","",EDATE(L110,AA110)-1)</f>
        <v>43840</v>
      </c>
      <c r="N110" s="12" t="s">
        <v>1052</v>
      </c>
      <c r="O110" s="12" t="s">
        <v>1053</v>
      </c>
      <c r="P110" s="14" t="str">
        <f t="shared" si="10"/>
        <v>11.1.2019 г., пр. №19/27-006-2019</v>
      </c>
      <c r="Q110" s="16" t="s">
        <v>1052</v>
      </c>
      <c r="R110" s="12" t="str">
        <f t="shared" si="11"/>
        <v/>
      </c>
      <c r="S110" s="14" t="s">
        <v>1622</v>
      </c>
      <c r="T110" s="16"/>
      <c r="U110" s="14"/>
      <c r="V110" s="12"/>
      <c r="W110" s="12" t="s">
        <v>1054</v>
      </c>
      <c r="X110" s="12" t="s">
        <v>1055</v>
      </c>
      <c r="Y110" s="12" t="s">
        <v>1056</v>
      </c>
      <c r="Z110" s="12" t="s">
        <v>74</v>
      </c>
      <c r="AA110" s="12">
        <f t="shared" si="14"/>
        <v>12</v>
      </c>
      <c r="AB110" s="12" t="s">
        <v>175</v>
      </c>
      <c r="AC110" s="13" t="s">
        <v>1057</v>
      </c>
      <c r="AD110" s="13" t="s">
        <v>957</v>
      </c>
      <c r="AE110" s="12" t="s">
        <v>78</v>
      </c>
      <c r="AF110" s="12" t="s">
        <v>79</v>
      </c>
      <c r="AG110" s="12"/>
    </row>
    <row r="111" spans="1:33">
      <c r="A111" s="16" t="s">
        <v>1058</v>
      </c>
      <c r="B111" s="12" t="s">
        <v>198</v>
      </c>
      <c r="C111" s="13" t="s">
        <v>828</v>
      </c>
      <c r="D111" s="12" t="s">
        <v>78</v>
      </c>
      <c r="E111" s="9" t="str">
        <f t="shared" si="16"/>
        <v>Термостат воздушный лабораторный, ТВЛ-К-120, зав. № 1956</v>
      </c>
      <c r="F111" s="12" t="s">
        <v>1059</v>
      </c>
      <c r="G111" s="12" t="s">
        <v>1060</v>
      </c>
      <c r="H111" s="13" t="s">
        <v>1061</v>
      </c>
      <c r="I111" s="16" t="s">
        <v>1062</v>
      </c>
      <c r="J111" s="12" t="s">
        <v>1063</v>
      </c>
      <c r="K111" s="12" t="str">
        <f t="shared" si="8"/>
        <v>3.7.2019 г., №13/15-248-2019</v>
      </c>
      <c r="L111" s="17">
        <v>43649</v>
      </c>
      <c r="M111" s="17">
        <f>IF(AA111="","",EDATE(L111,AA111)-1)</f>
        <v>44014</v>
      </c>
      <c r="N111" s="12" t="s">
        <v>1064</v>
      </c>
      <c r="O111" s="12"/>
      <c r="P111" s="14" t="str">
        <f t="shared" si="10"/>
        <v>3.7.2019 г., пр. №13/15-248-2019</v>
      </c>
      <c r="Q111" s="16" t="s">
        <v>1064</v>
      </c>
      <c r="R111" s="12" t="str">
        <f t="shared" si="11"/>
        <v/>
      </c>
      <c r="S111" s="14" t="s">
        <v>1622</v>
      </c>
      <c r="T111" s="16"/>
      <c r="U111" s="14"/>
      <c r="V111" s="12"/>
      <c r="W111" s="12" t="s">
        <v>1065</v>
      </c>
      <c r="X111" s="12">
        <v>0.1</v>
      </c>
      <c r="Y111" s="12" t="s">
        <v>678</v>
      </c>
      <c r="Z111" s="12" t="s">
        <v>74</v>
      </c>
      <c r="AA111" s="12">
        <f t="shared" si="14"/>
        <v>12</v>
      </c>
      <c r="AB111" s="12" t="s">
        <v>1698</v>
      </c>
      <c r="AC111" s="13" t="s">
        <v>1066</v>
      </c>
      <c r="AD111" s="13" t="s">
        <v>1066</v>
      </c>
      <c r="AE111" s="12" t="s">
        <v>78</v>
      </c>
      <c r="AF111" s="12" t="s">
        <v>680</v>
      </c>
      <c r="AG111" s="12" t="s">
        <v>681</v>
      </c>
    </row>
    <row r="112" spans="1:33">
      <c r="A112" s="16" t="s">
        <v>1067</v>
      </c>
      <c r="B112" s="12" t="s">
        <v>162</v>
      </c>
      <c r="C112" s="13" t="s">
        <v>312</v>
      </c>
      <c r="D112" s="12" t="s">
        <v>1046</v>
      </c>
      <c r="E112" s="9" t="str">
        <f t="shared" si="16"/>
        <v>Магазин сопротивления, Р4831, зав. № 11818</v>
      </c>
      <c r="F112" s="12" t="s">
        <v>1047</v>
      </c>
      <c r="G112" s="12" t="s">
        <v>1048</v>
      </c>
      <c r="H112" s="13" t="s">
        <v>1068</v>
      </c>
      <c r="I112" s="16" t="s">
        <v>1069</v>
      </c>
      <c r="J112" s="12" t="s">
        <v>1051</v>
      </c>
      <c r="K112" s="12" t="str">
        <f t="shared" si="8"/>
        <v>11.1.2019 г., №19/27-007-2019</v>
      </c>
      <c r="L112" s="17">
        <v>43476</v>
      </c>
      <c r="M112" s="17">
        <f>IF(AA112="","",EDATE(L112,AA112)-1)</f>
        <v>43840</v>
      </c>
      <c r="N112" s="12" t="s">
        <v>1070</v>
      </c>
      <c r="O112" s="12" t="s">
        <v>1071</v>
      </c>
      <c r="P112" s="14" t="str">
        <f t="shared" si="10"/>
        <v>11.1.2019 г., пр. №19/27-007-2019</v>
      </c>
      <c r="Q112" s="16" t="s">
        <v>1070</v>
      </c>
      <c r="R112" s="12" t="str">
        <f t="shared" si="11"/>
        <v/>
      </c>
      <c r="S112" s="14" t="s">
        <v>1622</v>
      </c>
      <c r="T112" s="16"/>
      <c r="U112" s="14"/>
      <c r="V112" s="12"/>
      <c r="W112" s="12" t="s">
        <v>1072</v>
      </c>
      <c r="X112" s="12" t="s">
        <v>1055</v>
      </c>
      <c r="Y112" s="12" t="s">
        <v>1056</v>
      </c>
      <c r="Z112" s="12" t="s">
        <v>74</v>
      </c>
      <c r="AA112" s="12">
        <f t="shared" si="14"/>
        <v>12</v>
      </c>
      <c r="AB112" s="12" t="s">
        <v>175</v>
      </c>
      <c r="AC112" s="13" t="s">
        <v>1057</v>
      </c>
      <c r="AD112" s="13" t="s">
        <v>957</v>
      </c>
      <c r="AE112" s="12" t="s">
        <v>78</v>
      </c>
      <c r="AF112" s="12"/>
      <c r="AG112" s="12"/>
    </row>
    <row r="113" spans="1:33">
      <c r="A113" s="16" t="s">
        <v>1073</v>
      </c>
      <c r="B113" s="12" t="s">
        <v>353</v>
      </c>
      <c r="C113" s="13" t="s">
        <v>518</v>
      </c>
      <c r="D113" s="12" t="s">
        <v>1074</v>
      </c>
      <c r="E113" s="9" t="str">
        <f t="shared" si="16"/>
        <v>3.1.ZBK.0877.2018, Компаратор-калибратор универсальный, КМ300Р, зав. № 064</v>
      </c>
      <c r="F113" s="12" t="s">
        <v>1075</v>
      </c>
      <c r="G113" s="12" t="s">
        <v>1076</v>
      </c>
      <c r="H113" s="13" t="s">
        <v>1077</v>
      </c>
      <c r="I113" s="16" t="s">
        <v>1078</v>
      </c>
      <c r="J113" s="12" t="s">
        <v>1079</v>
      </c>
      <c r="K113" s="12" t="str">
        <f t="shared" si="8"/>
        <v>22.5.2019 г., №СП 2625695</v>
      </c>
      <c r="L113" s="17">
        <v>43607</v>
      </c>
      <c r="M113" s="17">
        <f t="shared" ref="M113:M118" si="17">IF(AA113="","",EDATE(L113,AA113)-1)</f>
        <v>43972</v>
      </c>
      <c r="N113" s="12" t="s">
        <v>1080</v>
      </c>
      <c r="O113" s="12"/>
      <c r="P113" s="14" t="str">
        <f t="shared" si="10"/>
        <v/>
      </c>
      <c r="Q113" s="16" t="s">
        <v>1622</v>
      </c>
      <c r="R113" s="12" t="str">
        <f t="shared" si="11"/>
        <v>43215 №5-0877</v>
      </c>
      <c r="S113" s="14">
        <v>43215</v>
      </c>
      <c r="T113" s="16"/>
      <c r="U113" s="14"/>
      <c r="V113" s="12" t="s">
        <v>3207</v>
      </c>
      <c r="W113" s="12" t="s">
        <v>1081</v>
      </c>
      <c r="X113" s="12" t="s">
        <v>78</v>
      </c>
      <c r="Y113" s="12" t="s">
        <v>1082</v>
      </c>
      <c r="Z113" s="12" t="s">
        <v>74</v>
      </c>
      <c r="AA113" s="12">
        <f t="shared" si="14"/>
        <v>12</v>
      </c>
      <c r="AB113" s="12" t="s">
        <v>175</v>
      </c>
      <c r="AC113" s="13" t="s">
        <v>1083</v>
      </c>
      <c r="AD113" s="13" t="s">
        <v>1083</v>
      </c>
      <c r="AE113" s="12" t="s">
        <v>78</v>
      </c>
      <c r="AF113" s="12" t="s">
        <v>79</v>
      </c>
      <c r="AG113" s="12"/>
    </row>
    <row r="114" spans="1:33">
      <c r="A114" s="16" t="s">
        <v>1084</v>
      </c>
      <c r="B114" s="12" t="s">
        <v>162</v>
      </c>
      <c r="C114" s="13" t="s">
        <v>1085</v>
      </c>
      <c r="D114" s="12" t="s">
        <v>1086</v>
      </c>
      <c r="E114" s="9" t="str">
        <f t="shared" si="16"/>
        <v>Источник питания постоянного тока, Б5-71/Радар, зав. № 7265</v>
      </c>
      <c r="F114" s="12" t="s">
        <v>507</v>
      </c>
      <c r="G114" s="12" t="s">
        <v>1087</v>
      </c>
      <c r="H114" s="13" t="s">
        <v>1088</v>
      </c>
      <c r="I114" s="16" t="s">
        <v>1089</v>
      </c>
      <c r="J114" s="12" t="s">
        <v>1090</v>
      </c>
      <c r="K114" s="12" t="str">
        <f t="shared" si="8"/>
        <v>22.1.2019 г., №18/24-47-2019</v>
      </c>
      <c r="L114" s="17">
        <v>43487</v>
      </c>
      <c r="M114" s="17">
        <f t="shared" si="17"/>
        <v>43851</v>
      </c>
      <c r="N114" s="12" t="s">
        <v>1091</v>
      </c>
      <c r="O114" s="12" t="s">
        <v>1092</v>
      </c>
      <c r="P114" s="14" t="str">
        <f t="shared" si="10"/>
        <v>22.1.2019 г., пр. №18/24-47-2019</v>
      </c>
      <c r="Q114" s="16" t="s">
        <v>1091</v>
      </c>
      <c r="R114" s="12" t="str">
        <f t="shared" si="11"/>
        <v/>
      </c>
      <c r="S114" s="14" t="s">
        <v>1622</v>
      </c>
      <c r="T114" s="16"/>
      <c r="U114" s="14"/>
      <c r="V114" s="12"/>
      <c r="W114" s="12" t="s">
        <v>1093</v>
      </c>
      <c r="X114" s="12" t="s">
        <v>515</v>
      </c>
      <c r="Y114" s="12" t="s">
        <v>1094</v>
      </c>
      <c r="Z114" s="12" t="s">
        <v>74</v>
      </c>
      <c r="AA114" s="12">
        <f t="shared" si="14"/>
        <v>12</v>
      </c>
      <c r="AB114" s="12" t="s">
        <v>175</v>
      </c>
      <c r="AC114" s="13" t="s">
        <v>957</v>
      </c>
      <c r="AD114" s="13" t="s">
        <v>957</v>
      </c>
      <c r="AE114" s="12" t="s">
        <v>78</v>
      </c>
      <c r="AF114" s="12"/>
      <c r="AG114" s="12"/>
    </row>
    <row r="115" spans="1:33">
      <c r="A115" s="16" t="s">
        <v>1095</v>
      </c>
      <c r="B115" s="12" t="s">
        <v>353</v>
      </c>
      <c r="C115" s="13" t="s">
        <v>300</v>
      </c>
      <c r="D115" s="12" t="s">
        <v>1096</v>
      </c>
      <c r="E115" s="9" t="str">
        <f t="shared" si="16"/>
        <v>3.1.ZBK.0880.2018, РН-метр-иономер,  Экотест-120, зав. № 1629</v>
      </c>
      <c r="F115" s="12" t="s">
        <v>1097</v>
      </c>
      <c r="G115" s="12" t="s">
        <v>1098</v>
      </c>
      <c r="H115" s="13" t="s">
        <v>1099</v>
      </c>
      <c r="I115" s="16" t="s">
        <v>1100</v>
      </c>
      <c r="J115" s="12" t="s">
        <v>1101</v>
      </c>
      <c r="K115" s="12" t="str">
        <f t="shared" si="8"/>
        <v>19.4.2019 г., №6/630-363-19</v>
      </c>
      <c r="L115" s="17">
        <v>43574</v>
      </c>
      <c r="M115" s="17">
        <f t="shared" si="17"/>
        <v>43939</v>
      </c>
      <c r="N115" s="12" t="s">
        <v>1102</v>
      </c>
      <c r="O115" s="12"/>
      <c r="P115" s="14" t="str">
        <f t="shared" si="10"/>
        <v>19.4.2019 г., пр. №К12</v>
      </c>
      <c r="Q115" s="16" t="s">
        <v>1671</v>
      </c>
      <c r="R115" s="12" t="str">
        <f t="shared" si="11"/>
        <v>22.06.2018 №5-0880</v>
      </c>
      <c r="S115" s="14" t="s">
        <v>1637</v>
      </c>
      <c r="T115" s="16" t="s">
        <v>3208</v>
      </c>
      <c r="U115" s="14"/>
      <c r="V115" s="12" t="s">
        <v>1103</v>
      </c>
      <c r="W115" s="12" t="s">
        <v>1104</v>
      </c>
      <c r="X115" s="12">
        <v>1E-3</v>
      </c>
      <c r="Y115" s="12" t="s">
        <v>1105</v>
      </c>
      <c r="Z115" s="12" t="s">
        <v>74</v>
      </c>
      <c r="AA115" s="12">
        <f t="shared" si="14"/>
        <v>12</v>
      </c>
      <c r="AB115" s="12" t="s">
        <v>175</v>
      </c>
      <c r="AC115" s="13" t="s">
        <v>957</v>
      </c>
      <c r="AD115" s="13" t="s">
        <v>1083</v>
      </c>
      <c r="AE115" s="12" t="s">
        <v>78</v>
      </c>
      <c r="AF115" s="12" t="s">
        <v>94</v>
      </c>
      <c r="AG115" s="12"/>
    </row>
    <row r="116" spans="1:33">
      <c r="A116" s="16" t="s">
        <v>1106</v>
      </c>
      <c r="B116" s="12" t="s">
        <v>353</v>
      </c>
      <c r="C116" s="13" t="s">
        <v>243</v>
      </c>
      <c r="D116" s="12" t="s">
        <v>1107</v>
      </c>
      <c r="E116" s="9" t="str">
        <f t="shared" si="16"/>
        <v>3.1.ZBK.0880.2018, Электрод сравнения хлорсеребряный насыщенный образцовый 2-го разряда, ЭСО-01, зав. № 0063</v>
      </c>
      <c r="F116" s="12" t="s">
        <v>355</v>
      </c>
      <c r="G116" s="12" t="s">
        <v>356</v>
      </c>
      <c r="H116" s="13" t="s">
        <v>1108</v>
      </c>
      <c r="I116" s="16" t="s">
        <v>1109</v>
      </c>
      <c r="J116" s="12" t="s">
        <v>359</v>
      </c>
      <c r="K116" s="12" t="str">
        <f t="shared" si="8"/>
        <v>19.4.2019 г., №6/630-361-19</v>
      </c>
      <c r="L116" s="17">
        <v>43574</v>
      </c>
      <c r="M116" s="17">
        <f t="shared" si="17"/>
        <v>43939</v>
      </c>
      <c r="N116" s="12" t="s">
        <v>1110</v>
      </c>
      <c r="O116" s="12" t="s">
        <v>1111</v>
      </c>
      <c r="P116" s="14" t="str">
        <f t="shared" si="10"/>
        <v>19.4.2019 г., пр. №040</v>
      </c>
      <c r="Q116" s="16" t="s">
        <v>488</v>
      </c>
      <c r="R116" s="12" t="str">
        <f t="shared" si="11"/>
        <v>20.04.2018 №5-0880</v>
      </c>
      <c r="S116" s="14" t="s">
        <v>1638</v>
      </c>
      <c r="T116" s="16" t="s">
        <v>3208</v>
      </c>
      <c r="U116" s="14"/>
      <c r="V116" s="12" t="s">
        <v>1103</v>
      </c>
      <c r="W116" s="12" t="s">
        <v>361</v>
      </c>
      <c r="X116" s="12" t="s">
        <v>78</v>
      </c>
      <c r="Y116" s="12" t="s">
        <v>330</v>
      </c>
      <c r="Z116" s="12" t="s">
        <v>74</v>
      </c>
      <c r="AA116" s="12">
        <f t="shared" si="14"/>
        <v>12</v>
      </c>
      <c r="AB116" s="12" t="s">
        <v>175</v>
      </c>
      <c r="AC116" s="13" t="s">
        <v>1083</v>
      </c>
      <c r="AD116" s="13" t="s">
        <v>1083</v>
      </c>
      <c r="AE116" s="12" t="s">
        <v>78</v>
      </c>
      <c r="AF116" s="12" t="s">
        <v>79</v>
      </c>
      <c r="AG116" s="12"/>
    </row>
    <row r="117" spans="1:33">
      <c r="A117" s="16" t="s">
        <v>1112</v>
      </c>
      <c r="B117" s="12" t="s">
        <v>353</v>
      </c>
      <c r="C117" s="13" t="s">
        <v>271</v>
      </c>
      <c r="D117" s="12" t="s">
        <v>1107</v>
      </c>
      <c r="E117" s="9" t="str">
        <f t="shared" si="16"/>
        <v>3.1.ZBK.0699.2018, Электрод сравнения хлорсеребряный насыщенный образцовый 2-го разряда, ЭСО-01, зав. № 0071</v>
      </c>
      <c r="F117" s="12" t="s">
        <v>355</v>
      </c>
      <c r="G117" s="12" t="s">
        <v>356</v>
      </c>
      <c r="H117" s="13" t="s">
        <v>1113</v>
      </c>
      <c r="I117" s="16" t="s">
        <v>1114</v>
      </c>
      <c r="J117" s="12" t="s">
        <v>359</v>
      </c>
      <c r="K117" s="12" t="str">
        <f t="shared" si="8"/>
        <v>19.4.2019 г., №6/630-362-19</v>
      </c>
      <c r="L117" s="17">
        <v>43574</v>
      </c>
      <c r="M117" s="17">
        <f t="shared" si="17"/>
        <v>43939</v>
      </c>
      <c r="N117" s="12" t="s">
        <v>1115</v>
      </c>
      <c r="O117" s="12" t="s">
        <v>1116</v>
      </c>
      <c r="P117" s="14" t="str">
        <f t="shared" si="10"/>
        <v>19.4.2019 г., пр. №041</v>
      </c>
      <c r="Q117" s="16" t="s">
        <v>1691</v>
      </c>
      <c r="R117" s="12" t="str">
        <f t="shared" si="11"/>
        <v>20.04.2018 №5-0699</v>
      </c>
      <c r="S117" s="14" t="s">
        <v>1638</v>
      </c>
      <c r="T117" s="16" t="s">
        <v>3208</v>
      </c>
      <c r="U117" s="14"/>
      <c r="V117" s="12" t="s">
        <v>3209</v>
      </c>
      <c r="W117" s="12" t="s">
        <v>361</v>
      </c>
      <c r="X117" s="12" t="s">
        <v>78</v>
      </c>
      <c r="Y117" s="12" t="s">
        <v>330</v>
      </c>
      <c r="Z117" s="12" t="s">
        <v>74</v>
      </c>
      <c r="AA117" s="12">
        <f t="shared" si="14"/>
        <v>12</v>
      </c>
      <c r="AB117" s="12" t="s">
        <v>175</v>
      </c>
      <c r="AC117" s="13" t="s">
        <v>1083</v>
      </c>
      <c r="AD117" s="13" t="s">
        <v>1083</v>
      </c>
      <c r="AE117" s="12" t="s">
        <v>78</v>
      </c>
      <c r="AF117" s="12" t="s">
        <v>79</v>
      </c>
      <c r="AG117" s="12"/>
    </row>
    <row r="118" spans="1:33">
      <c r="A118" s="16" t="s">
        <v>1117</v>
      </c>
      <c r="B118" s="12" t="s">
        <v>64</v>
      </c>
      <c r="C118" s="13" t="s">
        <v>629</v>
      </c>
      <c r="D118" s="12" t="s">
        <v>66</v>
      </c>
      <c r="E118" s="9" t="str">
        <f t="shared" si="16"/>
        <v>3.1.ZBK.0918.2018, Ареометр - рабочий эталон 1-го разряда, АОН, зав. № 153</v>
      </c>
      <c r="F118" s="12" t="s">
        <v>67</v>
      </c>
      <c r="G118" s="12" t="s">
        <v>68</v>
      </c>
      <c r="H118" s="13">
        <v>153</v>
      </c>
      <c r="I118" s="16" t="s">
        <v>1118</v>
      </c>
      <c r="J118" s="12" t="s">
        <v>70</v>
      </c>
      <c r="K118" s="12" t="str">
        <f t="shared" si="8"/>
        <v>22.5.2018 г., №СП 2032644</v>
      </c>
      <c r="L118" s="17">
        <v>43242</v>
      </c>
      <c r="M118" s="17">
        <f t="shared" si="17"/>
        <v>44702</v>
      </c>
      <c r="N118" s="12" t="s">
        <v>1119</v>
      </c>
      <c r="O118" s="12"/>
      <c r="P118" s="14" t="str">
        <f t="shared" si="10"/>
        <v>22.5.2018 г., пр. №448-29435-2018-153</v>
      </c>
      <c r="Q118" s="16" t="s">
        <v>1672</v>
      </c>
      <c r="R118" s="12" t="str">
        <f t="shared" si="11"/>
        <v>26.05.2018 №5-0918</v>
      </c>
      <c r="S118" s="14" t="s">
        <v>1131</v>
      </c>
      <c r="T118" s="16" t="s">
        <v>3208</v>
      </c>
      <c r="U118" s="14"/>
      <c r="V118" s="12" t="s">
        <v>1120</v>
      </c>
      <c r="W118" s="12" t="s">
        <v>1121</v>
      </c>
      <c r="X118" s="12">
        <v>0.5</v>
      </c>
      <c r="Y118" s="12" t="s">
        <v>73</v>
      </c>
      <c r="Z118" s="12" t="s">
        <v>74</v>
      </c>
      <c r="AA118" s="12">
        <f t="shared" si="14"/>
        <v>48</v>
      </c>
      <c r="AB118" s="12" t="s">
        <v>75</v>
      </c>
      <c r="AC118" s="13" t="s">
        <v>1122</v>
      </c>
      <c r="AD118" s="13" t="s">
        <v>1123</v>
      </c>
      <c r="AE118" s="12" t="s">
        <v>78</v>
      </c>
      <c r="AF118" s="12" t="s">
        <v>79</v>
      </c>
      <c r="AG118" s="12"/>
    </row>
    <row r="119" spans="1:33">
      <c r="A119" s="16" t="s">
        <v>1124</v>
      </c>
      <c r="B119" s="12" t="s">
        <v>64</v>
      </c>
      <c r="C119" s="13" t="s">
        <v>642</v>
      </c>
      <c r="D119" s="12" t="s">
        <v>66</v>
      </c>
      <c r="E119" s="9" t="str">
        <f t="shared" si="16"/>
        <v>3.1.ZBK.0919.2018, Ареометр - рабочий эталон 1-го разряда, АОН, зав. № 365</v>
      </c>
      <c r="F119" s="12" t="s">
        <v>67</v>
      </c>
      <c r="G119" s="12" t="s">
        <v>68</v>
      </c>
      <c r="H119" s="13">
        <v>365</v>
      </c>
      <c r="I119" s="16" t="s">
        <v>1125</v>
      </c>
      <c r="J119" s="12" t="s">
        <v>70</v>
      </c>
      <c r="K119" s="12" t="str">
        <f t="shared" si="8"/>
        <v>22.5.2018 г., №СП 2032643</v>
      </c>
      <c r="L119" s="17">
        <v>43242</v>
      </c>
      <c r="M119" s="17">
        <f t="shared" ref="M119:M125" si="18">IF(AA119="","",EDATE(L119,AA119)-1)</f>
        <v>44702</v>
      </c>
      <c r="N119" s="12" t="s">
        <v>1126</v>
      </c>
      <c r="O119" s="12"/>
      <c r="P119" s="14" t="str">
        <f t="shared" si="10"/>
        <v>22.5.2018 г., пр. № 448-29435-2018-365</v>
      </c>
      <c r="Q119" s="16" t="s">
        <v>1673</v>
      </c>
      <c r="R119" s="12" t="str">
        <f t="shared" si="11"/>
        <v xml:space="preserve"> №5-0919</v>
      </c>
      <c r="S119" s="14" t="s">
        <v>1622</v>
      </c>
      <c r="T119" s="16" t="s">
        <v>3208</v>
      </c>
      <c r="U119" s="14"/>
      <c r="V119" s="12" t="s">
        <v>3210</v>
      </c>
      <c r="W119" s="12" t="s">
        <v>1127</v>
      </c>
      <c r="X119" s="12">
        <v>0.5</v>
      </c>
      <c r="Y119" s="12" t="s">
        <v>73</v>
      </c>
      <c r="Z119" s="12" t="s">
        <v>74</v>
      </c>
      <c r="AA119" s="12">
        <f t="shared" si="14"/>
        <v>48</v>
      </c>
      <c r="AB119" s="12" t="s">
        <v>75</v>
      </c>
      <c r="AC119" s="13" t="s">
        <v>1122</v>
      </c>
      <c r="AD119" s="13" t="s">
        <v>1123</v>
      </c>
      <c r="AE119" s="12" t="s">
        <v>78</v>
      </c>
      <c r="AF119" s="12" t="s">
        <v>79</v>
      </c>
      <c r="AG119" s="12"/>
    </row>
    <row r="120" spans="1:33">
      <c r="A120" s="16" t="s">
        <v>1128</v>
      </c>
      <c r="B120" s="12" t="s">
        <v>64</v>
      </c>
      <c r="C120" s="13" t="s">
        <v>444</v>
      </c>
      <c r="D120" s="12" t="s">
        <v>66</v>
      </c>
      <c r="E120" s="9" t="str">
        <f t="shared" si="16"/>
        <v>3.1.ZBK.0920.2018, Ареометр - рабочий эталон 1-го разряда, АОН, зав. № 78</v>
      </c>
      <c r="F120" s="12" t="s">
        <v>67</v>
      </c>
      <c r="G120" s="12" t="s">
        <v>68</v>
      </c>
      <c r="H120" s="13">
        <v>78</v>
      </c>
      <c r="I120" s="16" t="s">
        <v>3212</v>
      </c>
      <c r="J120" s="12" t="s">
        <v>70</v>
      </c>
      <c r="K120" s="12" t="str">
        <f t="shared" si="8"/>
        <v>22.5.2018 г., №СП 2032645</v>
      </c>
      <c r="L120" s="17">
        <v>43242</v>
      </c>
      <c r="M120" s="17">
        <f t="shared" si="18"/>
        <v>44702</v>
      </c>
      <c r="N120" s="12" t="s">
        <v>1129</v>
      </c>
      <c r="O120" s="12"/>
      <c r="P120" s="14" t="str">
        <f t="shared" si="10"/>
        <v>22.5.2018 г., пр. №448-29435-2018-78</v>
      </c>
      <c r="Q120" s="16" t="s">
        <v>1674</v>
      </c>
      <c r="R120" s="12" t="str">
        <f t="shared" si="11"/>
        <v xml:space="preserve"> №5-0920</v>
      </c>
      <c r="S120" s="14" t="s">
        <v>1622</v>
      </c>
      <c r="T120" s="16" t="s">
        <v>3208</v>
      </c>
      <c r="U120" s="14"/>
      <c r="V120" s="12" t="s">
        <v>3211</v>
      </c>
      <c r="W120" s="12" t="s">
        <v>1130</v>
      </c>
      <c r="X120" s="12">
        <v>0.5</v>
      </c>
      <c r="Y120" s="12" t="s">
        <v>73</v>
      </c>
      <c r="Z120" s="12" t="s">
        <v>74</v>
      </c>
      <c r="AA120" s="12">
        <f t="shared" si="14"/>
        <v>48</v>
      </c>
      <c r="AB120" s="12" t="s">
        <v>75</v>
      </c>
      <c r="AC120" s="13" t="s">
        <v>1122</v>
      </c>
      <c r="AD120" s="13" t="s">
        <v>1131</v>
      </c>
      <c r="AE120" s="12" t="s">
        <v>78</v>
      </c>
      <c r="AF120" s="12" t="s">
        <v>79</v>
      </c>
      <c r="AG120" s="12"/>
    </row>
    <row r="121" spans="1:33">
      <c r="A121" s="16" t="s">
        <v>1132</v>
      </c>
      <c r="B121" s="12" t="s">
        <v>64</v>
      </c>
      <c r="C121" s="13" t="s">
        <v>257</v>
      </c>
      <c r="D121" s="12" t="s">
        <v>66</v>
      </c>
      <c r="E121" s="9" t="str">
        <f t="shared" si="16"/>
        <v>3.1.ZBK.0904.2018, Ареометр - рабочий эталон 1-го разряда, АСП, зав. № 62</v>
      </c>
      <c r="F121" s="12" t="s">
        <v>67</v>
      </c>
      <c r="G121" s="12" t="s">
        <v>1133</v>
      </c>
      <c r="H121" s="13" t="s">
        <v>616</v>
      </c>
      <c r="I121" s="16" t="s">
        <v>1134</v>
      </c>
      <c r="J121" s="12" t="s">
        <v>70</v>
      </c>
      <c r="K121" s="12" t="str">
        <f t="shared" si="8"/>
        <v>22.5.2018 г., №СП 2032651</v>
      </c>
      <c r="L121" s="17">
        <v>43242</v>
      </c>
      <c r="M121" s="17">
        <f t="shared" si="18"/>
        <v>44702</v>
      </c>
      <c r="N121" s="12" t="s">
        <v>1135</v>
      </c>
      <c r="O121" s="12"/>
      <c r="P121" s="14" t="str">
        <f t="shared" si="10"/>
        <v>22.5.2018 г., пр. №448-29435-2018-62</v>
      </c>
      <c r="Q121" s="16" t="s">
        <v>1675</v>
      </c>
      <c r="R121" s="12" t="str">
        <f t="shared" si="11"/>
        <v>05.07.2018 №5-0904</v>
      </c>
      <c r="S121" s="14" t="s">
        <v>1635</v>
      </c>
      <c r="T121" s="16" t="s">
        <v>3208</v>
      </c>
      <c r="U121" s="14"/>
      <c r="V121" s="12" t="s">
        <v>1136</v>
      </c>
      <c r="W121" s="12" t="s">
        <v>1137</v>
      </c>
      <c r="X121" s="12">
        <v>0.1</v>
      </c>
      <c r="Y121" s="12">
        <v>0.02</v>
      </c>
      <c r="Z121" s="12" t="s">
        <v>74</v>
      </c>
      <c r="AA121" s="12">
        <f t="shared" si="14"/>
        <v>48</v>
      </c>
      <c r="AB121" s="12" t="s">
        <v>75</v>
      </c>
      <c r="AC121" s="13" t="s">
        <v>1122</v>
      </c>
      <c r="AD121" s="13" t="s">
        <v>1123</v>
      </c>
      <c r="AE121" s="12" t="s">
        <v>78</v>
      </c>
      <c r="AF121" s="12" t="s">
        <v>79</v>
      </c>
      <c r="AG121" s="12"/>
    </row>
    <row r="122" spans="1:33">
      <c r="A122" s="16" t="s">
        <v>1138</v>
      </c>
      <c r="B122" s="12" t="s">
        <v>64</v>
      </c>
      <c r="C122" s="13" t="s">
        <v>243</v>
      </c>
      <c r="D122" s="12" t="s">
        <v>66</v>
      </c>
      <c r="E122" s="9" t="str">
        <f t="shared" si="16"/>
        <v>3.1.ZBK.0905.2018, Ареометр - рабочий эталон 1-го разряда, АСП, зав. № 322</v>
      </c>
      <c r="F122" s="12" t="s">
        <v>67</v>
      </c>
      <c r="G122" s="12" t="s">
        <v>1133</v>
      </c>
      <c r="H122" s="13" t="s">
        <v>1139</v>
      </c>
      <c r="I122" s="16" t="s">
        <v>1140</v>
      </c>
      <c r="J122" s="12" t="s">
        <v>70</v>
      </c>
      <c r="K122" s="12" t="str">
        <f t="shared" si="8"/>
        <v>20.6.2018 г., №СП 2066422</v>
      </c>
      <c r="L122" s="17">
        <v>43271</v>
      </c>
      <c r="M122" s="17">
        <f t="shared" si="18"/>
        <v>44731</v>
      </c>
      <c r="N122" s="12" t="s">
        <v>1141</v>
      </c>
      <c r="O122" s="12"/>
      <c r="P122" s="14" t="str">
        <f t="shared" si="10"/>
        <v>20.6.2018 г., пр. №448-37682-2018-322</v>
      </c>
      <c r="Q122" s="16" t="s">
        <v>1676</v>
      </c>
      <c r="R122" s="12" t="str">
        <f t="shared" si="11"/>
        <v>05.07.2018 №5-0905</v>
      </c>
      <c r="S122" s="14" t="s">
        <v>1635</v>
      </c>
      <c r="T122" s="16" t="s">
        <v>3208</v>
      </c>
      <c r="U122" s="14"/>
      <c r="V122" s="12" t="s">
        <v>1142</v>
      </c>
      <c r="W122" s="12" t="s">
        <v>1143</v>
      </c>
      <c r="X122" s="12">
        <v>0.1</v>
      </c>
      <c r="Y122" s="12">
        <v>0.02</v>
      </c>
      <c r="Z122" s="12" t="s">
        <v>74</v>
      </c>
      <c r="AA122" s="12">
        <f t="shared" si="14"/>
        <v>48</v>
      </c>
      <c r="AB122" s="12" t="s">
        <v>75</v>
      </c>
      <c r="AC122" s="13" t="s">
        <v>1144</v>
      </c>
      <c r="AD122" s="13" t="s">
        <v>1123</v>
      </c>
      <c r="AE122" s="12" t="s">
        <v>78</v>
      </c>
      <c r="AF122" s="12" t="s">
        <v>79</v>
      </c>
      <c r="AG122" s="12"/>
    </row>
    <row r="123" spans="1:33">
      <c r="A123" s="16" t="s">
        <v>1145</v>
      </c>
      <c r="B123" s="12" t="s">
        <v>64</v>
      </c>
      <c r="C123" s="13" t="s">
        <v>271</v>
      </c>
      <c r="D123" s="12" t="s">
        <v>66</v>
      </c>
      <c r="E123" s="9" t="str">
        <f t="shared" si="16"/>
        <v>3.1.ZBK.0906.2018, Ареометр - рабочий эталон 1-го разряда, АСП, зав. № 13</v>
      </c>
      <c r="F123" s="12" t="s">
        <v>67</v>
      </c>
      <c r="G123" s="12" t="s">
        <v>1133</v>
      </c>
      <c r="H123" s="13" t="s">
        <v>81</v>
      </c>
      <c r="I123" s="16" t="s">
        <v>1146</v>
      </c>
      <c r="J123" s="12" t="s">
        <v>70</v>
      </c>
      <c r="K123" s="12" t="str">
        <f t="shared" si="8"/>
        <v>20.6.2018 г., №СП 2066420</v>
      </c>
      <c r="L123" s="17">
        <v>43271</v>
      </c>
      <c r="M123" s="17">
        <f t="shared" si="18"/>
        <v>44731</v>
      </c>
      <c r="N123" s="12" t="s">
        <v>1147</v>
      </c>
      <c r="O123" s="12"/>
      <c r="P123" s="14" t="str">
        <f t="shared" si="10"/>
        <v>20.6.2018 г., пр. №448-37682-2018-13</v>
      </c>
      <c r="Q123" s="16" t="s">
        <v>1677</v>
      </c>
      <c r="R123" s="12" t="str">
        <f t="shared" si="11"/>
        <v>05.07.2018 №5-0906</v>
      </c>
      <c r="S123" s="14" t="s">
        <v>1635</v>
      </c>
      <c r="T123" s="16" t="s">
        <v>3208</v>
      </c>
      <c r="U123" s="14"/>
      <c r="V123" s="12" t="s">
        <v>1148</v>
      </c>
      <c r="W123" s="12" t="s">
        <v>1149</v>
      </c>
      <c r="X123" s="12">
        <v>0.1</v>
      </c>
      <c r="Y123" s="12">
        <v>0.02</v>
      </c>
      <c r="Z123" s="12" t="s">
        <v>74</v>
      </c>
      <c r="AA123" s="12">
        <f t="shared" si="14"/>
        <v>48</v>
      </c>
      <c r="AB123" s="12" t="s">
        <v>75</v>
      </c>
      <c r="AC123" s="13" t="s">
        <v>1144</v>
      </c>
      <c r="AD123" s="13" t="s">
        <v>1123</v>
      </c>
      <c r="AE123" s="12" t="s">
        <v>78</v>
      </c>
      <c r="AF123" s="12"/>
      <c r="AG123" s="12"/>
    </row>
    <row r="124" spans="1:33">
      <c r="A124" s="16" t="s">
        <v>1150</v>
      </c>
      <c r="B124" s="12" t="s">
        <v>64</v>
      </c>
      <c r="C124" s="13" t="s">
        <v>300</v>
      </c>
      <c r="D124" s="12" t="s">
        <v>66</v>
      </c>
      <c r="E124" s="9" t="str">
        <f t="shared" si="16"/>
        <v>3.1.ZBK.0907.2018, Ареометр - рабочий эталон 1-го разряда, АСП, зав. № 436</v>
      </c>
      <c r="F124" s="12" t="s">
        <v>67</v>
      </c>
      <c r="G124" s="12" t="s">
        <v>1133</v>
      </c>
      <c r="H124" s="13" t="s">
        <v>1151</v>
      </c>
      <c r="I124" s="16" t="s">
        <v>1152</v>
      </c>
      <c r="J124" s="12" t="s">
        <v>70</v>
      </c>
      <c r="K124" s="12" t="str">
        <f t="shared" si="8"/>
        <v>22.5.2018 г., №СП 2032646</v>
      </c>
      <c r="L124" s="17">
        <v>43242</v>
      </c>
      <c r="M124" s="17">
        <f t="shared" si="18"/>
        <v>44702</v>
      </c>
      <c r="N124" s="12" t="s">
        <v>1153</v>
      </c>
      <c r="O124" s="12"/>
      <c r="P124" s="14" t="str">
        <f t="shared" si="10"/>
        <v>22.5.2018 г., пр. №448-29435-2018-436</v>
      </c>
      <c r="Q124" s="16" t="s">
        <v>1678</v>
      </c>
      <c r="R124" s="12" t="str">
        <f t="shared" si="11"/>
        <v>05.07.2018 №5-0907</v>
      </c>
      <c r="S124" s="14" t="s">
        <v>1635</v>
      </c>
      <c r="T124" s="16" t="s">
        <v>3208</v>
      </c>
      <c r="U124" s="14"/>
      <c r="V124" s="12" t="s">
        <v>1154</v>
      </c>
      <c r="W124" s="12" t="s">
        <v>1155</v>
      </c>
      <c r="X124" s="12">
        <v>0.1</v>
      </c>
      <c r="Y124" s="12">
        <v>0.02</v>
      </c>
      <c r="Z124" s="12" t="s">
        <v>74</v>
      </c>
      <c r="AA124" s="12">
        <f t="shared" si="14"/>
        <v>48</v>
      </c>
      <c r="AB124" s="12" t="s">
        <v>75</v>
      </c>
      <c r="AC124" s="13" t="s">
        <v>1122</v>
      </c>
      <c r="AD124" s="13" t="s">
        <v>1123</v>
      </c>
      <c r="AE124" s="12" t="s">
        <v>78</v>
      </c>
      <c r="AF124" s="12" t="s">
        <v>79</v>
      </c>
      <c r="AG124" s="12"/>
    </row>
    <row r="125" spans="1:33">
      <c r="A125" s="16" t="s">
        <v>1156</v>
      </c>
      <c r="B125" s="12" t="s">
        <v>64</v>
      </c>
      <c r="C125" s="13" t="s">
        <v>518</v>
      </c>
      <c r="D125" s="12" t="s">
        <v>66</v>
      </c>
      <c r="E125" s="9" t="str">
        <f t="shared" si="16"/>
        <v>3.1.ZBK.0908.2018, Ареометр - рабочий эталон 1-го разряда, АСП, зав. № 125</v>
      </c>
      <c r="F125" s="12" t="s">
        <v>67</v>
      </c>
      <c r="G125" s="12" t="s">
        <v>1133</v>
      </c>
      <c r="H125" s="13" t="s">
        <v>1157</v>
      </c>
      <c r="I125" s="16" t="s">
        <v>1158</v>
      </c>
      <c r="J125" s="12" t="s">
        <v>70</v>
      </c>
      <c r="K125" s="12" t="str">
        <f t="shared" si="8"/>
        <v>22.5.2018 г., №СП 2032649</v>
      </c>
      <c r="L125" s="17">
        <v>43242</v>
      </c>
      <c r="M125" s="17">
        <f t="shared" si="18"/>
        <v>44702</v>
      </c>
      <c r="N125" s="12" t="s">
        <v>1159</v>
      </c>
      <c r="O125" s="12"/>
      <c r="P125" s="14" t="str">
        <f t="shared" si="10"/>
        <v>22.5.2018 г., пр. №448-29435-2018-125</v>
      </c>
      <c r="Q125" s="16" t="s">
        <v>1679</v>
      </c>
      <c r="R125" s="12" t="str">
        <f t="shared" si="11"/>
        <v>05.07.2018 №5-0908</v>
      </c>
      <c r="S125" s="14" t="s">
        <v>1635</v>
      </c>
      <c r="T125" s="16" t="s">
        <v>3208</v>
      </c>
      <c r="U125" s="14"/>
      <c r="V125" s="12" t="s">
        <v>1160</v>
      </c>
      <c r="W125" s="12" t="s">
        <v>1161</v>
      </c>
      <c r="X125" s="12">
        <v>0.1</v>
      </c>
      <c r="Y125" s="12">
        <v>0.02</v>
      </c>
      <c r="Z125" s="12" t="s">
        <v>74</v>
      </c>
      <c r="AA125" s="12">
        <f t="shared" si="14"/>
        <v>48</v>
      </c>
      <c r="AB125" s="12" t="s">
        <v>75</v>
      </c>
      <c r="AC125" s="13" t="s">
        <v>1122</v>
      </c>
      <c r="AD125" s="13" t="s">
        <v>1123</v>
      </c>
      <c r="AE125" s="12" t="s">
        <v>78</v>
      </c>
      <c r="AF125" s="12" t="s">
        <v>79</v>
      </c>
      <c r="AG125" s="12"/>
    </row>
    <row r="126" spans="1:33">
      <c r="A126" s="16" t="s">
        <v>1162</v>
      </c>
      <c r="B126" s="12" t="s">
        <v>64</v>
      </c>
      <c r="C126" s="13" t="s">
        <v>229</v>
      </c>
      <c r="D126" s="12" t="s">
        <v>66</v>
      </c>
      <c r="E126" s="9" t="str">
        <f t="shared" si="16"/>
        <v>3.1.ZBK.0909.2018, Ареометр - рабочий эталон 1-го разряда, АСП, зав. № 287</v>
      </c>
      <c r="F126" s="12" t="s">
        <v>67</v>
      </c>
      <c r="G126" s="12" t="s">
        <v>1133</v>
      </c>
      <c r="H126" s="13" t="s">
        <v>1163</v>
      </c>
      <c r="I126" s="16" t="s">
        <v>1164</v>
      </c>
      <c r="J126" s="12" t="s">
        <v>70</v>
      </c>
      <c r="K126" s="12" t="str">
        <f t="shared" si="8"/>
        <v>22.5.2018 г., №СП 2032647</v>
      </c>
      <c r="L126" s="17">
        <v>43242</v>
      </c>
      <c r="M126" s="17">
        <f t="shared" ref="M126:M136" si="19">IF(AA126="","",EDATE(L126,AA126)-1)</f>
        <v>44702</v>
      </c>
      <c r="N126" s="12" t="s">
        <v>1165</v>
      </c>
      <c r="O126" s="12"/>
      <c r="P126" s="14" t="str">
        <f t="shared" si="10"/>
        <v>22.5.2018 г., пр. №448-29435-2018-287</v>
      </c>
      <c r="Q126" s="16" t="s">
        <v>1680</v>
      </c>
      <c r="R126" s="12" t="str">
        <f t="shared" si="11"/>
        <v>05.07.2018 №5-0909</v>
      </c>
      <c r="S126" s="14" t="s">
        <v>1635</v>
      </c>
      <c r="T126" s="16" t="s">
        <v>3208</v>
      </c>
      <c r="U126" s="14"/>
      <c r="V126" s="12" t="s">
        <v>1166</v>
      </c>
      <c r="W126" s="12" t="s">
        <v>1167</v>
      </c>
      <c r="X126" s="12">
        <v>0.1</v>
      </c>
      <c r="Y126" s="12">
        <v>0.02</v>
      </c>
      <c r="Z126" s="12" t="s">
        <v>74</v>
      </c>
      <c r="AA126" s="12">
        <f t="shared" si="14"/>
        <v>48</v>
      </c>
      <c r="AB126" s="12" t="s">
        <v>75</v>
      </c>
      <c r="AC126" s="13" t="s">
        <v>1122</v>
      </c>
      <c r="AD126" s="13" t="s">
        <v>1123</v>
      </c>
      <c r="AE126" s="12" t="s">
        <v>78</v>
      </c>
      <c r="AF126" s="12" t="s">
        <v>79</v>
      </c>
      <c r="AG126" s="12"/>
    </row>
    <row r="127" spans="1:33">
      <c r="A127" s="16" t="s">
        <v>1168</v>
      </c>
      <c r="B127" s="12" t="s">
        <v>64</v>
      </c>
      <c r="C127" s="13" t="s">
        <v>332</v>
      </c>
      <c r="D127" s="12" t="s">
        <v>66</v>
      </c>
      <c r="E127" s="9" t="str">
        <f t="shared" si="16"/>
        <v>3.1.ZBK.0910.2018, Ареометр - рабочий эталон 1-го разряда, АСП, зав. № 74</v>
      </c>
      <c r="F127" s="12" t="s">
        <v>67</v>
      </c>
      <c r="G127" s="12" t="s">
        <v>1133</v>
      </c>
      <c r="H127" s="13" t="s">
        <v>1169</v>
      </c>
      <c r="I127" s="16" t="s">
        <v>1170</v>
      </c>
      <c r="J127" s="12" t="s">
        <v>70</v>
      </c>
      <c r="K127" s="12" t="str">
        <f t="shared" si="8"/>
        <v>4.7.2018 г., №СП 2075043</v>
      </c>
      <c r="L127" s="17">
        <v>43285</v>
      </c>
      <c r="M127" s="17">
        <f t="shared" si="19"/>
        <v>44745</v>
      </c>
      <c r="N127" s="12" t="s">
        <v>1171</v>
      </c>
      <c r="O127" s="12"/>
      <c r="P127" s="14" t="str">
        <f t="shared" si="10"/>
        <v>4.7.2018 г., пр. №448-33838-2018-74</v>
      </c>
      <c r="Q127" s="16" t="s">
        <v>1681</v>
      </c>
      <c r="R127" s="12" t="str">
        <f t="shared" si="11"/>
        <v>05.07.2018 №5-0910</v>
      </c>
      <c r="S127" s="14" t="s">
        <v>1635</v>
      </c>
      <c r="T127" s="16" t="s">
        <v>3208</v>
      </c>
      <c r="U127" s="14"/>
      <c r="V127" s="12" t="s">
        <v>1172</v>
      </c>
      <c r="W127" s="12" t="s">
        <v>1173</v>
      </c>
      <c r="X127" s="12">
        <v>0.1</v>
      </c>
      <c r="Y127" s="12">
        <v>0.02</v>
      </c>
      <c r="Z127" s="12" t="s">
        <v>74</v>
      </c>
      <c r="AA127" s="12">
        <f t="shared" si="14"/>
        <v>48</v>
      </c>
      <c r="AB127" s="12" t="s">
        <v>75</v>
      </c>
      <c r="AC127" s="13" t="s">
        <v>1174</v>
      </c>
      <c r="AD127" s="13" t="s">
        <v>1123</v>
      </c>
      <c r="AE127" s="12" t="s">
        <v>78</v>
      </c>
      <c r="AF127" s="12" t="s">
        <v>79</v>
      </c>
      <c r="AG127" s="12"/>
    </row>
    <row r="128" spans="1:33">
      <c r="A128" s="16" t="s">
        <v>1175</v>
      </c>
      <c r="B128" s="12" t="s">
        <v>64</v>
      </c>
      <c r="C128" s="13" t="s">
        <v>320</v>
      </c>
      <c r="D128" s="12" t="s">
        <v>66</v>
      </c>
      <c r="E128" s="9" t="str">
        <f t="shared" si="16"/>
        <v>3.1.ZBK.0911.2018, Ареометр - рабочий эталон 1-го разряда, АСП, зав. № 170</v>
      </c>
      <c r="F128" s="12" t="s">
        <v>67</v>
      </c>
      <c r="G128" s="12" t="s">
        <v>1133</v>
      </c>
      <c r="H128" s="13" t="s">
        <v>1176</v>
      </c>
      <c r="I128" s="16" t="s">
        <v>1177</v>
      </c>
      <c r="J128" s="12" t="s">
        <v>70</v>
      </c>
      <c r="K128" s="12" t="str">
        <f t="shared" si="8"/>
        <v>22.5.2018 г., №СП 2032648</v>
      </c>
      <c r="L128" s="17">
        <v>43242</v>
      </c>
      <c r="M128" s="17">
        <f t="shared" si="19"/>
        <v>44702</v>
      </c>
      <c r="N128" s="12" t="s">
        <v>1178</v>
      </c>
      <c r="O128" s="12"/>
      <c r="P128" s="14" t="str">
        <f t="shared" si="10"/>
        <v>22.5.2018 г., пр. №448-29435-2018-170</v>
      </c>
      <c r="Q128" s="16" t="s">
        <v>1682</v>
      </c>
      <c r="R128" s="12" t="str">
        <f t="shared" si="11"/>
        <v>05.07.2018 №5-0911</v>
      </c>
      <c r="S128" s="14" t="s">
        <v>1635</v>
      </c>
      <c r="T128" s="16" t="s">
        <v>3208</v>
      </c>
      <c r="U128" s="14"/>
      <c r="V128" s="12" t="s">
        <v>1179</v>
      </c>
      <c r="W128" s="12" t="s">
        <v>1180</v>
      </c>
      <c r="X128" s="12">
        <v>0.1</v>
      </c>
      <c r="Y128" s="12">
        <v>0.02</v>
      </c>
      <c r="Z128" s="12" t="s">
        <v>74</v>
      </c>
      <c r="AA128" s="12">
        <f t="shared" si="14"/>
        <v>48</v>
      </c>
      <c r="AB128" s="12" t="s">
        <v>75</v>
      </c>
      <c r="AC128" s="13" t="s">
        <v>1122</v>
      </c>
      <c r="AD128" s="13" t="s">
        <v>1123</v>
      </c>
      <c r="AE128" s="12" t="s">
        <v>78</v>
      </c>
      <c r="AF128" s="12" t="s">
        <v>79</v>
      </c>
      <c r="AG128" s="12"/>
    </row>
    <row r="129" spans="1:33">
      <c r="A129" s="16" t="s">
        <v>1181</v>
      </c>
      <c r="B129" s="12" t="s">
        <v>64</v>
      </c>
      <c r="C129" s="13" t="s">
        <v>526</v>
      </c>
      <c r="D129" s="12" t="s">
        <v>66</v>
      </c>
      <c r="E129" s="9" t="str">
        <f t="shared" si="16"/>
        <v>3.1.ZBK.0912.2018, Ареометр - рабочий эталон 1-го разряда, АСП, зав. № 79</v>
      </c>
      <c r="F129" s="12" t="s">
        <v>67</v>
      </c>
      <c r="G129" s="12" t="s">
        <v>1133</v>
      </c>
      <c r="H129" s="13" t="s">
        <v>1182</v>
      </c>
      <c r="I129" s="16" t="s">
        <v>1183</v>
      </c>
      <c r="J129" s="12" t="s">
        <v>70</v>
      </c>
      <c r="K129" s="12" t="str">
        <f t="shared" si="8"/>
        <v>22.5.2018 г., №СП 2032650</v>
      </c>
      <c r="L129" s="17">
        <v>43242</v>
      </c>
      <c r="M129" s="17">
        <f t="shared" si="19"/>
        <v>44702</v>
      </c>
      <c r="N129" s="12" t="s">
        <v>1184</v>
      </c>
      <c r="O129" s="12"/>
      <c r="P129" s="14" t="str">
        <f t="shared" si="10"/>
        <v>22.5.2018 г., пр. №448-29435-2018-79</v>
      </c>
      <c r="Q129" s="16" t="s">
        <v>1683</v>
      </c>
      <c r="R129" s="12" t="str">
        <f t="shared" si="11"/>
        <v>05.07.2018 №5-0912</v>
      </c>
      <c r="S129" s="14" t="s">
        <v>1635</v>
      </c>
      <c r="T129" s="16" t="s">
        <v>3208</v>
      </c>
      <c r="U129" s="14"/>
      <c r="V129" s="12" t="s">
        <v>1185</v>
      </c>
      <c r="W129" s="12" t="s">
        <v>1186</v>
      </c>
      <c r="X129" s="12">
        <v>0.1</v>
      </c>
      <c r="Y129" s="12">
        <v>0.02</v>
      </c>
      <c r="Z129" s="12" t="s">
        <v>74</v>
      </c>
      <c r="AA129" s="12">
        <f t="shared" si="14"/>
        <v>48</v>
      </c>
      <c r="AB129" s="12" t="s">
        <v>75</v>
      </c>
      <c r="AC129" s="13" t="s">
        <v>1122</v>
      </c>
      <c r="AD129" s="13" t="s">
        <v>1123</v>
      </c>
      <c r="AE129" s="12" t="s">
        <v>78</v>
      </c>
      <c r="AF129" s="12" t="s">
        <v>79</v>
      </c>
      <c r="AG129" s="12"/>
    </row>
    <row r="130" spans="1:33">
      <c r="A130" s="16" t="s">
        <v>1187</v>
      </c>
      <c r="B130" s="12" t="s">
        <v>64</v>
      </c>
      <c r="C130" s="13" t="s">
        <v>281</v>
      </c>
      <c r="D130" s="12" t="s">
        <v>66</v>
      </c>
      <c r="E130" s="9" t="str">
        <f t="shared" si="16"/>
        <v>3.1.ZBK.0903.2018, Ареометр - рабочий эталон 1-го разряда, АСП, зав. № 104</v>
      </c>
      <c r="F130" s="12" t="s">
        <v>67</v>
      </c>
      <c r="G130" s="12" t="s">
        <v>1133</v>
      </c>
      <c r="H130" s="13" t="s">
        <v>1188</v>
      </c>
      <c r="I130" s="16" t="s">
        <v>1189</v>
      </c>
      <c r="J130" s="12" t="s">
        <v>70</v>
      </c>
      <c r="K130" s="12" t="str">
        <f t="shared" si="8"/>
        <v>10.8.2017 г., №СП 1747180</v>
      </c>
      <c r="L130" s="17">
        <v>42957</v>
      </c>
      <c r="M130" s="17">
        <f t="shared" si="19"/>
        <v>44417</v>
      </c>
      <c r="N130" s="12" t="s">
        <v>1190</v>
      </c>
      <c r="O130" s="12"/>
      <c r="P130" s="14" t="str">
        <f t="shared" si="10"/>
        <v>10.8.2017 г., пр. №448-50677-2017-104</v>
      </c>
      <c r="Q130" s="16" t="s">
        <v>1684</v>
      </c>
      <c r="R130" s="12" t="str">
        <f t="shared" si="11"/>
        <v>05.07.2018 №5-0903</v>
      </c>
      <c r="S130" s="14" t="s">
        <v>1635</v>
      </c>
      <c r="T130" s="16" t="s">
        <v>3208</v>
      </c>
      <c r="U130" s="14"/>
      <c r="V130" s="12" t="s">
        <v>1191</v>
      </c>
      <c r="W130" s="12" t="s">
        <v>1192</v>
      </c>
      <c r="X130" s="12">
        <v>0.1</v>
      </c>
      <c r="Y130" s="12">
        <v>0.02</v>
      </c>
      <c r="Z130" s="12" t="s">
        <v>74</v>
      </c>
      <c r="AA130" s="12">
        <f t="shared" si="14"/>
        <v>48</v>
      </c>
      <c r="AB130" s="12" t="s">
        <v>75</v>
      </c>
      <c r="AC130" s="13" t="s">
        <v>1193</v>
      </c>
      <c r="AD130" s="13" t="s">
        <v>1194</v>
      </c>
      <c r="AE130" s="12" t="s">
        <v>78</v>
      </c>
      <c r="AF130" s="12" t="s">
        <v>79</v>
      </c>
      <c r="AG130" s="12"/>
    </row>
    <row r="131" spans="1:33">
      <c r="A131" s="16" t="s">
        <v>1195</v>
      </c>
      <c r="B131" s="12" t="s">
        <v>242</v>
      </c>
      <c r="C131" s="13" t="s">
        <v>87</v>
      </c>
      <c r="D131" s="12" t="s">
        <v>1196</v>
      </c>
      <c r="E131" s="9" t="str">
        <f t="shared" ref="E131:E162" si="20">IF(V131&lt;&gt;"",V131 &amp; ", ","") &amp; F131 &amp; IF(G131&lt;&gt;"", ", " &amp; G131, "") &amp; IF(H131&lt;&gt;"",", зав. № " &amp; H131,"")</f>
        <v>Пленка полистирольная, -, зав. № 109</v>
      </c>
      <c r="F131" s="12" t="s">
        <v>1197</v>
      </c>
      <c r="G131" s="12" t="s">
        <v>78</v>
      </c>
      <c r="H131" s="13" t="s">
        <v>131</v>
      </c>
      <c r="I131" s="16" t="s">
        <v>1198</v>
      </c>
      <c r="J131" s="12" t="s">
        <v>1199</v>
      </c>
      <c r="K131" s="12" t="str">
        <f t="shared" si="8"/>
        <v/>
      </c>
      <c r="L131" s="17">
        <v>42982</v>
      </c>
      <c r="M131" s="17">
        <f t="shared" si="19"/>
        <v>46633</v>
      </c>
      <c r="N131" s="12"/>
      <c r="O131" s="12"/>
      <c r="P131" s="14" t="str">
        <f t="shared" si="10"/>
        <v>4.9.2017 г., пр. №паспорт</v>
      </c>
      <c r="Q131" s="16" t="s">
        <v>184</v>
      </c>
      <c r="R131" s="12" t="str">
        <f t="shared" si="11"/>
        <v/>
      </c>
      <c r="S131" s="14" t="s">
        <v>1622</v>
      </c>
      <c r="T131" s="16"/>
      <c r="U131" s="14"/>
      <c r="V131" s="12"/>
      <c r="W131" s="12" t="s">
        <v>1200</v>
      </c>
      <c r="X131" s="12" t="s">
        <v>78</v>
      </c>
      <c r="Y131" s="12" t="s">
        <v>78</v>
      </c>
      <c r="Z131" s="12" t="s">
        <v>74</v>
      </c>
      <c r="AA131" s="12">
        <f t="shared" si="14"/>
        <v>120</v>
      </c>
      <c r="AB131" s="12" t="s">
        <v>1201</v>
      </c>
      <c r="AC131" s="13" t="s">
        <v>1202</v>
      </c>
      <c r="AD131" s="13" t="s">
        <v>1194</v>
      </c>
      <c r="AE131" s="12"/>
      <c r="AF131" s="12" t="s">
        <v>191</v>
      </c>
      <c r="AG131" s="12"/>
    </row>
    <row r="132" spans="1:33">
      <c r="A132" s="16" t="s">
        <v>1203</v>
      </c>
      <c r="B132" s="12" t="s">
        <v>242</v>
      </c>
      <c r="C132" s="13" t="s">
        <v>340</v>
      </c>
      <c r="D132" s="12" t="s">
        <v>291</v>
      </c>
      <c r="E132" s="9" t="str">
        <f t="shared" si="20"/>
        <v>Набор мер КНФ-1-01 комплект интерференционных фильтров, Ф, зав. № 13003</v>
      </c>
      <c r="F132" s="12" t="s">
        <v>292</v>
      </c>
      <c r="G132" s="12" t="s">
        <v>283</v>
      </c>
      <c r="H132" s="13" t="s">
        <v>1204</v>
      </c>
      <c r="I132" s="16" t="s">
        <v>1205</v>
      </c>
      <c r="J132" s="12" t="s">
        <v>263</v>
      </c>
      <c r="K132" s="12" t="str">
        <f t="shared" ref="K132:K185" si="21">IF(OR(L132="",N132=""),"",DAY(L132) &amp; "." &amp; MONTH(L132) &amp; "." &amp; YEAR(L132) &amp; " г., №" &amp;N132)</f>
        <v>19.2.2019 г., №7305/2019</v>
      </c>
      <c r="L132" s="17">
        <v>43515</v>
      </c>
      <c r="M132" s="17">
        <f t="shared" si="19"/>
        <v>43879</v>
      </c>
      <c r="N132" s="12" t="s">
        <v>1206</v>
      </c>
      <c r="O132" s="12" t="s">
        <v>1207</v>
      </c>
      <c r="P132" s="14" t="str">
        <f t="shared" ref="P132:P185" si="22">IF(OR(L132="",Q132=""),"",DAY(L132) &amp; "." &amp; MONTH(L132) &amp; "." &amp; YEAR(L132) &amp; " г., пр. №" &amp;Q132)</f>
        <v>19.2.2019 г., пр. №194/97/2019</v>
      </c>
      <c r="Q132" s="16" t="s">
        <v>1685</v>
      </c>
      <c r="R132" s="12" t="str">
        <f t="shared" ref="R132:R185" si="23">IF(OR(V132="",V132="-"),"",(S132&amp;" №5-"&amp;MID(V132,9,4)))</f>
        <v/>
      </c>
      <c r="S132" s="14" t="s">
        <v>1622</v>
      </c>
      <c r="T132" s="16"/>
      <c r="U132" s="14"/>
      <c r="V132" s="12"/>
      <c r="W132" s="12" t="s">
        <v>288</v>
      </c>
      <c r="X132" s="12" t="s">
        <v>78</v>
      </c>
      <c r="Y132" s="12" t="s">
        <v>238</v>
      </c>
      <c r="Z132" s="12" t="s">
        <v>74</v>
      </c>
      <c r="AA132" s="12">
        <f t="shared" si="14"/>
        <v>12</v>
      </c>
      <c r="AB132" s="12" t="s">
        <v>175</v>
      </c>
      <c r="AC132" s="13" t="s">
        <v>1208</v>
      </c>
      <c r="AD132" s="13" t="s">
        <v>1209</v>
      </c>
      <c r="AE132" s="12" t="s">
        <v>78</v>
      </c>
      <c r="AF132" s="12" t="s">
        <v>79</v>
      </c>
      <c r="AG132" s="12"/>
    </row>
    <row r="133" spans="1:33">
      <c r="A133" s="16" t="s">
        <v>1210</v>
      </c>
      <c r="B133" s="12" t="s">
        <v>228</v>
      </c>
      <c r="C133" s="13" t="s">
        <v>526</v>
      </c>
      <c r="D133" s="12" t="s">
        <v>321</v>
      </c>
      <c r="E133" s="9" t="str">
        <f t="shared" si="20"/>
        <v>3.1.ZBK.0160.2013, Набор образцовых мер рефрактометрических призм и пластин, ХдЗ.895.001, зав. № 03-01-06; 03-02-06; 04-01-06; 04-02-06; 05-01-06; 05-02-06</v>
      </c>
      <c r="F133" s="12" t="s">
        <v>1211</v>
      </c>
      <c r="G133" s="12" t="s">
        <v>342</v>
      </c>
      <c r="H133" s="13" t="s">
        <v>3201</v>
      </c>
      <c r="I133" s="16" t="s">
        <v>3202</v>
      </c>
      <c r="J133" s="12" t="s">
        <v>326</v>
      </c>
      <c r="K133" s="12" t="str">
        <f t="shared" si="21"/>
        <v>3.12.2014 г., №СП 0681708</v>
      </c>
      <c r="L133" s="17">
        <v>41976</v>
      </c>
      <c r="M133" s="17">
        <f t="shared" si="19"/>
        <v>43801</v>
      </c>
      <c r="N133" s="12" t="s">
        <v>1212</v>
      </c>
      <c r="O133" s="12"/>
      <c r="P133" s="14" t="str">
        <f t="shared" si="22"/>
        <v>3.12.2014 г., пр. №СП0681708</v>
      </c>
      <c r="Q133" s="16" t="s">
        <v>1692</v>
      </c>
      <c r="R133" s="12" t="str">
        <f t="shared" si="23"/>
        <v>15.05.2016 №5-0160</v>
      </c>
      <c r="S133" s="14" t="s">
        <v>1639</v>
      </c>
      <c r="T133" s="16" t="s">
        <v>3197</v>
      </c>
      <c r="U133" s="14">
        <v>41523</v>
      </c>
      <c r="V133" s="12" t="s">
        <v>1213</v>
      </c>
      <c r="W133" s="12" t="s">
        <v>1214</v>
      </c>
      <c r="X133" s="12" t="s">
        <v>78</v>
      </c>
      <c r="Y133" s="12" t="s">
        <v>330</v>
      </c>
      <c r="Z133" s="12" t="s">
        <v>74</v>
      </c>
      <c r="AA133" s="12">
        <f t="shared" si="14"/>
        <v>60</v>
      </c>
      <c r="AB133" s="12" t="s">
        <v>188</v>
      </c>
      <c r="AC133" s="13" t="s">
        <v>495</v>
      </c>
      <c r="AD133" s="13" t="s">
        <v>495</v>
      </c>
      <c r="AE133" s="12" t="s">
        <v>78</v>
      </c>
      <c r="AF133" s="12" t="s">
        <v>79</v>
      </c>
      <c r="AG133" s="12"/>
    </row>
    <row r="134" spans="1:33">
      <c r="A134" s="16" t="s">
        <v>1215</v>
      </c>
      <c r="B134" s="12" t="s">
        <v>162</v>
      </c>
      <c r="C134" s="13" t="s">
        <v>1216</v>
      </c>
      <c r="D134" s="12" t="s">
        <v>1217</v>
      </c>
      <c r="E134" s="9" t="str">
        <f t="shared" si="20"/>
        <v>3.1.ZBK.0694.2016, Комплекс поверочный, КОНГ, зав. № 140</v>
      </c>
      <c r="F134" s="12" t="s">
        <v>1218</v>
      </c>
      <c r="G134" s="12" t="s">
        <v>1219</v>
      </c>
      <c r="H134" s="13" t="s">
        <v>1220</v>
      </c>
      <c r="I134" s="16" t="s">
        <v>1221</v>
      </c>
      <c r="J134" s="12" t="s">
        <v>1222</v>
      </c>
      <c r="K134" s="12" t="str">
        <f t="shared" si="21"/>
        <v>6.12.2018 г., №337074</v>
      </c>
      <c r="L134" s="17">
        <v>43440</v>
      </c>
      <c r="M134" s="17">
        <f t="shared" si="19"/>
        <v>43804</v>
      </c>
      <c r="N134" s="12" t="s">
        <v>1223</v>
      </c>
      <c r="O134" s="12"/>
      <c r="P134" s="14" t="str">
        <f t="shared" si="22"/>
        <v/>
      </c>
      <c r="Q134" s="16" t="s">
        <v>1622</v>
      </c>
      <c r="R134" s="12" t="str">
        <f t="shared" si="23"/>
        <v>10.12.2018 №5-0694</v>
      </c>
      <c r="S134" s="14" t="s">
        <v>1640</v>
      </c>
      <c r="T134" s="16" t="s">
        <v>666</v>
      </c>
      <c r="U134" s="14">
        <v>42986</v>
      </c>
      <c r="V134" s="12" t="s">
        <v>1224</v>
      </c>
      <c r="W134" s="12" t="s">
        <v>1225</v>
      </c>
      <c r="X134" s="12">
        <v>0.01</v>
      </c>
      <c r="Y134" s="12" t="s">
        <v>1226</v>
      </c>
      <c r="Z134" s="12" t="s">
        <v>74</v>
      </c>
      <c r="AA134" s="12">
        <f t="shared" si="14"/>
        <v>12</v>
      </c>
      <c r="AB134" s="12" t="s">
        <v>175</v>
      </c>
      <c r="AC134" s="13" t="s">
        <v>756</v>
      </c>
      <c r="AD134" s="13" t="s">
        <v>1083</v>
      </c>
      <c r="AE134" s="12" t="s">
        <v>1227</v>
      </c>
      <c r="AF134" s="12" t="s">
        <v>79</v>
      </c>
      <c r="AG134" s="12"/>
    </row>
    <row r="135" spans="1:33">
      <c r="A135" s="16" t="s">
        <v>1228</v>
      </c>
      <c r="B135" s="12" t="s">
        <v>198</v>
      </c>
      <c r="C135" s="13" t="s">
        <v>1229</v>
      </c>
      <c r="D135" s="12" t="s">
        <v>1230</v>
      </c>
      <c r="E135" s="9" t="str">
        <f t="shared" si="20"/>
        <v>3.1.ZBK.0930.2018, Измеритель объема, ИО-1, зав. № 1065</v>
      </c>
      <c r="F135" s="12" t="s">
        <v>1021</v>
      </c>
      <c r="G135" s="12" t="s">
        <v>1231</v>
      </c>
      <c r="H135" s="13" t="s">
        <v>1232</v>
      </c>
      <c r="I135" s="16" t="s">
        <v>1233</v>
      </c>
      <c r="J135" s="12" t="s">
        <v>1234</v>
      </c>
      <c r="K135" s="12" t="str">
        <f t="shared" si="21"/>
        <v>11.4.2019 г., №19-13059</v>
      </c>
      <c r="L135" s="17">
        <v>43566</v>
      </c>
      <c r="M135" s="17">
        <f t="shared" si="19"/>
        <v>43931</v>
      </c>
      <c r="N135" s="12" t="s">
        <v>1235</v>
      </c>
      <c r="O135" s="12"/>
      <c r="P135" s="14" t="str">
        <f t="shared" si="22"/>
        <v>11.4.2019 г., пр. №66/1</v>
      </c>
      <c r="Q135" s="16" t="s">
        <v>1686</v>
      </c>
      <c r="R135" s="12" t="str">
        <f t="shared" si="23"/>
        <v xml:space="preserve"> №5-0930</v>
      </c>
      <c r="S135" s="14" t="s">
        <v>1622</v>
      </c>
      <c r="T135" s="16" t="s">
        <v>3208</v>
      </c>
      <c r="U135" s="14"/>
      <c r="V135" s="12" t="s">
        <v>3191</v>
      </c>
      <c r="W135" s="12" t="s">
        <v>1236</v>
      </c>
      <c r="X135" s="12" t="s">
        <v>1237</v>
      </c>
      <c r="Y135" s="12" t="s">
        <v>1238</v>
      </c>
      <c r="Z135" s="12" t="s">
        <v>74</v>
      </c>
      <c r="AA135" s="12">
        <f t="shared" si="14"/>
        <v>12</v>
      </c>
      <c r="AB135" s="12" t="s">
        <v>175</v>
      </c>
      <c r="AC135" s="13" t="s">
        <v>1239</v>
      </c>
      <c r="AD135" s="13" t="s">
        <v>957</v>
      </c>
      <c r="AE135" s="12" t="s">
        <v>78</v>
      </c>
      <c r="AF135" s="12" t="s">
        <v>94</v>
      </c>
      <c r="AG135" s="12"/>
    </row>
    <row r="136" spans="1:33">
      <c r="A136" s="16" t="s">
        <v>1240</v>
      </c>
      <c r="B136" s="12" t="s">
        <v>162</v>
      </c>
      <c r="C136" s="13" t="s">
        <v>1241</v>
      </c>
      <c r="D136" s="12" t="s">
        <v>1242</v>
      </c>
      <c r="E136" s="9" t="str">
        <f t="shared" si="20"/>
        <v>Линейка металлическая 500 мм, ГОСТ 427-75, зав. № 239</v>
      </c>
      <c r="F136" s="12" t="s">
        <v>1243</v>
      </c>
      <c r="G136" s="12" t="s">
        <v>460</v>
      </c>
      <c r="H136" s="13" t="s">
        <v>1244</v>
      </c>
      <c r="I136" s="16" t="s">
        <v>1245</v>
      </c>
      <c r="J136" s="12" t="s">
        <v>476</v>
      </c>
      <c r="K136" s="12" t="str">
        <f t="shared" si="21"/>
        <v>25.11.2016 г., №1611415</v>
      </c>
      <c r="L136" s="17">
        <v>42699</v>
      </c>
      <c r="M136" s="17">
        <f t="shared" si="19"/>
        <v>43793</v>
      </c>
      <c r="N136" s="12" t="s">
        <v>1246</v>
      </c>
      <c r="O136" s="12" t="s">
        <v>78</v>
      </c>
      <c r="P136" s="14" t="str">
        <f t="shared" si="22"/>
        <v/>
      </c>
      <c r="Q136" s="16" t="s">
        <v>1622</v>
      </c>
      <c r="R136" s="12" t="str">
        <f t="shared" si="23"/>
        <v/>
      </c>
      <c r="S136" s="14" t="s">
        <v>1622</v>
      </c>
      <c r="T136" s="16"/>
      <c r="U136" s="14"/>
      <c r="V136" s="12"/>
      <c r="W136" s="12" t="s">
        <v>1247</v>
      </c>
      <c r="X136" s="12" t="s">
        <v>466</v>
      </c>
      <c r="Y136" s="12" t="s">
        <v>1248</v>
      </c>
      <c r="Z136" s="12" t="s">
        <v>74</v>
      </c>
      <c r="AA136" s="12">
        <f t="shared" si="14"/>
        <v>36</v>
      </c>
      <c r="AB136" s="12" t="s">
        <v>254</v>
      </c>
      <c r="AC136" s="13" t="s">
        <v>653</v>
      </c>
      <c r="AD136" s="13" t="s">
        <v>653</v>
      </c>
      <c r="AE136" s="12" t="s">
        <v>78</v>
      </c>
      <c r="AF136" s="12" t="s">
        <v>79</v>
      </c>
      <c r="AG136" s="12"/>
    </row>
    <row r="137" spans="1:33">
      <c r="A137" s="16" t="s">
        <v>1249</v>
      </c>
      <c r="B137" s="12"/>
      <c r="C137" s="13"/>
      <c r="D137" s="12" t="s">
        <v>78</v>
      </c>
      <c r="E137" s="9" t="str">
        <f t="shared" si="20"/>
        <v>Установка в сборе с тремя испытательными цилиндрами с тефлоновым краном, ASTM D 1298, IP 160, зав. № Б/Н</v>
      </c>
      <c r="F137" s="12" t="s">
        <v>1250</v>
      </c>
      <c r="G137" s="12" t="s">
        <v>1251</v>
      </c>
      <c r="H137" s="13" t="s">
        <v>1252</v>
      </c>
      <c r="I137" s="16" t="s">
        <v>1253</v>
      </c>
      <c r="J137" s="12" t="s">
        <v>1254</v>
      </c>
      <c r="K137" s="12" t="str">
        <f t="shared" si="21"/>
        <v/>
      </c>
      <c r="L137" s="17"/>
      <c r="M137" s="17" t="str">
        <f>IF(AA137="","",EDATE(L137,AA137)-1)</f>
        <v/>
      </c>
      <c r="N137" s="12"/>
      <c r="O137" s="12"/>
      <c r="P137" s="14" t="str">
        <f t="shared" si="22"/>
        <v/>
      </c>
      <c r="Q137" s="16" t="s">
        <v>1622</v>
      </c>
      <c r="R137" s="12" t="str">
        <f t="shared" si="23"/>
        <v/>
      </c>
      <c r="S137" s="14" t="s">
        <v>1622</v>
      </c>
      <c r="T137" s="16"/>
      <c r="U137" s="14"/>
      <c r="V137" s="12"/>
      <c r="W137" s="12"/>
      <c r="X137" s="12"/>
      <c r="Y137" s="12"/>
      <c r="Z137" s="12">
        <v>1202</v>
      </c>
      <c r="AA137" s="12" t="str">
        <f t="shared" si="14"/>
        <v/>
      </c>
      <c r="AB137" s="12"/>
      <c r="AC137" s="13" t="s">
        <v>805</v>
      </c>
      <c r="AD137" s="13" t="s">
        <v>805</v>
      </c>
      <c r="AE137" s="12" t="s">
        <v>78</v>
      </c>
      <c r="AF137" s="12"/>
      <c r="AG137" s="12"/>
    </row>
    <row r="138" spans="1:33">
      <c r="A138" s="16" t="s">
        <v>1255</v>
      </c>
      <c r="B138" s="12"/>
      <c r="C138" s="13"/>
      <c r="D138" s="12" t="s">
        <v>78</v>
      </c>
      <c r="E138" s="9" t="str">
        <f t="shared" si="20"/>
        <v>Редуктор баллонный газовый одноступенчатый, PR1- 1F11A3Q111, зав. № Б/Н</v>
      </c>
      <c r="F138" s="12" t="s">
        <v>1256</v>
      </c>
      <c r="G138" s="12" t="s">
        <v>1257</v>
      </c>
      <c r="H138" s="13" t="s">
        <v>1252</v>
      </c>
      <c r="I138" s="16" t="s">
        <v>1258</v>
      </c>
      <c r="J138" s="12" t="s">
        <v>1259</v>
      </c>
      <c r="K138" s="12" t="str">
        <f t="shared" si="21"/>
        <v/>
      </c>
      <c r="L138" s="17"/>
      <c r="M138" s="17" t="str">
        <f t="shared" ref="M138:M185" si="24">IF(AA138="","",EDATE(L138,AA138)-1)</f>
        <v/>
      </c>
      <c r="N138" s="12"/>
      <c r="O138" s="12"/>
      <c r="P138" s="14" t="str">
        <f t="shared" si="22"/>
        <v/>
      </c>
      <c r="Q138" s="16" t="s">
        <v>1622</v>
      </c>
      <c r="R138" s="12" t="str">
        <f t="shared" si="23"/>
        <v/>
      </c>
      <c r="S138" s="14" t="s">
        <v>1622</v>
      </c>
      <c r="T138" s="16"/>
      <c r="U138" s="14"/>
      <c r="V138" s="12"/>
      <c r="W138" s="12"/>
      <c r="X138" s="12"/>
      <c r="Y138" s="12"/>
      <c r="Z138" s="12"/>
      <c r="AA138" s="12" t="str">
        <f t="shared" si="14"/>
        <v/>
      </c>
      <c r="AB138" s="12"/>
      <c r="AC138" s="13" t="s">
        <v>85</v>
      </c>
      <c r="AD138" s="13" t="s">
        <v>85</v>
      </c>
      <c r="AE138" s="12" t="s">
        <v>78</v>
      </c>
      <c r="AF138" s="12"/>
      <c r="AG138" s="12"/>
    </row>
    <row r="139" spans="1:33">
      <c r="A139" s="16" t="s">
        <v>1260</v>
      </c>
      <c r="B139" s="12"/>
      <c r="C139" s="13"/>
      <c r="D139" s="12" t="s">
        <v>78</v>
      </c>
      <c r="E139" s="9" t="str">
        <f t="shared" si="20"/>
        <v>Редуктор баллонный газовый одноступенчатый, PR1-1F11A3Q111, зав. № Б/Н</v>
      </c>
      <c r="F139" s="12" t="s">
        <v>1256</v>
      </c>
      <c r="G139" s="12" t="s">
        <v>1261</v>
      </c>
      <c r="H139" s="13" t="s">
        <v>1252</v>
      </c>
      <c r="I139" s="16" t="s">
        <v>1262</v>
      </c>
      <c r="J139" s="12" t="s">
        <v>1259</v>
      </c>
      <c r="K139" s="12" t="str">
        <f t="shared" si="21"/>
        <v/>
      </c>
      <c r="L139" s="17"/>
      <c r="M139" s="17" t="str">
        <f t="shared" si="24"/>
        <v/>
      </c>
      <c r="N139" s="12"/>
      <c r="O139" s="12"/>
      <c r="P139" s="14" t="str">
        <f t="shared" si="22"/>
        <v/>
      </c>
      <c r="Q139" s="16" t="s">
        <v>1622</v>
      </c>
      <c r="R139" s="12" t="str">
        <f t="shared" si="23"/>
        <v/>
      </c>
      <c r="S139" s="14" t="s">
        <v>1622</v>
      </c>
      <c r="T139" s="16"/>
      <c r="U139" s="14"/>
      <c r="V139" s="12"/>
      <c r="W139" s="12"/>
      <c r="X139" s="12"/>
      <c r="Y139" s="12"/>
      <c r="Z139" s="12"/>
      <c r="AA139" s="12" t="str">
        <f t="shared" si="14"/>
        <v/>
      </c>
      <c r="AB139" s="12"/>
      <c r="AC139" s="13" t="s">
        <v>85</v>
      </c>
      <c r="AD139" s="13" t="s">
        <v>85</v>
      </c>
      <c r="AE139" s="12" t="s">
        <v>78</v>
      </c>
      <c r="AF139" s="12"/>
      <c r="AG139" s="12"/>
    </row>
    <row r="140" spans="1:33">
      <c r="A140" s="16" t="s">
        <v>1263</v>
      </c>
      <c r="B140" s="12" t="s">
        <v>198</v>
      </c>
      <c r="C140" s="13" t="s">
        <v>1264</v>
      </c>
      <c r="D140" s="12" t="s">
        <v>1265</v>
      </c>
      <c r="E140" s="9" t="str">
        <f t="shared" si="20"/>
        <v>Прибор комбинированный ТКА-ПКМ, TKA- ПКМ-02, зав. № 02 8782</v>
      </c>
      <c r="F140" s="12" t="s">
        <v>1266</v>
      </c>
      <c r="G140" s="12" t="s">
        <v>1267</v>
      </c>
      <c r="H140" s="13" t="s">
        <v>1268</v>
      </c>
      <c r="I140" s="16" t="s">
        <v>1269</v>
      </c>
      <c r="J140" s="12" t="s">
        <v>1270</v>
      </c>
      <c r="K140" s="12" t="str">
        <f t="shared" si="21"/>
        <v>19.9.2018 г., №9/9-637-2018</v>
      </c>
      <c r="L140" s="17">
        <v>43362</v>
      </c>
      <c r="M140" s="17">
        <f t="shared" si="24"/>
        <v>43726</v>
      </c>
      <c r="N140" s="12" t="s">
        <v>1271</v>
      </c>
      <c r="O140" s="12" t="s">
        <v>1272</v>
      </c>
      <c r="P140" s="14" t="str">
        <f t="shared" si="22"/>
        <v>19.9.2018 г., пр. №9/9-637-2018</v>
      </c>
      <c r="Q140" s="16" t="s">
        <v>1271</v>
      </c>
      <c r="R140" s="12" t="str">
        <f t="shared" si="23"/>
        <v/>
      </c>
      <c r="S140" s="14" t="s">
        <v>1622</v>
      </c>
      <c r="T140" s="16"/>
      <c r="U140" s="14"/>
      <c r="V140" s="12"/>
      <c r="W140" s="12" t="s">
        <v>1273</v>
      </c>
      <c r="X140" s="12" t="s">
        <v>1274</v>
      </c>
      <c r="Y140" s="12" t="s">
        <v>1275</v>
      </c>
      <c r="Z140" s="12" t="s">
        <v>74</v>
      </c>
      <c r="AA140" s="12">
        <f t="shared" si="14"/>
        <v>12</v>
      </c>
      <c r="AB140" s="12" t="s">
        <v>175</v>
      </c>
      <c r="AC140" s="13" t="s">
        <v>1276</v>
      </c>
      <c r="AD140" s="13" t="s">
        <v>805</v>
      </c>
      <c r="AE140" s="12" t="s">
        <v>78</v>
      </c>
      <c r="AF140" s="12" t="s">
        <v>79</v>
      </c>
      <c r="AG140" s="12"/>
    </row>
    <row r="141" spans="1:33">
      <c r="A141" s="16" t="s">
        <v>1277</v>
      </c>
      <c r="B141" s="12" t="s">
        <v>198</v>
      </c>
      <c r="C141" s="13" t="s">
        <v>1278</v>
      </c>
      <c r="D141" s="12" t="s">
        <v>1279</v>
      </c>
      <c r="E141" s="9" t="str">
        <f t="shared" si="20"/>
        <v>Имитатор электродной системы, И-02, зав. № 0082</v>
      </c>
      <c r="F141" s="12" t="s">
        <v>1280</v>
      </c>
      <c r="G141" s="12" t="s">
        <v>1281</v>
      </c>
      <c r="H141" s="13" t="s">
        <v>1282</v>
      </c>
      <c r="I141" s="16" t="s">
        <v>1283</v>
      </c>
      <c r="J141" s="12" t="s">
        <v>1284</v>
      </c>
      <c r="K141" s="12" t="str">
        <f t="shared" si="21"/>
        <v>9.1.2019 г., №19/27-004-2019</v>
      </c>
      <c r="L141" s="17">
        <v>43474</v>
      </c>
      <c r="M141" s="17">
        <f t="shared" si="24"/>
        <v>43838</v>
      </c>
      <c r="N141" s="12" t="s">
        <v>1285</v>
      </c>
      <c r="O141" s="12" t="s">
        <v>1286</v>
      </c>
      <c r="P141" s="14" t="str">
        <f t="shared" si="22"/>
        <v>9.1.2019 г., пр. №19/27-004-2019</v>
      </c>
      <c r="Q141" s="16" t="s">
        <v>1285</v>
      </c>
      <c r="R141" s="12" t="str">
        <f t="shared" si="23"/>
        <v/>
      </c>
      <c r="S141" s="14" t="s">
        <v>1622</v>
      </c>
      <c r="T141" s="16"/>
      <c r="U141" s="14"/>
      <c r="V141" s="12"/>
      <c r="W141" s="12" t="s">
        <v>1287</v>
      </c>
      <c r="X141" s="12" t="s">
        <v>1288</v>
      </c>
      <c r="Y141" s="12" t="s">
        <v>1289</v>
      </c>
      <c r="Z141" s="12" t="s">
        <v>74</v>
      </c>
      <c r="AA141" s="12">
        <f t="shared" si="14"/>
        <v>12</v>
      </c>
      <c r="AB141" s="12" t="s">
        <v>175</v>
      </c>
      <c r="AC141" s="13" t="s">
        <v>454</v>
      </c>
      <c r="AD141" s="13" t="s">
        <v>957</v>
      </c>
      <c r="AE141" s="12" t="s">
        <v>78</v>
      </c>
      <c r="AF141" s="12" t="s">
        <v>79</v>
      </c>
      <c r="AG141" s="12"/>
    </row>
    <row r="142" spans="1:33">
      <c r="A142" s="16" t="s">
        <v>1290</v>
      </c>
      <c r="B142" s="12" t="s">
        <v>162</v>
      </c>
      <c r="C142" s="13" t="s">
        <v>78</v>
      </c>
      <c r="D142" s="12" t="s">
        <v>1291</v>
      </c>
      <c r="E142" s="9" t="str">
        <f t="shared" si="20"/>
        <v>Термостат жидкостный, «термотест»-05-02, зав. № 653015</v>
      </c>
      <c r="F142" s="12" t="s">
        <v>672</v>
      </c>
      <c r="G142" s="12" t="s">
        <v>1292</v>
      </c>
      <c r="H142" s="13" t="s">
        <v>1293</v>
      </c>
      <c r="I142" s="16" t="s">
        <v>1294</v>
      </c>
      <c r="J142" s="12" t="s">
        <v>676</v>
      </c>
      <c r="K142" s="12" t="str">
        <f t="shared" si="21"/>
        <v>22.6.2017 г., №13/3918-2017</v>
      </c>
      <c r="L142" s="17">
        <v>42908</v>
      </c>
      <c r="M142" s="17">
        <f t="shared" si="24"/>
        <v>43637</v>
      </c>
      <c r="N142" s="12" t="s">
        <v>1295</v>
      </c>
      <c r="O142" s="12" t="s">
        <v>1296</v>
      </c>
      <c r="P142" s="14" t="str">
        <f t="shared" si="22"/>
        <v>22.6.2017 г., пр. №13/3918-2017</v>
      </c>
      <c r="Q142" s="16" t="s">
        <v>1295</v>
      </c>
      <c r="R142" s="12" t="str">
        <f t="shared" si="23"/>
        <v/>
      </c>
      <c r="S142" s="14" t="s">
        <v>1622</v>
      </c>
      <c r="T142" s="16"/>
      <c r="U142" s="14"/>
      <c r="V142" s="12"/>
      <c r="W142" s="12" t="s">
        <v>1297</v>
      </c>
      <c r="X142" s="12" t="s">
        <v>78</v>
      </c>
      <c r="Y142" s="12" t="s">
        <v>1298</v>
      </c>
      <c r="Z142" s="12"/>
      <c r="AA142" s="12">
        <f t="shared" si="14"/>
        <v>24</v>
      </c>
      <c r="AB142" s="12" t="s">
        <v>679</v>
      </c>
      <c r="AC142" s="13" t="s">
        <v>1066</v>
      </c>
      <c r="AD142" s="13" t="s">
        <v>1066</v>
      </c>
      <c r="AE142" s="12" t="s">
        <v>78</v>
      </c>
      <c r="AF142" s="12" t="s">
        <v>79</v>
      </c>
      <c r="AG142" s="12"/>
    </row>
    <row r="143" spans="1:33">
      <c r="A143" s="16" t="s">
        <v>1299</v>
      </c>
      <c r="B143" s="12" t="s">
        <v>708</v>
      </c>
      <c r="C143" s="13">
        <v>34</v>
      </c>
      <c r="D143" s="12" t="s">
        <v>78</v>
      </c>
      <c r="E143" s="9" t="str">
        <f t="shared" si="20"/>
        <v>Лабораторная мельница, «Вьюга», зав. № 382-16</v>
      </c>
      <c r="F143" s="12" t="s">
        <v>1300</v>
      </c>
      <c r="G143" s="12" t="s">
        <v>1301</v>
      </c>
      <c r="H143" s="13" t="s">
        <v>1302</v>
      </c>
      <c r="I143" s="16" t="s">
        <v>900</v>
      </c>
      <c r="J143" s="12" t="s">
        <v>1303</v>
      </c>
      <c r="K143" s="12" t="str">
        <f t="shared" si="21"/>
        <v/>
      </c>
      <c r="L143" s="17"/>
      <c r="M143" s="17" t="str">
        <f t="shared" si="24"/>
        <v/>
      </c>
      <c r="N143" s="12"/>
      <c r="O143" s="12"/>
      <c r="P143" s="14" t="str">
        <f t="shared" si="22"/>
        <v/>
      </c>
      <c r="Q143" s="16" t="s">
        <v>1622</v>
      </c>
      <c r="R143" s="12" t="str">
        <f t="shared" si="23"/>
        <v/>
      </c>
      <c r="S143" s="14" t="s">
        <v>1622</v>
      </c>
      <c r="T143" s="16"/>
      <c r="U143" s="14"/>
      <c r="V143" s="12"/>
      <c r="W143" s="12"/>
      <c r="X143" s="12"/>
      <c r="Y143" s="12"/>
      <c r="Z143" s="12"/>
      <c r="AA143" s="12" t="str">
        <f t="shared" si="14"/>
        <v/>
      </c>
      <c r="AB143" s="12"/>
      <c r="AC143" s="13" t="s">
        <v>986</v>
      </c>
      <c r="AD143" s="13" t="s">
        <v>1304</v>
      </c>
      <c r="AE143" s="12" t="s">
        <v>78</v>
      </c>
      <c r="AF143" s="12"/>
      <c r="AG143" s="12"/>
    </row>
    <row r="144" spans="1:33">
      <c r="A144" s="16" t="s">
        <v>1305</v>
      </c>
      <c r="B144" s="12"/>
      <c r="C144" s="13"/>
      <c r="D144" s="12" t="s">
        <v>78</v>
      </c>
      <c r="E144" s="9" t="str">
        <f t="shared" si="20"/>
        <v>Редуктор газовый, CYL-21, зав. № Б/Н</v>
      </c>
      <c r="F144" s="12" t="s">
        <v>1306</v>
      </c>
      <c r="G144" s="12" t="s">
        <v>1307</v>
      </c>
      <c r="H144" s="13" t="s">
        <v>1252</v>
      </c>
      <c r="I144" s="16" t="s">
        <v>1308</v>
      </c>
      <c r="J144" s="12" t="s">
        <v>1259</v>
      </c>
      <c r="K144" s="12" t="str">
        <f t="shared" si="21"/>
        <v/>
      </c>
      <c r="L144" s="17"/>
      <c r="M144" s="17" t="str">
        <f t="shared" si="24"/>
        <v/>
      </c>
      <c r="N144" s="12"/>
      <c r="O144" s="12"/>
      <c r="P144" s="14" t="str">
        <f t="shared" si="22"/>
        <v/>
      </c>
      <c r="Q144" s="16" t="s">
        <v>1622</v>
      </c>
      <c r="R144" s="12" t="str">
        <f t="shared" si="23"/>
        <v/>
      </c>
      <c r="S144" s="14" t="s">
        <v>1622</v>
      </c>
      <c r="T144" s="16"/>
      <c r="U144" s="14"/>
      <c r="V144" s="12"/>
      <c r="W144" s="12"/>
      <c r="X144" s="12"/>
      <c r="Y144" s="12"/>
      <c r="Z144" s="12"/>
      <c r="AA144" s="12" t="str">
        <f t="shared" si="14"/>
        <v/>
      </c>
      <c r="AB144" s="12"/>
      <c r="AC144" s="13" t="s">
        <v>1309</v>
      </c>
      <c r="AD144" s="13" t="s">
        <v>1310</v>
      </c>
      <c r="AE144" s="12" t="s">
        <v>78</v>
      </c>
      <c r="AF144" s="12"/>
      <c r="AG144" s="12"/>
    </row>
    <row r="145" spans="1:33">
      <c r="A145" s="16" t="s">
        <v>1311</v>
      </c>
      <c r="B145" s="12"/>
      <c r="C145" s="13"/>
      <c r="D145" s="12" t="s">
        <v>78</v>
      </c>
      <c r="E145" s="9" t="str">
        <f t="shared" si="20"/>
        <v>Редуктор газовый, CYL-21, зав. № Б/Н</v>
      </c>
      <c r="F145" s="12" t="s">
        <v>1306</v>
      </c>
      <c r="G145" s="12" t="s">
        <v>1307</v>
      </c>
      <c r="H145" s="13" t="s">
        <v>1252</v>
      </c>
      <c r="I145" s="16" t="s">
        <v>1312</v>
      </c>
      <c r="J145" s="12" t="s">
        <v>1259</v>
      </c>
      <c r="K145" s="12" t="str">
        <f t="shared" si="21"/>
        <v/>
      </c>
      <c r="L145" s="17"/>
      <c r="M145" s="17" t="str">
        <f t="shared" si="24"/>
        <v/>
      </c>
      <c r="N145" s="12"/>
      <c r="O145" s="12"/>
      <c r="P145" s="14" t="str">
        <f t="shared" si="22"/>
        <v/>
      </c>
      <c r="Q145" s="16" t="s">
        <v>1622</v>
      </c>
      <c r="R145" s="12" t="str">
        <f t="shared" si="23"/>
        <v/>
      </c>
      <c r="S145" s="14" t="s">
        <v>1622</v>
      </c>
      <c r="T145" s="16"/>
      <c r="U145" s="14"/>
      <c r="V145" s="12"/>
      <c r="W145" s="12"/>
      <c r="X145" s="12"/>
      <c r="Y145" s="12"/>
      <c r="Z145" s="12"/>
      <c r="AA145" s="12" t="str">
        <f t="shared" si="14"/>
        <v/>
      </c>
      <c r="AB145" s="12"/>
      <c r="AC145" s="13" t="s">
        <v>1309</v>
      </c>
      <c r="AD145" s="13" t="s">
        <v>1310</v>
      </c>
      <c r="AE145" s="12" t="s">
        <v>78</v>
      </c>
      <c r="AF145" s="12"/>
      <c r="AG145" s="12"/>
    </row>
    <row r="146" spans="1:33">
      <c r="A146" s="16" t="s">
        <v>1313</v>
      </c>
      <c r="B146" s="12"/>
      <c r="C146" s="13"/>
      <c r="D146" s="12" t="s">
        <v>78</v>
      </c>
      <c r="E146" s="9" t="str">
        <f t="shared" si="20"/>
        <v>Редуктор газовый, CYL-21, зав. № Б/Н</v>
      </c>
      <c r="F146" s="12" t="s">
        <v>1306</v>
      </c>
      <c r="G146" s="12" t="s">
        <v>1307</v>
      </c>
      <c r="H146" s="13" t="s">
        <v>1252</v>
      </c>
      <c r="I146" s="16" t="s">
        <v>1314</v>
      </c>
      <c r="J146" s="12" t="s">
        <v>1259</v>
      </c>
      <c r="K146" s="12" t="str">
        <f t="shared" si="21"/>
        <v/>
      </c>
      <c r="L146" s="17"/>
      <c r="M146" s="17" t="str">
        <f t="shared" si="24"/>
        <v/>
      </c>
      <c r="N146" s="12"/>
      <c r="O146" s="12"/>
      <c r="P146" s="14" t="str">
        <f t="shared" si="22"/>
        <v/>
      </c>
      <c r="Q146" s="16" t="s">
        <v>1622</v>
      </c>
      <c r="R146" s="12" t="str">
        <f t="shared" si="23"/>
        <v/>
      </c>
      <c r="S146" s="14" t="s">
        <v>1622</v>
      </c>
      <c r="T146" s="16"/>
      <c r="U146" s="14"/>
      <c r="V146" s="12"/>
      <c r="W146" s="12"/>
      <c r="X146" s="12"/>
      <c r="Y146" s="12"/>
      <c r="Z146" s="12"/>
      <c r="AA146" s="12" t="str">
        <f t="shared" si="14"/>
        <v/>
      </c>
      <c r="AB146" s="12"/>
      <c r="AC146" s="13" t="s">
        <v>1309</v>
      </c>
      <c r="AD146" s="13" t="s">
        <v>1310</v>
      </c>
      <c r="AE146" s="12" t="s">
        <v>78</v>
      </c>
      <c r="AF146" s="12"/>
      <c r="AG146" s="12"/>
    </row>
    <row r="147" spans="1:33">
      <c r="A147" s="16" t="s">
        <v>1315</v>
      </c>
      <c r="B147" s="12"/>
      <c r="C147" s="13"/>
      <c r="D147" s="12" t="s">
        <v>78</v>
      </c>
      <c r="E147" s="9" t="str">
        <f t="shared" si="20"/>
        <v>Однофазный стабилизатор переменного напряжения, Штиль Инстаб IS 2500, зав. № 1803.ШП081.1069</v>
      </c>
      <c r="F147" s="12" t="s">
        <v>1316</v>
      </c>
      <c r="G147" s="12" t="s">
        <v>1317</v>
      </c>
      <c r="H147" s="13" t="s">
        <v>1318</v>
      </c>
      <c r="I147" s="16" t="s">
        <v>1319</v>
      </c>
      <c r="J147" s="12" t="s">
        <v>1320</v>
      </c>
      <c r="K147" s="12" t="str">
        <f t="shared" si="21"/>
        <v/>
      </c>
      <c r="L147" s="17"/>
      <c r="M147" s="17" t="str">
        <f t="shared" si="24"/>
        <v/>
      </c>
      <c r="N147" s="12"/>
      <c r="O147" s="12"/>
      <c r="P147" s="14" t="str">
        <f t="shared" si="22"/>
        <v/>
      </c>
      <c r="Q147" s="16" t="s">
        <v>1622</v>
      </c>
      <c r="R147" s="12" t="str">
        <f t="shared" si="23"/>
        <v/>
      </c>
      <c r="S147" s="14" t="s">
        <v>1622</v>
      </c>
      <c r="T147" s="16"/>
      <c r="U147" s="14"/>
      <c r="V147" s="12"/>
      <c r="W147" s="12"/>
      <c r="X147" s="12"/>
      <c r="Y147" s="12"/>
      <c r="Z147" s="12"/>
      <c r="AA147" s="12" t="str">
        <f t="shared" si="14"/>
        <v/>
      </c>
      <c r="AB147" s="12"/>
      <c r="AC147" s="13" t="s">
        <v>1321</v>
      </c>
      <c r="AD147" s="13" t="s">
        <v>1322</v>
      </c>
      <c r="AE147" s="12" t="s">
        <v>78</v>
      </c>
      <c r="AF147" s="12"/>
      <c r="AG147" s="12"/>
    </row>
    <row r="148" spans="1:33">
      <c r="A148" s="16" t="s">
        <v>1323</v>
      </c>
      <c r="B148" s="12" t="s">
        <v>228</v>
      </c>
      <c r="C148" s="13" t="s">
        <v>271</v>
      </c>
      <c r="D148" s="12"/>
      <c r="E148" s="9" t="str">
        <f t="shared" si="20"/>
        <v>3.1.ZBK.0167.2013, Комплект светофильтров, КНФ-Блик, зав. № 35</v>
      </c>
      <c r="F148" s="12" t="s">
        <v>273</v>
      </c>
      <c r="G148" s="12" t="s">
        <v>1324</v>
      </c>
      <c r="H148" s="13" t="s">
        <v>633</v>
      </c>
      <c r="I148" s="16"/>
      <c r="J148" s="12"/>
      <c r="K148" s="12" t="str">
        <f t="shared" si="21"/>
        <v>24.8.2017 г., №RU 01 № 644/17</v>
      </c>
      <c r="L148" s="17">
        <v>42971</v>
      </c>
      <c r="M148" s="17" t="str">
        <f t="shared" si="24"/>
        <v/>
      </c>
      <c r="N148" s="12" t="s">
        <v>1325</v>
      </c>
      <c r="O148" s="12"/>
      <c r="P148" s="14" t="str">
        <f t="shared" si="22"/>
        <v/>
      </c>
      <c r="Q148" s="16" t="s">
        <v>1622</v>
      </c>
      <c r="R148" s="12" t="str">
        <f t="shared" si="23"/>
        <v xml:space="preserve"> №5-0167</v>
      </c>
      <c r="S148" s="14" t="s">
        <v>1622</v>
      </c>
      <c r="T148" s="16"/>
      <c r="U148" s="14"/>
      <c r="V148" s="12" t="s">
        <v>1596</v>
      </c>
      <c r="W148" s="12"/>
      <c r="X148" s="12"/>
      <c r="Y148" s="12"/>
      <c r="Z148" s="12"/>
      <c r="AA148" s="12" t="str">
        <f t="shared" si="14"/>
        <v/>
      </c>
      <c r="AB148" s="12"/>
      <c r="AC148" s="13"/>
      <c r="AD148" s="13"/>
      <c r="AE148" s="12"/>
      <c r="AF148" s="12" t="s">
        <v>94</v>
      </c>
      <c r="AG148" s="12" t="s">
        <v>78</v>
      </c>
    </row>
    <row r="149" spans="1:33">
      <c r="A149" s="16"/>
      <c r="B149" s="12" t="s">
        <v>353</v>
      </c>
      <c r="C149" s="13" t="s">
        <v>229</v>
      </c>
      <c r="D149" s="12" t="s">
        <v>1326</v>
      </c>
      <c r="E149" s="9" t="str">
        <f t="shared" si="20"/>
        <v>Электрод ионоселективный, "ЭКОМ", мод. ЭКОМ-NO3, зав. № 1617</v>
      </c>
      <c r="F149" s="12" t="s">
        <v>1327</v>
      </c>
      <c r="G149" s="12" t="s">
        <v>1328</v>
      </c>
      <c r="H149" s="13" t="s">
        <v>1329</v>
      </c>
      <c r="I149" s="16"/>
      <c r="J149" s="12"/>
      <c r="K149" s="12" t="str">
        <f t="shared" si="21"/>
        <v>17.4.2018 г., №6/630-481-18</v>
      </c>
      <c r="L149" s="17">
        <v>43207</v>
      </c>
      <c r="M149" s="17" t="str">
        <f t="shared" si="24"/>
        <v/>
      </c>
      <c r="N149" s="12" t="s">
        <v>1330</v>
      </c>
      <c r="O149" s="12">
        <v>16004970745</v>
      </c>
      <c r="P149" s="14" t="str">
        <f t="shared" si="22"/>
        <v/>
      </c>
      <c r="Q149" s="16" t="s">
        <v>1622</v>
      </c>
      <c r="R149" s="12" t="str">
        <f t="shared" si="23"/>
        <v/>
      </c>
      <c r="S149" s="14" t="s">
        <v>1622</v>
      </c>
      <c r="T149" s="16"/>
      <c r="U149" s="14"/>
      <c r="V149" s="12"/>
      <c r="W149" s="12"/>
      <c r="X149" s="12"/>
      <c r="Y149" s="12"/>
      <c r="Z149" s="12"/>
      <c r="AA149" s="12" t="str">
        <f t="shared" si="14"/>
        <v/>
      </c>
      <c r="AB149" s="12"/>
      <c r="AC149" s="13"/>
      <c r="AD149" s="13"/>
      <c r="AE149" s="12"/>
      <c r="AF149" s="12" t="s">
        <v>79</v>
      </c>
      <c r="AG149" s="12"/>
    </row>
    <row r="150" spans="1:33">
      <c r="A150" s="16" t="s">
        <v>1331</v>
      </c>
      <c r="B150" s="12" t="s">
        <v>353</v>
      </c>
      <c r="C150" s="13" t="s">
        <v>78</v>
      </c>
      <c r="D150" s="12" t="s">
        <v>354</v>
      </c>
      <c r="E150" s="9" t="str">
        <f t="shared" si="20"/>
        <v>Электрод сравнения хлорсеребряный насыщенный образцовый 2-го разряда, ЭСО-01, зав. № 0030</v>
      </c>
      <c r="F150" s="12" t="s">
        <v>355</v>
      </c>
      <c r="G150" s="12" t="s">
        <v>356</v>
      </c>
      <c r="H150" s="13" t="s">
        <v>1332</v>
      </c>
      <c r="I150" s="16"/>
      <c r="J150" s="12" t="s">
        <v>359</v>
      </c>
      <c r="K150" s="12" t="str">
        <f t="shared" si="21"/>
        <v>29.5.2017 г., №6/630-646-17</v>
      </c>
      <c r="L150" s="17">
        <v>42884</v>
      </c>
      <c r="M150" s="17" t="str">
        <f t="shared" si="24"/>
        <v/>
      </c>
      <c r="N150" s="12" t="s">
        <v>1333</v>
      </c>
      <c r="O150" s="12">
        <v>16004950972</v>
      </c>
      <c r="P150" s="14" t="str">
        <f t="shared" si="22"/>
        <v/>
      </c>
      <c r="Q150" s="16" t="s">
        <v>1622</v>
      </c>
      <c r="R150" s="12" t="str">
        <f t="shared" si="23"/>
        <v/>
      </c>
      <c r="S150" s="14" t="s">
        <v>1622</v>
      </c>
      <c r="T150" s="16"/>
      <c r="U150" s="14"/>
      <c r="V150" s="12"/>
      <c r="W150" s="12"/>
      <c r="X150" s="12"/>
      <c r="Y150" s="12"/>
      <c r="Z150" s="12"/>
      <c r="AA150" s="12" t="str">
        <f t="shared" si="14"/>
        <v/>
      </c>
      <c r="AB150" s="12"/>
      <c r="AC150" s="13"/>
      <c r="AD150" s="13"/>
      <c r="AE150" s="12" t="s">
        <v>78</v>
      </c>
      <c r="AF150" s="12" t="s">
        <v>79</v>
      </c>
      <c r="AG150" s="12"/>
    </row>
    <row r="151" spans="1:33">
      <c r="A151" s="16"/>
      <c r="B151" s="12" t="s">
        <v>353</v>
      </c>
      <c r="C151" s="13" t="s">
        <v>78</v>
      </c>
      <c r="D151" s="12" t="s">
        <v>1334</v>
      </c>
      <c r="E151" s="9" t="str">
        <f t="shared" si="20"/>
        <v>Электрод ионоселективный, ЭЛИТ, тод. ЭЛИТ-021-10, зав. № 9062</v>
      </c>
      <c r="F151" s="12" t="s">
        <v>1327</v>
      </c>
      <c r="G151" s="12" t="s">
        <v>1335</v>
      </c>
      <c r="H151" s="13" t="s">
        <v>1336</v>
      </c>
      <c r="I151" s="16"/>
      <c r="J151" s="12"/>
      <c r="K151" s="12" t="str">
        <f t="shared" si="21"/>
        <v>26.5.2017 г., №6/630-770-17</v>
      </c>
      <c r="L151" s="17">
        <v>42881</v>
      </c>
      <c r="M151" s="17" t="str">
        <f t="shared" si="24"/>
        <v/>
      </c>
      <c r="N151" s="12" t="s">
        <v>1337</v>
      </c>
      <c r="O151" s="12">
        <v>16004950752</v>
      </c>
      <c r="P151" s="14" t="str">
        <f t="shared" si="22"/>
        <v/>
      </c>
      <c r="Q151" s="16" t="s">
        <v>1622</v>
      </c>
      <c r="R151" s="12" t="str">
        <f t="shared" si="23"/>
        <v/>
      </c>
      <c r="S151" s="14" t="s">
        <v>1622</v>
      </c>
      <c r="T151" s="16"/>
      <c r="U151" s="14"/>
      <c r="V151" s="12"/>
      <c r="W151" s="12"/>
      <c r="X151" s="12"/>
      <c r="Y151" s="12"/>
      <c r="Z151" s="12"/>
      <c r="AA151" s="12" t="str">
        <f t="shared" si="14"/>
        <v/>
      </c>
      <c r="AB151" s="12"/>
      <c r="AC151" s="13"/>
      <c r="AD151" s="13"/>
      <c r="AE151" s="12"/>
      <c r="AF151" s="12" t="s">
        <v>79</v>
      </c>
      <c r="AG151" s="12"/>
    </row>
    <row r="152" spans="1:33">
      <c r="A152" s="16"/>
      <c r="B152" s="12" t="s">
        <v>353</v>
      </c>
      <c r="C152" s="13" t="s">
        <v>78</v>
      </c>
      <c r="D152" s="12" t="s">
        <v>1338</v>
      </c>
      <c r="E152" s="9" t="str">
        <f t="shared" si="20"/>
        <v>Электрод стеклянный комбинированный, ЭСК-1, ЭСК-10601, ЭСК-10601/7, зав. № 03512</v>
      </c>
      <c r="F152" s="12" t="s">
        <v>1339</v>
      </c>
      <c r="G152" s="12" t="s">
        <v>1340</v>
      </c>
      <c r="H152" s="13" t="s">
        <v>1341</v>
      </c>
      <c r="I152" s="16"/>
      <c r="J152" s="12"/>
      <c r="K152" s="12" t="str">
        <f t="shared" si="21"/>
        <v>12.4.2016 г., №6/630-420-16</v>
      </c>
      <c r="L152" s="17">
        <v>42472</v>
      </c>
      <c r="M152" s="17" t="str">
        <f t="shared" si="24"/>
        <v/>
      </c>
      <c r="N152" s="12" t="s">
        <v>1342</v>
      </c>
      <c r="O152" s="12" t="s">
        <v>1343</v>
      </c>
      <c r="P152" s="14" t="str">
        <f t="shared" si="22"/>
        <v/>
      </c>
      <c r="Q152" s="16" t="s">
        <v>1622</v>
      </c>
      <c r="R152" s="12" t="str">
        <f t="shared" si="23"/>
        <v/>
      </c>
      <c r="S152" s="14" t="s">
        <v>1622</v>
      </c>
      <c r="T152" s="16"/>
      <c r="U152" s="14"/>
      <c r="V152" s="12"/>
      <c r="W152" s="12"/>
      <c r="X152" s="12"/>
      <c r="Y152" s="12"/>
      <c r="Z152" s="12"/>
      <c r="AA152" s="12" t="str">
        <f t="shared" ref="AA152:AA185" si="25">IF(OR(AB152="",AB152="-"),"",CalInterval(AB152))</f>
        <v/>
      </c>
      <c r="AB152" s="12"/>
      <c r="AC152" s="13"/>
      <c r="AD152" s="13"/>
      <c r="AE152" s="12"/>
      <c r="AF152" s="12" t="s">
        <v>79</v>
      </c>
      <c r="AG152" s="12"/>
    </row>
    <row r="153" spans="1:33">
      <c r="A153" s="16"/>
      <c r="B153" s="12" t="s">
        <v>353</v>
      </c>
      <c r="C153" s="13" t="s">
        <v>78</v>
      </c>
      <c r="D153" s="12" t="s">
        <v>1344</v>
      </c>
      <c r="E153" s="9" t="str">
        <f t="shared" si="20"/>
        <v>Электрод стеклянный, ЭС-1, мод. ЭС-10601, зав. № 09739</v>
      </c>
      <c r="F153" s="12" t="s">
        <v>1345</v>
      </c>
      <c r="G153" s="12" t="s">
        <v>1346</v>
      </c>
      <c r="H153" s="13" t="s">
        <v>1347</v>
      </c>
      <c r="I153" s="16"/>
      <c r="J153" s="12"/>
      <c r="K153" s="12" t="str">
        <f t="shared" si="21"/>
        <v>29.5.2017 г., №6/630-648-17</v>
      </c>
      <c r="L153" s="17">
        <v>42884</v>
      </c>
      <c r="M153" s="17" t="str">
        <f t="shared" si="24"/>
        <v/>
      </c>
      <c r="N153" s="12" t="s">
        <v>1348</v>
      </c>
      <c r="O153" s="12">
        <v>16004950974</v>
      </c>
      <c r="P153" s="14" t="str">
        <f t="shared" si="22"/>
        <v/>
      </c>
      <c r="Q153" s="16" t="s">
        <v>1622</v>
      </c>
      <c r="R153" s="12" t="str">
        <f t="shared" si="23"/>
        <v/>
      </c>
      <c r="S153" s="14" t="s">
        <v>1622</v>
      </c>
      <c r="T153" s="16"/>
      <c r="U153" s="14"/>
      <c r="V153" s="12"/>
      <c r="W153" s="12"/>
      <c r="X153" s="12"/>
      <c r="Y153" s="12"/>
      <c r="Z153" s="12"/>
      <c r="AA153" s="12" t="str">
        <f t="shared" si="25"/>
        <v/>
      </c>
      <c r="AB153" s="12"/>
      <c r="AC153" s="13"/>
      <c r="AD153" s="13"/>
      <c r="AE153" s="12"/>
      <c r="AF153" s="12" t="s">
        <v>79</v>
      </c>
      <c r="AG153" s="12"/>
    </row>
    <row r="154" spans="1:33">
      <c r="A154" s="16"/>
      <c r="B154" s="12" t="s">
        <v>198</v>
      </c>
      <c r="C154" s="13" t="s">
        <v>1349</v>
      </c>
      <c r="D154" s="12" t="s">
        <v>1350</v>
      </c>
      <c r="E154" s="9" t="str">
        <f t="shared" si="20"/>
        <v>3.1.ZBK.0692.2016, Газометр тарировочный, ГТ-1, зав. № 89</v>
      </c>
      <c r="F154" s="12" t="s">
        <v>1351</v>
      </c>
      <c r="G154" s="12" t="s">
        <v>1352</v>
      </c>
      <c r="H154" s="13">
        <v>89</v>
      </c>
      <c r="I154" s="16"/>
      <c r="J154" s="12"/>
      <c r="K154" s="12" t="str">
        <f t="shared" si="21"/>
        <v>13.6.2019 г., №11/6651</v>
      </c>
      <c r="L154" s="17">
        <v>43629</v>
      </c>
      <c r="M154" s="17" t="str">
        <f t="shared" si="24"/>
        <v/>
      </c>
      <c r="N154" s="12" t="s">
        <v>1353</v>
      </c>
      <c r="O154" s="12"/>
      <c r="P154" s="14" t="str">
        <f t="shared" si="22"/>
        <v/>
      </c>
      <c r="Q154" s="16" t="s">
        <v>1622</v>
      </c>
      <c r="R154" s="12" t="str">
        <f t="shared" si="23"/>
        <v>02.07.2018 №5-0692</v>
      </c>
      <c r="S154" s="14" t="s">
        <v>1641</v>
      </c>
      <c r="T154" s="16" t="s">
        <v>3208</v>
      </c>
      <c r="U154" s="14"/>
      <c r="V154" s="12" t="s">
        <v>1595</v>
      </c>
      <c r="W154" s="12"/>
      <c r="X154" s="12"/>
      <c r="Y154" s="12"/>
      <c r="Z154" s="12"/>
      <c r="AA154" s="12" t="str">
        <f t="shared" si="25"/>
        <v/>
      </c>
      <c r="AB154" s="12"/>
      <c r="AC154" s="13"/>
      <c r="AD154" s="13"/>
      <c r="AE154" s="12"/>
      <c r="AF154" s="12" t="s">
        <v>79</v>
      </c>
      <c r="AG154" s="12"/>
    </row>
    <row r="155" spans="1:33">
      <c r="A155" s="16"/>
      <c r="B155" s="12" t="s">
        <v>198</v>
      </c>
      <c r="C155" s="13" t="s">
        <v>1354</v>
      </c>
      <c r="D155" s="12" t="s">
        <v>1355</v>
      </c>
      <c r="E155" s="9" t="str">
        <f t="shared" si="20"/>
        <v>Цилиндр вместимостью 250 мл ±2,00 мл, 2 класса точности, зав. № 12</v>
      </c>
      <c r="F155" s="12" t="s">
        <v>1356</v>
      </c>
      <c r="G155" s="12"/>
      <c r="H155" s="13" t="s">
        <v>65</v>
      </c>
      <c r="I155" s="16"/>
      <c r="J155" s="12"/>
      <c r="K155" s="12" t="str">
        <f t="shared" si="21"/>
        <v>27.9.2016 г., №0159028</v>
      </c>
      <c r="L155" s="17">
        <v>42640</v>
      </c>
      <c r="M155" s="17" t="str">
        <f t="shared" si="24"/>
        <v/>
      </c>
      <c r="N155" s="12" t="s">
        <v>1025</v>
      </c>
      <c r="O155" s="12" t="s">
        <v>1357</v>
      </c>
      <c r="P155" s="14" t="str">
        <f t="shared" si="22"/>
        <v/>
      </c>
      <c r="Q155" s="16" t="s">
        <v>1622</v>
      </c>
      <c r="R155" s="12" t="str">
        <f t="shared" si="23"/>
        <v/>
      </c>
      <c r="S155" s="14" t="s">
        <v>1622</v>
      </c>
      <c r="T155" s="16"/>
      <c r="U155" s="14"/>
      <c r="V155" s="12"/>
      <c r="W155" s="12"/>
      <c r="X155" s="12"/>
      <c r="Y155" s="12"/>
      <c r="Z155" s="12"/>
      <c r="AA155" s="12" t="str">
        <f t="shared" si="25"/>
        <v/>
      </c>
      <c r="AB155" s="12"/>
      <c r="AC155" s="13"/>
      <c r="AD155" s="13"/>
      <c r="AE155" s="12"/>
      <c r="AF155" s="12" t="s">
        <v>79</v>
      </c>
      <c r="AG155" s="12"/>
    </row>
    <row r="156" spans="1:33">
      <c r="A156" s="16"/>
      <c r="B156" s="12" t="s">
        <v>162</v>
      </c>
      <c r="C156" s="13" t="s">
        <v>1358</v>
      </c>
      <c r="D156" s="12"/>
      <c r="E156" s="9" t="str">
        <f t="shared" si="20"/>
        <v>Источник питания, APS-5310, зав. № 122128</v>
      </c>
      <c r="F156" s="12" t="s">
        <v>1359</v>
      </c>
      <c r="G156" s="12" t="s">
        <v>1360</v>
      </c>
      <c r="H156" s="13" t="s">
        <v>1361</v>
      </c>
      <c r="I156" s="16"/>
      <c r="J156" s="12"/>
      <c r="K156" s="12" t="str">
        <f t="shared" si="21"/>
        <v>29.8.2017 г., №18/356</v>
      </c>
      <c r="L156" s="17">
        <v>42976</v>
      </c>
      <c r="M156" s="17" t="str">
        <f t="shared" si="24"/>
        <v/>
      </c>
      <c r="N156" s="12" t="s">
        <v>1362</v>
      </c>
      <c r="O156" s="12"/>
      <c r="P156" s="14" t="str">
        <f t="shared" si="22"/>
        <v/>
      </c>
      <c r="Q156" s="16" t="s">
        <v>1622</v>
      </c>
      <c r="R156" s="12" t="str">
        <f t="shared" si="23"/>
        <v/>
      </c>
      <c r="S156" s="14" t="s">
        <v>1622</v>
      </c>
      <c r="T156" s="16"/>
      <c r="U156" s="14"/>
      <c r="V156" s="12"/>
      <c r="W156" s="12"/>
      <c r="X156" s="12"/>
      <c r="Y156" s="12"/>
      <c r="Z156" s="12"/>
      <c r="AA156" s="12" t="str">
        <f t="shared" si="25"/>
        <v/>
      </c>
      <c r="AB156" s="12"/>
      <c r="AC156" s="13"/>
      <c r="AD156" s="13"/>
      <c r="AE156" s="12"/>
      <c r="AF156" s="12" t="s">
        <v>94</v>
      </c>
      <c r="AG156" s="12"/>
    </row>
    <row r="157" spans="1:33">
      <c r="A157" s="16"/>
      <c r="B157" s="12" t="s">
        <v>162</v>
      </c>
      <c r="C157" s="13" t="s">
        <v>1169</v>
      </c>
      <c r="D157" s="12" t="s">
        <v>1363</v>
      </c>
      <c r="E157" s="9" t="str">
        <f t="shared" si="20"/>
        <v>Компаратор напряжений, Р3003, зав. № 00876</v>
      </c>
      <c r="F157" s="12" t="s">
        <v>1364</v>
      </c>
      <c r="G157" s="12" t="s">
        <v>1365</v>
      </c>
      <c r="H157" s="13" t="s">
        <v>1366</v>
      </c>
      <c r="I157" s="16"/>
      <c r="J157" s="12"/>
      <c r="K157" s="12" t="str">
        <f t="shared" si="21"/>
        <v>19.1.2018 г., №19/27-12-2018</v>
      </c>
      <c r="L157" s="17">
        <v>43119</v>
      </c>
      <c r="M157" s="17" t="str">
        <f t="shared" si="24"/>
        <v/>
      </c>
      <c r="N157" s="12" t="s">
        <v>1367</v>
      </c>
      <c r="O157" s="12" t="s">
        <v>1368</v>
      </c>
      <c r="P157" s="14" t="str">
        <f t="shared" si="22"/>
        <v/>
      </c>
      <c r="Q157" s="16" t="s">
        <v>1622</v>
      </c>
      <c r="R157" s="12" t="str">
        <f t="shared" si="23"/>
        <v/>
      </c>
      <c r="S157" s="14" t="s">
        <v>1622</v>
      </c>
      <c r="T157" s="16"/>
      <c r="U157" s="14"/>
      <c r="V157" s="12"/>
      <c r="W157" s="12"/>
      <c r="X157" s="12"/>
      <c r="Y157" s="12"/>
      <c r="Z157" s="12"/>
      <c r="AA157" s="12" t="str">
        <f t="shared" si="25"/>
        <v/>
      </c>
      <c r="AB157" s="12"/>
      <c r="AC157" s="13"/>
      <c r="AD157" s="13"/>
      <c r="AE157" s="12"/>
      <c r="AF157" s="12" t="s">
        <v>79</v>
      </c>
      <c r="AG157" s="12"/>
    </row>
    <row r="158" spans="1:33">
      <c r="A158" s="16"/>
      <c r="B158" s="12" t="s">
        <v>162</v>
      </c>
      <c r="C158" s="13" t="s">
        <v>1182</v>
      </c>
      <c r="D158" s="12" t="s">
        <v>1369</v>
      </c>
      <c r="E158" s="9" t="str">
        <f t="shared" si="20"/>
        <v>Калибратор электрического сопротивления, КС-100К5Т, зав. № 470072</v>
      </c>
      <c r="F158" s="12" t="s">
        <v>1370</v>
      </c>
      <c r="G158" s="12" t="s">
        <v>1371</v>
      </c>
      <c r="H158" s="13" t="s">
        <v>1372</v>
      </c>
      <c r="I158" s="16"/>
      <c r="J158" s="12"/>
      <c r="K158" s="12" t="str">
        <f t="shared" si="21"/>
        <v>12.4.2018 г., №СП 1985475</v>
      </c>
      <c r="L158" s="17">
        <v>43202</v>
      </c>
      <c r="M158" s="17" t="str">
        <f t="shared" si="24"/>
        <v/>
      </c>
      <c r="N158" s="12" t="s">
        <v>1373</v>
      </c>
      <c r="O158" s="12"/>
      <c r="P158" s="14" t="str">
        <f t="shared" si="22"/>
        <v/>
      </c>
      <c r="Q158" s="16" t="s">
        <v>1622</v>
      </c>
      <c r="R158" s="12" t="str">
        <f t="shared" si="23"/>
        <v/>
      </c>
      <c r="S158" s="14" t="s">
        <v>1622</v>
      </c>
      <c r="T158" s="16"/>
      <c r="U158" s="14"/>
      <c r="V158" s="12"/>
      <c r="W158" s="12"/>
      <c r="X158" s="12"/>
      <c r="Y158" s="12"/>
      <c r="Z158" s="12"/>
      <c r="AA158" s="12" t="str">
        <f t="shared" si="25"/>
        <v/>
      </c>
      <c r="AB158" s="12"/>
      <c r="AC158" s="13"/>
      <c r="AD158" s="13"/>
      <c r="AE158" s="12"/>
      <c r="AF158" s="12" t="s">
        <v>79</v>
      </c>
      <c r="AG158" s="12"/>
    </row>
    <row r="159" spans="1:33">
      <c r="A159" s="16"/>
      <c r="B159" s="12" t="s">
        <v>162</v>
      </c>
      <c r="C159" s="13" t="s">
        <v>1374</v>
      </c>
      <c r="D159" s="12" t="s">
        <v>1375</v>
      </c>
      <c r="E159" s="9" t="str">
        <f t="shared" si="20"/>
        <v>Микрометр рычажный серии 510-121, зав. № 605848</v>
      </c>
      <c r="F159" s="12" t="s">
        <v>1376</v>
      </c>
      <c r="G159" s="12"/>
      <c r="H159" s="13" t="s">
        <v>1377</v>
      </c>
      <c r="I159" s="16"/>
      <c r="J159" s="12"/>
      <c r="K159" s="12" t="str">
        <f t="shared" si="21"/>
        <v>22.1.2018 г., №203214/100083-2018</v>
      </c>
      <c r="L159" s="17">
        <v>43122</v>
      </c>
      <c r="M159" s="17" t="str">
        <f t="shared" si="24"/>
        <v/>
      </c>
      <c r="N159" s="12" t="s">
        <v>1378</v>
      </c>
      <c r="O159" s="12" t="s">
        <v>1379</v>
      </c>
      <c r="P159" s="14" t="str">
        <f t="shared" si="22"/>
        <v/>
      </c>
      <c r="Q159" s="16" t="s">
        <v>1622</v>
      </c>
      <c r="R159" s="12" t="str">
        <f t="shared" si="23"/>
        <v/>
      </c>
      <c r="S159" s="14" t="s">
        <v>1622</v>
      </c>
      <c r="T159" s="16"/>
      <c r="U159" s="14"/>
      <c r="V159" s="12"/>
      <c r="W159" s="12"/>
      <c r="X159" s="12"/>
      <c r="Y159" s="12"/>
      <c r="Z159" s="12"/>
      <c r="AA159" s="12" t="str">
        <f t="shared" si="25"/>
        <v/>
      </c>
      <c r="AB159" s="12"/>
      <c r="AC159" s="13"/>
      <c r="AD159" s="13"/>
      <c r="AE159" s="12"/>
      <c r="AF159" s="12" t="s">
        <v>79</v>
      </c>
      <c r="AG159" s="12"/>
    </row>
    <row r="160" spans="1:33">
      <c r="A160" s="16"/>
      <c r="B160" s="12" t="s">
        <v>162</v>
      </c>
      <c r="C160" s="13" t="s">
        <v>1380</v>
      </c>
      <c r="D160" s="12" t="s">
        <v>1381</v>
      </c>
      <c r="E160" s="9" t="str">
        <f t="shared" si="20"/>
        <v>Уровень брусковый с ценой деления продольной ампулы 0,02 мм/м (200 мм), зав. № Б0106</v>
      </c>
      <c r="F160" s="12" t="s">
        <v>1382</v>
      </c>
      <c r="G160" s="12"/>
      <c r="H160" s="13" t="s">
        <v>1383</v>
      </c>
      <c r="I160" s="16"/>
      <c r="J160" s="12"/>
      <c r="K160" s="12" t="str">
        <f t="shared" si="21"/>
        <v>5.10.2017 г., №11709-17</v>
      </c>
      <c r="L160" s="17">
        <v>43013</v>
      </c>
      <c r="M160" s="17" t="str">
        <f t="shared" si="24"/>
        <v/>
      </c>
      <c r="N160" s="12" t="s">
        <v>1384</v>
      </c>
      <c r="O160" s="12"/>
      <c r="P160" s="14" t="str">
        <f t="shared" si="22"/>
        <v/>
      </c>
      <c r="Q160" s="16" t="s">
        <v>1622</v>
      </c>
      <c r="R160" s="12" t="str">
        <f t="shared" si="23"/>
        <v/>
      </c>
      <c r="S160" s="14" t="s">
        <v>1622</v>
      </c>
      <c r="T160" s="16"/>
      <c r="U160" s="14"/>
      <c r="V160" s="12"/>
      <c r="W160" s="12"/>
      <c r="X160" s="12"/>
      <c r="Y160" s="12"/>
      <c r="Z160" s="12"/>
      <c r="AA160" s="12" t="str">
        <f t="shared" si="25"/>
        <v/>
      </c>
      <c r="AB160" s="12"/>
      <c r="AC160" s="13"/>
      <c r="AD160" s="13"/>
      <c r="AE160" s="12"/>
      <c r="AF160" s="12" t="s">
        <v>79</v>
      </c>
      <c r="AG160" s="12"/>
    </row>
    <row r="161" spans="1:33">
      <c r="A161" s="16"/>
      <c r="B161" s="12" t="s">
        <v>162</v>
      </c>
      <c r="C161" s="13" t="s">
        <v>1385</v>
      </c>
      <c r="D161" s="12" t="s">
        <v>1386</v>
      </c>
      <c r="E161" s="9" t="str">
        <f t="shared" si="20"/>
        <v>Измеритель давления цифровой, ИДЦ-1М, (от 0 до 20) кПа; (от 0 до 100) кПа; (от 0 до 160) кПа, зав. № 254</v>
      </c>
      <c r="F161" s="12" t="s">
        <v>1387</v>
      </c>
      <c r="G161" s="12" t="s">
        <v>1388</v>
      </c>
      <c r="H161" s="13" t="s">
        <v>1389</v>
      </c>
      <c r="I161" s="16"/>
      <c r="J161" s="12"/>
      <c r="K161" s="12" t="str">
        <f t="shared" si="21"/>
        <v>12.3.2018 г., №13/17-60-2018</v>
      </c>
      <c r="L161" s="17">
        <v>43171</v>
      </c>
      <c r="M161" s="17" t="str">
        <f t="shared" si="24"/>
        <v/>
      </c>
      <c r="N161" s="12" t="s">
        <v>1390</v>
      </c>
      <c r="O161" s="12" t="s">
        <v>1391</v>
      </c>
      <c r="P161" s="14" t="str">
        <f t="shared" si="22"/>
        <v/>
      </c>
      <c r="Q161" s="16" t="s">
        <v>1622</v>
      </c>
      <c r="R161" s="12" t="str">
        <f t="shared" si="23"/>
        <v/>
      </c>
      <c r="S161" s="14" t="s">
        <v>1622</v>
      </c>
      <c r="T161" s="16"/>
      <c r="U161" s="14"/>
      <c r="V161" s="12"/>
      <c r="W161" s="12"/>
      <c r="X161" s="12"/>
      <c r="Y161" s="12"/>
      <c r="Z161" s="12"/>
      <c r="AA161" s="12" t="str">
        <f t="shared" si="25"/>
        <v/>
      </c>
      <c r="AB161" s="12"/>
      <c r="AC161" s="13"/>
      <c r="AD161" s="13"/>
      <c r="AE161" s="12"/>
      <c r="AF161" s="12" t="s">
        <v>79</v>
      </c>
      <c r="AG161" s="12"/>
    </row>
    <row r="162" spans="1:33">
      <c r="A162" s="16"/>
      <c r="B162" s="12" t="s">
        <v>162</v>
      </c>
      <c r="C162" s="13" t="s">
        <v>1392</v>
      </c>
      <c r="D162" s="12" t="s">
        <v>1393</v>
      </c>
      <c r="E162" s="9" t="str">
        <f t="shared" si="20"/>
        <v>Тераомметр, Е6-13А, зав. № 1189</v>
      </c>
      <c r="F162" s="12" t="s">
        <v>1394</v>
      </c>
      <c r="G162" s="12" t="s">
        <v>1395</v>
      </c>
      <c r="H162" s="13" t="s">
        <v>1396</v>
      </c>
      <c r="I162" s="16"/>
      <c r="J162" s="12"/>
      <c r="K162" s="12" t="str">
        <f t="shared" si="21"/>
        <v>27.8.2018 г., №267292/122480-2018</v>
      </c>
      <c r="L162" s="17">
        <v>43339</v>
      </c>
      <c r="M162" s="17" t="str">
        <f t="shared" si="24"/>
        <v/>
      </c>
      <c r="N162" s="12" t="s">
        <v>1397</v>
      </c>
      <c r="O162" s="12" t="s">
        <v>1398</v>
      </c>
      <c r="P162" s="14" t="str">
        <f t="shared" si="22"/>
        <v/>
      </c>
      <c r="Q162" s="16" t="s">
        <v>1622</v>
      </c>
      <c r="R162" s="12" t="str">
        <f t="shared" si="23"/>
        <v/>
      </c>
      <c r="S162" s="14" t="s">
        <v>1622</v>
      </c>
      <c r="T162" s="16"/>
      <c r="U162" s="14"/>
      <c r="V162" s="12"/>
      <c r="W162" s="12"/>
      <c r="X162" s="12"/>
      <c r="Y162" s="12"/>
      <c r="Z162" s="12"/>
      <c r="AA162" s="12" t="str">
        <f t="shared" si="25"/>
        <v/>
      </c>
      <c r="AB162" s="12"/>
      <c r="AC162" s="13"/>
      <c r="AD162" s="13"/>
      <c r="AE162" s="12"/>
      <c r="AF162" s="12" t="s">
        <v>79</v>
      </c>
      <c r="AG162" s="12"/>
    </row>
    <row r="163" spans="1:33">
      <c r="A163" s="16"/>
      <c r="B163" s="12" t="s">
        <v>162</v>
      </c>
      <c r="C163" s="13" t="s">
        <v>1399</v>
      </c>
      <c r="D163" s="12" t="s">
        <v>1400</v>
      </c>
      <c r="E163" s="9" t="str">
        <f t="shared" ref="E163:E185" si="26">IF(V163&lt;&gt;"",V163 &amp; ", ","") &amp; F163 &amp; IF(G163&lt;&gt;"", ", " &amp; G163, "") &amp; IF(H163&lt;&gt;"",", зав. № " &amp; H163,"")</f>
        <v>Катушка электрического сопротивления, Р331, зав. № 166636</v>
      </c>
      <c r="F163" s="12" t="s">
        <v>1401</v>
      </c>
      <c r="G163" s="12" t="s">
        <v>1402</v>
      </c>
      <c r="H163" s="13" t="s">
        <v>1403</v>
      </c>
      <c r="I163" s="16"/>
      <c r="J163" s="12"/>
      <c r="K163" s="12" t="str">
        <f t="shared" si="21"/>
        <v>11.5.2018 г., №19/40-209-2018</v>
      </c>
      <c r="L163" s="17">
        <v>43231</v>
      </c>
      <c r="M163" s="17" t="str">
        <f t="shared" si="24"/>
        <v/>
      </c>
      <c r="N163" s="12" t="s">
        <v>1404</v>
      </c>
      <c r="O163" s="12" t="s">
        <v>1405</v>
      </c>
      <c r="P163" s="14" t="str">
        <f t="shared" si="22"/>
        <v/>
      </c>
      <c r="Q163" s="16" t="s">
        <v>1622</v>
      </c>
      <c r="R163" s="12" t="str">
        <f t="shared" si="23"/>
        <v/>
      </c>
      <c r="S163" s="14" t="s">
        <v>1622</v>
      </c>
      <c r="T163" s="16"/>
      <c r="U163" s="14"/>
      <c r="V163" s="12"/>
      <c r="W163" s="12"/>
      <c r="X163" s="12"/>
      <c r="Y163" s="12"/>
      <c r="Z163" s="12"/>
      <c r="AA163" s="12" t="str">
        <f t="shared" si="25"/>
        <v/>
      </c>
      <c r="AB163" s="12"/>
      <c r="AC163" s="13"/>
      <c r="AD163" s="13"/>
      <c r="AE163" s="12"/>
      <c r="AF163" s="12" t="s">
        <v>79</v>
      </c>
      <c r="AG163" s="12"/>
    </row>
    <row r="164" spans="1:33">
      <c r="A164" s="16"/>
      <c r="B164" s="12" t="s">
        <v>162</v>
      </c>
      <c r="C164" s="13" t="s">
        <v>78</v>
      </c>
      <c r="D164" s="12" t="s">
        <v>1406</v>
      </c>
      <c r="E164" s="9" t="str">
        <f t="shared" si="26"/>
        <v>Калибратор многофункциональный, MC2-R, зав. № 22678</v>
      </c>
      <c r="F164" s="12" t="s">
        <v>1407</v>
      </c>
      <c r="G164" s="12" t="s">
        <v>1408</v>
      </c>
      <c r="H164" s="13" t="s">
        <v>1409</v>
      </c>
      <c r="I164" s="16"/>
      <c r="J164" s="12"/>
      <c r="K164" s="12" t="str">
        <f t="shared" si="21"/>
        <v>28.8.2018 г., №19/27-204-2018</v>
      </c>
      <c r="L164" s="17">
        <v>43340</v>
      </c>
      <c r="M164" s="17" t="str">
        <f t="shared" si="24"/>
        <v/>
      </c>
      <c r="N164" s="12" t="s">
        <v>1410</v>
      </c>
      <c r="O164" s="12" t="s">
        <v>1411</v>
      </c>
      <c r="P164" s="14" t="str">
        <f t="shared" si="22"/>
        <v/>
      </c>
      <c r="Q164" s="16" t="s">
        <v>1622</v>
      </c>
      <c r="R164" s="12" t="str">
        <f t="shared" si="23"/>
        <v/>
      </c>
      <c r="S164" s="14" t="s">
        <v>1622</v>
      </c>
      <c r="T164" s="16"/>
      <c r="U164" s="14"/>
      <c r="V164" s="12"/>
      <c r="W164" s="12"/>
      <c r="X164" s="12"/>
      <c r="Y164" s="12"/>
      <c r="Z164" s="12"/>
      <c r="AA164" s="12" t="str">
        <f t="shared" si="25"/>
        <v/>
      </c>
      <c r="AB164" s="12"/>
      <c r="AC164" s="13"/>
      <c r="AD164" s="13"/>
      <c r="AE164" s="12"/>
      <c r="AF164" s="12" t="s">
        <v>79</v>
      </c>
      <c r="AG164" s="12"/>
    </row>
    <row r="165" spans="1:33">
      <c r="A165" s="16"/>
      <c r="B165" s="12" t="s">
        <v>162</v>
      </c>
      <c r="C165" s="13" t="s">
        <v>1412</v>
      </c>
      <c r="D165" s="12" t="s">
        <v>1413</v>
      </c>
      <c r="E165" s="9" t="str">
        <f t="shared" si="26"/>
        <v>Гири класса точности Е1, Е2, F1 и F2, (1 мг - 500 мг) F1, зав. № 18226688</v>
      </c>
      <c r="F165" s="12" t="s">
        <v>1414</v>
      </c>
      <c r="G165" s="12"/>
      <c r="H165" s="13" t="s">
        <v>1415</v>
      </c>
      <c r="I165" s="16"/>
      <c r="J165" s="12"/>
      <c r="K165" s="12" t="str">
        <f t="shared" si="21"/>
        <v>10.1.2019 г., №12/6-7-2019</v>
      </c>
      <c r="L165" s="17">
        <v>43475</v>
      </c>
      <c r="M165" s="17" t="str">
        <f t="shared" si="24"/>
        <v/>
      </c>
      <c r="N165" s="12" t="s">
        <v>1416</v>
      </c>
      <c r="O165" s="12" t="s">
        <v>1417</v>
      </c>
      <c r="P165" s="14" t="str">
        <f t="shared" si="22"/>
        <v/>
      </c>
      <c r="Q165" s="16" t="s">
        <v>1622</v>
      </c>
      <c r="R165" s="12" t="str">
        <f t="shared" si="23"/>
        <v/>
      </c>
      <c r="S165" s="14" t="s">
        <v>1622</v>
      </c>
      <c r="T165" s="16"/>
      <c r="U165" s="14"/>
      <c r="V165" s="12"/>
      <c r="W165" s="12"/>
      <c r="X165" s="12"/>
      <c r="Y165" s="12"/>
      <c r="Z165" s="12"/>
      <c r="AA165" s="12" t="str">
        <f t="shared" si="25"/>
        <v/>
      </c>
      <c r="AB165" s="12"/>
      <c r="AC165" s="13"/>
      <c r="AD165" s="13"/>
      <c r="AE165" s="12"/>
      <c r="AF165" s="12" t="s">
        <v>79</v>
      </c>
      <c r="AG165" s="12"/>
    </row>
    <row r="166" spans="1:33">
      <c r="A166" s="16"/>
      <c r="B166" s="12" t="s">
        <v>162</v>
      </c>
      <c r="C166" s="13" t="s">
        <v>1418</v>
      </c>
      <c r="D166" s="12" t="s">
        <v>1413</v>
      </c>
      <c r="E166" s="9" t="str">
        <f t="shared" si="26"/>
        <v>Гири класса точности Е1, Е2, F1 и F2, (1 г - 500 г) F1, зав. № 18425843</v>
      </c>
      <c r="F166" s="12" t="s">
        <v>1419</v>
      </c>
      <c r="G166" s="12"/>
      <c r="H166" s="13" t="s">
        <v>1420</v>
      </c>
      <c r="I166" s="16"/>
      <c r="J166" s="12"/>
      <c r="K166" s="12" t="str">
        <f t="shared" si="21"/>
        <v>10.1.2019 г., №12/6-13-2019</v>
      </c>
      <c r="L166" s="17">
        <v>43475</v>
      </c>
      <c r="M166" s="17" t="str">
        <f t="shared" si="24"/>
        <v/>
      </c>
      <c r="N166" s="12" t="s">
        <v>1421</v>
      </c>
      <c r="O166" s="12" t="s">
        <v>1422</v>
      </c>
      <c r="P166" s="14" t="str">
        <f t="shared" si="22"/>
        <v/>
      </c>
      <c r="Q166" s="16" t="s">
        <v>1622</v>
      </c>
      <c r="R166" s="12" t="str">
        <f t="shared" si="23"/>
        <v/>
      </c>
      <c r="S166" s="14" t="s">
        <v>1622</v>
      </c>
      <c r="T166" s="16"/>
      <c r="U166" s="14"/>
      <c r="V166" s="12"/>
      <c r="W166" s="12"/>
      <c r="X166" s="12"/>
      <c r="Y166" s="12"/>
      <c r="Z166" s="12"/>
      <c r="AA166" s="12" t="str">
        <f t="shared" si="25"/>
        <v/>
      </c>
      <c r="AB166" s="12"/>
      <c r="AC166" s="13"/>
      <c r="AD166" s="13"/>
      <c r="AE166" s="12"/>
      <c r="AF166" s="12" t="s">
        <v>79</v>
      </c>
      <c r="AG166" s="12"/>
    </row>
    <row r="167" spans="1:33">
      <c r="A167" s="16"/>
      <c r="B167" s="12" t="s">
        <v>162</v>
      </c>
      <c r="C167" s="13" t="s">
        <v>1423</v>
      </c>
      <c r="D167" s="12" t="s">
        <v>1413</v>
      </c>
      <c r="E167" s="9" t="str">
        <f t="shared" si="26"/>
        <v>Гири класса точности Е1, Е2, F1 и F2, (1 г - 500 г) Е2, зав. № 18425442</v>
      </c>
      <c r="F167" s="12" t="s">
        <v>1424</v>
      </c>
      <c r="G167" s="12"/>
      <c r="H167" s="13" t="s">
        <v>1425</v>
      </c>
      <c r="I167" s="16"/>
      <c r="J167" s="12"/>
      <c r="K167" s="12" t="str">
        <f t="shared" si="21"/>
        <v>10.1.2019 г., №12/6-1-2019</v>
      </c>
      <c r="L167" s="17">
        <v>43475</v>
      </c>
      <c r="M167" s="17" t="str">
        <f t="shared" si="24"/>
        <v/>
      </c>
      <c r="N167" s="12" t="s">
        <v>1426</v>
      </c>
      <c r="O167" s="12" t="s">
        <v>1427</v>
      </c>
      <c r="P167" s="14" t="str">
        <f t="shared" si="22"/>
        <v/>
      </c>
      <c r="Q167" s="16" t="s">
        <v>1622</v>
      </c>
      <c r="R167" s="12" t="str">
        <f t="shared" si="23"/>
        <v/>
      </c>
      <c r="S167" s="14" t="s">
        <v>1622</v>
      </c>
      <c r="T167" s="16"/>
      <c r="U167" s="14"/>
      <c r="V167" s="12"/>
      <c r="W167" s="12"/>
      <c r="X167" s="12"/>
      <c r="Y167" s="12"/>
      <c r="Z167" s="12"/>
      <c r="AA167" s="12" t="str">
        <f t="shared" si="25"/>
        <v/>
      </c>
      <c r="AB167" s="12"/>
      <c r="AC167" s="13"/>
      <c r="AD167" s="13"/>
      <c r="AE167" s="12"/>
      <c r="AF167" s="12" t="s">
        <v>79</v>
      </c>
      <c r="AG167" s="12"/>
    </row>
    <row r="168" spans="1:33">
      <c r="A168" s="16"/>
      <c r="B168" s="12" t="s">
        <v>162</v>
      </c>
      <c r="C168" s="13" t="s">
        <v>1428</v>
      </c>
      <c r="D168" s="12" t="s">
        <v>1429</v>
      </c>
      <c r="E168" s="9" t="str">
        <f t="shared" si="26"/>
        <v>Гири класса точности Е1, Е2, F1 и F2, (1 г - 500 г) Е2, DPT -5/+5 (0.1), зав. № 23197</v>
      </c>
      <c r="F168" s="12" t="s">
        <v>1424</v>
      </c>
      <c r="G168" s="12" t="s">
        <v>1430</v>
      </c>
      <c r="H168" s="13" t="s">
        <v>1431</v>
      </c>
      <c r="I168" s="16"/>
      <c r="J168" s="12"/>
      <c r="K168" s="12" t="str">
        <f t="shared" si="21"/>
        <v>3.3.2016 г., №912/16-М</v>
      </c>
      <c r="L168" s="17">
        <v>42432</v>
      </c>
      <c r="M168" s="17" t="str">
        <f t="shared" si="24"/>
        <v/>
      </c>
      <c r="N168" s="12" t="s">
        <v>1432</v>
      </c>
      <c r="O168" s="12"/>
      <c r="P168" s="14" t="str">
        <f t="shared" si="22"/>
        <v/>
      </c>
      <c r="Q168" s="16" t="s">
        <v>1622</v>
      </c>
      <c r="R168" s="12" t="str">
        <f t="shared" si="23"/>
        <v/>
      </c>
      <c r="S168" s="14" t="s">
        <v>1622</v>
      </c>
      <c r="T168" s="16"/>
      <c r="U168" s="14"/>
      <c r="V168" s="12"/>
      <c r="W168" s="12"/>
      <c r="X168" s="12"/>
      <c r="Y168" s="12"/>
      <c r="Z168" s="12"/>
      <c r="AA168" s="12" t="str">
        <f t="shared" si="25"/>
        <v/>
      </c>
      <c r="AB168" s="12"/>
      <c r="AC168" s="13"/>
      <c r="AD168" s="13"/>
      <c r="AE168" s="12"/>
      <c r="AF168" s="12" t="s">
        <v>79</v>
      </c>
      <c r="AG168" s="12"/>
    </row>
    <row r="169" spans="1:33">
      <c r="A169" s="16"/>
      <c r="B169" s="12" t="s">
        <v>162</v>
      </c>
      <c r="C169" s="13" t="s">
        <v>1433</v>
      </c>
      <c r="D169" s="12" t="s">
        <v>1434</v>
      </c>
      <c r="E169" s="9" t="str">
        <f t="shared" si="26"/>
        <v>Микроскоп измерительный универсальный, УИМ-21, зав. № 580006</v>
      </c>
      <c r="F169" s="12" t="s">
        <v>1435</v>
      </c>
      <c r="G169" s="12" t="s">
        <v>1436</v>
      </c>
      <c r="H169" s="13" t="s">
        <v>1437</v>
      </c>
      <c r="I169" s="16"/>
      <c r="J169" s="12"/>
      <c r="K169" s="12" t="str">
        <f t="shared" si="21"/>
        <v>17.11.2017 г., №11/4804-2017</v>
      </c>
      <c r="L169" s="17">
        <v>43056</v>
      </c>
      <c r="M169" s="17" t="str">
        <f t="shared" si="24"/>
        <v/>
      </c>
      <c r="N169" s="12" t="s">
        <v>1438</v>
      </c>
      <c r="O169" s="12" t="s">
        <v>1439</v>
      </c>
      <c r="P169" s="14" t="str">
        <f t="shared" si="22"/>
        <v/>
      </c>
      <c r="Q169" s="16" t="s">
        <v>1622</v>
      </c>
      <c r="R169" s="12" t="str">
        <f t="shared" si="23"/>
        <v/>
      </c>
      <c r="S169" s="14" t="s">
        <v>1622</v>
      </c>
      <c r="T169" s="16"/>
      <c r="U169" s="14"/>
      <c r="V169" s="12"/>
      <c r="W169" s="12"/>
      <c r="X169" s="12"/>
      <c r="Y169" s="12"/>
      <c r="Z169" s="12"/>
      <c r="AA169" s="12" t="str">
        <f t="shared" si="25"/>
        <v/>
      </c>
      <c r="AB169" s="12"/>
      <c r="AC169" s="13"/>
      <c r="AD169" s="13"/>
      <c r="AE169" s="12"/>
      <c r="AF169" s="12" t="s">
        <v>79</v>
      </c>
      <c r="AG169" s="12"/>
    </row>
    <row r="170" spans="1:33">
      <c r="A170" s="16"/>
      <c r="B170" s="12" t="s">
        <v>162</v>
      </c>
      <c r="C170" s="13" t="s">
        <v>367</v>
      </c>
      <c r="D170" s="12" t="s">
        <v>1440</v>
      </c>
      <c r="E170" s="9" t="str">
        <f t="shared" si="26"/>
        <v>Установка высоковольтная измерительная, ПрофКиП УПУ-10М, зав. № 2053</v>
      </c>
      <c r="F170" s="12" t="s">
        <v>1441</v>
      </c>
      <c r="G170" s="12" t="s">
        <v>1442</v>
      </c>
      <c r="H170" s="13" t="s">
        <v>1443</v>
      </c>
      <c r="I170" s="16"/>
      <c r="J170" s="12"/>
      <c r="K170" s="12" t="str">
        <f t="shared" si="21"/>
        <v>20.11.2018 г., №19/26-813-2018</v>
      </c>
      <c r="L170" s="17">
        <v>43424</v>
      </c>
      <c r="M170" s="17" t="str">
        <f t="shared" si="24"/>
        <v/>
      </c>
      <c r="N170" s="12" t="s">
        <v>1444</v>
      </c>
      <c r="O170" s="12" t="s">
        <v>1445</v>
      </c>
      <c r="P170" s="14" t="str">
        <f t="shared" si="22"/>
        <v/>
      </c>
      <c r="Q170" s="16" t="s">
        <v>1622</v>
      </c>
      <c r="R170" s="12" t="str">
        <f t="shared" si="23"/>
        <v/>
      </c>
      <c r="S170" s="14" t="s">
        <v>1622</v>
      </c>
      <c r="T170" s="16"/>
      <c r="U170" s="14"/>
      <c r="V170" s="12"/>
      <c r="W170" s="12"/>
      <c r="X170" s="12"/>
      <c r="Y170" s="12"/>
      <c r="Z170" s="12"/>
      <c r="AA170" s="12" t="str">
        <f t="shared" si="25"/>
        <v/>
      </c>
      <c r="AB170" s="12"/>
      <c r="AC170" s="13"/>
      <c r="AD170" s="13"/>
      <c r="AE170" s="12"/>
      <c r="AF170" s="12" t="s">
        <v>79</v>
      </c>
      <c r="AG170" s="12"/>
    </row>
    <row r="171" spans="1:33">
      <c r="A171" s="16" t="s">
        <v>1446</v>
      </c>
      <c r="B171" s="12" t="s">
        <v>162</v>
      </c>
      <c r="C171" s="13" t="s">
        <v>78</v>
      </c>
      <c r="D171" s="12" t="s">
        <v>1447</v>
      </c>
      <c r="E171" s="9" t="str">
        <f t="shared" si="26"/>
        <v>Термометр лабораторный электронный, ЛТ-300, зав. № 898455</v>
      </c>
      <c r="F171" s="12" t="s">
        <v>842</v>
      </c>
      <c r="G171" s="12" t="s">
        <v>843</v>
      </c>
      <c r="H171" s="13" t="s">
        <v>1448</v>
      </c>
      <c r="I171" s="16" t="s">
        <v>1449</v>
      </c>
      <c r="J171" s="12" t="s">
        <v>1450</v>
      </c>
      <c r="K171" s="12" t="str">
        <f t="shared" si="21"/>
        <v>29.11.2018 г., №2288/2</v>
      </c>
      <c r="L171" s="17">
        <v>43433</v>
      </c>
      <c r="M171" s="17">
        <f t="shared" si="24"/>
        <v>43797</v>
      </c>
      <c r="N171" s="12" t="s">
        <v>1451</v>
      </c>
      <c r="O171" s="12" t="s">
        <v>1452</v>
      </c>
      <c r="P171" s="14" t="str">
        <f t="shared" si="22"/>
        <v/>
      </c>
      <c r="Q171" s="16" t="s">
        <v>1622</v>
      </c>
      <c r="R171" s="12" t="str">
        <f t="shared" si="23"/>
        <v/>
      </c>
      <c r="S171" s="14" t="s">
        <v>1622</v>
      </c>
      <c r="T171" s="16"/>
      <c r="U171" s="14"/>
      <c r="V171" s="12"/>
      <c r="W171" s="12" t="s">
        <v>1453</v>
      </c>
      <c r="X171" s="12">
        <v>0.01</v>
      </c>
      <c r="Y171" s="12" t="s">
        <v>1454</v>
      </c>
      <c r="Z171" s="12" t="s">
        <v>74</v>
      </c>
      <c r="AA171" s="12">
        <f t="shared" si="25"/>
        <v>12</v>
      </c>
      <c r="AB171" s="12" t="s">
        <v>175</v>
      </c>
      <c r="AC171" s="13">
        <v>2018</v>
      </c>
      <c r="AD171" s="13">
        <v>2019</v>
      </c>
      <c r="AE171" s="12" t="s">
        <v>78</v>
      </c>
      <c r="AF171" s="12" t="s">
        <v>79</v>
      </c>
      <c r="AG171" s="12"/>
    </row>
    <row r="172" spans="1:33">
      <c r="A172" s="16"/>
      <c r="B172" s="12" t="s">
        <v>198</v>
      </c>
      <c r="C172" s="13" t="s">
        <v>745</v>
      </c>
      <c r="D172" s="12" t="s">
        <v>1455</v>
      </c>
      <c r="E172" s="9" t="str">
        <f t="shared" si="26"/>
        <v>Микрошприц, МШ-1 М, зав. № 1361</v>
      </c>
      <c r="F172" s="12" t="s">
        <v>1456</v>
      </c>
      <c r="G172" s="12" t="s">
        <v>1457</v>
      </c>
      <c r="H172" s="13" t="s">
        <v>1458</v>
      </c>
      <c r="I172" s="16"/>
      <c r="J172" s="12"/>
      <c r="K172" s="12" t="str">
        <f t="shared" si="21"/>
        <v>10.1.2019 г., №12/6-16-2019</v>
      </c>
      <c r="L172" s="17">
        <v>43475</v>
      </c>
      <c r="M172" s="17" t="str">
        <f t="shared" si="24"/>
        <v/>
      </c>
      <c r="N172" s="12" t="s">
        <v>1459</v>
      </c>
      <c r="O172" s="12" t="s">
        <v>1460</v>
      </c>
      <c r="P172" s="14" t="str">
        <f t="shared" si="22"/>
        <v/>
      </c>
      <c r="Q172" s="16" t="s">
        <v>1622</v>
      </c>
      <c r="R172" s="12" t="str">
        <f t="shared" si="23"/>
        <v/>
      </c>
      <c r="S172" s="14" t="s">
        <v>1622</v>
      </c>
      <c r="T172" s="16"/>
      <c r="U172" s="14"/>
      <c r="V172" s="12"/>
      <c r="W172" s="12"/>
      <c r="X172" s="12"/>
      <c r="Y172" s="12"/>
      <c r="Z172" s="12"/>
      <c r="AA172" s="12" t="str">
        <f t="shared" si="25"/>
        <v/>
      </c>
      <c r="AB172" s="12"/>
      <c r="AC172" s="13"/>
      <c r="AD172" s="13"/>
      <c r="AE172" s="12"/>
      <c r="AF172" s="12" t="s">
        <v>79</v>
      </c>
      <c r="AG172" s="12"/>
    </row>
    <row r="173" spans="1:33">
      <c r="A173" s="16"/>
      <c r="B173" s="12" t="s">
        <v>198</v>
      </c>
      <c r="C173" s="13" t="s">
        <v>1461</v>
      </c>
      <c r="D173" s="12" t="s">
        <v>1455</v>
      </c>
      <c r="E173" s="9" t="str">
        <f t="shared" si="26"/>
        <v>Микрошприц, МШ-1 М, зав. № 1360</v>
      </c>
      <c r="F173" s="12" t="s">
        <v>1456</v>
      </c>
      <c r="G173" s="12" t="s">
        <v>1457</v>
      </c>
      <c r="H173" s="13" t="s">
        <v>1462</v>
      </c>
      <c r="I173" s="16"/>
      <c r="J173" s="12"/>
      <c r="K173" s="12" t="str">
        <f t="shared" si="21"/>
        <v>10.1.2019 г., №12/6-17-2019</v>
      </c>
      <c r="L173" s="17">
        <v>43475</v>
      </c>
      <c r="M173" s="17" t="str">
        <f t="shared" si="24"/>
        <v/>
      </c>
      <c r="N173" s="12" t="s">
        <v>1463</v>
      </c>
      <c r="O173" s="12" t="s">
        <v>1464</v>
      </c>
      <c r="P173" s="14" t="str">
        <f t="shared" si="22"/>
        <v/>
      </c>
      <c r="Q173" s="16" t="s">
        <v>1622</v>
      </c>
      <c r="R173" s="12" t="str">
        <f t="shared" si="23"/>
        <v/>
      </c>
      <c r="S173" s="14" t="s">
        <v>1622</v>
      </c>
      <c r="T173" s="16"/>
      <c r="U173" s="14"/>
      <c r="V173" s="12"/>
      <c r="W173" s="12"/>
      <c r="X173" s="12"/>
      <c r="Y173" s="12"/>
      <c r="Z173" s="12"/>
      <c r="AA173" s="12" t="str">
        <f t="shared" si="25"/>
        <v/>
      </c>
      <c r="AB173" s="12"/>
      <c r="AC173" s="13"/>
      <c r="AD173" s="13"/>
      <c r="AE173" s="12"/>
      <c r="AF173" s="12" t="s">
        <v>79</v>
      </c>
      <c r="AG173" s="12"/>
    </row>
    <row r="174" spans="1:33">
      <c r="A174" s="16"/>
      <c r="B174" s="12" t="s">
        <v>198</v>
      </c>
      <c r="C174" s="13" t="s">
        <v>1465</v>
      </c>
      <c r="D174" s="12" t="s">
        <v>1466</v>
      </c>
      <c r="E174" s="9" t="str">
        <f t="shared" si="26"/>
        <v>Нутромер индикаторный с ценой деления 0,01 м, НИ 18-50, КТ 1, зав. № 65737</v>
      </c>
      <c r="F174" s="12" t="s">
        <v>1467</v>
      </c>
      <c r="G174" s="12" t="s">
        <v>1468</v>
      </c>
      <c r="H174" s="13" t="s">
        <v>1469</v>
      </c>
      <c r="I174" s="16"/>
      <c r="J174" s="12"/>
      <c r="K174" s="12" t="str">
        <f t="shared" si="21"/>
        <v>8.11.2018 г., №11/31-2054-2018</v>
      </c>
      <c r="L174" s="17">
        <v>43412</v>
      </c>
      <c r="M174" s="17" t="str">
        <f t="shared" si="24"/>
        <v/>
      </c>
      <c r="N174" s="12" t="s">
        <v>1470</v>
      </c>
      <c r="O174" s="12">
        <v>18003160207</v>
      </c>
      <c r="P174" s="14" t="str">
        <f t="shared" si="22"/>
        <v/>
      </c>
      <c r="Q174" s="16" t="s">
        <v>1622</v>
      </c>
      <c r="R174" s="12" t="str">
        <f t="shared" si="23"/>
        <v/>
      </c>
      <c r="S174" s="14" t="s">
        <v>1622</v>
      </c>
      <c r="T174" s="16"/>
      <c r="U174" s="14"/>
      <c r="V174" s="12"/>
      <c r="W174" s="12"/>
      <c r="X174" s="12"/>
      <c r="Y174" s="12"/>
      <c r="Z174" s="12"/>
      <c r="AA174" s="12" t="str">
        <f t="shared" si="25"/>
        <v/>
      </c>
      <c r="AB174" s="12"/>
      <c r="AC174" s="13"/>
      <c r="AD174" s="13"/>
      <c r="AE174" s="12"/>
      <c r="AF174" s="12" t="s">
        <v>79</v>
      </c>
      <c r="AG174" s="12"/>
    </row>
    <row r="175" spans="1:33">
      <c r="A175" s="16"/>
      <c r="B175" s="12" t="s">
        <v>353</v>
      </c>
      <c r="C175" s="13" t="s">
        <v>117</v>
      </c>
      <c r="D175" s="12" t="s">
        <v>1344</v>
      </c>
      <c r="E175" s="9" t="str">
        <f t="shared" si="26"/>
        <v>Электрод стеклянный ЭС-1, мод ЭС-10601/4, зав. № 04803</v>
      </c>
      <c r="F175" s="12" t="s">
        <v>1471</v>
      </c>
      <c r="G175" s="12" t="s">
        <v>1472</v>
      </c>
      <c r="H175" s="13" t="s">
        <v>1473</v>
      </c>
      <c r="I175" s="16"/>
      <c r="J175" s="12"/>
      <c r="K175" s="12" t="str">
        <f t="shared" si="21"/>
        <v>6.5.2019 г., №9/9-417-2019</v>
      </c>
      <c r="L175" s="17">
        <v>43591</v>
      </c>
      <c r="M175" s="17" t="str">
        <f t="shared" si="24"/>
        <v/>
      </c>
      <c r="N175" s="12" t="s">
        <v>1474</v>
      </c>
      <c r="O175" s="12" t="s">
        <v>1475</v>
      </c>
      <c r="P175" s="14" t="str">
        <f t="shared" si="22"/>
        <v/>
      </c>
      <c r="Q175" s="16" t="s">
        <v>1622</v>
      </c>
      <c r="R175" s="12" t="str">
        <f t="shared" si="23"/>
        <v/>
      </c>
      <c r="S175" s="14" t="s">
        <v>1622</v>
      </c>
      <c r="T175" s="16"/>
      <c r="U175" s="14"/>
      <c r="V175" s="12"/>
      <c r="W175" s="12"/>
      <c r="X175" s="12"/>
      <c r="Y175" s="12"/>
      <c r="Z175" s="12"/>
      <c r="AA175" s="12" t="str">
        <f t="shared" si="25"/>
        <v/>
      </c>
      <c r="AB175" s="12"/>
      <c r="AC175" s="13"/>
      <c r="AD175" s="13"/>
      <c r="AE175" s="12"/>
      <c r="AF175" s="12" t="s">
        <v>79</v>
      </c>
      <c r="AG175" s="12"/>
    </row>
    <row r="176" spans="1:33">
      <c r="A176" s="16"/>
      <c r="B176" s="12" t="s">
        <v>353</v>
      </c>
      <c r="C176" s="13" t="s">
        <v>123</v>
      </c>
      <c r="D176" s="12" t="s">
        <v>1344</v>
      </c>
      <c r="E176" s="9" t="str">
        <f t="shared" si="26"/>
        <v>Электрод стеклянный ЭС-1, мод ЭС-10601/7, зав. № 07382</v>
      </c>
      <c r="F176" s="12" t="s">
        <v>1471</v>
      </c>
      <c r="G176" s="12" t="s">
        <v>1476</v>
      </c>
      <c r="H176" s="13" t="s">
        <v>1477</v>
      </c>
      <c r="I176" s="16"/>
      <c r="J176" s="12"/>
      <c r="K176" s="12" t="str">
        <f t="shared" si="21"/>
        <v>6.5.2019 г., №9/9-418-2019</v>
      </c>
      <c r="L176" s="17">
        <v>43591</v>
      </c>
      <c r="M176" s="17" t="str">
        <f t="shared" si="24"/>
        <v/>
      </c>
      <c r="N176" s="12" t="s">
        <v>1478</v>
      </c>
      <c r="O176" s="12" t="s">
        <v>1479</v>
      </c>
      <c r="P176" s="14" t="str">
        <f t="shared" si="22"/>
        <v/>
      </c>
      <c r="Q176" s="16" t="s">
        <v>1622</v>
      </c>
      <c r="R176" s="12" t="str">
        <f t="shared" si="23"/>
        <v/>
      </c>
      <c r="S176" s="14" t="s">
        <v>1622</v>
      </c>
      <c r="T176" s="16"/>
      <c r="U176" s="14"/>
      <c r="V176" s="12"/>
      <c r="W176" s="12"/>
      <c r="X176" s="12"/>
      <c r="Y176" s="12"/>
      <c r="Z176" s="12"/>
      <c r="AA176" s="12" t="str">
        <f t="shared" si="25"/>
        <v/>
      </c>
      <c r="AB176" s="12"/>
      <c r="AC176" s="13"/>
      <c r="AD176" s="13"/>
      <c r="AE176" s="12"/>
      <c r="AF176" s="12" t="s">
        <v>79</v>
      </c>
      <c r="AG176" s="12"/>
    </row>
    <row r="177" spans="1:33">
      <c r="A177" s="16"/>
      <c r="B177" s="12" t="s">
        <v>353</v>
      </c>
      <c r="C177" s="13" t="s">
        <v>130</v>
      </c>
      <c r="D177" s="12" t="s">
        <v>1480</v>
      </c>
      <c r="E177" s="9" t="str">
        <f t="shared" si="26"/>
        <v>Электрод сравнения ЭСр-1, мод ЭСр-10101/3,5, зав. № 05724</v>
      </c>
      <c r="F177" s="12" t="s">
        <v>1481</v>
      </c>
      <c r="G177" s="12" t="s">
        <v>1482</v>
      </c>
      <c r="H177" s="13" t="s">
        <v>1483</v>
      </c>
      <c r="I177" s="16"/>
      <c r="J177" s="12"/>
      <c r="K177" s="12" t="str">
        <f t="shared" si="21"/>
        <v>6.5.2019 г., №9/9-419-2019</v>
      </c>
      <c r="L177" s="17">
        <v>43591</v>
      </c>
      <c r="M177" s="17" t="str">
        <f t="shared" si="24"/>
        <v/>
      </c>
      <c r="N177" s="12" t="s">
        <v>1484</v>
      </c>
      <c r="O177" s="12" t="s">
        <v>1485</v>
      </c>
      <c r="P177" s="14" t="str">
        <f t="shared" si="22"/>
        <v/>
      </c>
      <c r="Q177" s="16" t="s">
        <v>1622</v>
      </c>
      <c r="R177" s="12" t="str">
        <f t="shared" si="23"/>
        <v/>
      </c>
      <c r="S177" s="14" t="s">
        <v>1622</v>
      </c>
      <c r="T177" s="16"/>
      <c r="U177" s="14"/>
      <c r="V177" s="12"/>
      <c r="W177" s="12"/>
      <c r="X177" s="12"/>
      <c r="Y177" s="12"/>
      <c r="Z177" s="12"/>
      <c r="AA177" s="12" t="str">
        <f t="shared" si="25"/>
        <v/>
      </c>
      <c r="AB177" s="12"/>
      <c r="AC177" s="13"/>
      <c r="AD177" s="13"/>
      <c r="AE177" s="12"/>
      <c r="AF177" s="12" t="s">
        <v>79</v>
      </c>
      <c r="AG177" s="12"/>
    </row>
    <row r="178" spans="1:33">
      <c r="A178" s="16"/>
      <c r="B178" s="12" t="s">
        <v>353</v>
      </c>
      <c r="C178" s="13" t="s">
        <v>137</v>
      </c>
      <c r="D178" s="12" t="s">
        <v>1480</v>
      </c>
      <c r="E178" s="9" t="str">
        <f t="shared" si="26"/>
        <v>Электрод сравнения ЭСр-1, мод ЭСр-10101/3,5, зав. № 05711</v>
      </c>
      <c r="F178" s="12" t="s">
        <v>1481</v>
      </c>
      <c r="G178" s="12" t="s">
        <v>1482</v>
      </c>
      <c r="H178" s="13" t="s">
        <v>1486</v>
      </c>
      <c r="I178" s="16"/>
      <c r="J178" s="12"/>
      <c r="K178" s="12" t="str">
        <f t="shared" si="21"/>
        <v>6.5.2019 г., №9/9-420-2019</v>
      </c>
      <c r="L178" s="17">
        <v>43591</v>
      </c>
      <c r="M178" s="17" t="str">
        <f t="shared" si="24"/>
        <v/>
      </c>
      <c r="N178" s="12" t="s">
        <v>1487</v>
      </c>
      <c r="O178" s="12" t="s">
        <v>1488</v>
      </c>
      <c r="P178" s="14" t="str">
        <f t="shared" si="22"/>
        <v/>
      </c>
      <c r="Q178" s="16" t="s">
        <v>1622</v>
      </c>
      <c r="R178" s="12" t="str">
        <f t="shared" si="23"/>
        <v/>
      </c>
      <c r="S178" s="14" t="s">
        <v>1622</v>
      </c>
      <c r="T178" s="16"/>
      <c r="U178" s="14"/>
      <c r="V178" s="12"/>
      <c r="W178" s="12"/>
      <c r="X178" s="12"/>
      <c r="Y178" s="12"/>
      <c r="Z178" s="12"/>
      <c r="AA178" s="12" t="str">
        <f t="shared" si="25"/>
        <v/>
      </c>
      <c r="AB178" s="12"/>
      <c r="AC178" s="13"/>
      <c r="AD178" s="13"/>
      <c r="AE178" s="12"/>
      <c r="AF178" s="12" t="s">
        <v>79</v>
      </c>
      <c r="AG178" s="12"/>
    </row>
    <row r="179" spans="1:33">
      <c r="A179" s="16"/>
      <c r="B179" s="12" t="s">
        <v>353</v>
      </c>
      <c r="C179" s="13" t="s">
        <v>143</v>
      </c>
      <c r="D179" s="12" t="s">
        <v>1326</v>
      </c>
      <c r="E179" s="9" t="str">
        <f t="shared" si="26"/>
        <v>Электрод ионоселективный, мод о"ЭКОМ-рН", зав. № 1280</v>
      </c>
      <c r="F179" s="12" t="s">
        <v>1327</v>
      </c>
      <c r="G179" s="12" t="s">
        <v>1489</v>
      </c>
      <c r="H179" s="13" t="s">
        <v>1490</v>
      </c>
      <c r="I179" s="16"/>
      <c r="J179" s="12"/>
      <c r="K179" s="12" t="str">
        <f t="shared" si="21"/>
        <v>6.5.2019 г., №9/9-415-2019</v>
      </c>
      <c r="L179" s="17">
        <v>43591</v>
      </c>
      <c r="M179" s="17" t="str">
        <f t="shared" si="24"/>
        <v/>
      </c>
      <c r="N179" s="12" t="s">
        <v>1491</v>
      </c>
      <c r="O179" s="12" t="s">
        <v>1492</v>
      </c>
      <c r="P179" s="14" t="str">
        <f t="shared" si="22"/>
        <v/>
      </c>
      <c r="Q179" s="16" t="s">
        <v>1622</v>
      </c>
      <c r="R179" s="12" t="str">
        <f t="shared" si="23"/>
        <v/>
      </c>
      <c r="S179" s="14" t="s">
        <v>1622</v>
      </c>
      <c r="T179" s="16"/>
      <c r="U179" s="14"/>
      <c r="V179" s="12"/>
      <c r="W179" s="12"/>
      <c r="X179" s="12"/>
      <c r="Y179" s="12"/>
      <c r="Z179" s="12"/>
      <c r="AA179" s="12" t="str">
        <f t="shared" si="25"/>
        <v/>
      </c>
      <c r="AB179" s="12"/>
      <c r="AC179" s="13"/>
      <c r="AD179" s="13"/>
      <c r="AE179" s="12"/>
      <c r="AF179" s="12" t="s">
        <v>79</v>
      </c>
      <c r="AG179" s="12"/>
    </row>
    <row r="180" spans="1:33">
      <c r="A180" s="16" t="s">
        <v>1493</v>
      </c>
      <c r="B180" s="12" t="s">
        <v>228</v>
      </c>
      <c r="C180" s="13" t="s">
        <v>78</v>
      </c>
      <c r="D180" s="12" t="s">
        <v>1494</v>
      </c>
      <c r="E180" s="9" t="str">
        <f t="shared" si="26"/>
        <v>Комплект светофильтров, М90, зав. № 232</v>
      </c>
      <c r="F180" s="12" t="s">
        <v>273</v>
      </c>
      <c r="G180" s="12" t="s">
        <v>1495</v>
      </c>
      <c r="H180" s="13" t="s">
        <v>1496</v>
      </c>
      <c r="I180" s="16"/>
      <c r="J180" s="12"/>
      <c r="K180" s="12" t="str">
        <f t="shared" si="21"/>
        <v>6.3.2019 г., №РЭ-201/19-О</v>
      </c>
      <c r="L180" s="17">
        <v>43530</v>
      </c>
      <c r="M180" s="17">
        <f t="shared" si="24"/>
        <v>43895</v>
      </c>
      <c r="N180" s="12" t="s">
        <v>1497</v>
      </c>
      <c r="O180" s="12" t="s">
        <v>1498</v>
      </c>
      <c r="P180" s="14" t="str">
        <f t="shared" si="22"/>
        <v>6.3.2019 г., пр. №б/н</v>
      </c>
      <c r="Q180" s="16" t="s">
        <v>802</v>
      </c>
      <c r="R180" s="12" t="str">
        <f t="shared" si="23"/>
        <v/>
      </c>
      <c r="S180" s="14" t="s">
        <v>1622</v>
      </c>
      <c r="T180" s="16"/>
      <c r="U180" s="14"/>
      <c r="V180" s="12"/>
      <c r="W180" s="12" t="s">
        <v>1499</v>
      </c>
      <c r="X180" s="12" t="s">
        <v>78</v>
      </c>
      <c r="Y180" s="12" t="s">
        <v>238</v>
      </c>
      <c r="Z180" s="12" t="s">
        <v>74</v>
      </c>
      <c r="AA180" s="12">
        <f t="shared" si="25"/>
        <v>12</v>
      </c>
      <c r="AB180" s="12" t="s">
        <v>175</v>
      </c>
      <c r="AC180" s="13">
        <v>2019</v>
      </c>
      <c r="AD180" s="13">
        <v>2019</v>
      </c>
      <c r="AE180" s="12" t="s">
        <v>78</v>
      </c>
      <c r="AF180" s="12" t="s">
        <v>79</v>
      </c>
      <c r="AG180" s="12"/>
    </row>
    <row r="181" spans="1:33" s="6" customFormat="1">
      <c r="A181" s="16"/>
      <c r="B181" s="12" t="s">
        <v>242</v>
      </c>
      <c r="C181" s="13">
        <v>13</v>
      </c>
      <c r="D181" s="12" t="s">
        <v>1500</v>
      </c>
      <c r="E181" s="6" t="s">
        <v>6462</v>
      </c>
      <c r="F181" s="12" t="s">
        <v>1501</v>
      </c>
      <c r="G181" s="12" t="s">
        <v>1502</v>
      </c>
      <c r="H181" s="13">
        <v>537</v>
      </c>
      <c r="I181" s="16" t="s">
        <v>1622</v>
      </c>
      <c r="J181" s="12"/>
      <c r="K181" s="12" t="s">
        <v>6463</v>
      </c>
      <c r="L181" s="17" t="s">
        <v>6464</v>
      </c>
      <c r="M181" s="17" t="s">
        <v>6465</v>
      </c>
      <c r="N181" s="12" t="s">
        <v>1503</v>
      </c>
      <c r="O181" s="12">
        <v>18005970088</v>
      </c>
      <c r="P181" s="14"/>
      <c r="Q181" s="16" t="s">
        <v>1622</v>
      </c>
      <c r="R181" s="12"/>
      <c r="S181" s="14"/>
      <c r="T181" s="16" t="s">
        <v>1622</v>
      </c>
      <c r="U181" s="14"/>
      <c r="V181" s="12"/>
      <c r="W181" s="12"/>
      <c r="X181" s="12"/>
      <c r="Y181" s="12"/>
      <c r="Z181" s="12"/>
      <c r="AA181" s="12"/>
      <c r="AB181" s="12"/>
      <c r="AC181" s="13"/>
      <c r="AD181" s="13"/>
      <c r="AE181" s="12"/>
      <c r="AF181" s="12" t="s">
        <v>79</v>
      </c>
      <c r="AG181" s="12"/>
    </row>
    <row r="182" spans="1:33">
      <c r="A182" s="16" t="s">
        <v>1504</v>
      </c>
      <c r="B182" s="12" t="s">
        <v>242</v>
      </c>
      <c r="C182" s="13" t="s">
        <v>78</v>
      </c>
      <c r="D182" s="12" t="s">
        <v>1505</v>
      </c>
      <c r="E182" s="9" t="str">
        <f t="shared" si="26"/>
        <v>Комплект светофильтров, КНС-10.5, зав. № 40</v>
      </c>
      <c r="F182" s="12" t="s">
        <v>273</v>
      </c>
      <c r="G182" s="12" t="s">
        <v>1506</v>
      </c>
      <c r="H182" s="13" t="s">
        <v>418</v>
      </c>
      <c r="I182" s="16"/>
      <c r="J182" s="12" t="s">
        <v>1507</v>
      </c>
      <c r="K182" s="12" t="str">
        <f t="shared" si="21"/>
        <v>8.11.2018 г., №РЭ-1800/18-О</v>
      </c>
      <c r="L182" s="17">
        <v>43412</v>
      </c>
      <c r="M182" s="17">
        <f t="shared" si="24"/>
        <v>43776</v>
      </c>
      <c r="N182" s="12" t="s">
        <v>1508</v>
      </c>
      <c r="O182" s="12" t="s">
        <v>1509</v>
      </c>
      <c r="P182" s="14" t="str">
        <f t="shared" si="22"/>
        <v>8.11.2018 г., пр. №1800</v>
      </c>
      <c r="Q182" s="16">
        <v>1800</v>
      </c>
      <c r="R182" s="12" t="str">
        <f t="shared" si="23"/>
        <v/>
      </c>
      <c r="S182" s="14" t="s">
        <v>1622</v>
      </c>
      <c r="T182" s="16"/>
      <c r="U182" s="14"/>
      <c r="V182" s="12"/>
      <c r="W182" s="12" t="s">
        <v>1510</v>
      </c>
      <c r="X182" s="12" t="s">
        <v>78</v>
      </c>
      <c r="Y182" s="12" t="s">
        <v>238</v>
      </c>
      <c r="Z182" s="12" t="s">
        <v>74</v>
      </c>
      <c r="AA182" s="12">
        <f t="shared" si="25"/>
        <v>12</v>
      </c>
      <c r="AB182" s="12" t="s">
        <v>175</v>
      </c>
      <c r="AC182" s="13">
        <v>2018</v>
      </c>
      <c r="AD182" s="13">
        <v>2018</v>
      </c>
      <c r="AE182" s="12" t="s">
        <v>78</v>
      </c>
      <c r="AF182" s="12" t="s">
        <v>79</v>
      </c>
      <c r="AG182" s="12"/>
    </row>
    <row r="183" spans="1:33">
      <c r="A183" s="10" t="s">
        <v>1511</v>
      </c>
      <c r="C183" s="19"/>
      <c r="D183" s="12" t="s">
        <v>1512</v>
      </c>
      <c r="E183" s="9" t="str">
        <f t="shared" si="26"/>
        <v>Анализатор концентрации паров этанола в выдыхаемом воздухе АКПЭ-01-"Мета", АКПЭ-01.01-01, зав. № 14998</v>
      </c>
      <c r="F183" s="12" t="s">
        <v>1513</v>
      </c>
      <c r="G183" s="12" t="s">
        <v>1514</v>
      </c>
      <c r="H183" s="13">
        <v>14998</v>
      </c>
      <c r="I183" s="10"/>
      <c r="J183" s="12" t="s">
        <v>1515</v>
      </c>
      <c r="K183" s="12" t="str">
        <f t="shared" si="21"/>
        <v>2.11.2018 г., №паспорт</v>
      </c>
      <c r="L183" s="20">
        <v>43406</v>
      </c>
      <c r="M183" s="17">
        <f t="shared" si="24"/>
        <v>43770</v>
      </c>
      <c r="N183" s="12" t="s">
        <v>184</v>
      </c>
      <c r="P183" s="14" t="str">
        <f t="shared" si="22"/>
        <v/>
      </c>
      <c r="Q183" s="16" t="s">
        <v>1622</v>
      </c>
      <c r="R183" s="12" t="str">
        <f t="shared" si="23"/>
        <v/>
      </c>
      <c r="S183" s="14" t="s">
        <v>1622</v>
      </c>
      <c r="T183" s="16"/>
      <c r="U183" s="14"/>
      <c r="W183" s="9" t="s">
        <v>1516</v>
      </c>
      <c r="X183" s="9" t="s">
        <v>78</v>
      </c>
      <c r="Y183" s="9" t="s">
        <v>1517</v>
      </c>
      <c r="Z183" s="9" t="s">
        <v>74</v>
      </c>
      <c r="AA183" s="12">
        <f t="shared" si="25"/>
        <v>12</v>
      </c>
      <c r="AB183" s="9" t="s">
        <v>175</v>
      </c>
      <c r="AC183" s="19">
        <v>2018</v>
      </c>
      <c r="AD183" s="19">
        <v>2018</v>
      </c>
      <c r="AE183" s="9" t="s">
        <v>1518</v>
      </c>
      <c r="AF183" s="12" t="s">
        <v>191</v>
      </c>
    </row>
    <row r="184" spans="1:33">
      <c r="A184" s="10" t="s">
        <v>1519</v>
      </c>
      <c r="C184" s="19"/>
      <c r="D184" s="12" t="s">
        <v>78</v>
      </c>
      <c r="E184" s="9" t="str">
        <f t="shared" si="26"/>
        <v>Термостат электрический суховоздушный, АТ-2, зав. № 268</v>
      </c>
      <c r="F184" s="12" t="s">
        <v>1520</v>
      </c>
      <c r="G184" s="12" t="s">
        <v>1521</v>
      </c>
      <c r="H184" s="13">
        <v>268</v>
      </c>
      <c r="I184" s="10" t="s">
        <v>1522</v>
      </c>
      <c r="J184" s="12" t="s">
        <v>1523</v>
      </c>
      <c r="K184" s="12" t="str">
        <f t="shared" si="21"/>
        <v/>
      </c>
      <c r="L184" s="20"/>
      <c r="M184" s="17">
        <f t="shared" si="24"/>
        <v>365</v>
      </c>
      <c r="P184" s="14" t="str">
        <f t="shared" si="22"/>
        <v/>
      </c>
      <c r="Q184" s="16" t="s">
        <v>1622</v>
      </c>
      <c r="R184" s="12" t="str">
        <f t="shared" si="23"/>
        <v/>
      </c>
      <c r="S184" s="14" t="s">
        <v>1622</v>
      </c>
      <c r="T184" s="16"/>
      <c r="U184" s="14"/>
      <c r="W184" s="9" t="s">
        <v>1524</v>
      </c>
      <c r="X184" s="9" t="s">
        <v>410</v>
      </c>
      <c r="Y184" s="9" t="s">
        <v>1525</v>
      </c>
      <c r="Z184" s="9" t="s">
        <v>74</v>
      </c>
      <c r="AA184" s="12">
        <f t="shared" si="25"/>
        <v>12</v>
      </c>
      <c r="AB184" s="9" t="s">
        <v>1698</v>
      </c>
      <c r="AC184" s="19">
        <v>2018</v>
      </c>
      <c r="AD184" s="19">
        <v>2019</v>
      </c>
      <c r="AE184" s="9" t="s">
        <v>78</v>
      </c>
      <c r="AF184" s="12" t="s">
        <v>680</v>
      </c>
    </row>
    <row r="185" spans="1:33">
      <c r="A185" s="16" t="s">
        <v>1519</v>
      </c>
      <c r="C185" s="19"/>
      <c r="E185" s="9" t="str">
        <f t="shared" si="26"/>
        <v>Термостат жидкостный, ВТ-ро-02, серии Мастер, зав. № 348054</v>
      </c>
      <c r="F185" s="12" t="s">
        <v>672</v>
      </c>
      <c r="G185" s="12" t="s">
        <v>1526</v>
      </c>
      <c r="H185" s="13">
        <v>348054</v>
      </c>
      <c r="I185" s="10" t="s">
        <v>1527</v>
      </c>
      <c r="J185" s="12" t="s">
        <v>1450</v>
      </c>
      <c r="K185" s="12" t="str">
        <f t="shared" si="21"/>
        <v/>
      </c>
      <c r="L185" s="20"/>
      <c r="M185" s="17">
        <f t="shared" si="24"/>
        <v>730</v>
      </c>
      <c r="P185" s="14" t="str">
        <f t="shared" si="22"/>
        <v/>
      </c>
      <c r="Q185" s="16" t="s">
        <v>1693</v>
      </c>
      <c r="R185" s="12" t="str">
        <f t="shared" si="23"/>
        <v/>
      </c>
      <c r="S185" s="14" t="s">
        <v>1622</v>
      </c>
      <c r="T185" s="16"/>
      <c r="U185" s="14"/>
      <c r="W185" s="12" t="s">
        <v>1528</v>
      </c>
      <c r="X185" s="12" t="s">
        <v>1529</v>
      </c>
      <c r="Y185" s="12" t="s">
        <v>1530</v>
      </c>
      <c r="Z185" s="12" t="s">
        <v>74</v>
      </c>
      <c r="AA185" s="12">
        <f t="shared" si="25"/>
        <v>24</v>
      </c>
      <c r="AB185" s="12" t="s">
        <v>679</v>
      </c>
      <c r="AC185" s="19">
        <v>2018</v>
      </c>
      <c r="AD185" s="19">
        <v>2018</v>
      </c>
      <c r="AE185" s="12" t="s">
        <v>78</v>
      </c>
      <c r="AF185" s="12" t="s">
        <v>33</v>
      </c>
    </row>
    <row r="186" spans="1:33" s="6" customFormat="1">
      <c r="A186" s="7"/>
      <c r="B186" s="6" t="s">
        <v>242</v>
      </c>
      <c r="C186" s="6" t="s">
        <v>78</v>
      </c>
      <c r="D186" s="6" t="s">
        <v>1505</v>
      </c>
      <c r="E186" s="6" t="s">
        <v>6472</v>
      </c>
      <c r="F186" s="6" t="s">
        <v>273</v>
      </c>
      <c r="G186" s="6" t="s">
        <v>1506</v>
      </c>
      <c r="H186" s="6">
        <v>44</v>
      </c>
      <c r="J186" s="6" t="s">
        <v>1507</v>
      </c>
      <c r="K186" s="6" t="s">
        <v>6473</v>
      </c>
      <c r="L186" s="5" t="s">
        <v>3236</v>
      </c>
      <c r="M186" s="6" t="s">
        <v>6474</v>
      </c>
      <c r="N186" s="6" t="s">
        <v>6475</v>
      </c>
      <c r="O186" s="6">
        <v>19009210715</v>
      </c>
      <c r="P186" s="6" t="s">
        <v>6476</v>
      </c>
      <c r="Q186" s="7" t="s">
        <v>6477</v>
      </c>
      <c r="S186" s="5"/>
      <c r="T186" s="7" t="s">
        <v>1622</v>
      </c>
      <c r="U186" s="5"/>
      <c r="W186" s="6" t="s">
        <v>6478</v>
      </c>
      <c r="X186" s="6" t="s">
        <v>78</v>
      </c>
      <c r="Y186" s="6" t="s">
        <v>238</v>
      </c>
      <c r="Z186" s="6" t="s">
        <v>74</v>
      </c>
      <c r="AA186" s="6">
        <v>12</v>
      </c>
      <c r="AB186" s="6" t="s">
        <v>175</v>
      </c>
      <c r="AC186" s="6">
        <v>2018</v>
      </c>
      <c r="AD186" s="6">
        <v>2018</v>
      </c>
      <c r="AE186" s="6" t="s">
        <v>78</v>
      </c>
      <c r="AF186" s="6" t="s">
        <v>79</v>
      </c>
    </row>
  </sheetData>
  <sheetProtection password="CF7A" sheet="1" objects="1" scenarios="1"/>
  <dataConsolid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sheetPr codeName="Лист4"/>
  <dimension ref="A1:AF358"/>
  <sheetViews>
    <sheetView topLeftCell="A328" workbookViewId="0">
      <selection activeCell="D223" sqref="D223"/>
    </sheetView>
  </sheetViews>
  <sheetFormatPr defaultRowHeight="15"/>
  <cols>
    <col min="1" max="1" width="9.140625" style="9"/>
    <col min="2" max="2" width="12.85546875" style="9" customWidth="1"/>
    <col min="3" max="3" width="33.140625" style="9" customWidth="1"/>
    <col min="4" max="4" width="42.5703125" style="9" customWidth="1"/>
    <col min="5" max="6" width="20.85546875" style="9" customWidth="1"/>
    <col min="7" max="7" width="14.85546875" style="9" customWidth="1"/>
    <col min="8" max="8" width="16.7109375" style="9" customWidth="1"/>
    <col min="9" max="9" width="11.7109375" style="9" customWidth="1"/>
    <col min="10" max="11" width="20.85546875" style="9" customWidth="1"/>
    <col min="12" max="13" width="10.5703125" style="9" customWidth="1"/>
    <col min="14" max="14" width="12.42578125" style="9" customWidth="1"/>
    <col min="15" max="15" width="13.28515625" style="9" customWidth="1"/>
    <col min="16" max="16" width="16.5703125" style="9" customWidth="1"/>
    <col min="17" max="17" width="22.140625" style="9" customWidth="1"/>
    <col min="18" max="18" width="20.7109375" style="9" customWidth="1"/>
    <col min="19" max="19" width="9.7109375" style="9" customWidth="1"/>
    <col min="20" max="20" width="16.140625" style="9" customWidth="1"/>
    <col min="21" max="21" width="11.140625" style="9" customWidth="1"/>
    <col min="22" max="22" width="13.5703125" style="9" customWidth="1"/>
    <col min="23" max="24" width="13" style="9" customWidth="1"/>
    <col min="25" max="25" width="17.42578125" style="9" customWidth="1"/>
    <col min="26" max="26" width="9.140625" style="9"/>
    <col min="27" max="27" width="13.28515625" style="9" customWidth="1"/>
    <col min="28" max="28" width="9.140625" style="9"/>
    <col min="29" max="29" width="11.42578125" style="9" customWidth="1"/>
    <col min="30" max="16384" width="9.140625" style="9"/>
  </cols>
  <sheetData>
    <row r="1" spans="1:32" s="2" customFormat="1" ht="45">
      <c r="A1" s="2" t="s">
        <v>0</v>
      </c>
      <c r="B1" s="2" t="s">
        <v>21</v>
      </c>
      <c r="C1" s="2" t="s">
        <v>22</v>
      </c>
      <c r="D1" s="2" t="s">
        <v>23</v>
      </c>
      <c r="E1" s="2" t="s">
        <v>24</v>
      </c>
      <c r="F1" s="2" t="s">
        <v>1533</v>
      </c>
      <c r="G1" s="2" t="s">
        <v>25</v>
      </c>
      <c r="H1" s="2" t="s">
        <v>1744</v>
      </c>
      <c r="I1" s="2" t="s">
        <v>1745</v>
      </c>
      <c r="J1" s="2" t="s">
        <v>27</v>
      </c>
      <c r="K1" s="2" t="s">
        <v>1746</v>
      </c>
      <c r="L1" s="2" t="s">
        <v>57</v>
      </c>
      <c r="M1" s="2" t="s">
        <v>1620</v>
      </c>
      <c r="N1" s="2" t="s">
        <v>28</v>
      </c>
      <c r="O1" s="2" t="s">
        <v>29</v>
      </c>
      <c r="P1" s="2" t="s">
        <v>30</v>
      </c>
      <c r="Q1" s="2" t="s">
        <v>31</v>
      </c>
      <c r="R1" s="2" t="s">
        <v>32</v>
      </c>
      <c r="S1" s="2" t="s">
        <v>33</v>
      </c>
      <c r="T1" s="2" t="s">
        <v>34</v>
      </c>
      <c r="U1" s="2" t="s">
        <v>35</v>
      </c>
      <c r="V1" s="2" t="s">
        <v>36</v>
      </c>
      <c r="W1" s="2" t="s">
        <v>37</v>
      </c>
      <c r="X1" s="2" t="s">
        <v>17</v>
      </c>
      <c r="Y1" s="2" t="s">
        <v>1725</v>
      </c>
      <c r="Z1" s="2" t="s">
        <v>1726</v>
      </c>
      <c r="AA1" s="2" t="s">
        <v>1727</v>
      </c>
      <c r="AB1" s="2" t="s">
        <v>1728</v>
      </c>
      <c r="AC1" s="2" t="s">
        <v>1729</v>
      </c>
      <c r="AD1" s="2" t="s">
        <v>1747</v>
      </c>
      <c r="AE1" s="2" t="s">
        <v>1748</v>
      </c>
      <c r="AF1" s="2" t="s">
        <v>1749</v>
      </c>
    </row>
    <row r="2" spans="1:32" s="23" customFormat="1" ht="15.75" customHeight="1">
      <c r="A2" s="23" t="s">
        <v>5272</v>
      </c>
      <c r="B2" s="23" t="s">
        <v>5238</v>
      </c>
      <c r="C2" s="23" t="s">
        <v>5219</v>
      </c>
      <c r="D2" s="23" t="s">
        <v>5222</v>
      </c>
      <c r="E2" s="23" t="s">
        <v>5257</v>
      </c>
      <c r="F2" s="23" t="s">
        <v>5285</v>
      </c>
      <c r="G2" s="23" t="s">
        <v>5290</v>
      </c>
      <c r="H2" s="23" t="s">
        <v>5291</v>
      </c>
      <c r="I2" s="23" t="s">
        <v>5286</v>
      </c>
      <c r="J2" s="23" t="s">
        <v>5230</v>
      </c>
      <c r="K2" s="23" t="s">
        <v>5292</v>
      </c>
      <c r="L2" s="23" t="s">
        <v>5231</v>
      </c>
      <c r="M2" s="23" t="s">
        <v>5277</v>
      </c>
      <c r="N2" s="23" t="s">
        <v>5293</v>
      </c>
      <c r="O2" s="23" t="s">
        <v>5294</v>
      </c>
      <c r="P2" s="23" t="s">
        <v>5295</v>
      </c>
      <c r="Q2" s="23" t="s">
        <v>5296</v>
      </c>
      <c r="R2" s="23" t="s">
        <v>5297</v>
      </c>
      <c r="S2" s="23" t="s">
        <v>3419</v>
      </c>
      <c r="T2" s="23" t="s">
        <v>5298</v>
      </c>
      <c r="U2" s="23" t="s">
        <v>5287</v>
      </c>
      <c r="V2" s="23" t="s">
        <v>5288</v>
      </c>
      <c r="W2" s="23" t="s">
        <v>5262</v>
      </c>
      <c r="X2" s="23" t="s">
        <v>5299</v>
      </c>
      <c r="Y2" s="23" t="s">
        <v>5300</v>
      </c>
      <c r="Z2" s="23" t="s">
        <v>5301</v>
      </c>
      <c r="AA2" s="23" t="s">
        <v>5302</v>
      </c>
      <c r="AB2" s="23" t="s">
        <v>5303</v>
      </c>
      <c r="AC2" s="23" t="s">
        <v>5304</v>
      </c>
      <c r="AD2" s="23" t="s">
        <v>5289</v>
      </c>
      <c r="AE2" s="23" t="s">
        <v>5305</v>
      </c>
      <c r="AF2" s="23" t="s">
        <v>5306</v>
      </c>
    </row>
    <row r="3" spans="1:32">
      <c r="A3" s="9">
        <v>1</v>
      </c>
      <c r="B3" s="9" t="s">
        <v>1750</v>
      </c>
      <c r="C3" s="9" t="s">
        <v>1751</v>
      </c>
      <c r="D3" s="9" t="s">
        <v>1752</v>
      </c>
      <c r="E3" s="9" t="s">
        <v>1753</v>
      </c>
      <c r="F3" s="9" t="s">
        <v>1754</v>
      </c>
      <c r="G3" s="9">
        <v>2222</v>
      </c>
      <c r="H3" s="9" t="s">
        <v>1755</v>
      </c>
      <c r="I3" s="9">
        <v>1996</v>
      </c>
      <c r="J3" s="9" t="s">
        <v>1756</v>
      </c>
      <c r="K3" s="9" t="s">
        <v>1757</v>
      </c>
      <c r="L3" s="9" t="s">
        <v>1758</v>
      </c>
      <c r="M3" s="9" t="s">
        <v>1758</v>
      </c>
      <c r="N3" s="9" t="s">
        <v>1759</v>
      </c>
      <c r="O3" s="9" t="s">
        <v>1760</v>
      </c>
      <c r="P3" s="9" t="s">
        <v>1757</v>
      </c>
      <c r="Q3" s="9" t="s">
        <v>1761</v>
      </c>
      <c r="R3" s="9" t="s">
        <v>1762</v>
      </c>
      <c r="S3" s="9" t="s">
        <v>1763</v>
      </c>
      <c r="T3" s="9" t="s">
        <v>1757</v>
      </c>
      <c r="U3" s="9" t="s">
        <v>1764</v>
      </c>
      <c r="V3" s="9" t="s">
        <v>1765</v>
      </c>
      <c r="W3" s="9" t="s">
        <v>1757</v>
      </c>
      <c r="X3" s="9" t="s">
        <v>1757</v>
      </c>
      <c r="Y3" s="9" t="s">
        <v>1757</v>
      </c>
      <c r="Z3" s="9" t="s">
        <v>1757</v>
      </c>
      <c r="AA3" s="9" t="s">
        <v>1766</v>
      </c>
      <c r="AB3" s="9" t="s">
        <v>1767</v>
      </c>
      <c r="AC3" s="9" t="s">
        <v>1757</v>
      </c>
      <c r="AD3" s="9" t="s">
        <v>1768</v>
      </c>
      <c r="AE3" s="9" t="s">
        <v>1769</v>
      </c>
      <c r="AF3" s="9" t="s">
        <v>1770</v>
      </c>
    </row>
    <row r="4" spans="1:32">
      <c r="A4" s="9">
        <v>2</v>
      </c>
      <c r="C4" s="9" t="s">
        <v>1771</v>
      </c>
      <c r="D4" s="9" t="s">
        <v>1772</v>
      </c>
      <c r="E4" s="9" t="s">
        <v>1773</v>
      </c>
      <c r="F4" s="9" t="s">
        <v>1774</v>
      </c>
      <c r="G4" s="9">
        <v>13054</v>
      </c>
      <c r="H4" s="9" t="s">
        <v>1775</v>
      </c>
      <c r="I4" s="9">
        <v>2002</v>
      </c>
      <c r="J4" s="9" t="s">
        <v>1776</v>
      </c>
      <c r="K4" s="9" t="s">
        <v>1757</v>
      </c>
      <c r="L4" s="9" t="s">
        <v>1758</v>
      </c>
      <c r="M4" s="9" t="s">
        <v>1758</v>
      </c>
      <c r="N4" s="9" t="s">
        <v>1759</v>
      </c>
      <c r="O4" s="9" t="s">
        <v>1777</v>
      </c>
      <c r="P4" s="9" t="s">
        <v>1778</v>
      </c>
      <c r="Q4" s="9" t="s">
        <v>1779</v>
      </c>
      <c r="R4" s="9" t="s">
        <v>1780</v>
      </c>
      <c r="S4" s="9" t="s">
        <v>1781</v>
      </c>
      <c r="T4" s="9" t="s">
        <v>1757</v>
      </c>
      <c r="U4" s="9" t="s">
        <v>1764</v>
      </c>
      <c r="V4" s="9" t="s">
        <v>1782</v>
      </c>
      <c r="W4" s="9" t="s">
        <v>1757</v>
      </c>
      <c r="X4" s="9" t="s">
        <v>1757</v>
      </c>
      <c r="Y4" s="9" t="s">
        <v>1783</v>
      </c>
      <c r="Z4" s="9" t="s">
        <v>1784</v>
      </c>
      <c r="AA4" s="9" t="s">
        <v>1785</v>
      </c>
      <c r="AB4" s="9" t="s">
        <v>1786</v>
      </c>
      <c r="AC4" s="9" t="s">
        <v>1757</v>
      </c>
      <c r="AD4" s="9" t="s">
        <v>1787</v>
      </c>
      <c r="AE4" s="9" t="s">
        <v>1769</v>
      </c>
      <c r="AF4" s="9" t="s">
        <v>1788</v>
      </c>
    </row>
    <row r="5" spans="1:32">
      <c r="A5" s="9">
        <v>3</v>
      </c>
      <c r="B5" s="9" t="s">
        <v>1789</v>
      </c>
      <c r="C5" s="9" t="s">
        <v>1771</v>
      </c>
      <c r="D5" s="9" t="s">
        <v>1772</v>
      </c>
      <c r="E5" s="9" t="s">
        <v>1790</v>
      </c>
      <c r="F5" s="9" t="s">
        <v>1791</v>
      </c>
      <c r="G5" s="9" t="s">
        <v>1792</v>
      </c>
      <c r="H5" s="9" t="s">
        <v>1757</v>
      </c>
      <c r="I5" s="9">
        <v>2002</v>
      </c>
      <c r="J5" s="9" t="s">
        <v>1793</v>
      </c>
      <c r="K5" s="9" t="s">
        <v>1757</v>
      </c>
      <c r="L5" s="9" t="s">
        <v>1758</v>
      </c>
      <c r="M5" s="9" t="s">
        <v>1758</v>
      </c>
      <c r="N5" s="9" t="s">
        <v>1759</v>
      </c>
      <c r="O5" s="9" t="s">
        <v>1777</v>
      </c>
      <c r="P5" s="9" t="s">
        <v>1794</v>
      </c>
      <c r="Q5" s="9" t="s">
        <v>1795</v>
      </c>
      <c r="R5" s="9" t="s">
        <v>1796</v>
      </c>
      <c r="S5" s="9" t="s">
        <v>1797</v>
      </c>
      <c r="T5" s="9" t="s">
        <v>1757</v>
      </c>
      <c r="U5" s="9" t="s">
        <v>1764</v>
      </c>
      <c r="V5" s="9" t="s">
        <v>1798</v>
      </c>
      <c r="W5" s="9" t="s">
        <v>1757</v>
      </c>
      <c r="X5" s="9" t="s">
        <v>1757</v>
      </c>
      <c r="Y5" s="9" t="s">
        <v>1757</v>
      </c>
      <c r="Z5" s="9" t="s">
        <v>1757</v>
      </c>
      <c r="AA5" s="9" t="s">
        <v>1799</v>
      </c>
      <c r="AB5" s="9" t="s">
        <v>1786</v>
      </c>
      <c r="AC5" s="9" t="s">
        <v>1757</v>
      </c>
      <c r="AD5" s="9" t="s">
        <v>1800</v>
      </c>
      <c r="AE5" s="9" t="s">
        <v>1769</v>
      </c>
      <c r="AF5" s="9" t="s">
        <v>1788</v>
      </c>
    </row>
    <row r="6" spans="1:32">
      <c r="A6" s="9">
        <v>4</v>
      </c>
      <c r="B6" s="9" t="s">
        <v>1801</v>
      </c>
      <c r="C6" s="9" t="s">
        <v>1771</v>
      </c>
      <c r="D6" s="9" t="s">
        <v>1802</v>
      </c>
      <c r="E6" s="9" t="s">
        <v>1790</v>
      </c>
      <c r="F6" s="9" t="s">
        <v>1791</v>
      </c>
      <c r="G6" s="9" t="s">
        <v>1792</v>
      </c>
      <c r="H6" s="9" t="s">
        <v>1757</v>
      </c>
      <c r="I6" s="9">
        <v>1998</v>
      </c>
      <c r="J6" s="9" t="s">
        <v>1803</v>
      </c>
      <c r="K6" s="9" t="s">
        <v>1757</v>
      </c>
      <c r="L6" s="9" t="s">
        <v>1804</v>
      </c>
      <c r="M6" s="9" t="s">
        <v>1804</v>
      </c>
      <c r="N6" s="9" t="s">
        <v>1759</v>
      </c>
      <c r="O6" s="9" t="s">
        <v>1777</v>
      </c>
      <c r="P6" s="9" t="s">
        <v>1805</v>
      </c>
      <c r="Q6" s="9" t="s">
        <v>1757</v>
      </c>
      <c r="R6" s="9" t="s">
        <v>1796</v>
      </c>
      <c r="S6" s="9" t="s">
        <v>1806</v>
      </c>
      <c r="T6" s="9" t="s">
        <v>1757</v>
      </c>
      <c r="U6" s="9" t="s">
        <v>1764</v>
      </c>
      <c r="V6" s="9" t="s">
        <v>1798</v>
      </c>
      <c r="W6" s="9" t="s">
        <v>1757</v>
      </c>
      <c r="X6" s="9" t="s">
        <v>1757</v>
      </c>
      <c r="Y6" s="9" t="s">
        <v>1757</v>
      </c>
      <c r="Z6" s="9" t="s">
        <v>1757</v>
      </c>
      <c r="AA6" s="9" t="s">
        <v>1799</v>
      </c>
      <c r="AB6" s="9" t="s">
        <v>1807</v>
      </c>
      <c r="AC6" s="9" t="s">
        <v>1757</v>
      </c>
      <c r="AD6" s="9" t="s">
        <v>1808</v>
      </c>
      <c r="AE6" s="9" t="s">
        <v>1769</v>
      </c>
      <c r="AF6" s="9" t="s">
        <v>1788</v>
      </c>
    </row>
    <row r="7" spans="1:32">
      <c r="A7" s="9">
        <v>5</v>
      </c>
      <c r="B7" s="9" t="s">
        <v>1809</v>
      </c>
      <c r="C7" s="9" t="s">
        <v>1771</v>
      </c>
      <c r="D7" s="9" t="s">
        <v>1810</v>
      </c>
      <c r="E7" s="9" t="s">
        <v>1790</v>
      </c>
      <c r="F7" s="9" t="s">
        <v>1791</v>
      </c>
      <c r="G7" s="9" t="s">
        <v>1792</v>
      </c>
      <c r="H7" s="9" t="s">
        <v>1757</v>
      </c>
      <c r="I7" s="9">
        <v>1999</v>
      </c>
      <c r="J7" s="9" t="s">
        <v>1811</v>
      </c>
      <c r="K7" s="9" t="s">
        <v>1757</v>
      </c>
      <c r="L7" s="9" t="s">
        <v>1758</v>
      </c>
      <c r="M7" s="9" t="s">
        <v>1758</v>
      </c>
      <c r="N7" s="9" t="s">
        <v>1759</v>
      </c>
      <c r="O7" s="9" t="s">
        <v>1812</v>
      </c>
      <c r="P7" s="9" t="s">
        <v>1813</v>
      </c>
      <c r="Q7" s="9" t="s">
        <v>1814</v>
      </c>
      <c r="R7" s="9" t="s">
        <v>1798</v>
      </c>
      <c r="S7" s="9" t="s">
        <v>1815</v>
      </c>
      <c r="T7" s="9" t="s">
        <v>1757</v>
      </c>
      <c r="U7" s="9" t="s">
        <v>1764</v>
      </c>
      <c r="V7" s="9" t="s">
        <v>1798</v>
      </c>
      <c r="W7" s="9" t="s">
        <v>1757</v>
      </c>
      <c r="X7" s="9" t="s">
        <v>1757</v>
      </c>
      <c r="Y7" s="9" t="s">
        <v>1816</v>
      </c>
      <c r="Z7" s="9" t="s">
        <v>1817</v>
      </c>
      <c r="AA7" s="9" t="s">
        <v>1818</v>
      </c>
      <c r="AB7" s="9" t="s">
        <v>1819</v>
      </c>
      <c r="AC7" s="9" t="s">
        <v>1757</v>
      </c>
      <c r="AD7" s="9" t="s">
        <v>1820</v>
      </c>
      <c r="AE7" s="9" t="s">
        <v>1769</v>
      </c>
      <c r="AF7" s="9" t="s">
        <v>1788</v>
      </c>
    </row>
    <row r="8" spans="1:32">
      <c r="A8" s="9">
        <v>6</v>
      </c>
      <c r="B8" s="9" t="s">
        <v>1821</v>
      </c>
      <c r="C8" s="9" t="s">
        <v>1771</v>
      </c>
      <c r="D8" s="9" t="s">
        <v>1822</v>
      </c>
      <c r="E8" s="9" t="s">
        <v>1790</v>
      </c>
      <c r="F8" s="9" t="s">
        <v>1791</v>
      </c>
      <c r="G8" s="9">
        <v>6284</v>
      </c>
      <c r="H8" s="9" t="s">
        <v>1823</v>
      </c>
      <c r="I8" s="9">
        <v>1999</v>
      </c>
      <c r="J8" s="9" t="s">
        <v>1824</v>
      </c>
      <c r="K8" s="9" t="s">
        <v>1757</v>
      </c>
      <c r="L8" s="9" t="s">
        <v>1758</v>
      </c>
      <c r="M8" s="9" t="s">
        <v>1758</v>
      </c>
      <c r="N8" s="9" t="s">
        <v>1759</v>
      </c>
      <c r="O8" s="9" t="s">
        <v>1812</v>
      </c>
      <c r="P8" s="9" t="s">
        <v>1757</v>
      </c>
      <c r="Q8" s="9" t="s">
        <v>1825</v>
      </c>
      <c r="R8" s="9" t="s">
        <v>1780</v>
      </c>
      <c r="S8" s="9" t="s">
        <v>1826</v>
      </c>
      <c r="T8" s="9" t="s">
        <v>1757</v>
      </c>
      <c r="U8" s="9" t="s">
        <v>1764</v>
      </c>
      <c r="V8" s="9" t="s">
        <v>1782</v>
      </c>
      <c r="W8" s="9" t="s">
        <v>1757</v>
      </c>
      <c r="X8" s="9" t="s">
        <v>1757</v>
      </c>
      <c r="Y8" s="9" t="s">
        <v>1827</v>
      </c>
      <c r="Z8" s="9" t="s">
        <v>1757</v>
      </c>
      <c r="AA8" s="9" t="s">
        <v>1828</v>
      </c>
      <c r="AB8" s="9" t="s">
        <v>1819</v>
      </c>
      <c r="AC8" s="9" t="s">
        <v>1757</v>
      </c>
      <c r="AD8" s="9" t="s">
        <v>1829</v>
      </c>
      <c r="AE8" s="9" t="s">
        <v>1769</v>
      </c>
      <c r="AF8" s="9" t="s">
        <v>1788</v>
      </c>
    </row>
    <row r="9" spans="1:32">
      <c r="A9" s="9">
        <v>7</v>
      </c>
      <c r="B9" s="9" t="s">
        <v>1830</v>
      </c>
      <c r="C9" s="9" t="s">
        <v>1771</v>
      </c>
      <c r="D9" s="9" t="s">
        <v>1831</v>
      </c>
      <c r="E9" s="9" t="s">
        <v>1790</v>
      </c>
      <c r="F9" s="9" t="s">
        <v>1791</v>
      </c>
      <c r="G9" s="9" t="s">
        <v>1792</v>
      </c>
      <c r="H9" s="9" t="s">
        <v>1757</v>
      </c>
      <c r="I9" s="9">
        <v>1998</v>
      </c>
      <c r="J9" s="9" t="s">
        <v>1832</v>
      </c>
      <c r="K9" s="9" t="s">
        <v>1757</v>
      </c>
      <c r="L9" s="9" t="s">
        <v>1758</v>
      </c>
      <c r="M9" s="9" t="s">
        <v>1758</v>
      </c>
      <c r="N9" s="9" t="s">
        <v>1759</v>
      </c>
      <c r="O9" s="9" t="s">
        <v>1777</v>
      </c>
      <c r="P9" s="9" t="s">
        <v>1805</v>
      </c>
      <c r="Q9" s="9" t="s">
        <v>1833</v>
      </c>
      <c r="R9" s="9" t="s">
        <v>1798</v>
      </c>
      <c r="S9" s="9" t="s">
        <v>1834</v>
      </c>
      <c r="T9" s="9" t="s">
        <v>1757</v>
      </c>
      <c r="U9" s="9" t="s">
        <v>1764</v>
      </c>
      <c r="V9" s="9" t="s">
        <v>1798</v>
      </c>
      <c r="W9" s="9" t="s">
        <v>1757</v>
      </c>
      <c r="X9" s="9" t="s">
        <v>1757</v>
      </c>
      <c r="Y9" s="9" t="s">
        <v>1835</v>
      </c>
      <c r="Z9" s="9" t="s">
        <v>1836</v>
      </c>
      <c r="AA9" s="9" t="s">
        <v>1818</v>
      </c>
      <c r="AB9" s="9" t="s">
        <v>1837</v>
      </c>
      <c r="AC9" s="9" t="s">
        <v>1757</v>
      </c>
      <c r="AD9" s="9" t="s">
        <v>1838</v>
      </c>
      <c r="AE9" s="9" t="s">
        <v>1769</v>
      </c>
      <c r="AF9" s="9" t="s">
        <v>1788</v>
      </c>
    </row>
    <row r="10" spans="1:32">
      <c r="A10" s="9">
        <v>8</v>
      </c>
      <c r="B10" s="9" t="s">
        <v>1839</v>
      </c>
      <c r="C10" s="9" t="s">
        <v>1771</v>
      </c>
      <c r="D10" s="9" t="s">
        <v>1831</v>
      </c>
      <c r="E10" s="9" t="s">
        <v>1790</v>
      </c>
      <c r="F10" s="9" t="s">
        <v>1791</v>
      </c>
      <c r="G10" s="9">
        <v>3214</v>
      </c>
      <c r="H10" s="9" t="s">
        <v>1840</v>
      </c>
      <c r="I10" s="9">
        <v>1998</v>
      </c>
      <c r="J10" s="9" t="s">
        <v>1832</v>
      </c>
      <c r="K10" s="9" t="s">
        <v>1757</v>
      </c>
      <c r="L10" s="9" t="s">
        <v>1758</v>
      </c>
      <c r="M10" s="9" t="s">
        <v>1758</v>
      </c>
      <c r="N10" s="9" t="s">
        <v>1759</v>
      </c>
      <c r="O10" s="9" t="s">
        <v>1777</v>
      </c>
      <c r="P10" s="9" t="s">
        <v>1757</v>
      </c>
      <c r="Q10" s="9" t="s">
        <v>1841</v>
      </c>
      <c r="R10" s="9" t="s">
        <v>1796</v>
      </c>
      <c r="S10" s="9" t="s">
        <v>1842</v>
      </c>
      <c r="T10" s="9" t="s">
        <v>1757</v>
      </c>
      <c r="U10" s="9" t="s">
        <v>1764</v>
      </c>
      <c r="V10" s="9" t="s">
        <v>1765</v>
      </c>
      <c r="W10" s="9" t="s">
        <v>1757</v>
      </c>
      <c r="X10" s="9" t="s">
        <v>1757</v>
      </c>
      <c r="Y10" s="9" t="s">
        <v>1843</v>
      </c>
      <c r="Z10" s="9" t="s">
        <v>1844</v>
      </c>
      <c r="AA10" s="9" t="s">
        <v>1845</v>
      </c>
      <c r="AB10" s="9" t="s">
        <v>1819</v>
      </c>
      <c r="AC10" s="9" t="s">
        <v>1757</v>
      </c>
      <c r="AD10" s="9" t="s">
        <v>1846</v>
      </c>
      <c r="AE10" s="9" t="s">
        <v>1769</v>
      </c>
      <c r="AF10" s="9" t="s">
        <v>1788</v>
      </c>
    </row>
    <row r="11" spans="1:32">
      <c r="A11" s="9">
        <v>9</v>
      </c>
      <c r="B11" s="9" t="s">
        <v>1847</v>
      </c>
      <c r="C11" s="9" t="s">
        <v>1848</v>
      </c>
      <c r="D11" s="9" t="s">
        <v>1849</v>
      </c>
      <c r="E11" s="9" t="s">
        <v>1753</v>
      </c>
      <c r="F11" s="9" t="s">
        <v>1754</v>
      </c>
      <c r="G11" s="9" t="s">
        <v>1850</v>
      </c>
      <c r="H11" s="9" t="s">
        <v>1851</v>
      </c>
      <c r="I11" s="9">
        <v>2005</v>
      </c>
      <c r="J11" s="9" t="s">
        <v>1852</v>
      </c>
      <c r="K11" s="9" t="s">
        <v>1757</v>
      </c>
      <c r="L11" s="9" t="s">
        <v>1758</v>
      </c>
      <c r="M11" s="9" t="s">
        <v>1758</v>
      </c>
      <c r="N11" s="9" t="s">
        <v>1759</v>
      </c>
      <c r="O11" s="9" t="s">
        <v>1760</v>
      </c>
      <c r="P11" s="9" t="s">
        <v>1853</v>
      </c>
      <c r="Q11" s="9" t="s">
        <v>1854</v>
      </c>
      <c r="R11" s="9" t="s">
        <v>1762</v>
      </c>
      <c r="S11" s="9" t="s">
        <v>1855</v>
      </c>
      <c r="T11" s="9" t="s">
        <v>1757</v>
      </c>
      <c r="U11" s="9" t="s">
        <v>1764</v>
      </c>
      <c r="V11" s="9" t="s">
        <v>1856</v>
      </c>
      <c r="W11" s="9" t="s">
        <v>1757</v>
      </c>
      <c r="X11" s="9" t="s">
        <v>1757</v>
      </c>
      <c r="Y11" s="9" t="s">
        <v>1857</v>
      </c>
      <c r="Z11" s="9" t="s">
        <v>1757</v>
      </c>
      <c r="AA11" s="9" t="s">
        <v>1858</v>
      </c>
      <c r="AB11" s="9" t="s">
        <v>1859</v>
      </c>
      <c r="AC11" s="9" t="s">
        <v>1757</v>
      </c>
      <c r="AD11" s="9" t="s">
        <v>1860</v>
      </c>
      <c r="AE11" s="9" t="s">
        <v>1769</v>
      </c>
      <c r="AF11" s="9" t="s">
        <v>1770</v>
      </c>
    </row>
    <row r="12" spans="1:32">
      <c r="A12" s="9">
        <v>10</v>
      </c>
      <c r="B12" s="9" t="s">
        <v>1861</v>
      </c>
      <c r="C12" s="9" t="s">
        <v>1848</v>
      </c>
      <c r="D12" s="9" t="s">
        <v>1862</v>
      </c>
      <c r="E12" s="9" t="s">
        <v>1753</v>
      </c>
      <c r="F12" s="9" t="s">
        <v>1754</v>
      </c>
      <c r="G12" s="9">
        <v>21877</v>
      </c>
      <c r="H12" s="9" t="s">
        <v>1863</v>
      </c>
      <c r="I12" s="9">
        <v>2005</v>
      </c>
      <c r="J12" s="9" t="s">
        <v>1864</v>
      </c>
      <c r="K12" s="9" t="s">
        <v>1757</v>
      </c>
      <c r="L12" s="9" t="s">
        <v>1758</v>
      </c>
      <c r="M12" s="9" t="s">
        <v>1758</v>
      </c>
      <c r="N12" s="9" t="s">
        <v>1759</v>
      </c>
      <c r="O12" s="9" t="s">
        <v>1760</v>
      </c>
      <c r="P12" s="9" t="s">
        <v>1865</v>
      </c>
      <c r="Q12" s="9" t="s">
        <v>1866</v>
      </c>
      <c r="R12" s="9" t="s">
        <v>1867</v>
      </c>
      <c r="S12" s="9" t="s">
        <v>1868</v>
      </c>
      <c r="T12" s="9" t="s">
        <v>1757</v>
      </c>
      <c r="U12" s="9" t="s">
        <v>1764</v>
      </c>
      <c r="V12" s="9" t="s">
        <v>1869</v>
      </c>
      <c r="W12" s="9" t="s">
        <v>1757</v>
      </c>
      <c r="X12" s="9" t="s">
        <v>1757</v>
      </c>
      <c r="Y12" s="9" t="s">
        <v>1870</v>
      </c>
      <c r="Z12" s="9" t="s">
        <v>1757</v>
      </c>
      <c r="AA12" s="9" t="s">
        <v>1871</v>
      </c>
      <c r="AB12" s="9" t="s">
        <v>1872</v>
      </c>
      <c r="AC12" s="9" t="s">
        <v>1757</v>
      </c>
      <c r="AD12" s="9" t="s">
        <v>1873</v>
      </c>
      <c r="AE12" s="9" t="s">
        <v>1769</v>
      </c>
      <c r="AF12" s="9" t="s">
        <v>1770</v>
      </c>
    </row>
    <row r="13" spans="1:32">
      <c r="A13" s="9">
        <v>11</v>
      </c>
      <c r="B13" s="9" t="s">
        <v>1874</v>
      </c>
      <c r="C13" s="9" t="s">
        <v>1848</v>
      </c>
      <c r="D13" s="9" t="s">
        <v>1849</v>
      </c>
      <c r="E13" s="9" t="s">
        <v>1875</v>
      </c>
      <c r="F13" s="9" t="s">
        <v>1798</v>
      </c>
      <c r="G13" s="9" t="s">
        <v>1876</v>
      </c>
      <c r="H13" s="9" t="s">
        <v>1877</v>
      </c>
      <c r="I13" s="9">
        <v>2000</v>
      </c>
      <c r="J13" s="9" t="s">
        <v>1878</v>
      </c>
      <c r="K13" s="9" t="s">
        <v>1757</v>
      </c>
      <c r="L13" s="9" t="s">
        <v>1758</v>
      </c>
      <c r="M13" s="9" t="s">
        <v>1758</v>
      </c>
      <c r="N13" s="9" t="s">
        <v>1759</v>
      </c>
      <c r="O13" s="9" t="s">
        <v>1760</v>
      </c>
      <c r="P13" s="9" t="s">
        <v>1879</v>
      </c>
      <c r="Q13" s="9" t="s">
        <v>1757</v>
      </c>
      <c r="R13" s="9" t="s">
        <v>1880</v>
      </c>
      <c r="S13" s="9" t="s">
        <v>1881</v>
      </c>
      <c r="T13" s="9" t="s">
        <v>1757</v>
      </c>
      <c r="U13" s="9" t="s">
        <v>1764</v>
      </c>
      <c r="V13" s="9" t="s">
        <v>1798</v>
      </c>
      <c r="W13" s="9" t="s">
        <v>1757</v>
      </c>
      <c r="X13" s="9" t="s">
        <v>1757</v>
      </c>
      <c r="Y13" s="9" t="s">
        <v>1757</v>
      </c>
      <c r="Z13" s="9" t="s">
        <v>1757</v>
      </c>
      <c r="AA13" s="9" t="s">
        <v>1882</v>
      </c>
      <c r="AB13" s="9" t="s">
        <v>1859</v>
      </c>
      <c r="AC13" s="9" t="s">
        <v>1757</v>
      </c>
      <c r="AD13" s="9" t="s">
        <v>1883</v>
      </c>
      <c r="AE13" s="9" t="s">
        <v>1769</v>
      </c>
      <c r="AF13" s="9" t="s">
        <v>1884</v>
      </c>
    </row>
    <row r="14" spans="1:32">
      <c r="A14" s="9">
        <v>12</v>
      </c>
      <c r="B14" s="9" t="s">
        <v>1874</v>
      </c>
      <c r="C14" s="9" t="s">
        <v>1848</v>
      </c>
      <c r="D14" s="9" t="s">
        <v>1849</v>
      </c>
      <c r="E14" s="9" t="s">
        <v>1885</v>
      </c>
      <c r="F14" s="9" t="s">
        <v>1886</v>
      </c>
      <c r="G14" s="9" t="s">
        <v>1876</v>
      </c>
      <c r="H14" s="9" t="s">
        <v>1877</v>
      </c>
      <c r="I14" s="9">
        <v>2000</v>
      </c>
      <c r="J14" s="9" t="s">
        <v>1878</v>
      </c>
      <c r="K14" s="9" t="s">
        <v>1757</v>
      </c>
      <c r="L14" s="9" t="s">
        <v>1758</v>
      </c>
      <c r="M14" s="9" t="s">
        <v>1758</v>
      </c>
      <c r="N14" s="9" t="s">
        <v>1759</v>
      </c>
      <c r="O14" s="9" t="s">
        <v>1760</v>
      </c>
      <c r="P14" s="9" t="s">
        <v>1879</v>
      </c>
      <c r="Q14" s="9" t="s">
        <v>1757</v>
      </c>
      <c r="R14" s="9" t="s">
        <v>1880</v>
      </c>
      <c r="S14" s="9" t="s">
        <v>1881</v>
      </c>
      <c r="T14" s="9" t="s">
        <v>1757</v>
      </c>
      <c r="U14" s="9" t="s">
        <v>1764</v>
      </c>
      <c r="V14" s="9" t="s">
        <v>1798</v>
      </c>
      <c r="W14" s="9" t="s">
        <v>1757</v>
      </c>
      <c r="X14" s="9" t="s">
        <v>1757</v>
      </c>
      <c r="Y14" s="9" t="s">
        <v>1757</v>
      </c>
      <c r="Z14" s="9" t="s">
        <v>1757</v>
      </c>
      <c r="AA14" s="9" t="s">
        <v>1882</v>
      </c>
      <c r="AB14" s="9" t="s">
        <v>1859</v>
      </c>
      <c r="AC14" s="9" t="s">
        <v>1757</v>
      </c>
      <c r="AD14" s="9" t="s">
        <v>1887</v>
      </c>
      <c r="AE14" s="9" t="s">
        <v>1769</v>
      </c>
      <c r="AF14" s="9" t="s">
        <v>1884</v>
      </c>
    </row>
    <row r="15" spans="1:32">
      <c r="A15" s="9">
        <v>13</v>
      </c>
      <c r="B15" s="9" t="s">
        <v>1888</v>
      </c>
      <c r="C15" s="9" t="s">
        <v>1771</v>
      </c>
      <c r="D15" s="9" t="s">
        <v>1889</v>
      </c>
      <c r="E15" s="9" t="s">
        <v>1773</v>
      </c>
      <c r="F15" s="9" t="s">
        <v>1774</v>
      </c>
      <c r="G15" s="9">
        <v>9515</v>
      </c>
      <c r="H15" s="9" t="s">
        <v>1890</v>
      </c>
      <c r="I15" s="9">
        <v>2001</v>
      </c>
      <c r="J15" s="9" t="s">
        <v>1891</v>
      </c>
      <c r="K15" s="9" t="s">
        <v>1757</v>
      </c>
      <c r="L15" s="9" t="s">
        <v>1892</v>
      </c>
      <c r="M15" s="9" t="s">
        <v>1892</v>
      </c>
      <c r="N15" s="9" t="s">
        <v>1759</v>
      </c>
      <c r="O15" s="9" t="s">
        <v>1812</v>
      </c>
      <c r="P15" s="9" t="s">
        <v>1757</v>
      </c>
      <c r="Q15" s="9" t="s">
        <v>1893</v>
      </c>
      <c r="R15" s="9" t="s">
        <v>1894</v>
      </c>
      <c r="S15" s="9" t="s">
        <v>1895</v>
      </c>
      <c r="T15" s="9" t="s">
        <v>1757</v>
      </c>
      <c r="U15" s="9" t="s">
        <v>1764</v>
      </c>
      <c r="V15" s="9" t="s">
        <v>1782</v>
      </c>
      <c r="W15" s="9" t="s">
        <v>1757</v>
      </c>
      <c r="X15" s="9" t="s">
        <v>1757</v>
      </c>
      <c r="Y15" s="9" t="s">
        <v>1896</v>
      </c>
      <c r="Z15" s="9" t="s">
        <v>1897</v>
      </c>
      <c r="AA15" s="9" t="s">
        <v>1898</v>
      </c>
      <c r="AB15" s="9" t="s">
        <v>1899</v>
      </c>
      <c r="AC15" s="9" t="s">
        <v>1757</v>
      </c>
      <c r="AD15" s="9" t="s">
        <v>1900</v>
      </c>
      <c r="AE15" s="9" t="s">
        <v>1769</v>
      </c>
      <c r="AF15" s="9" t="s">
        <v>1788</v>
      </c>
    </row>
    <row r="16" spans="1:32">
      <c r="A16" s="9">
        <v>14</v>
      </c>
      <c r="B16" s="9" t="s">
        <v>1901</v>
      </c>
      <c r="C16" s="9" t="s">
        <v>1771</v>
      </c>
      <c r="D16" s="9" t="s">
        <v>1889</v>
      </c>
      <c r="E16" s="9" t="s">
        <v>1790</v>
      </c>
      <c r="F16" s="9" t="s">
        <v>1791</v>
      </c>
      <c r="G16" s="9" t="s">
        <v>1902</v>
      </c>
      <c r="H16" s="9" t="s">
        <v>1903</v>
      </c>
      <c r="I16" s="9">
        <v>2001</v>
      </c>
      <c r="J16" s="9" t="s">
        <v>1904</v>
      </c>
      <c r="K16" s="9" t="s">
        <v>1757</v>
      </c>
      <c r="L16" s="9" t="s">
        <v>1892</v>
      </c>
      <c r="M16" s="9" t="s">
        <v>1892</v>
      </c>
      <c r="N16" s="9" t="s">
        <v>1759</v>
      </c>
      <c r="O16" s="9" t="s">
        <v>1812</v>
      </c>
      <c r="P16" s="9" t="s">
        <v>1905</v>
      </c>
      <c r="Q16" s="9" t="s">
        <v>1757</v>
      </c>
      <c r="R16" s="9" t="s">
        <v>1796</v>
      </c>
      <c r="S16" s="9" t="s">
        <v>1906</v>
      </c>
      <c r="T16" s="9" t="s">
        <v>1757</v>
      </c>
      <c r="U16" s="9" t="s">
        <v>1764</v>
      </c>
      <c r="V16" s="9" t="s">
        <v>1798</v>
      </c>
      <c r="W16" s="9" t="s">
        <v>1757</v>
      </c>
      <c r="X16" s="9" t="s">
        <v>1757</v>
      </c>
      <c r="Y16" s="9" t="s">
        <v>1757</v>
      </c>
      <c r="Z16" s="9" t="s">
        <v>1757</v>
      </c>
      <c r="AA16" s="9" t="s">
        <v>1882</v>
      </c>
      <c r="AB16" s="9" t="s">
        <v>1907</v>
      </c>
      <c r="AC16" s="9" t="s">
        <v>1757</v>
      </c>
      <c r="AD16" s="9" t="s">
        <v>1908</v>
      </c>
      <c r="AE16" s="9" t="s">
        <v>1769</v>
      </c>
      <c r="AF16" s="9" t="s">
        <v>1788</v>
      </c>
    </row>
    <row r="17" spans="1:32">
      <c r="A17" s="9">
        <v>15</v>
      </c>
      <c r="B17" s="9" t="s">
        <v>1909</v>
      </c>
      <c r="C17" s="9" t="s">
        <v>1910</v>
      </c>
      <c r="D17" s="9" t="s">
        <v>1911</v>
      </c>
      <c r="E17" s="9" t="s">
        <v>1912</v>
      </c>
      <c r="F17" s="9" t="s">
        <v>1913</v>
      </c>
      <c r="G17" s="9">
        <v>9235</v>
      </c>
      <c r="H17" s="9" t="s">
        <v>1914</v>
      </c>
      <c r="I17" s="9">
        <v>2000</v>
      </c>
      <c r="J17" s="9" t="s">
        <v>1915</v>
      </c>
      <c r="K17" s="9" t="s">
        <v>1757</v>
      </c>
      <c r="L17" s="9" t="s">
        <v>1758</v>
      </c>
      <c r="M17" s="9" t="s">
        <v>1758</v>
      </c>
      <c r="N17" s="9" t="s">
        <v>1759</v>
      </c>
      <c r="O17" s="9" t="s">
        <v>1916</v>
      </c>
      <c r="P17" s="9" t="s">
        <v>1757</v>
      </c>
      <c r="Q17" s="9" t="s">
        <v>1917</v>
      </c>
      <c r="R17" s="9" t="s">
        <v>1918</v>
      </c>
      <c r="S17" s="9" t="s">
        <v>1919</v>
      </c>
      <c r="T17" s="9" t="s">
        <v>1757</v>
      </c>
      <c r="U17" s="9" t="s">
        <v>1764</v>
      </c>
      <c r="V17" s="9" t="s">
        <v>1782</v>
      </c>
      <c r="W17" s="9" t="s">
        <v>1757</v>
      </c>
      <c r="X17" s="9" t="s">
        <v>1757</v>
      </c>
      <c r="Y17" s="9" t="s">
        <v>1920</v>
      </c>
      <c r="Z17" s="9" t="s">
        <v>1921</v>
      </c>
      <c r="AA17" s="9" t="s">
        <v>1858</v>
      </c>
      <c r="AB17" s="9" t="s">
        <v>1922</v>
      </c>
      <c r="AC17" s="9" t="s">
        <v>1757</v>
      </c>
      <c r="AD17" s="9" t="s">
        <v>1923</v>
      </c>
      <c r="AE17" s="9" t="s">
        <v>1924</v>
      </c>
      <c r="AF17" s="9" t="s">
        <v>1925</v>
      </c>
    </row>
    <row r="18" spans="1:32">
      <c r="A18" s="9">
        <v>16</v>
      </c>
      <c r="B18" s="9" t="s">
        <v>1926</v>
      </c>
      <c r="C18" s="9" t="s">
        <v>1927</v>
      </c>
      <c r="D18" s="9" t="s">
        <v>1911</v>
      </c>
      <c r="E18" s="9" t="s">
        <v>1798</v>
      </c>
      <c r="F18" s="9" t="s">
        <v>1798</v>
      </c>
      <c r="G18" s="9" t="s">
        <v>1792</v>
      </c>
      <c r="H18" s="9" t="s">
        <v>1757</v>
      </c>
      <c r="I18" s="9">
        <v>1967</v>
      </c>
      <c r="J18" s="9" t="s">
        <v>1928</v>
      </c>
      <c r="K18" s="9" t="s">
        <v>1929</v>
      </c>
      <c r="L18" s="9" t="s">
        <v>1804</v>
      </c>
      <c r="M18" s="9" t="s">
        <v>1804</v>
      </c>
      <c r="N18" s="9" t="s">
        <v>1759</v>
      </c>
      <c r="O18" s="9" t="s">
        <v>1916</v>
      </c>
      <c r="P18" s="9" t="s">
        <v>1930</v>
      </c>
      <c r="Q18" s="9" t="s">
        <v>1757</v>
      </c>
      <c r="R18" s="9" t="s">
        <v>1798</v>
      </c>
      <c r="S18" s="9">
        <v>1967</v>
      </c>
      <c r="T18" s="9" t="s">
        <v>1757</v>
      </c>
      <c r="U18" s="9" t="s">
        <v>1764</v>
      </c>
      <c r="V18" s="9" t="s">
        <v>1798</v>
      </c>
      <c r="W18" s="9" t="s">
        <v>1757</v>
      </c>
      <c r="X18" s="9" t="s">
        <v>1757</v>
      </c>
      <c r="Y18" s="9" t="s">
        <v>1757</v>
      </c>
      <c r="Z18" s="9" t="s">
        <v>1757</v>
      </c>
      <c r="AA18" s="9" t="s">
        <v>1931</v>
      </c>
      <c r="AB18" s="9" t="s">
        <v>1757</v>
      </c>
      <c r="AC18" s="9" t="s">
        <v>1757</v>
      </c>
      <c r="AD18" s="9" t="s">
        <v>1932</v>
      </c>
      <c r="AE18" s="9" t="s">
        <v>1933</v>
      </c>
      <c r="AF18" s="9" t="s">
        <v>1798</v>
      </c>
    </row>
    <row r="19" spans="1:32">
      <c r="A19" s="9">
        <v>17</v>
      </c>
      <c r="B19" s="9" t="s">
        <v>1934</v>
      </c>
      <c r="C19" s="9" t="s">
        <v>1927</v>
      </c>
      <c r="D19" s="9" t="s">
        <v>1911</v>
      </c>
      <c r="E19" s="9" t="s">
        <v>1912</v>
      </c>
      <c r="F19" s="9" t="s">
        <v>1913</v>
      </c>
      <c r="G19" s="9" t="s">
        <v>1792</v>
      </c>
      <c r="H19" s="9" t="s">
        <v>1757</v>
      </c>
      <c r="I19" s="9">
        <v>2000</v>
      </c>
      <c r="J19" s="9" t="s">
        <v>1757</v>
      </c>
      <c r="K19" s="9" t="s">
        <v>1757</v>
      </c>
      <c r="L19" s="9" t="s">
        <v>1804</v>
      </c>
      <c r="M19" s="9" t="s">
        <v>1804</v>
      </c>
      <c r="N19" s="9" t="s">
        <v>1759</v>
      </c>
      <c r="O19" s="9" t="s">
        <v>1916</v>
      </c>
      <c r="P19" s="9" t="s">
        <v>1935</v>
      </c>
      <c r="Q19" s="9" t="s">
        <v>1757</v>
      </c>
      <c r="R19" s="9" t="s">
        <v>1918</v>
      </c>
      <c r="S19" s="9" t="s">
        <v>1936</v>
      </c>
      <c r="T19" s="9" t="s">
        <v>1757</v>
      </c>
      <c r="U19" s="9" t="s">
        <v>1764</v>
      </c>
      <c r="V19" s="9" t="s">
        <v>1798</v>
      </c>
      <c r="W19" s="9" t="s">
        <v>1757</v>
      </c>
      <c r="X19" s="9" t="s">
        <v>1757</v>
      </c>
      <c r="Y19" s="9" t="s">
        <v>1757</v>
      </c>
      <c r="Z19" s="9" t="s">
        <v>1757</v>
      </c>
      <c r="AA19" s="9" t="s">
        <v>1937</v>
      </c>
      <c r="AB19" s="9" t="s">
        <v>1938</v>
      </c>
      <c r="AC19" s="9" t="s">
        <v>1757</v>
      </c>
      <c r="AD19" s="9" t="s">
        <v>1939</v>
      </c>
      <c r="AE19" s="9" t="s">
        <v>1924</v>
      </c>
      <c r="AF19" s="9" t="s">
        <v>1925</v>
      </c>
    </row>
    <row r="20" spans="1:32">
      <c r="A20" s="9">
        <v>18</v>
      </c>
      <c r="B20" s="9" t="s">
        <v>1940</v>
      </c>
      <c r="C20" s="9" t="s">
        <v>1771</v>
      </c>
      <c r="D20" s="9" t="s">
        <v>1941</v>
      </c>
      <c r="E20" s="9" t="s">
        <v>1790</v>
      </c>
      <c r="F20" s="9" t="s">
        <v>1791</v>
      </c>
      <c r="G20" s="9">
        <v>8588</v>
      </c>
      <c r="H20" s="9" t="s">
        <v>1942</v>
      </c>
      <c r="I20" s="9">
        <v>1996</v>
      </c>
      <c r="J20" s="9" t="s">
        <v>1943</v>
      </c>
      <c r="K20" s="9" t="s">
        <v>1757</v>
      </c>
      <c r="L20" s="9" t="s">
        <v>1892</v>
      </c>
      <c r="M20" s="9" t="s">
        <v>1892</v>
      </c>
      <c r="N20" s="9" t="s">
        <v>1759</v>
      </c>
      <c r="O20" s="9" t="s">
        <v>1944</v>
      </c>
      <c r="P20" s="9" t="s">
        <v>1757</v>
      </c>
      <c r="Q20" s="9" t="s">
        <v>1945</v>
      </c>
      <c r="R20" s="9" t="s">
        <v>1796</v>
      </c>
      <c r="S20" s="9" t="s">
        <v>1946</v>
      </c>
      <c r="T20" s="9" t="s">
        <v>1757</v>
      </c>
      <c r="U20" s="9" t="s">
        <v>1764</v>
      </c>
      <c r="V20" s="9" t="s">
        <v>1947</v>
      </c>
      <c r="W20" s="9" t="s">
        <v>1757</v>
      </c>
      <c r="X20" s="9" t="s">
        <v>1757</v>
      </c>
      <c r="Y20" s="9" t="s">
        <v>1948</v>
      </c>
      <c r="Z20" s="9" t="s">
        <v>1757</v>
      </c>
      <c r="AA20" s="9" t="s">
        <v>1949</v>
      </c>
      <c r="AB20" s="9" t="s">
        <v>1950</v>
      </c>
      <c r="AC20" s="9" t="s">
        <v>1757</v>
      </c>
      <c r="AD20" s="9" t="s">
        <v>1951</v>
      </c>
      <c r="AE20" s="9" t="s">
        <v>1769</v>
      </c>
      <c r="AF20" s="9" t="s">
        <v>1788</v>
      </c>
    </row>
    <row r="21" spans="1:32">
      <c r="A21" s="9">
        <v>19</v>
      </c>
      <c r="B21" s="9" t="s">
        <v>1952</v>
      </c>
      <c r="C21" s="9" t="s">
        <v>1771</v>
      </c>
      <c r="D21" s="9" t="s">
        <v>1953</v>
      </c>
      <c r="E21" s="9" t="s">
        <v>1790</v>
      </c>
      <c r="F21" s="9" t="s">
        <v>1791</v>
      </c>
      <c r="G21" s="9">
        <v>8589</v>
      </c>
      <c r="H21" s="9" t="s">
        <v>1942</v>
      </c>
      <c r="I21" s="9">
        <v>1996</v>
      </c>
      <c r="J21" s="9" t="s">
        <v>1954</v>
      </c>
      <c r="K21" s="9" t="s">
        <v>1757</v>
      </c>
      <c r="L21" s="9" t="s">
        <v>1892</v>
      </c>
      <c r="M21" s="9" t="s">
        <v>1892</v>
      </c>
      <c r="N21" s="9" t="s">
        <v>1759</v>
      </c>
      <c r="O21" s="9" t="s">
        <v>1944</v>
      </c>
      <c r="P21" s="9" t="s">
        <v>1757</v>
      </c>
      <c r="Q21" s="9" t="s">
        <v>1955</v>
      </c>
      <c r="R21" s="9" t="s">
        <v>1796</v>
      </c>
      <c r="S21" s="9" t="s">
        <v>1956</v>
      </c>
      <c r="T21" s="9" t="s">
        <v>1757</v>
      </c>
      <c r="U21" s="9" t="s">
        <v>1764</v>
      </c>
      <c r="V21" s="9" t="s">
        <v>1947</v>
      </c>
      <c r="W21" s="9" t="s">
        <v>1757</v>
      </c>
      <c r="X21" s="9" t="s">
        <v>1757</v>
      </c>
      <c r="Y21" s="9" t="s">
        <v>1957</v>
      </c>
      <c r="Z21" s="9" t="s">
        <v>1757</v>
      </c>
      <c r="AA21" s="9" t="s">
        <v>1958</v>
      </c>
      <c r="AB21" s="9" t="s">
        <v>1959</v>
      </c>
      <c r="AC21" s="9" t="s">
        <v>1757</v>
      </c>
      <c r="AD21" s="9" t="s">
        <v>1960</v>
      </c>
      <c r="AE21" s="9" t="s">
        <v>1769</v>
      </c>
      <c r="AF21" s="9" t="s">
        <v>1788</v>
      </c>
    </row>
    <row r="22" spans="1:32">
      <c r="A22" s="9">
        <v>20</v>
      </c>
      <c r="B22" s="9" t="s">
        <v>1961</v>
      </c>
      <c r="C22" s="9" t="s">
        <v>1962</v>
      </c>
      <c r="D22" s="9" t="s">
        <v>1963</v>
      </c>
      <c r="E22" s="9" t="s">
        <v>1773</v>
      </c>
      <c r="F22" s="9" t="s">
        <v>1774</v>
      </c>
      <c r="G22" s="9">
        <v>13053</v>
      </c>
      <c r="H22" s="9" t="s">
        <v>1964</v>
      </c>
      <c r="I22" s="9">
        <v>2007</v>
      </c>
      <c r="J22" s="9" t="s">
        <v>1965</v>
      </c>
      <c r="K22" s="9" t="s">
        <v>1757</v>
      </c>
      <c r="L22" s="9" t="s">
        <v>1758</v>
      </c>
      <c r="M22" s="9" t="s">
        <v>1758</v>
      </c>
      <c r="N22" s="9" t="s">
        <v>1759</v>
      </c>
      <c r="O22" s="9" t="s">
        <v>1966</v>
      </c>
      <c r="P22" s="9" t="s">
        <v>1967</v>
      </c>
      <c r="Q22" s="9" t="s">
        <v>1968</v>
      </c>
      <c r="R22" s="9" t="s">
        <v>1969</v>
      </c>
      <c r="S22" s="9" t="s">
        <v>1970</v>
      </c>
      <c r="T22" s="9" t="s">
        <v>1757</v>
      </c>
      <c r="U22" s="9" t="s">
        <v>1764</v>
      </c>
      <c r="V22" s="9" t="s">
        <v>1782</v>
      </c>
      <c r="W22" s="9" t="s">
        <v>1757</v>
      </c>
      <c r="X22" s="9" t="s">
        <v>1757</v>
      </c>
      <c r="Y22" s="9" t="s">
        <v>1971</v>
      </c>
      <c r="Z22" s="9" t="s">
        <v>1972</v>
      </c>
      <c r="AA22" s="9" t="s">
        <v>1973</v>
      </c>
      <c r="AB22" s="9" t="s">
        <v>1974</v>
      </c>
      <c r="AC22" s="9" t="s">
        <v>1757</v>
      </c>
      <c r="AD22" s="9" t="s">
        <v>1975</v>
      </c>
      <c r="AE22" s="9" t="s">
        <v>1769</v>
      </c>
      <c r="AF22" s="9" t="s">
        <v>1788</v>
      </c>
    </row>
    <row r="23" spans="1:32">
      <c r="A23" s="9">
        <v>21</v>
      </c>
      <c r="B23" s="9" t="s">
        <v>1976</v>
      </c>
      <c r="C23" s="9" t="s">
        <v>1962</v>
      </c>
      <c r="D23" s="9" t="s">
        <v>1977</v>
      </c>
      <c r="E23" s="9" t="s">
        <v>1773</v>
      </c>
      <c r="F23" s="9" t="s">
        <v>1774</v>
      </c>
      <c r="G23" s="9" t="s">
        <v>1978</v>
      </c>
      <c r="H23" s="9" t="s">
        <v>1979</v>
      </c>
      <c r="I23" s="9">
        <v>2002</v>
      </c>
      <c r="J23" s="9" t="s">
        <v>1980</v>
      </c>
      <c r="K23" s="9" t="s">
        <v>1757</v>
      </c>
      <c r="L23" s="9" t="s">
        <v>1758</v>
      </c>
      <c r="M23" s="9" t="s">
        <v>1758</v>
      </c>
      <c r="N23" s="9" t="s">
        <v>1759</v>
      </c>
      <c r="O23" s="9" t="s">
        <v>1966</v>
      </c>
      <c r="P23" s="9" t="s">
        <v>1981</v>
      </c>
      <c r="Q23" s="9" t="s">
        <v>1982</v>
      </c>
      <c r="R23" s="9" t="s">
        <v>1796</v>
      </c>
      <c r="S23" s="9" t="s">
        <v>1983</v>
      </c>
      <c r="T23" s="9" t="s">
        <v>1757</v>
      </c>
      <c r="U23" s="9" t="s">
        <v>1764</v>
      </c>
      <c r="V23" s="9" t="s">
        <v>1947</v>
      </c>
      <c r="W23" s="9" t="s">
        <v>1757</v>
      </c>
      <c r="X23" s="9" t="s">
        <v>1757</v>
      </c>
      <c r="Y23" s="9" t="s">
        <v>1984</v>
      </c>
      <c r="Z23" s="9" t="s">
        <v>1985</v>
      </c>
      <c r="AA23" s="9" t="s">
        <v>1986</v>
      </c>
      <c r="AB23" s="9" t="s">
        <v>1974</v>
      </c>
      <c r="AC23" s="9" t="s">
        <v>1757</v>
      </c>
      <c r="AD23" s="9" t="s">
        <v>1987</v>
      </c>
      <c r="AE23" s="9" t="s">
        <v>1769</v>
      </c>
      <c r="AF23" s="9" t="s">
        <v>1788</v>
      </c>
    </row>
    <row r="24" spans="1:32">
      <c r="A24" s="9">
        <v>22</v>
      </c>
      <c r="B24" s="9" t="s">
        <v>1988</v>
      </c>
      <c r="C24" s="9" t="s">
        <v>1771</v>
      </c>
      <c r="D24" s="9" t="s">
        <v>1802</v>
      </c>
      <c r="E24" s="9" t="s">
        <v>1773</v>
      </c>
      <c r="F24" s="9" t="s">
        <v>1774</v>
      </c>
      <c r="G24" s="9">
        <v>14643</v>
      </c>
      <c r="H24" s="9" t="s">
        <v>1989</v>
      </c>
      <c r="I24" s="9">
        <v>2003</v>
      </c>
      <c r="J24" s="9" t="s">
        <v>1990</v>
      </c>
      <c r="K24" s="9" t="s">
        <v>1757</v>
      </c>
      <c r="L24" s="9" t="s">
        <v>1758</v>
      </c>
      <c r="M24" s="9" t="s">
        <v>1758</v>
      </c>
      <c r="N24" s="9" t="s">
        <v>1759</v>
      </c>
      <c r="O24" s="9" t="s">
        <v>1777</v>
      </c>
      <c r="P24" s="9" t="s">
        <v>1757</v>
      </c>
      <c r="Q24" s="9" t="s">
        <v>1991</v>
      </c>
      <c r="R24" s="9" t="s">
        <v>1780</v>
      </c>
      <c r="S24" s="9" t="s">
        <v>1992</v>
      </c>
      <c r="T24" s="9" t="s">
        <v>1757</v>
      </c>
      <c r="U24" s="9" t="s">
        <v>1764</v>
      </c>
      <c r="V24" s="9" t="s">
        <v>1782</v>
      </c>
      <c r="W24" s="9" t="s">
        <v>1757</v>
      </c>
      <c r="X24" s="9" t="s">
        <v>1757</v>
      </c>
      <c r="Y24" s="9" t="s">
        <v>1993</v>
      </c>
      <c r="Z24" s="9" t="s">
        <v>1757</v>
      </c>
      <c r="AA24" s="9" t="s">
        <v>1994</v>
      </c>
      <c r="AB24" s="9" t="s">
        <v>1995</v>
      </c>
      <c r="AC24" s="9" t="s">
        <v>1757</v>
      </c>
      <c r="AD24" s="9" t="s">
        <v>1996</v>
      </c>
      <c r="AE24" s="9" t="s">
        <v>1769</v>
      </c>
      <c r="AF24" s="9" t="s">
        <v>1788</v>
      </c>
    </row>
    <row r="25" spans="1:32">
      <c r="A25" s="9">
        <v>23</v>
      </c>
      <c r="B25" s="9" t="s">
        <v>1988</v>
      </c>
      <c r="C25" s="9" t="s">
        <v>1771</v>
      </c>
      <c r="D25" s="9" t="s">
        <v>1802</v>
      </c>
      <c r="E25" s="9" t="s">
        <v>1790</v>
      </c>
      <c r="F25" s="9" t="s">
        <v>1791</v>
      </c>
      <c r="G25" s="9" t="s">
        <v>1997</v>
      </c>
      <c r="H25" s="9" t="s">
        <v>1998</v>
      </c>
      <c r="I25" s="9">
        <v>2003</v>
      </c>
      <c r="J25" s="9" t="s">
        <v>1990</v>
      </c>
      <c r="K25" s="9" t="s">
        <v>1757</v>
      </c>
      <c r="L25" s="9" t="s">
        <v>1758</v>
      </c>
      <c r="M25" s="9" t="s">
        <v>1758</v>
      </c>
      <c r="N25" s="9" t="s">
        <v>1759</v>
      </c>
      <c r="O25" s="9" t="s">
        <v>1777</v>
      </c>
      <c r="P25" s="9" t="s">
        <v>1999</v>
      </c>
      <c r="Q25" s="9" t="s">
        <v>1991</v>
      </c>
      <c r="R25" s="9" t="s">
        <v>1796</v>
      </c>
      <c r="S25" s="9" t="s">
        <v>2000</v>
      </c>
      <c r="T25" s="9" t="s">
        <v>1757</v>
      </c>
      <c r="U25" s="9" t="s">
        <v>1764</v>
      </c>
      <c r="V25" s="9" t="s">
        <v>1947</v>
      </c>
      <c r="W25" s="9" t="s">
        <v>1757</v>
      </c>
      <c r="X25" s="9" t="s">
        <v>1757</v>
      </c>
      <c r="Y25" s="9" t="s">
        <v>1993</v>
      </c>
      <c r="Z25" s="9" t="s">
        <v>1757</v>
      </c>
      <c r="AA25" s="9" t="s">
        <v>1994</v>
      </c>
      <c r="AB25" s="9" t="s">
        <v>1995</v>
      </c>
      <c r="AC25" s="9" t="s">
        <v>1757</v>
      </c>
      <c r="AD25" s="9" t="s">
        <v>2001</v>
      </c>
      <c r="AE25" s="9" t="s">
        <v>1769</v>
      </c>
      <c r="AF25" s="9" t="s">
        <v>1788</v>
      </c>
    </row>
    <row r="26" spans="1:32">
      <c r="A26" s="9">
        <v>24</v>
      </c>
      <c r="B26" s="9" t="s">
        <v>2002</v>
      </c>
      <c r="C26" s="9" t="s">
        <v>1771</v>
      </c>
      <c r="D26" s="9" t="s">
        <v>2003</v>
      </c>
      <c r="E26" s="9" t="s">
        <v>2004</v>
      </c>
      <c r="F26" s="9" t="s">
        <v>2005</v>
      </c>
      <c r="G26" s="9" t="s">
        <v>2006</v>
      </c>
      <c r="H26" s="9" t="s">
        <v>2007</v>
      </c>
      <c r="I26" s="9">
        <v>2003</v>
      </c>
      <c r="J26" s="9" t="s">
        <v>2008</v>
      </c>
      <c r="K26" s="9" t="s">
        <v>1757</v>
      </c>
      <c r="L26" s="9" t="s">
        <v>1758</v>
      </c>
      <c r="M26" s="9" t="s">
        <v>1758</v>
      </c>
      <c r="N26" s="9" t="s">
        <v>1759</v>
      </c>
      <c r="O26" s="9" t="s">
        <v>2009</v>
      </c>
      <c r="P26" s="9" t="s">
        <v>2010</v>
      </c>
      <c r="Q26" s="9" t="s">
        <v>2011</v>
      </c>
      <c r="R26" s="9" t="s">
        <v>1796</v>
      </c>
      <c r="S26" s="9" t="s">
        <v>2012</v>
      </c>
      <c r="T26" s="9" t="s">
        <v>1757</v>
      </c>
      <c r="U26" s="9" t="s">
        <v>1764</v>
      </c>
      <c r="V26" s="9" t="s">
        <v>1782</v>
      </c>
      <c r="W26" s="9" t="s">
        <v>1757</v>
      </c>
      <c r="X26" s="9" t="s">
        <v>1757</v>
      </c>
      <c r="Y26" s="9" t="s">
        <v>2013</v>
      </c>
      <c r="Z26" s="9" t="s">
        <v>2014</v>
      </c>
      <c r="AA26" s="9" t="s">
        <v>2015</v>
      </c>
      <c r="AB26" s="9" t="s">
        <v>2016</v>
      </c>
      <c r="AC26" s="9" t="s">
        <v>1757</v>
      </c>
      <c r="AD26" s="9" t="s">
        <v>2017</v>
      </c>
      <c r="AE26" s="9" t="s">
        <v>2018</v>
      </c>
      <c r="AF26" s="9" t="s">
        <v>1884</v>
      </c>
    </row>
    <row r="27" spans="1:32">
      <c r="A27" s="9">
        <v>25</v>
      </c>
      <c r="B27" s="9" t="s">
        <v>2019</v>
      </c>
      <c r="C27" s="9" t="s">
        <v>1771</v>
      </c>
      <c r="D27" s="9" t="s">
        <v>2020</v>
      </c>
      <c r="E27" s="9" t="s">
        <v>2021</v>
      </c>
      <c r="F27" s="9" t="s">
        <v>2022</v>
      </c>
      <c r="G27" s="9" t="s">
        <v>2023</v>
      </c>
      <c r="H27" s="9" t="s">
        <v>2024</v>
      </c>
      <c r="I27" s="9">
        <v>2008</v>
      </c>
      <c r="J27" s="9" t="s">
        <v>2025</v>
      </c>
      <c r="K27" s="9" t="s">
        <v>1757</v>
      </c>
      <c r="L27" s="9" t="s">
        <v>1758</v>
      </c>
      <c r="M27" s="9" t="s">
        <v>1758</v>
      </c>
      <c r="N27" s="9" t="s">
        <v>1759</v>
      </c>
      <c r="O27" s="9" t="s">
        <v>2009</v>
      </c>
      <c r="P27" s="9" t="s">
        <v>2026</v>
      </c>
      <c r="Q27" s="9" t="s">
        <v>2027</v>
      </c>
      <c r="R27" s="9" t="s">
        <v>1796</v>
      </c>
      <c r="S27" s="9" t="s">
        <v>2028</v>
      </c>
      <c r="T27" s="9" t="s">
        <v>1757</v>
      </c>
      <c r="U27" s="9" t="s">
        <v>1764</v>
      </c>
      <c r="V27" s="9" t="s">
        <v>1782</v>
      </c>
      <c r="W27" s="9" t="s">
        <v>1757</v>
      </c>
      <c r="X27" s="9" t="s">
        <v>1757</v>
      </c>
      <c r="Y27" s="9" t="s">
        <v>1757</v>
      </c>
      <c r="Z27" s="9" t="s">
        <v>1757</v>
      </c>
      <c r="AA27" s="9" t="s">
        <v>2029</v>
      </c>
      <c r="AB27" s="9" t="s">
        <v>2016</v>
      </c>
      <c r="AC27" s="9" t="s">
        <v>1757</v>
      </c>
      <c r="AD27" s="9" t="s">
        <v>2030</v>
      </c>
      <c r="AE27" s="9" t="s">
        <v>2018</v>
      </c>
      <c r="AF27" s="9" t="s">
        <v>1884</v>
      </c>
    </row>
    <row r="28" spans="1:32">
      <c r="A28" s="9">
        <v>26</v>
      </c>
      <c r="B28" s="9" t="s">
        <v>2019</v>
      </c>
      <c r="C28" s="9" t="s">
        <v>1771</v>
      </c>
      <c r="D28" s="9" t="s">
        <v>2020</v>
      </c>
      <c r="E28" s="9" t="s">
        <v>2004</v>
      </c>
      <c r="F28" s="9" t="s">
        <v>2005</v>
      </c>
      <c r="G28" s="9" t="s">
        <v>2031</v>
      </c>
      <c r="H28" s="9" t="s">
        <v>2024</v>
      </c>
      <c r="I28" s="9">
        <v>2008</v>
      </c>
      <c r="J28" s="9" t="s">
        <v>2025</v>
      </c>
      <c r="K28" s="9" t="s">
        <v>1757</v>
      </c>
      <c r="L28" s="9" t="s">
        <v>1758</v>
      </c>
      <c r="M28" s="9" t="s">
        <v>1758</v>
      </c>
      <c r="N28" s="9" t="s">
        <v>1759</v>
      </c>
      <c r="O28" s="9" t="s">
        <v>2009</v>
      </c>
      <c r="P28" s="9" t="s">
        <v>2026</v>
      </c>
      <c r="Q28" s="9" t="s">
        <v>2027</v>
      </c>
      <c r="R28" s="9" t="s">
        <v>1796</v>
      </c>
      <c r="S28" s="9" t="s">
        <v>2028</v>
      </c>
      <c r="T28" s="9" t="s">
        <v>1757</v>
      </c>
      <c r="U28" s="9" t="s">
        <v>1764</v>
      </c>
      <c r="V28" s="9" t="s">
        <v>1782</v>
      </c>
      <c r="W28" s="9" t="s">
        <v>1757</v>
      </c>
      <c r="X28" s="9" t="s">
        <v>1757</v>
      </c>
      <c r="Y28" s="9" t="s">
        <v>1757</v>
      </c>
      <c r="Z28" s="9" t="s">
        <v>1757</v>
      </c>
      <c r="AA28" s="9" t="s">
        <v>2029</v>
      </c>
      <c r="AB28" s="9" t="s">
        <v>2016</v>
      </c>
      <c r="AC28" s="9" t="s">
        <v>1757</v>
      </c>
      <c r="AD28" s="9" t="s">
        <v>2032</v>
      </c>
      <c r="AE28" s="9" t="s">
        <v>2018</v>
      </c>
      <c r="AF28" s="9" t="s">
        <v>1884</v>
      </c>
    </row>
    <row r="29" spans="1:32">
      <c r="A29" s="9">
        <v>27</v>
      </c>
      <c r="B29" s="9" t="s">
        <v>2033</v>
      </c>
      <c r="C29" s="9" t="s">
        <v>1771</v>
      </c>
      <c r="D29" s="9" t="s">
        <v>2034</v>
      </c>
      <c r="E29" s="9" t="s">
        <v>2021</v>
      </c>
      <c r="F29" s="9" t="s">
        <v>2022</v>
      </c>
      <c r="G29" s="9" t="s">
        <v>2035</v>
      </c>
      <c r="H29" s="9" t="s">
        <v>2036</v>
      </c>
      <c r="I29" s="9">
        <v>2008</v>
      </c>
      <c r="J29" s="9" t="s">
        <v>2037</v>
      </c>
      <c r="K29" s="9" t="s">
        <v>1757</v>
      </c>
      <c r="L29" s="9" t="s">
        <v>1758</v>
      </c>
      <c r="M29" s="9" t="s">
        <v>1758</v>
      </c>
      <c r="N29" s="9" t="s">
        <v>1759</v>
      </c>
      <c r="O29" s="9" t="s">
        <v>2009</v>
      </c>
      <c r="P29" s="9" t="s">
        <v>2038</v>
      </c>
      <c r="Q29" s="9" t="s">
        <v>2039</v>
      </c>
      <c r="R29" s="9" t="s">
        <v>1796</v>
      </c>
      <c r="S29" s="9" t="s">
        <v>2040</v>
      </c>
      <c r="T29" s="9" t="s">
        <v>1757</v>
      </c>
      <c r="U29" s="9" t="s">
        <v>1764</v>
      </c>
      <c r="V29" s="9" t="s">
        <v>1782</v>
      </c>
      <c r="W29" s="9" t="s">
        <v>1757</v>
      </c>
      <c r="X29" s="9" t="s">
        <v>1757</v>
      </c>
      <c r="Y29" s="9" t="s">
        <v>1757</v>
      </c>
      <c r="Z29" s="9" t="s">
        <v>1757</v>
      </c>
      <c r="AA29" s="9" t="s">
        <v>1757</v>
      </c>
      <c r="AB29" s="9" t="s">
        <v>2041</v>
      </c>
      <c r="AC29" s="9" t="s">
        <v>1757</v>
      </c>
      <c r="AD29" s="9" t="s">
        <v>2042</v>
      </c>
      <c r="AE29" s="9" t="s">
        <v>2018</v>
      </c>
      <c r="AF29" s="9" t="s">
        <v>1884</v>
      </c>
    </row>
    <row r="30" spans="1:32">
      <c r="A30" s="9">
        <v>28</v>
      </c>
      <c r="B30" s="9" t="s">
        <v>2033</v>
      </c>
      <c r="C30" s="9" t="s">
        <v>1771</v>
      </c>
      <c r="D30" s="9" t="s">
        <v>2034</v>
      </c>
      <c r="E30" s="9" t="s">
        <v>2004</v>
      </c>
      <c r="F30" s="9" t="s">
        <v>2005</v>
      </c>
      <c r="G30" s="9">
        <v>33496</v>
      </c>
      <c r="H30" s="9" t="s">
        <v>2036</v>
      </c>
      <c r="I30" s="9">
        <v>2008</v>
      </c>
      <c r="J30" s="9" t="s">
        <v>2037</v>
      </c>
      <c r="K30" s="9" t="s">
        <v>1757</v>
      </c>
      <c r="L30" s="9" t="s">
        <v>1758</v>
      </c>
      <c r="M30" s="9" t="s">
        <v>1758</v>
      </c>
      <c r="N30" s="9" t="s">
        <v>1759</v>
      </c>
      <c r="O30" s="9" t="s">
        <v>2009</v>
      </c>
      <c r="P30" s="9" t="s">
        <v>2038</v>
      </c>
      <c r="Q30" s="9" t="s">
        <v>2039</v>
      </c>
      <c r="R30" s="9" t="s">
        <v>1796</v>
      </c>
      <c r="S30" s="9" t="s">
        <v>2040</v>
      </c>
      <c r="T30" s="9" t="s">
        <v>1757</v>
      </c>
      <c r="U30" s="9" t="s">
        <v>1764</v>
      </c>
      <c r="V30" s="9" t="s">
        <v>1782</v>
      </c>
      <c r="W30" s="9" t="s">
        <v>1757</v>
      </c>
      <c r="X30" s="9" t="s">
        <v>1757</v>
      </c>
      <c r="Y30" s="9" t="s">
        <v>1757</v>
      </c>
      <c r="Z30" s="9" t="s">
        <v>1757</v>
      </c>
      <c r="AA30" s="9" t="s">
        <v>1757</v>
      </c>
      <c r="AB30" s="9" t="s">
        <v>2041</v>
      </c>
      <c r="AC30" s="9" t="s">
        <v>1757</v>
      </c>
      <c r="AD30" s="9" t="s">
        <v>2043</v>
      </c>
      <c r="AE30" s="9" t="s">
        <v>2018</v>
      </c>
      <c r="AF30" s="9" t="s">
        <v>1884</v>
      </c>
    </row>
    <row r="31" spans="1:32">
      <c r="A31" s="9">
        <v>29</v>
      </c>
      <c r="B31" s="9" t="s">
        <v>2044</v>
      </c>
      <c r="C31" s="9" t="s">
        <v>1771</v>
      </c>
      <c r="D31" s="9" t="s">
        <v>2045</v>
      </c>
      <c r="E31" s="9" t="s">
        <v>2004</v>
      </c>
      <c r="F31" s="9" t="s">
        <v>2005</v>
      </c>
      <c r="G31" s="9" t="s">
        <v>2046</v>
      </c>
      <c r="H31" s="9" t="s">
        <v>2047</v>
      </c>
      <c r="I31" s="9">
        <v>2003</v>
      </c>
      <c r="J31" s="9" t="s">
        <v>2008</v>
      </c>
      <c r="K31" s="9" t="s">
        <v>1757</v>
      </c>
      <c r="L31" s="9" t="s">
        <v>1758</v>
      </c>
      <c r="M31" s="9" t="s">
        <v>1758</v>
      </c>
      <c r="N31" s="9" t="s">
        <v>1759</v>
      </c>
      <c r="O31" s="9" t="s">
        <v>2009</v>
      </c>
      <c r="P31" s="9" t="s">
        <v>2048</v>
      </c>
      <c r="Q31" s="9" t="s">
        <v>2049</v>
      </c>
      <c r="R31" s="9" t="s">
        <v>1796</v>
      </c>
      <c r="S31" s="9" t="s">
        <v>2050</v>
      </c>
      <c r="T31" s="9" t="s">
        <v>1757</v>
      </c>
      <c r="U31" s="9" t="s">
        <v>1764</v>
      </c>
      <c r="V31" s="9" t="s">
        <v>1782</v>
      </c>
      <c r="W31" s="9" t="s">
        <v>1757</v>
      </c>
      <c r="X31" s="9" t="s">
        <v>1757</v>
      </c>
      <c r="Y31" s="9" t="s">
        <v>2051</v>
      </c>
      <c r="Z31" s="9" t="s">
        <v>2052</v>
      </c>
      <c r="AA31" s="9" t="s">
        <v>1845</v>
      </c>
      <c r="AB31" s="9" t="s">
        <v>2053</v>
      </c>
      <c r="AC31" s="9" t="s">
        <v>1757</v>
      </c>
      <c r="AD31" s="9" t="s">
        <v>2054</v>
      </c>
      <c r="AE31" s="9" t="s">
        <v>2018</v>
      </c>
      <c r="AF31" s="9" t="s">
        <v>1884</v>
      </c>
    </row>
    <row r="32" spans="1:32">
      <c r="A32" s="9">
        <v>30</v>
      </c>
      <c r="B32" s="9" t="s">
        <v>2055</v>
      </c>
      <c r="C32" s="9" t="s">
        <v>1771</v>
      </c>
      <c r="D32" s="9" t="s">
        <v>2056</v>
      </c>
      <c r="E32" s="9" t="s">
        <v>2004</v>
      </c>
      <c r="F32" s="9" t="s">
        <v>2005</v>
      </c>
      <c r="G32" s="9" t="s">
        <v>2057</v>
      </c>
      <c r="H32" s="9" t="s">
        <v>1914</v>
      </c>
      <c r="I32" s="9">
        <v>2000</v>
      </c>
      <c r="J32" s="9" t="s">
        <v>2058</v>
      </c>
      <c r="K32" s="9" t="s">
        <v>1757</v>
      </c>
      <c r="L32" s="9" t="s">
        <v>1758</v>
      </c>
      <c r="M32" s="9" t="s">
        <v>1758</v>
      </c>
      <c r="N32" s="9" t="s">
        <v>1759</v>
      </c>
      <c r="O32" s="9" t="s">
        <v>2009</v>
      </c>
      <c r="P32" s="9" t="s">
        <v>2059</v>
      </c>
      <c r="Q32" s="9" t="s">
        <v>2060</v>
      </c>
      <c r="R32" s="9" t="s">
        <v>1796</v>
      </c>
      <c r="S32" s="9" t="s">
        <v>2061</v>
      </c>
      <c r="T32" s="9" t="s">
        <v>1757</v>
      </c>
      <c r="U32" s="9" t="s">
        <v>1764</v>
      </c>
      <c r="V32" s="9" t="s">
        <v>1782</v>
      </c>
      <c r="W32" s="9" t="s">
        <v>1757</v>
      </c>
      <c r="X32" s="9" t="s">
        <v>1757</v>
      </c>
      <c r="Y32" s="9" t="s">
        <v>2062</v>
      </c>
      <c r="Z32" s="9" t="s">
        <v>1757</v>
      </c>
      <c r="AA32" s="9" t="s">
        <v>1858</v>
      </c>
      <c r="AB32" s="9" t="s">
        <v>2063</v>
      </c>
      <c r="AC32" s="9" t="s">
        <v>1757</v>
      </c>
      <c r="AD32" s="9" t="s">
        <v>2064</v>
      </c>
      <c r="AE32" s="9" t="s">
        <v>2018</v>
      </c>
      <c r="AF32" s="9" t="s">
        <v>1884</v>
      </c>
    </row>
    <row r="33" spans="1:32">
      <c r="A33" s="9">
        <v>31</v>
      </c>
      <c r="B33" s="9" t="s">
        <v>2065</v>
      </c>
      <c r="C33" s="9" t="s">
        <v>1771</v>
      </c>
      <c r="D33" s="9" t="s">
        <v>2066</v>
      </c>
      <c r="E33" s="9" t="s">
        <v>2004</v>
      </c>
      <c r="F33" s="9" t="s">
        <v>2005</v>
      </c>
      <c r="G33" s="9" t="s">
        <v>2067</v>
      </c>
      <c r="H33" s="9" t="s">
        <v>2024</v>
      </c>
      <c r="I33" s="9">
        <v>2008</v>
      </c>
      <c r="J33" s="9" t="s">
        <v>2058</v>
      </c>
      <c r="K33" s="9" t="s">
        <v>1757</v>
      </c>
      <c r="L33" s="9" t="s">
        <v>1758</v>
      </c>
      <c r="M33" s="9" t="s">
        <v>1758</v>
      </c>
      <c r="N33" s="9" t="s">
        <v>1759</v>
      </c>
      <c r="O33" s="9" t="s">
        <v>2009</v>
      </c>
      <c r="P33" s="9" t="s">
        <v>2068</v>
      </c>
      <c r="Q33" s="9" t="s">
        <v>2069</v>
      </c>
      <c r="R33" s="9" t="s">
        <v>1796</v>
      </c>
      <c r="S33" s="9" t="s">
        <v>2070</v>
      </c>
      <c r="T33" s="9" t="s">
        <v>1757</v>
      </c>
      <c r="U33" s="9" t="s">
        <v>1764</v>
      </c>
      <c r="V33" s="9" t="s">
        <v>1782</v>
      </c>
      <c r="W33" s="9" t="s">
        <v>1757</v>
      </c>
      <c r="X33" s="9" t="s">
        <v>1757</v>
      </c>
      <c r="Y33" s="9" t="s">
        <v>1757</v>
      </c>
      <c r="Z33" s="9" t="s">
        <v>1757</v>
      </c>
      <c r="AA33" s="9" t="s">
        <v>2029</v>
      </c>
      <c r="AB33" s="9" t="s">
        <v>2071</v>
      </c>
      <c r="AC33" s="9" t="s">
        <v>1757</v>
      </c>
      <c r="AD33" s="9" t="s">
        <v>2072</v>
      </c>
      <c r="AE33" s="9" t="s">
        <v>2018</v>
      </c>
      <c r="AF33" s="9" t="s">
        <v>1884</v>
      </c>
    </row>
    <row r="34" spans="1:32">
      <c r="A34" s="9">
        <v>32</v>
      </c>
      <c r="B34" s="9" t="s">
        <v>2065</v>
      </c>
      <c r="C34" s="9" t="s">
        <v>1771</v>
      </c>
      <c r="D34" s="9" t="s">
        <v>2066</v>
      </c>
      <c r="E34" s="9" t="s">
        <v>2021</v>
      </c>
      <c r="F34" s="9" t="s">
        <v>2022</v>
      </c>
      <c r="G34" s="9" t="s">
        <v>2073</v>
      </c>
      <c r="H34" s="9" t="s">
        <v>2024</v>
      </c>
      <c r="I34" s="9">
        <v>2008</v>
      </c>
      <c r="J34" s="9" t="s">
        <v>2058</v>
      </c>
      <c r="K34" s="9" t="s">
        <v>1757</v>
      </c>
      <c r="L34" s="9" t="s">
        <v>1758</v>
      </c>
      <c r="M34" s="9" t="s">
        <v>1758</v>
      </c>
      <c r="N34" s="9" t="s">
        <v>1759</v>
      </c>
      <c r="O34" s="9" t="s">
        <v>2009</v>
      </c>
      <c r="P34" s="9" t="s">
        <v>2068</v>
      </c>
      <c r="Q34" s="9" t="s">
        <v>2069</v>
      </c>
      <c r="R34" s="9" t="s">
        <v>1796</v>
      </c>
      <c r="S34" s="9" t="s">
        <v>2070</v>
      </c>
      <c r="T34" s="9" t="s">
        <v>1757</v>
      </c>
      <c r="U34" s="9" t="s">
        <v>1764</v>
      </c>
      <c r="V34" s="9" t="s">
        <v>1782</v>
      </c>
      <c r="W34" s="9" t="s">
        <v>1757</v>
      </c>
      <c r="X34" s="9" t="s">
        <v>1757</v>
      </c>
      <c r="Y34" s="9" t="s">
        <v>1757</v>
      </c>
      <c r="Z34" s="9" t="s">
        <v>1757</v>
      </c>
      <c r="AA34" s="9" t="s">
        <v>2029</v>
      </c>
      <c r="AB34" s="9" t="s">
        <v>2071</v>
      </c>
      <c r="AC34" s="9" t="s">
        <v>1757</v>
      </c>
      <c r="AD34" s="9" t="s">
        <v>2074</v>
      </c>
      <c r="AE34" s="9" t="s">
        <v>2018</v>
      </c>
      <c r="AF34" s="9" t="s">
        <v>1884</v>
      </c>
    </row>
    <row r="35" spans="1:32">
      <c r="A35" s="9">
        <v>33</v>
      </c>
      <c r="B35" s="9" t="s">
        <v>2075</v>
      </c>
      <c r="C35" s="9" t="s">
        <v>1771</v>
      </c>
      <c r="D35" s="9" t="s">
        <v>2076</v>
      </c>
      <c r="E35" s="9" t="s">
        <v>2004</v>
      </c>
      <c r="F35" s="9" t="s">
        <v>2005</v>
      </c>
      <c r="G35" s="9">
        <v>33681</v>
      </c>
      <c r="H35" s="9" t="s">
        <v>2077</v>
      </c>
      <c r="I35" s="9">
        <v>2008</v>
      </c>
      <c r="J35" s="9" t="s">
        <v>2078</v>
      </c>
      <c r="K35" s="9" t="s">
        <v>1757</v>
      </c>
      <c r="L35" s="9" t="s">
        <v>1758</v>
      </c>
      <c r="M35" s="9" t="s">
        <v>1758</v>
      </c>
      <c r="N35" s="9" t="s">
        <v>1759</v>
      </c>
      <c r="O35" s="9" t="s">
        <v>2009</v>
      </c>
      <c r="P35" s="9" t="s">
        <v>2079</v>
      </c>
      <c r="Q35" s="9" t="s">
        <v>2080</v>
      </c>
      <c r="R35" s="9" t="s">
        <v>1796</v>
      </c>
      <c r="S35" s="9" t="s">
        <v>2081</v>
      </c>
      <c r="T35" s="9" t="s">
        <v>1757</v>
      </c>
      <c r="U35" s="9" t="s">
        <v>1764</v>
      </c>
      <c r="V35" s="9" t="s">
        <v>1782</v>
      </c>
      <c r="W35" s="9" t="s">
        <v>1757</v>
      </c>
      <c r="X35" s="9" t="s">
        <v>1757</v>
      </c>
      <c r="Y35" s="9" t="s">
        <v>1757</v>
      </c>
      <c r="Z35" s="9" t="s">
        <v>1757</v>
      </c>
      <c r="AA35" s="9" t="s">
        <v>2082</v>
      </c>
      <c r="AB35" s="9" t="s">
        <v>2083</v>
      </c>
      <c r="AC35" s="9" t="s">
        <v>1757</v>
      </c>
      <c r="AD35" s="9" t="s">
        <v>2084</v>
      </c>
      <c r="AE35" s="9" t="s">
        <v>2018</v>
      </c>
      <c r="AF35" s="9" t="s">
        <v>1884</v>
      </c>
    </row>
    <row r="36" spans="1:32">
      <c r="A36" s="9">
        <v>34</v>
      </c>
      <c r="B36" s="9" t="s">
        <v>2075</v>
      </c>
      <c r="C36" s="9" t="s">
        <v>1771</v>
      </c>
      <c r="D36" s="9" t="s">
        <v>2076</v>
      </c>
      <c r="E36" s="9" t="s">
        <v>2021</v>
      </c>
      <c r="F36" s="9" t="s">
        <v>2022</v>
      </c>
      <c r="G36" s="9" t="s">
        <v>2085</v>
      </c>
      <c r="H36" s="9" t="s">
        <v>2077</v>
      </c>
      <c r="I36" s="9">
        <v>2008</v>
      </c>
      <c r="J36" s="9" t="s">
        <v>2078</v>
      </c>
      <c r="K36" s="9" t="s">
        <v>1757</v>
      </c>
      <c r="L36" s="9" t="s">
        <v>1758</v>
      </c>
      <c r="M36" s="9" t="s">
        <v>1758</v>
      </c>
      <c r="N36" s="9" t="s">
        <v>1759</v>
      </c>
      <c r="O36" s="9" t="s">
        <v>2009</v>
      </c>
      <c r="P36" s="9" t="s">
        <v>2079</v>
      </c>
      <c r="Q36" s="9" t="s">
        <v>2080</v>
      </c>
      <c r="R36" s="9" t="s">
        <v>1796</v>
      </c>
      <c r="S36" s="9" t="s">
        <v>2081</v>
      </c>
      <c r="T36" s="9" t="s">
        <v>1757</v>
      </c>
      <c r="U36" s="9" t="s">
        <v>1764</v>
      </c>
      <c r="V36" s="9" t="s">
        <v>1782</v>
      </c>
      <c r="W36" s="9" t="s">
        <v>1757</v>
      </c>
      <c r="X36" s="9" t="s">
        <v>1757</v>
      </c>
      <c r="Y36" s="9" t="s">
        <v>1757</v>
      </c>
      <c r="Z36" s="9" t="s">
        <v>1757</v>
      </c>
      <c r="AA36" s="9" t="s">
        <v>2082</v>
      </c>
      <c r="AB36" s="9" t="s">
        <v>2083</v>
      </c>
      <c r="AC36" s="9" t="s">
        <v>1757</v>
      </c>
      <c r="AD36" s="9" t="s">
        <v>2086</v>
      </c>
      <c r="AE36" s="9" t="s">
        <v>2018</v>
      </c>
      <c r="AF36" s="9" t="s">
        <v>1884</v>
      </c>
    </row>
    <row r="37" spans="1:32">
      <c r="A37" s="9">
        <v>35</v>
      </c>
      <c r="B37" s="9" t="s">
        <v>2087</v>
      </c>
      <c r="C37" s="9" t="s">
        <v>1771</v>
      </c>
      <c r="D37" s="9" t="s">
        <v>2088</v>
      </c>
      <c r="E37" s="9" t="s">
        <v>2004</v>
      </c>
      <c r="F37" s="9" t="s">
        <v>2005</v>
      </c>
      <c r="G37" s="9" t="s">
        <v>2089</v>
      </c>
      <c r="H37" s="9" t="s">
        <v>2090</v>
      </c>
      <c r="I37" s="9">
        <v>2008</v>
      </c>
      <c r="J37" s="9" t="s">
        <v>2091</v>
      </c>
      <c r="K37" s="9" t="s">
        <v>1757</v>
      </c>
      <c r="L37" s="9" t="s">
        <v>1758</v>
      </c>
      <c r="M37" s="9" t="s">
        <v>1758</v>
      </c>
      <c r="N37" s="9" t="s">
        <v>1759</v>
      </c>
      <c r="O37" s="9" t="s">
        <v>2009</v>
      </c>
      <c r="P37" s="9" t="s">
        <v>2092</v>
      </c>
      <c r="Q37" s="9" t="s">
        <v>2093</v>
      </c>
      <c r="R37" s="9" t="s">
        <v>1796</v>
      </c>
      <c r="S37" s="9" t="s">
        <v>2094</v>
      </c>
      <c r="T37" s="9" t="s">
        <v>1757</v>
      </c>
      <c r="U37" s="9" t="s">
        <v>1764</v>
      </c>
      <c r="V37" s="9" t="s">
        <v>1782</v>
      </c>
      <c r="W37" s="9" t="s">
        <v>1757</v>
      </c>
      <c r="X37" s="9" t="s">
        <v>1757</v>
      </c>
      <c r="Y37" s="9" t="s">
        <v>2095</v>
      </c>
      <c r="Z37" s="9" t="s">
        <v>2096</v>
      </c>
      <c r="AA37" s="9" t="s">
        <v>1785</v>
      </c>
      <c r="AB37" s="9" t="s">
        <v>2097</v>
      </c>
      <c r="AC37" s="9" t="s">
        <v>1757</v>
      </c>
      <c r="AD37" s="9" t="s">
        <v>2098</v>
      </c>
      <c r="AE37" s="9" t="s">
        <v>2018</v>
      </c>
      <c r="AF37" s="9" t="s">
        <v>1884</v>
      </c>
    </row>
    <row r="38" spans="1:32">
      <c r="A38" s="9">
        <v>36</v>
      </c>
      <c r="B38" s="9" t="s">
        <v>2099</v>
      </c>
      <c r="C38" s="9" t="s">
        <v>1771</v>
      </c>
      <c r="D38" s="9" t="s">
        <v>2100</v>
      </c>
      <c r="E38" s="9" t="s">
        <v>2004</v>
      </c>
      <c r="F38" s="9" t="s">
        <v>2005</v>
      </c>
      <c r="G38" s="9">
        <v>33277</v>
      </c>
      <c r="H38" s="9" t="s">
        <v>2101</v>
      </c>
      <c r="I38" s="9">
        <v>2008</v>
      </c>
      <c r="J38" s="9" t="s">
        <v>2102</v>
      </c>
      <c r="K38" s="9" t="s">
        <v>1757</v>
      </c>
      <c r="L38" s="9" t="s">
        <v>1758</v>
      </c>
      <c r="M38" s="9" t="s">
        <v>1758</v>
      </c>
      <c r="N38" s="9" t="s">
        <v>1759</v>
      </c>
      <c r="O38" s="9" t="s">
        <v>2009</v>
      </c>
      <c r="P38" s="9" t="s">
        <v>2103</v>
      </c>
      <c r="Q38" s="9" t="s">
        <v>2093</v>
      </c>
      <c r="R38" s="9" t="s">
        <v>1796</v>
      </c>
      <c r="S38" s="9" t="s">
        <v>2104</v>
      </c>
      <c r="T38" s="9" t="s">
        <v>1757</v>
      </c>
      <c r="U38" s="9" t="s">
        <v>1764</v>
      </c>
      <c r="V38" s="9" t="s">
        <v>1782</v>
      </c>
      <c r="W38" s="9" t="s">
        <v>1757</v>
      </c>
      <c r="X38" s="9" t="s">
        <v>1757</v>
      </c>
      <c r="Y38" s="9" t="s">
        <v>2105</v>
      </c>
      <c r="Z38" s="9" t="s">
        <v>2106</v>
      </c>
      <c r="AA38" s="9" t="s">
        <v>2107</v>
      </c>
      <c r="AB38" s="9" t="s">
        <v>2108</v>
      </c>
      <c r="AC38" s="9" t="s">
        <v>1757</v>
      </c>
      <c r="AD38" s="9" t="s">
        <v>2109</v>
      </c>
      <c r="AE38" s="9" t="s">
        <v>2018</v>
      </c>
      <c r="AF38" s="9" t="s">
        <v>1884</v>
      </c>
    </row>
    <row r="39" spans="1:32">
      <c r="A39" s="9">
        <v>37</v>
      </c>
      <c r="B39" s="9" t="s">
        <v>2099</v>
      </c>
      <c r="C39" s="9" t="s">
        <v>1771</v>
      </c>
      <c r="D39" s="9" t="s">
        <v>2100</v>
      </c>
      <c r="E39" s="9" t="s">
        <v>2021</v>
      </c>
      <c r="F39" s="9" t="s">
        <v>2022</v>
      </c>
      <c r="G39" s="9" t="s">
        <v>2110</v>
      </c>
      <c r="H39" s="9" t="s">
        <v>2111</v>
      </c>
      <c r="I39" s="9">
        <v>2013</v>
      </c>
      <c r="J39" s="9" t="s">
        <v>2102</v>
      </c>
      <c r="K39" s="9" t="s">
        <v>1757</v>
      </c>
      <c r="L39" s="9" t="s">
        <v>1758</v>
      </c>
      <c r="M39" s="9" t="s">
        <v>1758</v>
      </c>
      <c r="N39" s="9" t="s">
        <v>1759</v>
      </c>
      <c r="O39" s="9" t="s">
        <v>2009</v>
      </c>
      <c r="P39" s="9" t="s">
        <v>2103</v>
      </c>
      <c r="Q39" s="9" t="s">
        <v>2093</v>
      </c>
      <c r="R39" s="9" t="s">
        <v>1796</v>
      </c>
      <c r="S39" s="9" t="s">
        <v>2112</v>
      </c>
      <c r="T39" s="9" t="s">
        <v>1757</v>
      </c>
      <c r="U39" s="9" t="s">
        <v>1764</v>
      </c>
      <c r="V39" s="9" t="s">
        <v>2113</v>
      </c>
      <c r="W39" s="9">
        <v>1403</v>
      </c>
      <c r="X39" s="9" t="s">
        <v>2114</v>
      </c>
      <c r="Y39" s="9" t="s">
        <v>2105</v>
      </c>
      <c r="Z39" s="9" t="s">
        <v>2106</v>
      </c>
      <c r="AA39" s="9" t="s">
        <v>2107</v>
      </c>
      <c r="AB39" s="9" t="s">
        <v>2108</v>
      </c>
      <c r="AC39" s="9" t="s">
        <v>1757</v>
      </c>
      <c r="AD39" s="9" t="s">
        <v>2115</v>
      </c>
      <c r="AE39" s="9" t="s">
        <v>2018</v>
      </c>
      <c r="AF39" s="9" t="s">
        <v>1884</v>
      </c>
    </row>
    <row r="40" spans="1:32">
      <c r="A40" s="9">
        <v>38</v>
      </c>
      <c r="B40" s="9" t="s">
        <v>2116</v>
      </c>
      <c r="C40" s="9" t="s">
        <v>2117</v>
      </c>
      <c r="D40" s="9" t="s">
        <v>2118</v>
      </c>
      <c r="E40" s="9" t="s">
        <v>2021</v>
      </c>
      <c r="F40" s="9" t="s">
        <v>2022</v>
      </c>
      <c r="G40" s="9" t="s">
        <v>2119</v>
      </c>
      <c r="H40" s="9" t="s">
        <v>2111</v>
      </c>
      <c r="I40" s="9">
        <v>2013</v>
      </c>
      <c r="J40" s="9" t="s">
        <v>2120</v>
      </c>
      <c r="K40" s="9" t="s">
        <v>1757</v>
      </c>
      <c r="L40" s="9" t="s">
        <v>1758</v>
      </c>
      <c r="M40" s="9" t="s">
        <v>1758</v>
      </c>
      <c r="N40" s="9" t="s">
        <v>1759</v>
      </c>
      <c r="O40" s="9" t="s">
        <v>1760</v>
      </c>
      <c r="P40" s="9" t="s">
        <v>1757</v>
      </c>
      <c r="Q40" s="9" t="s">
        <v>2121</v>
      </c>
      <c r="R40" s="9" t="s">
        <v>1796</v>
      </c>
      <c r="S40" s="9" t="s">
        <v>2122</v>
      </c>
      <c r="T40" s="9" t="s">
        <v>1757</v>
      </c>
      <c r="U40" s="9" t="s">
        <v>1764</v>
      </c>
      <c r="V40" s="9" t="s">
        <v>2113</v>
      </c>
      <c r="W40" s="9">
        <v>1403</v>
      </c>
      <c r="X40" s="9" t="s">
        <v>2114</v>
      </c>
      <c r="Y40" s="9" t="s">
        <v>2123</v>
      </c>
      <c r="Z40" s="9" t="s">
        <v>1757</v>
      </c>
      <c r="AA40" s="9" t="s">
        <v>2124</v>
      </c>
      <c r="AB40" s="9" t="s">
        <v>2125</v>
      </c>
      <c r="AC40" s="9" t="s">
        <v>1757</v>
      </c>
      <c r="AD40" s="9" t="s">
        <v>2126</v>
      </c>
      <c r="AE40" s="9" t="s">
        <v>2018</v>
      </c>
      <c r="AF40" s="9" t="s">
        <v>1884</v>
      </c>
    </row>
    <row r="41" spans="1:32">
      <c r="A41" s="9">
        <v>39</v>
      </c>
      <c r="B41" s="9" t="s">
        <v>2116</v>
      </c>
      <c r="C41" s="9" t="s">
        <v>2117</v>
      </c>
      <c r="D41" s="9" t="s">
        <v>2118</v>
      </c>
      <c r="E41" s="9" t="s">
        <v>2004</v>
      </c>
      <c r="F41" s="9" t="s">
        <v>2005</v>
      </c>
      <c r="G41" s="9">
        <v>18803</v>
      </c>
      <c r="H41" s="9" t="s">
        <v>2077</v>
      </c>
      <c r="I41" s="9">
        <v>2008</v>
      </c>
      <c r="J41" s="9" t="s">
        <v>2120</v>
      </c>
      <c r="K41" s="9" t="s">
        <v>1757</v>
      </c>
      <c r="L41" s="9" t="s">
        <v>1758</v>
      </c>
      <c r="M41" s="9" t="s">
        <v>1758</v>
      </c>
      <c r="N41" s="9" t="s">
        <v>1759</v>
      </c>
      <c r="O41" s="9" t="s">
        <v>1760</v>
      </c>
      <c r="P41" s="9" t="s">
        <v>1757</v>
      </c>
      <c r="Q41" s="9" t="s">
        <v>2121</v>
      </c>
      <c r="R41" s="9" t="s">
        <v>1796</v>
      </c>
      <c r="S41" s="9" t="s">
        <v>2127</v>
      </c>
      <c r="T41" s="9" t="s">
        <v>1757</v>
      </c>
      <c r="U41" s="9" t="s">
        <v>1764</v>
      </c>
      <c r="V41" s="9" t="s">
        <v>1782</v>
      </c>
      <c r="W41" s="9" t="s">
        <v>1757</v>
      </c>
      <c r="X41" s="9" t="s">
        <v>1757</v>
      </c>
      <c r="Y41" s="9" t="s">
        <v>2123</v>
      </c>
      <c r="Z41" s="9" t="s">
        <v>1757</v>
      </c>
      <c r="AA41" s="9" t="s">
        <v>2124</v>
      </c>
      <c r="AB41" s="9" t="s">
        <v>2125</v>
      </c>
      <c r="AC41" s="9" t="s">
        <v>1757</v>
      </c>
      <c r="AD41" s="9" t="s">
        <v>2128</v>
      </c>
      <c r="AE41" s="9" t="s">
        <v>2018</v>
      </c>
      <c r="AF41" s="9" t="s">
        <v>1884</v>
      </c>
    </row>
    <row r="42" spans="1:32">
      <c r="A42" s="9">
        <v>40</v>
      </c>
      <c r="B42" s="9" t="s">
        <v>2129</v>
      </c>
      <c r="C42" s="9" t="s">
        <v>1771</v>
      </c>
      <c r="D42" s="9" t="s">
        <v>2130</v>
      </c>
      <c r="E42" s="9" t="s">
        <v>2021</v>
      </c>
      <c r="F42" s="9" t="s">
        <v>2022</v>
      </c>
      <c r="G42" s="9">
        <v>53635</v>
      </c>
      <c r="H42" s="9" t="s">
        <v>2131</v>
      </c>
      <c r="I42" s="9">
        <v>2013</v>
      </c>
      <c r="J42" s="9" t="s">
        <v>2132</v>
      </c>
      <c r="K42" s="9" t="s">
        <v>1757</v>
      </c>
      <c r="L42" s="9" t="s">
        <v>1758</v>
      </c>
      <c r="M42" s="9" t="s">
        <v>1758</v>
      </c>
      <c r="N42" s="9" t="s">
        <v>1759</v>
      </c>
      <c r="O42" s="9" t="s">
        <v>2009</v>
      </c>
      <c r="P42" s="9" t="s">
        <v>1757</v>
      </c>
      <c r="Q42" s="9" t="s">
        <v>2133</v>
      </c>
      <c r="R42" s="9" t="s">
        <v>1796</v>
      </c>
      <c r="S42" s="9" t="s">
        <v>2134</v>
      </c>
      <c r="T42" s="9" t="s">
        <v>1757</v>
      </c>
      <c r="U42" s="9" t="s">
        <v>1764</v>
      </c>
      <c r="V42" s="9" t="s">
        <v>2113</v>
      </c>
      <c r="W42" s="9">
        <v>1528</v>
      </c>
      <c r="X42" s="9" t="s">
        <v>2135</v>
      </c>
      <c r="Y42" s="9" t="s">
        <v>1757</v>
      </c>
      <c r="Z42" s="9" t="s">
        <v>1757</v>
      </c>
      <c r="AA42" s="9" t="s">
        <v>2136</v>
      </c>
      <c r="AB42" s="9" t="s">
        <v>2063</v>
      </c>
      <c r="AC42" s="9" t="s">
        <v>1757</v>
      </c>
      <c r="AD42" s="9" t="s">
        <v>2137</v>
      </c>
      <c r="AE42" s="9" t="s">
        <v>2018</v>
      </c>
      <c r="AF42" s="9" t="s">
        <v>1884</v>
      </c>
    </row>
    <row r="43" spans="1:32">
      <c r="A43" s="9">
        <v>41</v>
      </c>
      <c r="B43" s="9" t="s">
        <v>2138</v>
      </c>
      <c r="C43" s="9" t="s">
        <v>1771</v>
      </c>
      <c r="D43" s="9" t="s">
        <v>2034</v>
      </c>
      <c r="E43" s="9" t="s">
        <v>2021</v>
      </c>
      <c r="F43" s="9" t="s">
        <v>2022</v>
      </c>
      <c r="G43" s="9">
        <v>53775</v>
      </c>
      <c r="H43" s="9" t="s">
        <v>2139</v>
      </c>
      <c r="I43" s="9">
        <v>2014</v>
      </c>
      <c r="J43" s="9" t="s">
        <v>2140</v>
      </c>
      <c r="K43" s="9" t="s">
        <v>2141</v>
      </c>
      <c r="L43" s="9" t="s">
        <v>1758</v>
      </c>
      <c r="M43" s="9" t="s">
        <v>1758</v>
      </c>
      <c r="N43" s="9" t="s">
        <v>1759</v>
      </c>
      <c r="O43" s="9" t="s">
        <v>2009</v>
      </c>
      <c r="P43" s="9" t="s">
        <v>1757</v>
      </c>
      <c r="Q43" s="9" t="s">
        <v>2142</v>
      </c>
      <c r="R43" s="9" t="s">
        <v>1796</v>
      </c>
      <c r="S43" s="9" t="s">
        <v>2143</v>
      </c>
      <c r="T43" s="9" t="s">
        <v>1757</v>
      </c>
      <c r="U43" s="9" t="s">
        <v>1764</v>
      </c>
      <c r="V43" s="9" t="s">
        <v>2113</v>
      </c>
      <c r="W43" s="9">
        <v>27</v>
      </c>
      <c r="X43" s="9" t="s">
        <v>2144</v>
      </c>
      <c r="Y43" s="9" t="s">
        <v>1757</v>
      </c>
      <c r="Z43" s="9" t="s">
        <v>1757</v>
      </c>
      <c r="AA43" s="9" t="s">
        <v>2145</v>
      </c>
      <c r="AB43" s="9" t="s">
        <v>2016</v>
      </c>
      <c r="AC43" s="9" t="s">
        <v>1757</v>
      </c>
      <c r="AD43" s="9" t="s">
        <v>2146</v>
      </c>
      <c r="AE43" s="9" t="s">
        <v>2018</v>
      </c>
      <c r="AF43" s="9" t="s">
        <v>1884</v>
      </c>
    </row>
    <row r="44" spans="1:32">
      <c r="A44" s="9">
        <v>42</v>
      </c>
      <c r="B44" s="9" t="s">
        <v>2147</v>
      </c>
      <c r="C44" s="9" t="s">
        <v>2148</v>
      </c>
      <c r="D44" s="9" t="s">
        <v>2149</v>
      </c>
      <c r="E44" s="9" t="s">
        <v>2150</v>
      </c>
      <c r="F44" s="9" t="s">
        <v>1757</v>
      </c>
      <c r="G44" s="9" t="s">
        <v>1792</v>
      </c>
      <c r="H44" s="9" t="s">
        <v>1757</v>
      </c>
      <c r="I44" s="9">
        <v>1984</v>
      </c>
      <c r="J44" s="9" t="s">
        <v>1757</v>
      </c>
      <c r="K44" s="9" t="s">
        <v>1757</v>
      </c>
      <c r="L44" s="9" t="s">
        <v>1798</v>
      </c>
      <c r="M44" s="9" t="s">
        <v>1798</v>
      </c>
      <c r="N44" s="9" t="s">
        <v>1759</v>
      </c>
      <c r="O44" s="9" t="s">
        <v>1916</v>
      </c>
      <c r="P44" s="9" t="s">
        <v>1757</v>
      </c>
      <c r="Q44" s="9" t="s">
        <v>2151</v>
      </c>
      <c r="R44" s="9" t="s">
        <v>1798</v>
      </c>
      <c r="S44" s="9" t="s">
        <v>2152</v>
      </c>
      <c r="T44" s="9" t="s">
        <v>1757</v>
      </c>
      <c r="U44" s="9" t="s">
        <v>1764</v>
      </c>
      <c r="V44" s="9" t="s">
        <v>1798</v>
      </c>
      <c r="W44" s="9" t="s">
        <v>1757</v>
      </c>
      <c r="X44" s="9" t="s">
        <v>1757</v>
      </c>
      <c r="Y44" s="9" t="s">
        <v>1757</v>
      </c>
      <c r="Z44" s="9" t="s">
        <v>1757</v>
      </c>
      <c r="AA44" s="9" t="s">
        <v>2153</v>
      </c>
      <c r="AB44" s="9" t="s">
        <v>2154</v>
      </c>
      <c r="AC44" s="9" t="s">
        <v>1757</v>
      </c>
      <c r="AD44" s="9" t="s">
        <v>2155</v>
      </c>
      <c r="AF44" s="9" t="s">
        <v>1925</v>
      </c>
    </row>
    <row r="45" spans="1:32">
      <c r="A45" s="9">
        <v>43</v>
      </c>
      <c r="B45" s="9" t="s">
        <v>2156</v>
      </c>
      <c r="C45" s="9" t="s">
        <v>2157</v>
      </c>
      <c r="D45" s="9" t="s">
        <v>2158</v>
      </c>
      <c r="E45" s="9" t="s">
        <v>2150</v>
      </c>
      <c r="F45" s="9" t="s">
        <v>1757</v>
      </c>
      <c r="G45" s="9" t="s">
        <v>1792</v>
      </c>
      <c r="H45" s="9" t="s">
        <v>1757</v>
      </c>
      <c r="I45" s="9">
        <v>1984</v>
      </c>
      <c r="J45" s="9" t="s">
        <v>1757</v>
      </c>
      <c r="K45" s="9" t="s">
        <v>1757</v>
      </c>
      <c r="L45" s="9" t="s">
        <v>1804</v>
      </c>
      <c r="M45" s="9" t="s">
        <v>1804</v>
      </c>
      <c r="N45" s="9" t="s">
        <v>1759</v>
      </c>
      <c r="O45" s="9" t="s">
        <v>1916</v>
      </c>
      <c r="P45" s="9" t="s">
        <v>1757</v>
      </c>
      <c r="Q45" s="9" t="s">
        <v>2159</v>
      </c>
      <c r="R45" s="9" t="s">
        <v>1798</v>
      </c>
      <c r="S45" s="9" t="s">
        <v>2160</v>
      </c>
      <c r="T45" s="9" t="s">
        <v>1757</v>
      </c>
      <c r="U45" s="9" t="s">
        <v>1764</v>
      </c>
      <c r="V45" s="9" t="s">
        <v>1798</v>
      </c>
      <c r="W45" s="9" t="s">
        <v>1757</v>
      </c>
      <c r="X45" s="9" t="s">
        <v>1757</v>
      </c>
      <c r="Y45" s="9" t="s">
        <v>1757</v>
      </c>
      <c r="Z45" s="9" t="s">
        <v>1757</v>
      </c>
      <c r="AA45" s="9" t="s">
        <v>2161</v>
      </c>
      <c r="AB45" s="9" t="s">
        <v>2154</v>
      </c>
      <c r="AC45" s="9" t="s">
        <v>1757</v>
      </c>
      <c r="AD45" s="9" t="s">
        <v>2162</v>
      </c>
      <c r="AF45" s="9" t="s">
        <v>1925</v>
      </c>
    </row>
    <row r="46" spans="1:32">
      <c r="A46" s="9">
        <v>44</v>
      </c>
      <c r="B46" s="9" t="s">
        <v>2163</v>
      </c>
      <c r="C46" s="9" t="s">
        <v>1962</v>
      </c>
      <c r="D46" s="9" t="s">
        <v>2164</v>
      </c>
      <c r="E46" s="9" t="s">
        <v>1773</v>
      </c>
      <c r="F46" s="9" t="s">
        <v>1774</v>
      </c>
      <c r="G46" s="9">
        <v>14069</v>
      </c>
      <c r="H46" s="9" t="s">
        <v>2165</v>
      </c>
      <c r="I46" s="9">
        <v>2003</v>
      </c>
      <c r="J46" s="9" t="s">
        <v>2166</v>
      </c>
      <c r="K46" s="9" t="s">
        <v>1757</v>
      </c>
      <c r="L46" s="9" t="s">
        <v>1758</v>
      </c>
      <c r="M46" s="9" t="s">
        <v>1758</v>
      </c>
      <c r="N46" s="9" t="s">
        <v>1759</v>
      </c>
      <c r="O46" s="9" t="s">
        <v>1966</v>
      </c>
      <c r="P46" s="9" t="s">
        <v>2167</v>
      </c>
      <c r="Q46" s="9" t="s">
        <v>2168</v>
      </c>
      <c r="R46" s="9" t="s">
        <v>1796</v>
      </c>
      <c r="S46" s="9" t="s">
        <v>2169</v>
      </c>
      <c r="T46" s="9" t="s">
        <v>1757</v>
      </c>
      <c r="U46" s="9" t="s">
        <v>1764</v>
      </c>
      <c r="V46" s="9" t="s">
        <v>1782</v>
      </c>
      <c r="W46" s="9" t="s">
        <v>1757</v>
      </c>
      <c r="X46" s="9" t="s">
        <v>1757</v>
      </c>
      <c r="Y46" s="9" t="s">
        <v>2170</v>
      </c>
      <c r="Z46" s="9" t="s">
        <v>2171</v>
      </c>
      <c r="AA46" s="9" t="s">
        <v>2015</v>
      </c>
      <c r="AB46" s="9" t="s">
        <v>2172</v>
      </c>
      <c r="AC46" s="9" t="s">
        <v>1757</v>
      </c>
      <c r="AD46" s="9" t="s">
        <v>2173</v>
      </c>
      <c r="AE46" s="9" t="s">
        <v>2018</v>
      </c>
      <c r="AF46" s="9" t="s">
        <v>1788</v>
      </c>
    </row>
    <row r="47" spans="1:32">
      <c r="A47" s="9">
        <v>45</v>
      </c>
      <c r="B47" s="9" t="s">
        <v>2174</v>
      </c>
      <c r="C47" s="9" t="s">
        <v>1771</v>
      </c>
      <c r="D47" s="9" t="s">
        <v>2175</v>
      </c>
      <c r="E47" s="9" t="s">
        <v>1790</v>
      </c>
      <c r="F47" s="9" t="s">
        <v>1791</v>
      </c>
      <c r="G47" s="9" t="s">
        <v>2176</v>
      </c>
      <c r="H47" s="9" t="s">
        <v>1840</v>
      </c>
      <c r="I47" s="9">
        <v>2003</v>
      </c>
      <c r="J47" s="9" t="s">
        <v>2177</v>
      </c>
      <c r="K47" s="9" t="s">
        <v>1757</v>
      </c>
      <c r="L47" s="9" t="s">
        <v>1758</v>
      </c>
      <c r="M47" s="9" t="s">
        <v>1758</v>
      </c>
      <c r="N47" s="9" t="s">
        <v>1759</v>
      </c>
      <c r="O47" s="9" t="s">
        <v>1966</v>
      </c>
      <c r="P47" s="9" t="s">
        <v>2178</v>
      </c>
      <c r="Q47" s="9" t="s">
        <v>2179</v>
      </c>
      <c r="R47" s="9" t="s">
        <v>1796</v>
      </c>
      <c r="S47" s="9" t="s">
        <v>2180</v>
      </c>
      <c r="T47" s="9" t="s">
        <v>1757</v>
      </c>
      <c r="U47" s="9" t="s">
        <v>1764</v>
      </c>
      <c r="V47" s="9" t="s">
        <v>2181</v>
      </c>
      <c r="W47" s="9" t="s">
        <v>1757</v>
      </c>
      <c r="X47" s="9" t="s">
        <v>1757</v>
      </c>
      <c r="Y47" s="9" t="s">
        <v>2182</v>
      </c>
      <c r="Z47" s="9" t="s">
        <v>2183</v>
      </c>
      <c r="AA47" s="9" t="s">
        <v>1845</v>
      </c>
      <c r="AB47" s="9" t="s">
        <v>2184</v>
      </c>
      <c r="AC47" s="9" t="s">
        <v>1757</v>
      </c>
      <c r="AD47" s="9" t="s">
        <v>2185</v>
      </c>
      <c r="AF47" s="9" t="s">
        <v>1788</v>
      </c>
    </row>
    <row r="48" spans="1:32">
      <c r="A48" s="9">
        <v>46</v>
      </c>
      <c r="B48" s="9" t="s">
        <v>2186</v>
      </c>
      <c r="C48" s="9" t="s">
        <v>1771</v>
      </c>
      <c r="D48" s="9" t="s">
        <v>2187</v>
      </c>
      <c r="E48" s="9" t="s">
        <v>1790</v>
      </c>
      <c r="F48" s="9" t="s">
        <v>1791</v>
      </c>
      <c r="G48" s="9" t="s">
        <v>2188</v>
      </c>
      <c r="H48" s="9" t="s">
        <v>2189</v>
      </c>
      <c r="I48" s="9">
        <v>2004</v>
      </c>
      <c r="J48" s="9" t="s">
        <v>2190</v>
      </c>
      <c r="K48" s="9" t="s">
        <v>1757</v>
      </c>
      <c r="L48" s="9" t="s">
        <v>1758</v>
      </c>
      <c r="M48" s="9" t="s">
        <v>1758</v>
      </c>
      <c r="N48" s="9" t="s">
        <v>1759</v>
      </c>
      <c r="O48" s="9" t="s">
        <v>2191</v>
      </c>
      <c r="P48" s="9" t="s">
        <v>2192</v>
      </c>
      <c r="Q48" s="9" t="s">
        <v>2193</v>
      </c>
      <c r="R48" s="9" t="s">
        <v>1796</v>
      </c>
      <c r="S48" s="9" t="s">
        <v>2194</v>
      </c>
      <c r="T48" s="9" t="s">
        <v>1757</v>
      </c>
      <c r="U48" s="9" t="s">
        <v>1764</v>
      </c>
      <c r="V48" s="9" t="s">
        <v>1947</v>
      </c>
      <c r="W48" s="9" t="s">
        <v>1757</v>
      </c>
      <c r="X48" s="9" t="s">
        <v>1757</v>
      </c>
      <c r="Y48" s="9" t="s">
        <v>2195</v>
      </c>
      <c r="Z48" s="9" t="s">
        <v>1757</v>
      </c>
      <c r="AA48" s="9" t="s">
        <v>2196</v>
      </c>
      <c r="AB48" s="9" t="s">
        <v>2197</v>
      </c>
      <c r="AC48" s="9" t="s">
        <v>1757</v>
      </c>
      <c r="AD48" s="9" t="s">
        <v>2198</v>
      </c>
      <c r="AE48" s="9" t="s">
        <v>2018</v>
      </c>
      <c r="AF48" s="9" t="s">
        <v>1788</v>
      </c>
    </row>
    <row r="49" spans="1:32">
      <c r="A49" s="9">
        <v>47</v>
      </c>
      <c r="B49" s="9" t="s">
        <v>2186</v>
      </c>
      <c r="C49" s="9" t="s">
        <v>1771</v>
      </c>
      <c r="D49" s="9" t="s">
        <v>2187</v>
      </c>
      <c r="E49" s="9" t="s">
        <v>1773</v>
      </c>
      <c r="F49" s="9" t="s">
        <v>1774</v>
      </c>
      <c r="G49" s="9">
        <v>16788</v>
      </c>
      <c r="H49" s="9" t="s">
        <v>2024</v>
      </c>
      <c r="I49" s="9">
        <v>2004</v>
      </c>
      <c r="J49" s="9" t="s">
        <v>2190</v>
      </c>
      <c r="K49" s="9" t="s">
        <v>1757</v>
      </c>
      <c r="L49" s="9" t="s">
        <v>1758</v>
      </c>
      <c r="M49" s="9" t="s">
        <v>1758</v>
      </c>
      <c r="N49" s="9" t="s">
        <v>1759</v>
      </c>
      <c r="O49" s="9" t="s">
        <v>2191</v>
      </c>
      <c r="P49" s="9" t="s">
        <v>1757</v>
      </c>
      <c r="Q49" s="9" t="s">
        <v>2193</v>
      </c>
      <c r="R49" s="9" t="s">
        <v>1780</v>
      </c>
      <c r="S49" s="9" t="s">
        <v>2199</v>
      </c>
      <c r="T49" s="9" t="s">
        <v>1757</v>
      </c>
      <c r="U49" s="9" t="s">
        <v>1764</v>
      </c>
      <c r="V49" s="9" t="s">
        <v>1782</v>
      </c>
      <c r="W49" s="9" t="s">
        <v>1757</v>
      </c>
      <c r="X49" s="9" t="s">
        <v>1757</v>
      </c>
      <c r="Y49" s="9" t="s">
        <v>2195</v>
      </c>
      <c r="Z49" s="9" t="s">
        <v>1757</v>
      </c>
      <c r="AA49" s="9" t="s">
        <v>2196</v>
      </c>
      <c r="AB49" s="9" t="s">
        <v>2197</v>
      </c>
      <c r="AC49" s="9" t="s">
        <v>1757</v>
      </c>
      <c r="AD49" s="9" t="s">
        <v>2200</v>
      </c>
      <c r="AF49" s="9" t="s">
        <v>1788</v>
      </c>
    </row>
    <row r="50" spans="1:32">
      <c r="A50" s="9">
        <v>48</v>
      </c>
      <c r="B50" s="9" t="s">
        <v>2201</v>
      </c>
      <c r="C50" s="9" t="s">
        <v>2202</v>
      </c>
      <c r="D50" s="9" t="s">
        <v>2203</v>
      </c>
      <c r="E50" s="9" t="s">
        <v>2204</v>
      </c>
      <c r="F50" s="9" t="s">
        <v>2205</v>
      </c>
      <c r="G50" s="9" t="s">
        <v>2206</v>
      </c>
      <c r="H50" s="9" t="s">
        <v>2207</v>
      </c>
      <c r="I50" s="9">
        <v>2008</v>
      </c>
      <c r="J50" s="9" t="s">
        <v>2208</v>
      </c>
      <c r="K50" s="9" t="s">
        <v>1757</v>
      </c>
      <c r="L50" s="9" t="s">
        <v>1892</v>
      </c>
      <c r="M50" s="9" t="s">
        <v>1892</v>
      </c>
      <c r="N50" s="9" t="s">
        <v>2209</v>
      </c>
      <c r="O50" s="9" t="s">
        <v>2210</v>
      </c>
      <c r="P50" s="9" t="s">
        <v>2211</v>
      </c>
      <c r="Q50" s="9" t="s">
        <v>2212</v>
      </c>
      <c r="R50" s="9" t="s">
        <v>2213</v>
      </c>
      <c r="S50" s="9" t="s">
        <v>2214</v>
      </c>
      <c r="T50" s="9" t="s">
        <v>1757</v>
      </c>
      <c r="U50" s="9" t="s">
        <v>1764</v>
      </c>
      <c r="V50" s="9" t="s">
        <v>1782</v>
      </c>
      <c r="W50" s="9" t="s">
        <v>1757</v>
      </c>
      <c r="X50" s="9" t="s">
        <v>1757</v>
      </c>
      <c r="Y50" s="9" t="s">
        <v>2215</v>
      </c>
      <c r="Z50" s="9" t="s">
        <v>2014</v>
      </c>
      <c r="AA50" s="9" t="s">
        <v>2216</v>
      </c>
      <c r="AB50" s="9" t="s">
        <v>2217</v>
      </c>
      <c r="AC50" s="9" t="s">
        <v>1757</v>
      </c>
      <c r="AD50" s="9" t="s">
        <v>2218</v>
      </c>
      <c r="AF50" s="9" t="s">
        <v>2219</v>
      </c>
    </row>
    <row r="51" spans="1:32">
      <c r="A51" s="9">
        <v>49</v>
      </c>
      <c r="B51" s="9" t="s">
        <v>2201</v>
      </c>
      <c r="C51" s="9" t="s">
        <v>2202</v>
      </c>
      <c r="D51" s="9" t="s">
        <v>2203</v>
      </c>
      <c r="E51" s="9" t="s">
        <v>2220</v>
      </c>
      <c r="F51" s="9" t="s">
        <v>2205</v>
      </c>
      <c r="G51" s="9" t="s">
        <v>2221</v>
      </c>
      <c r="H51" s="9" t="s">
        <v>2222</v>
      </c>
      <c r="I51" s="9">
        <v>1998</v>
      </c>
      <c r="J51" s="9" t="s">
        <v>2208</v>
      </c>
      <c r="K51" s="9" t="s">
        <v>1757</v>
      </c>
      <c r="L51" s="9" t="s">
        <v>1892</v>
      </c>
      <c r="M51" s="9" t="s">
        <v>1892</v>
      </c>
      <c r="N51" s="9" t="s">
        <v>2209</v>
      </c>
      <c r="O51" s="9" t="s">
        <v>2210</v>
      </c>
      <c r="P51" s="9" t="s">
        <v>2223</v>
      </c>
      <c r="Q51" s="9" t="s">
        <v>2212</v>
      </c>
      <c r="R51" s="9" t="s">
        <v>2213</v>
      </c>
      <c r="S51" s="9" t="s">
        <v>2224</v>
      </c>
      <c r="T51" s="9" t="s">
        <v>1757</v>
      </c>
      <c r="U51" s="9" t="s">
        <v>1764</v>
      </c>
      <c r="V51" s="9" t="s">
        <v>1782</v>
      </c>
      <c r="W51" s="9" t="s">
        <v>1757</v>
      </c>
      <c r="X51" s="9" t="s">
        <v>1757</v>
      </c>
      <c r="Y51" s="9" t="s">
        <v>2215</v>
      </c>
      <c r="Z51" s="9" t="s">
        <v>2014</v>
      </c>
      <c r="AA51" s="9" t="s">
        <v>2216</v>
      </c>
      <c r="AB51" s="9" t="s">
        <v>2217</v>
      </c>
      <c r="AC51" s="9" t="s">
        <v>1757</v>
      </c>
      <c r="AD51" s="9" t="s">
        <v>2225</v>
      </c>
      <c r="AF51" s="9" t="s">
        <v>2219</v>
      </c>
    </row>
    <row r="52" spans="1:32">
      <c r="A52" s="9">
        <v>50</v>
      </c>
      <c r="B52" s="9" t="s">
        <v>2201</v>
      </c>
      <c r="C52" s="9" t="s">
        <v>2202</v>
      </c>
      <c r="D52" s="9" t="s">
        <v>2203</v>
      </c>
      <c r="E52" s="9" t="s">
        <v>2226</v>
      </c>
      <c r="F52" s="9" t="s">
        <v>2227</v>
      </c>
      <c r="G52" s="9">
        <v>34947</v>
      </c>
      <c r="H52" s="9" t="s">
        <v>2111</v>
      </c>
      <c r="I52" s="9">
        <v>2013</v>
      </c>
      <c r="J52" s="9" t="s">
        <v>2208</v>
      </c>
      <c r="K52" s="9" t="s">
        <v>1757</v>
      </c>
      <c r="L52" s="9" t="s">
        <v>1892</v>
      </c>
      <c r="M52" s="9" t="s">
        <v>1892</v>
      </c>
      <c r="N52" s="9" t="s">
        <v>2209</v>
      </c>
      <c r="O52" s="9" t="s">
        <v>2210</v>
      </c>
      <c r="P52" s="9" t="s">
        <v>1757</v>
      </c>
      <c r="Q52" s="9" t="s">
        <v>2212</v>
      </c>
      <c r="R52" s="9" t="s">
        <v>2213</v>
      </c>
      <c r="S52" s="9" t="s">
        <v>2228</v>
      </c>
      <c r="T52" s="9" t="s">
        <v>1757</v>
      </c>
      <c r="U52" s="9" t="s">
        <v>1764</v>
      </c>
      <c r="V52" s="9" t="s">
        <v>2113</v>
      </c>
      <c r="W52" s="9">
        <v>1403</v>
      </c>
      <c r="X52" s="9" t="s">
        <v>2114</v>
      </c>
      <c r="Y52" s="9" t="s">
        <v>2215</v>
      </c>
      <c r="Z52" s="9" t="s">
        <v>2014</v>
      </c>
      <c r="AA52" s="9" t="s">
        <v>2216</v>
      </c>
      <c r="AB52" s="9" t="s">
        <v>2217</v>
      </c>
      <c r="AC52" s="9" t="s">
        <v>1757</v>
      </c>
      <c r="AD52" s="9" t="s">
        <v>2229</v>
      </c>
      <c r="AF52" s="9" t="s">
        <v>2219</v>
      </c>
    </row>
    <row r="53" spans="1:32">
      <c r="A53" s="9">
        <v>51</v>
      </c>
      <c r="B53" s="9" t="s">
        <v>2230</v>
      </c>
      <c r="C53" s="9" t="s">
        <v>2231</v>
      </c>
      <c r="D53" s="9" t="s">
        <v>2232</v>
      </c>
      <c r="E53" s="9" t="s">
        <v>1773</v>
      </c>
      <c r="F53" s="9" t="s">
        <v>1774</v>
      </c>
      <c r="G53" s="9">
        <v>16702</v>
      </c>
      <c r="H53" s="9" t="s">
        <v>2036</v>
      </c>
      <c r="I53" s="9">
        <v>2008</v>
      </c>
      <c r="J53" s="9" t="s">
        <v>2233</v>
      </c>
      <c r="K53" s="9" t="s">
        <v>1757</v>
      </c>
      <c r="L53" s="9" t="s">
        <v>1758</v>
      </c>
      <c r="M53" s="9" t="s">
        <v>1758</v>
      </c>
      <c r="N53" s="9" t="s">
        <v>1759</v>
      </c>
      <c r="O53" s="9" t="s">
        <v>1777</v>
      </c>
      <c r="P53" s="9" t="s">
        <v>2234</v>
      </c>
      <c r="Q53" s="9" t="s">
        <v>2235</v>
      </c>
      <c r="R53" s="9" t="s">
        <v>1796</v>
      </c>
      <c r="S53" s="9" t="s">
        <v>2236</v>
      </c>
      <c r="T53" s="9" t="s">
        <v>1757</v>
      </c>
      <c r="U53" s="9" t="s">
        <v>1764</v>
      </c>
      <c r="V53" s="9" t="s">
        <v>1782</v>
      </c>
      <c r="W53" s="9" t="s">
        <v>1757</v>
      </c>
      <c r="X53" s="9" t="s">
        <v>1757</v>
      </c>
      <c r="Y53" s="9" t="s">
        <v>2237</v>
      </c>
      <c r="Z53" s="9" t="s">
        <v>1757</v>
      </c>
      <c r="AA53" s="9" t="s">
        <v>2238</v>
      </c>
      <c r="AB53" s="9" t="s">
        <v>2239</v>
      </c>
      <c r="AC53" s="9" t="s">
        <v>1757</v>
      </c>
      <c r="AD53" s="9" t="s">
        <v>2240</v>
      </c>
      <c r="AE53" s="9" t="s">
        <v>2018</v>
      </c>
      <c r="AF53" s="9" t="s">
        <v>1788</v>
      </c>
    </row>
    <row r="54" spans="1:32">
      <c r="A54" s="9">
        <v>52</v>
      </c>
      <c r="B54" s="9" t="s">
        <v>2241</v>
      </c>
      <c r="C54" s="9" t="s">
        <v>2231</v>
      </c>
      <c r="D54" s="9" t="s">
        <v>2232</v>
      </c>
      <c r="E54" s="9" t="s">
        <v>1773</v>
      </c>
      <c r="F54" s="9" t="s">
        <v>1774</v>
      </c>
      <c r="G54" s="9" t="s">
        <v>2242</v>
      </c>
      <c r="H54" s="9" t="s">
        <v>2243</v>
      </c>
      <c r="I54" s="9">
        <v>2003</v>
      </c>
      <c r="J54" s="9" t="s">
        <v>2244</v>
      </c>
      <c r="K54" s="9" t="s">
        <v>1757</v>
      </c>
      <c r="L54" s="9" t="s">
        <v>1758</v>
      </c>
      <c r="M54" s="9" t="s">
        <v>1758</v>
      </c>
      <c r="N54" s="9" t="s">
        <v>1759</v>
      </c>
      <c r="O54" s="9" t="s">
        <v>1777</v>
      </c>
      <c r="P54" s="9" t="s">
        <v>2245</v>
      </c>
      <c r="Q54" s="9" t="s">
        <v>2246</v>
      </c>
      <c r="R54" s="9" t="s">
        <v>1796</v>
      </c>
      <c r="S54" s="9" t="s">
        <v>2247</v>
      </c>
      <c r="T54" s="9" t="s">
        <v>1757</v>
      </c>
      <c r="U54" s="9" t="s">
        <v>1764</v>
      </c>
      <c r="V54" s="9" t="s">
        <v>1782</v>
      </c>
      <c r="W54" s="9" t="s">
        <v>1757</v>
      </c>
      <c r="X54" s="9" t="s">
        <v>1757</v>
      </c>
      <c r="Y54" s="9" t="s">
        <v>2248</v>
      </c>
      <c r="Z54" s="9" t="s">
        <v>2249</v>
      </c>
      <c r="AA54" s="9" t="s">
        <v>1828</v>
      </c>
      <c r="AB54" s="9" t="s">
        <v>2239</v>
      </c>
      <c r="AC54" s="9" t="s">
        <v>1757</v>
      </c>
      <c r="AD54" s="9" t="s">
        <v>2250</v>
      </c>
      <c r="AE54" s="9" t="s">
        <v>2018</v>
      </c>
      <c r="AF54" s="9" t="s">
        <v>1788</v>
      </c>
    </row>
    <row r="55" spans="1:32">
      <c r="A55" s="9">
        <v>53</v>
      </c>
      <c r="B55" s="9" t="s">
        <v>2251</v>
      </c>
      <c r="C55" s="9" t="s">
        <v>2231</v>
      </c>
      <c r="D55" s="9" t="s">
        <v>2252</v>
      </c>
      <c r="E55" s="9" t="s">
        <v>2253</v>
      </c>
      <c r="F55" s="9" t="s">
        <v>2254</v>
      </c>
      <c r="G55" s="9" t="s">
        <v>2255</v>
      </c>
      <c r="H55" s="9" t="s">
        <v>1890</v>
      </c>
      <c r="I55" s="9">
        <v>2006</v>
      </c>
      <c r="J55" s="9" t="s">
        <v>2256</v>
      </c>
      <c r="K55" s="9" t="s">
        <v>1757</v>
      </c>
      <c r="L55" s="9" t="s">
        <v>1892</v>
      </c>
      <c r="M55" s="9" t="s">
        <v>1892</v>
      </c>
      <c r="N55" s="9" t="s">
        <v>1759</v>
      </c>
      <c r="O55" s="9" t="s">
        <v>1777</v>
      </c>
      <c r="P55" s="9" t="s">
        <v>2257</v>
      </c>
      <c r="Q55" s="9" t="s">
        <v>2258</v>
      </c>
      <c r="R55" s="9" t="s">
        <v>1796</v>
      </c>
      <c r="S55" s="9" t="s">
        <v>2259</v>
      </c>
      <c r="T55" s="9" t="s">
        <v>1757</v>
      </c>
      <c r="U55" s="9" t="s">
        <v>1764</v>
      </c>
      <c r="V55" s="9" t="s">
        <v>2260</v>
      </c>
      <c r="W55" s="9" t="s">
        <v>1757</v>
      </c>
      <c r="X55" s="9" t="s">
        <v>1757</v>
      </c>
      <c r="Y55" s="9" t="s">
        <v>2261</v>
      </c>
      <c r="Z55" s="9" t="s">
        <v>2262</v>
      </c>
      <c r="AA55" s="9" t="s">
        <v>1898</v>
      </c>
      <c r="AB55" s="9" t="s">
        <v>2263</v>
      </c>
      <c r="AC55" s="9" t="s">
        <v>1757</v>
      </c>
      <c r="AD55" s="9" t="s">
        <v>2264</v>
      </c>
      <c r="AE55" s="9" t="s">
        <v>2265</v>
      </c>
      <c r="AF55" s="9" t="s">
        <v>2265</v>
      </c>
    </row>
    <row r="56" spans="1:32">
      <c r="A56" s="9">
        <v>54</v>
      </c>
      <c r="B56" s="9" t="s">
        <v>2266</v>
      </c>
      <c r="C56" s="9" t="s">
        <v>2231</v>
      </c>
      <c r="D56" s="9" t="s">
        <v>2267</v>
      </c>
      <c r="E56" s="9" t="s">
        <v>2253</v>
      </c>
      <c r="F56" s="9" t="s">
        <v>2254</v>
      </c>
      <c r="G56" s="9" t="s">
        <v>2268</v>
      </c>
      <c r="H56" s="9" t="s">
        <v>2269</v>
      </c>
      <c r="I56" s="9">
        <v>2011</v>
      </c>
      <c r="J56" s="9" t="s">
        <v>2270</v>
      </c>
      <c r="K56" s="9" t="s">
        <v>1757</v>
      </c>
      <c r="L56" s="9" t="s">
        <v>1758</v>
      </c>
      <c r="M56" s="9" t="s">
        <v>1758</v>
      </c>
      <c r="N56" s="9" t="s">
        <v>1759</v>
      </c>
      <c r="O56" s="9" t="s">
        <v>1777</v>
      </c>
      <c r="P56" s="9" t="s">
        <v>2271</v>
      </c>
      <c r="Q56" s="9" t="s">
        <v>2272</v>
      </c>
      <c r="R56" s="9" t="s">
        <v>1796</v>
      </c>
      <c r="S56" s="9" t="s">
        <v>2273</v>
      </c>
      <c r="T56" s="9" t="s">
        <v>1757</v>
      </c>
      <c r="U56" s="9" t="s">
        <v>1764</v>
      </c>
      <c r="V56" s="9" t="s">
        <v>1782</v>
      </c>
      <c r="W56" s="9" t="s">
        <v>1757</v>
      </c>
      <c r="X56" s="9" t="s">
        <v>1757</v>
      </c>
      <c r="Y56" s="9" t="s">
        <v>1757</v>
      </c>
      <c r="Z56" s="9" t="s">
        <v>1757</v>
      </c>
      <c r="AA56" s="9" t="s">
        <v>2274</v>
      </c>
      <c r="AB56" s="9" t="s">
        <v>2263</v>
      </c>
      <c r="AC56" s="9" t="s">
        <v>1757</v>
      </c>
      <c r="AD56" s="9" t="s">
        <v>2275</v>
      </c>
      <c r="AE56" s="9" t="s">
        <v>2265</v>
      </c>
      <c r="AF56" s="9" t="s">
        <v>2265</v>
      </c>
    </row>
    <row r="57" spans="1:32">
      <c r="A57" s="9">
        <v>55</v>
      </c>
      <c r="B57" s="9" t="s">
        <v>2276</v>
      </c>
      <c r="C57" s="9" t="s">
        <v>2277</v>
      </c>
      <c r="D57" s="9" t="s">
        <v>2267</v>
      </c>
      <c r="E57" s="9" t="s">
        <v>2253</v>
      </c>
      <c r="F57" s="9" t="s">
        <v>2254</v>
      </c>
      <c r="G57" s="9">
        <v>44067</v>
      </c>
      <c r="H57" s="9" t="s">
        <v>2278</v>
      </c>
      <c r="I57" s="9">
        <v>2011</v>
      </c>
      <c r="J57" s="9" t="s">
        <v>2279</v>
      </c>
      <c r="K57" s="9" t="s">
        <v>1757</v>
      </c>
      <c r="L57" s="9" t="s">
        <v>1758</v>
      </c>
      <c r="M57" s="9" t="s">
        <v>1758</v>
      </c>
      <c r="N57" s="9" t="s">
        <v>1759</v>
      </c>
      <c r="O57" s="9" t="s">
        <v>1777</v>
      </c>
      <c r="P57" s="9" t="s">
        <v>2280</v>
      </c>
      <c r="Q57" s="9" t="s">
        <v>2281</v>
      </c>
      <c r="R57" s="9" t="s">
        <v>1796</v>
      </c>
      <c r="S57" s="9" t="s">
        <v>2282</v>
      </c>
      <c r="T57" s="9" t="s">
        <v>1757</v>
      </c>
      <c r="U57" s="9" t="s">
        <v>1764</v>
      </c>
      <c r="V57" s="9" t="s">
        <v>1782</v>
      </c>
      <c r="W57" s="9">
        <v>5200</v>
      </c>
      <c r="X57" s="9" t="s">
        <v>2283</v>
      </c>
      <c r="Y57" s="9" t="s">
        <v>1757</v>
      </c>
      <c r="Z57" s="9" t="s">
        <v>1757</v>
      </c>
      <c r="AA57" s="9" t="s">
        <v>2284</v>
      </c>
      <c r="AB57" s="9" t="s">
        <v>1757</v>
      </c>
      <c r="AC57" s="9" t="s">
        <v>2285</v>
      </c>
      <c r="AD57" s="9" t="s">
        <v>2286</v>
      </c>
      <c r="AE57" s="9" t="s">
        <v>2265</v>
      </c>
      <c r="AF57" s="9" t="s">
        <v>2265</v>
      </c>
    </row>
    <row r="58" spans="1:32">
      <c r="A58" s="9">
        <v>56</v>
      </c>
      <c r="B58" s="9" t="s">
        <v>2287</v>
      </c>
      <c r="C58" s="9" t="s">
        <v>2288</v>
      </c>
      <c r="D58" s="9" t="s">
        <v>2289</v>
      </c>
      <c r="E58" s="9" t="s">
        <v>2290</v>
      </c>
      <c r="F58" s="9" t="s">
        <v>2291</v>
      </c>
      <c r="G58" s="9" t="s">
        <v>2292</v>
      </c>
      <c r="H58" s="9" t="s">
        <v>2293</v>
      </c>
      <c r="I58" s="9">
        <v>2003</v>
      </c>
      <c r="J58" s="9" t="s">
        <v>2091</v>
      </c>
      <c r="K58" s="9" t="s">
        <v>1757</v>
      </c>
      <c r="L58" s="9" t="s">
        <v>1758</v>
      </c>
      <c r="M58" s="9" t="s">
        <v>1758</v>
      </c>
      <c r="N58" s="9" t="s">
        <v>1759</v>
      </c>
      <c r="O58" s="9" t="s">
        <v>2294</v>
      </c>
      <c r="P58" s="9" t="s">
        <v>2295</v>
      </c>
      <c r="Q58" s="9" t="s">
        <v>2296</v>
      </c>
      <c r="R58" s="9" t="s">
        <v>1796</v>
      </c>
      <c r="S58" s="9" t="s">
        <v>2297</v>
      </c>
      <c r="T58" s="9" t="s">
        <v>1757</v>
      </c>
      <c r="U58" s="9" t="s">
        <v>1764</v>
      </c>
      <c r="V58" s="9" t="s">
        <v>1782</v>
      </c>
      <c r="W58" s="9" t="s">
        <v>1757</v>
      </c>
      <c r="X58" s="9" t="s">
        <v>1757</v>
      </c>
      <c r="Y58" s="9" t="s">
        <v>2298</v>
      </c>
      <c r="Z58" s="9" t="s">
        <v>2299</v>
      </c>
      <c r="AA58" s="9" t="s">
        <v>2300</v>
      </c>
      <c r="AB58" s="9" t="s">
        <v>2301</v>
      </c>
      <c r="AC58" s="9" t="s">
        <v>1757</v>
      </c>
      <c r="AD58" s="9" t="s">
        <v>2302</v>
      </c>
      <c r="AE58" s="9" t="s">
        <v>2018</v>
      </c>
      <c r="AF58" s="9" t="s">
        <v>2303</v>
      </c>
    </row>
    <row r="59" spans="1:32">
      <c r="A59" s="9">
        <v>57</v>
      </c>
      <c r="B59" s="9" t="s">
        <v>2304</v>
      </c>
      <c r="C59" s="9" t="s">
        <v>2305</v>
      </c>
      <c r="D59" s="9" t="s">
        <v>2306</v>
      </c>
      <c r="E59" s="9" t="s">
        <v>2307</v>
      </c>
      <c r="F59" s="9" t="s">
        <v>2308</v>
      </c>
      <c r="G59" s="9" t="s">
        <v>2309</v>
      </c>
      <c r="H59" s="9" t="s">
        <v>2310</v>
      </c>
      <c r="I59" s="9">
        <v>2009</v>
      </c>
      <c r="J59" s="9" t="s">
        <v>2311</v>
      </c>
      <c r="K59" s="9" t="s">
        <v>1757</v>
      </c>
      <c r="L59" s="9" t="s">
        <v>1758</v>
      </c>
      <c r="M59" s="9" t="s">
        <v>1758</v>
      </c>
      <c r="N59" s="9" t="s">
        <v>1759</v>
      </c>
      <c r="O59" s="9" t="s">
        <v>2294</v>
      </c>
      <c r="P59" s="9" t="s">
        <v>2312</v>
      </c>
      <c r="Q59" s="9" t="s">
        <v>2313</v>
      </c>
      <c r="R59" s="9" t="s">
        <v>1796</v>
      </c>
      <c r="S59" s="9" t="s">
        <v>2314</v>
      </c>
      <c r="T59" s="9" t="s">
        <v>1757</v>
      </c>
      <c r="U59" s="9" t="s">
        <v>1764</v>
      </c>
      <c r="V59" s="9" t="s">
        <v>1782</v>
      </c>
      <c r="W59" s="9" t="s">
        <v>1757</v>
      </c>
      <c r="X59" s="9" t="s">
        <v>1757</v>
      </c>
      <c r="Y59" s="9" t="s">
        <v>1757</v>
      </c>
      <c r="Z59" s="9" t="s">
        <v>1757</v>
      </c>
      <c r="AA59" s="9" t="s">
        <v>2315</v>
      </c>
      <c r="AB59" s="9" t="s">
        <v>2316</v>
      </c>
      <c r="AC59" s="9" t="s">
        <v>1757</v>
      </c>
      <c r="AD59" s="9" t="s">
        <v>2317</v>
      </c>
      <c r="AE59" s="9" t="s">
        <v>2018</v>
      </c>
      <c r="AF59" s="9" t="s">
        <v>2303</v>
      </c>
    </row>
    <row r="60" spans="1:32">
      <c r="A60" s="9">
        <v>58</v>
      </c>
      <c r="B60" s="9" t="s">
        <v>2318</v>
      </c>
      <c r="C60" s="9" t="s">
        <v>2305</v>
      </c>
      <c r="D60" s="9" t="s">
        <v>2319</v>
      </c>
      <c r="E60" s="9" t="s">
        <v>2307</v>
      </c>
      <c r="F60" s="9" t="s">
        <v>2308</v>
      </c>
      <c r="G60" s="9">
        <v>38136</v>
      </c>
      <c r="H60" s="9" t="s">
        <v>2320</v>
      </c>
      <c r="I60" s="9">
        <v>2010</v>
      </c>
      <c r="J60" s="9" t="s">
        <v>2321</v>
      </c>
      <c r="K60" s="9" t="s">
        <v>1757</v>
      </c>
      <c r="L60" s="9" t="s">
        <v>1758</v>
      </c>
      <c r="M60" s="9" t="s">
        <v>1758</v>
      </c>
      <c r="N60" s="9" t="s">
        <v>1759</v>
      </c>
      <c r="O60" s="9" t="s">
        <v>2294</v>
      </c>
      <c r="P60" s="9" t="s">
        <v>2322</v>
      </c>
      <c r="Q60" s="9" t="s">
        <v>2313</v>
      </c>
      <c r="R60" s="9" t="s">
        <v>1796</v>
      </c>
      <c r="S60" s="9" t="s">
        <v>2323</v>
      </c>
      <c r="T60" s="9" t="s">
        <v>1757</v>
      </c>
      <c r="U60" s="9" t="s">
        <v>1764</v>
      </c>
      <c r="V60" s="9" t="s">
        <v>1782</v>
      </c>
      <c r="W60" s="9" t="s">
        <v>1757</v>
      </c>
      <c r="X60" s="9" t="s">
        <v>1757</v>
      </c>
      <c r="Y60" s="9" t="s">
        <v>1757</v>
      </c>
      <c r="Z60" s="9" t="s">
        <v>1757</v>
      </c>
      <c r="AA60" s="9" t="s">
        <v>2324</v>
      </c>
      <c r="AB60" s="9" t="s">
        <v>2316</v>
      </c>
      <c r="AC60" s="9" t="s">
        <v>1757</v>
      </c>
      <c r="AD60" s="9" t="s">
        <v>2325</v>
      </c>
      <c r="AE60" s="9" t="s">
        <v>2018</v>
      </c>
      <c r="AF60" s="9" t="s">
        <v>2303</v>
      </c>
    </row>
    <row r="61" spans="1:32">
      <c r="A61" s="9">
        <v>59</v>
      </c>
      <c r="B61" s="9" t="s">
        <v>2326</v>
      </c>
      <c r="C61" s="9" t="s">
        <v>2305</v>
      </c>
      <c r="D61" s="9" t="s">
        <v>2327</v>
      </c>
      <c r="E61" s="9" t="s">
        <v>2328</v>
      </c>
      <c r="F61" s="9" t="s">
        <v>2329</v>
      </c>
      <c r="G61" s="9" t="s">
        <v>2330</v>
      </c>
      <c r="H61" s="9" t="s">
        <v>2331</v>
      </c>
      <c r="I61" s="9">
        <v>2017</v>
      </c>
      <c r="J61" s="9" t="s">
        <v>2332</v>
      </c>
      <c r="K61" s="9" t="s">
        <v>1757</v>
      </c>
      <c r="L61" s="9" t="s">
        <v>1758</v>
      </c>
      <c r="M61" s="9" t="s">
        <v>1758</v>
      </c>
      <c r="N61" s="9" t="s">
        <v>1759</v>
      </c>
      <c r="O61" s="9" t="s">
        <v>2294</v>
      </c>
      <c r="P61" s="9" t="s">
        <v>2333</v>
      </c>
      <c r="Q61" s="9" t="s">
        <v>2334</v>
      </c>
      <c r="R61" s="9" t="s">
        <v>1796</v>
      </c>
      <c r="S61" s="9" t="s">
        <v>2335</v>
      </c>
      <c r="T61" s="9" t="s">
        <v>1757</v>
      </c>
      <c r="U61" s="9" t="s">
        <v>1764</v>
      </c>
      <c r="V61" s="9" t="s">
        <v>2336</v>
      </c>
      <c r="W61" s="9">
        <v>1424</v>
      </c>
      <c r="X61" s="9" t="s">
        <v>2337</v>
      </c>
      <c r="Y61" s="9" t="s">
        <v>2338</v>
      </c>
      <c r="Z61" s="9" t="s">
        <v>2339</v>
      </c>
      <c r="AA61" s="9" t="s">
        <v>2340</v>
      </c>
      <c r="AB61" s="9" t="s">
        <v>2316</v>
      </c>
      <c r="AC61" s="9" t="s">
        <v>1757</v>
      </c>
      <c r="AD61" s="9" t="s">
        <v>2341</v>
      </c>
      <c r="AE61" s="9" t="s">
        <v>2018</v>
      </c>
      <c r="AF61" s="9" t="s">
        <v>2303</v>
      </c>
    </row>
    <row r="62" spans="1:32">
      <c r="A62" s="9">
        <v>60</v>
      </c>
      <c r="B62" s="9" t="s">
        <v>2326</v>
      </c>
      <c r="C62" s="9" t="s">
        <v>2305</v>
      </c>
      <c r="D62" s="9" t="s">
        <v>2327</v>
      </c>
      <c r="E62" s="9" t="s">
        <v>2328</v>
      </c>
      <c r="F62" s="9" t="s">
        <v>2329</v>
      </c>
      <c r="G62" s="9" t="s">
        <v>2342</v>
      </c>
      <c r="H62" s="9" t="s">
        <v>2331</v>
      </c>
      <c r="I62" s="9">
        <v>2017</v>
      </c>
      <c r="J62" s="9" t="s">
        <v>2332</v>
      </c>
      <c r="K62" s="9" t="s">
        <v>1757</v>
      </c>
      <c r="L62" s="9" t="s">
        <v>1758</v>
      </c>
      <c r="M62" s="9" t="s">
        <v>1758</v>
      </c>
      <c r="N62" s="9" t="s">
        <v>1759</v>
      </c>
      <c r="O62" s="9" t="s">
        <v>2294</v>
      </c>
      <c r="P62" s="9" t="s">
        <v>1757</v>
      </c>
      <c r="Q62" s="9" t="s">
        <v>2334</v>
      </c>
      <c r="R62" s="9" t="s">
        <v>1796</v>
      </c>
      <c r="S62" s="9" t="s">
        <v>2343</v>
      </c>
      <c r="T62" s="9" t="s">
        <v>1757</v>
      </c>
      <c r="U62" s="9" t="s">
        <v>1764</v>
      </c>
      <c r="V62" s="9" t="s">
        <v>2344</v>
      </c>
      <c r="W62" s="9">
        <v>2010</v>
      </c>
      <c r="X62" s="9" t="s">
        <v>2345</v>
      </c>
      <c r="Y62" s="9" t="s">
        <v>2338</v>
      </c>
      <c r="Z62" s="9" t="s">
        <v>2339</v>
      </c>
      <c r="AA62" s="9" t="s">
        <v>2340</v>
      </c>
      <c r="AB62" s="9" t="s">
        <v>2316</v>
      </c>
      <c r="AC62" s="9" t="s">
        <v>1757</v>
      </c>
      <c r="AD62" s="9" t="s">
        <v>2346</v>
      </c>
      <c r="AE62" s="9" t="s">
        <v>2018</v>
      </c>
      <c r="AF62" s="9" t="s">
        <v>2303</v>
      </c>
    </row>
    <row r="63" spans="1:32">
      <c r="A63" s="9">
        <v>61</v>
      </c>
      <c r="B63" s="9" t="s">
        <v>2326</v>
      </c>
      <c r="C63" s="9" t="s">
        <v>2305</v>
      </c>
      <c r="D63" s="9" t="s">
        <v>2327</v>
      </c>
      <c r="E63" s="9" t="s">
        <v>2347</v>
      </c>
      <c r="F63" s="9" t="s">
        <v>2348</v>
      </c>
      <c r="G63" s="9" t="s">
        <v>2349</v>
      </c>
      <c r="H63" s="9" t="s">
        <v>2350</v>
      </c>
      <c r="I63" s="9">
        <v>2015</v>
      </c>
      <c r="J63" s="9" t="s">
        <v>2332</v>
      </c>
      <c r="K63" s="9" t="s">
        <v>1757</v>
      </c>
      <c r="L63" s="9" t="s">
        <v>1758</v>
      </c>
      <c r="M63" s="9" t="s">
        <v>1758</v>
      </c>
      <c r="N63" s="9" t="s">
        <v>1759</v>
      </c>
      <c r="O63" s="9" t="s">
        <v>2294</v>
      </c>
      <c r="P63" s="9" t="s">
        <v>2351</v>
      </c>
      <c r="Q63" s="9" t="s">
        <v>2334</v>
      </c>
      <c r="R63" s="9" t="s">
        <v>1796</v>
      </c>
      <c r="S63" s="9" t="s">
        <v>2352</v>
      </c>
      <c r="T63" s="9" t="s">
        <v>1757</v>
      </c>
      <c r="U63" s="9" t="s">
        <v>1764</v>
      </c>
      <c r="V63" s="9" t="s">
        <v>2353</v>
      </c>
      <c r="W63" s="9">
        <v>320</v>
      </c>
      <c r="X63" s="9" t="s">
        <v>2354</v>
      </c>
      <c r="Y63" s="9" t="s">
        <v>2338</v>
      </c>
      <c r="Z63" s="9" t="s">
        <v>2339</v>
      </c>
      <c r="AA63" s="9" t="s">
        <v>2340</v>
      </c>
      <c r="AB63" s="9" t="s">
        <v>2316</v>
      </c>
      <c r="AC63" s="9" t="s">
        <v>1757</v>
      </c>
      <c r="AD63" s="9" t="s">
        <v>2355</v>
      </c>
      <c r="AE63" s="9" t="s">
        <v>2018</v>
      </c>
      <c r="AF63" s="9" t="s">
        <v>2303</v>
      </c>
    </row>
    <row r="64" spans="1:32">
      <c r="A64" s="9">
        <v>62</v>
      </c>
      <c r="B64" s="9" t="s">
        <v>2326</v>
      </c>
      <c r="C64" s="9" t="s">
        <v>2305</v>
      </c>
      <c r="D64" s="9" t="s">
        <v>2327</v>
      </c>
      <c r="E64" s="9" t="s">
        <v>2307</v>
      </c>
      <c r="F64" s="9" t="s">
        <v>2308</v>
      </c>
      <c r="G64" s="9" t="s">
        <v>2356</v>
      </c>
      <c r="H64" s="9" t="s">
        <v>2350</v>
      </c>
      <c r="I64" s="9">
        <v>2012</v>
      </c>
      <c r="J64" s="9" t="s">
        <v>2332</v>
      </c>
      <c r="K64" s="9" t="s">
        <v>1757</v>
      </c>
      <c r="L64" s="9" t="s">
        <v>1758</v>
      </c>
      <c r="M64" s="9" t="s">
        <v>1758</v>
      </c>
      <c r="N64" s="9" t="s">
        <v>1759</v>
      </c>
      <c r="O64" s="9" t="s">
        <v>2294</v>
      </c>
      <c r="P64" s="9" t="s">
        <v>2357</v>
      </c>
      <c r="Q64" s="9" t="s">
        <v>2334</v>
      </c>
      <c r="R64" s="9" t="s">
        <v>1796</v>
      </c>
      <c r="S64" s="9" t="s">
        <v>2358</v>
      </c>
      <c r="T64" s="9" t="s">
        <v>1757</v>
      </c>
      <c r="U64" s="9" t="s">
        <v>1764</v>
      </c>
      <c r="V64" s="9" t="s">
        <v>1782</v>
      </c>
      <c r="W64" s="9">
        <v>5484</v>
      </c>
      <c r="X64" s="9" t="s">
        <v>2359</v>
      </c>
      <c r="Y64" s="9" t="s">
        <v>2338</v>
      </c>
      <c r="Z64" s="9" t="s">
        <v>2339</v>
      </c>
      <c r="AA64" s="9" t="s">
        <v>2340</v>
      </c>
      <c r="AB64" s="9" t="s">
        <v>2316</v>
      </c>
      <c r="AC64" s="9" t="s">
        <v>1757</v>
      </c>
      <c r="AD64" s="9" t="s">
        <v>2360</v>
      </c>
      <c r="AE64" s="9" t="s">
        <v>2018</v>
      </c>
      <c r="AF64" s="9" t="s">
        <v>2303</v>
      </c>
    </row>
    <row r="65" spans="1:32">
      <c r="A65" s="9">
        <v>63</v>
      </c>
      <c r="B65" s="9" t="s">
        <v>2361</v>
      </c>
      <c r="C65" s="9" t="s">
        <v>2362</v>
      </c>
      <c r="D65" s="9" t="s">
        <v>2363</v>
      </c>
      <c r="E65" s="9" t="s">
        <v>2307</v>
      </c>
      <c r="F65" s="9" t="s">
        <v>2308</v>
      </c>
      <c r="G65" s="9" t="s">
        <v>2364</v>
      </c>
      <c r="H65" s="9" t="s">
        <v>2365</v>
      </c>
      <c r="I65" s="9">
        <v>2006</v>
      </c>
      <c r="J65" s="9" t="s">
        <v>2366</v>
      </c>
      <c r="K65" s="9" t="s">
        <v>1757</v>
      </c>
      <c r="L65" s="9" t="s">
        <v>1758</v>
      </c>
      <c r="M65" s="9" t="s">
        <v>1758</v>
      </c>
      <c r="N65" s="9" t="s">
        <v>1759</v>
      </c>
      <c r="O65" s="9" t="s">
        <v>2294</v>
      </c>
      <c r="P65" s="9" t="s">
        <v>2367</v>
      </c>
      <c r="Q65" s="9" t="s">
        <v>2368</v>
      </c>
      <c r="R65" s="9" t="s">
        <v>1796</v>
      </c>
      <c r="S65" s="9" t="s">
        <v>2369</v>
      </c>
      <c r="T65" s="9" t="s">
        <v>1757</v>
      </c>
      <c r="U65" s="9" t="s">
        <v>1764</v>
      </c>
      <c r="V65" s="9" t="s">
        <v>1782</v>
      </c>
      <c r="W65" s="9" t="s">
        <v>1757</v>
      </c>
      <c r="X65" s="9" t="s">
        <v>1757</v>
      </c>
      <c r="Y65" s="9" t="s">
        <v>2370</v>
      </c>
      <c r="Z65" s="9" t="s">
        <v>2371</v>
      </c>
      <c r="AA65" s="9" t="s">
        <v>2300</v>
      </c>
      <c r="AB65" s="9" t="s">
        <v>2372</v>
      </c>
      <c r="AC65" s="9" t="s">
        <v>1757</v>
      </c>
      <c r="AD65" s="9" t="s">
        <v>2373</v>
      </c>
      <c r="AE65" s="9" t="s">
        <v>2018</v>
      </c>
      <c r="AF65" s="9" t="s">
        <v>2303</v>
      </c>
    </row>
    <row r="66" spans="1:32">
      <c r="A66" s="9">
        <v>64</v>
      </c>
      <c r="B66" s="9" t="s">
        <v>2361</v>
      </c>
      <c r="C66" s="9" t="s">
        <v>2362</v>
      </c>
      <c r="D66" s="9" t="s">
        <v>2363</v>
      </c>
      <c r="E66" s="9" t="s">
        <v>2290</v>
      </c>
      <c r="F66" s="9" t="s">
        <v>2291</v>
      </c>
      <c r="G66" s="9" t="s">
        <v>2374</v>
      </c>
      <c r="H66" s="9" t="s">
        <v>2365</v>
      </c>
      <c r="I66" s="9">
        <v>2003</v>
      </c>
      <c r="J66" s="9" t="s">
        <v>2366</v>
      </c>
      <c r="K66" s="9" t="s">
        <v>1757</v>
      </c>
      <c r="L66" s="9" t="s">
        <v>1758</v>
      </c>
      <c r="M66" s="9" t="s">
        <v>1758</v>
      </c>
      <c r="N66" s="9" t="s">
        <v>1759</v>
      </c>
      <c r="O66" s="9" t="s">
        <v>2294</v>
      </c>
      <c r="P66" s="9" t="s">
        <v>2295</v>
      </c>
      <c r="Q66" s="9" t="s">
        <v>2368</v>
      </c>
      <c r="R66" s="9" t="s">
        <v>1796</v>
      </c>
      <c r="S66" s="9" t="s">
        <v>2375</v>
      </c>
      <c r="T66" s="9" t="s">
        <v>1757</v>
      </c>
      <c r="U66" s="9" t="s">
        <v>1764</v>
      </c>
      <c r="V66" s="9" t="s">
        <v>1782</v>
      </c>
      <c r="W66" s="9" t="s">
        <v>1757</v>
      </c>
      <c r="X66" s="9" t="s">
        <v>1757</v>
      </c>
      <c r="Y66" s="9" t="s">
        <v>2370</v>
      </c>
      <c r="Z66" s="9" t="s">
        <v>2371</v>
      </c>
      <c r="AA66" s="9" t="s">
        <v>2300</v>
      </c>
      <c r="AB66" s="9" t="s">
        <v>2372</v>
      </c>
      <c r="AC66" s="9" t="s">
        <v>1757</v>
      </c>
      <c r="AD66" s="9" t="s">
        <v>2376</v>
      </c>
      <c r="AE66" s="9" t="s">
        <v>2018</v>
      </c>
      <c r="AF66" s="9" t="s">
        <v>2303</v>
      </c>
    </row>
    <row r="67" spans="1:32">
      <c r="A67" s="9">
        <v>65</v>
      </c>
      <c r="B67" s="9" t="s">
        <v>2377</v>
      </c>
      <c r="C67" s="9" t="s">
        <v>2362</v>
      </c>
      <c r="D67" s="9" t="s">
        <v>2378</v>
      </c>
      <c r="E67" s="9" t="s">
        <v>2307</v>
      </c>
      <c r="F67" s="9" t="s">
        <v>2308</v>
      </c>
      <c r="G67" s="9" t="s">
        <v>2379</v>
      </c>
      <c r="H67" s="9" t="s">
        <v>2380</v>
      </c>
      <c r="I67" s="9">
        <v>2011</v>
      </c>
      <c r="J67" s="9" t="s">
        <v>2381</v>
      </c>
      <c r="K67" s="9" t="s">
        <v>1757</v>
      </c>
      <c r="L67" s="9" t="s">
        <v>1758</v>
      </c>
      <c r="M67" s="9" t="s">
        <v>1758</v>
      </c>
      <c r="N67" s="9" t="s">
        <v>1759</v>
      </c>
      <c r="O67" s="9" t="s">
        <v>2294</v>
      </c>
      <c r="P67" s="9" t="s">
        <v>2382</v>
      </c>
      <c r="Q67" s="9" t="s">
        <v>2383</v>
      </c>
      <c r="R67" s="9" t="s">
        <v>1796</v>
      </c>
      <c r="S67" s="9" t="s">
        <v>2384</v>
      </c>
      <c r="T67" s="9" t="s">
        <v>1757</v>
      </c>
      <c r="U67" s="9" t="s">
        <v>1764</v>
      </c>
      <c r="V67" s="9" t="s">
        <v>1782</v>
      </c>
      <c r="W67" s="9" t="s">
        <v>1757</v>
      </c>
      <c r="X67" s="9" t="s">
        <v>1757</v>
      </c>
      <c r="Y67" s="9" t="s">
        <v>1757</v>
      </c>
      <c r="Z67" s="9" t="s">
        <v>1757</v>
      </c>
      <c r="AA67" s="9" t="s">
        <v>2274</v>
      </c>
      <c r="AB67" s="9" t="s">
        <v>2372</v>
      </c>
      <c r="AC67" s="9" t="s">
        <v>1757</v>
      </c>
      <c r="AD67" s="9" t="s">
        <v>2385</v>
      </c>
      <c r="AE67" s="9" t="s">
        <v>2018</v>
      </c>
      <c r="AF67" s="9" t="s">
        <v>2303</v>
      </c>
    </row>
    <row r="68" spans="1:32">
      <c r="A68" s="9">
        <v>66</v>
      </c>
      <c r="B68" s="9" t="s">
        <v>2386</v>
      </c>
      <c r="C68" s="9" t="s">
        <v>2362</v>
      </c>
      <c r="D68" s="9" t="s">
        <v>2387</v>
      </c>
      <c r="E68" s="9" t="s">
        <v>2347</v>
      </c>
      <c r="F68" s="9" t="s">
        <v>2348</v>
      </c>
      <c r="G68" s="9">
        <v>44874</v>
      </c>
      <c r="H68" s="9" t="s">
        <v>2388</v>
      </c>
      <c r="I68" s="9">
        <v>2012</v>
      </c>
      <c r="J68" s="9" t="s">
        <v>2389</v>
      </c>
      <c r="K68" s="9" t="s">
        <v>1757</v>
      </c>
      <c r="L68" s="9" t="s">
        <v>1758</v>
      </c>
      <c r="M68" s="9" t="s">
        <v>1758</v>
      </c>
      <c r="N68" s="9" t="s">
        <v>1759</v>
      </c>
      <c r="O68" s="9" t="s">
        <v>2294</v>
      </c>
      <c r="P68" s="9" t="s">
        <v>1757</v>
      </c>
      <c r="Q68" s="9" t="s">
        <v>2383</v>
      </c>
      <c r="R68" s="9" t="s">
        <v>1796</v>
      </c>
      <c r="S68" s="9" t="s">
        <v>2390</v>
      </c>
      <c r="T68" s="9" t="s">
        <v>1757</v>
      </c>
      <c r="U68" s="9" t="s">
        <v>1764</v>
      </c>
      <c r="V68" s="9" t="s">
        <v>2353</v>
      </c>
      <c r="W68" s="9">
        <v>320</v>
      </c>
      <c r="X68" s="9" t="s">
        <v>2354</v>
      </c>
      <c r="Y68" s="9" t="s">
        <v>2391</v>
      </c>
      <c r="Z68" s="9" t="s">
        <v>2014</v>
      </c>
      <c r="AA68" s="9" t="s">
        <v>2392</v>
      </c>
      <c r="AB68" s="9" t="s">
        <v>2372</v>
      </c>
      <c r="AC68" s="9" t="s">
        <v>1757</v>
      </c>
      <c r="AD68" s="9" t="s">
        <v>2393</v>
      </c>
      <c r="AE68" s="9" t="s">
        <v>2018</v>
      </c>
      <c r="AF68" s="9" t="s">
        <v>2303</v>
      </c>
    </row>
    <row r="69" spans="1:32">
      <c r="A69" s="9">
        <v>67</v>
      </c>
      <c r="B69" s="9" t="s">
        <v>2386</v>
      </c>
      <c r="C69" s="9" t="s">
        <v>2362</v>
      </c>
      <c r="D69" s="9" t="s">
        <v>2387</v>
      </c>
      <c r="E69" s="9" t="s">
        <v>2307</v>
      </c>
      <c r="F69" s="9" t="s">
        <v>2308</v>
      </c>
      <c r="G69" s="9" t="s">
        <v>2394</v>
      </c>
      <c r="H69" s="9" t="s">
        <v>2388</v>
      </c>
      <c r="I69" s="9">
        <v>2012</v>
      </c>
      <c r="J69" s="9" t="s">
        <v>2389</v>
      </c>
      <c r="K69" s="9" t="s">
        <v>1757</v>
      </c>
      <c r="L69" s="9" t="s">
        <v>1758</v>
      </c>
      <c r="M69" s="9" t="s">
        <v>1758</v>
      </c>
      <c r="N69" s="9" t="s">
        <v>1759</v>
      </c>
      <c r="O69" s="9" t="s">
        <v>2294</v>
      </c>
      <c r="P69" s="9" t="s">
        <v>2395</v>
      </c>
      <c r="Q69" s="9" t="s">
        <v>2383</v>
      </c>
      <c r="R69" s="9" t="s">
        <v>1796</v>
      </c>
      <c r="S69" s="9" t="s">
        <v>2396</v>
      </c>
      <c r="T69" s="9" t="s">
        <v>1757</v>
      </c>
      <c r="U69" s="9" t="s">
        <v>1764</v>
      </c>
      <c r="V69" s="9" t="s">
        <v>1782</v>
      </c>
      <c r="W69" s="9">
        <v>6410</v>
      </c>
      <c r="X69" s="9" t="s">
        <v>2397</v>
      </c>
      <c r="Y69" s="9" t="s">
        <v>2391</v>
      </c>
      <c r="Z69" s="9" t="s">
        <v>2014</v>
      </c>
      <c r="AA69" s="9" t="s">
        <v>2392</v>
      </c>
      <c r="AB69" s="9" t="s">
        <v>2372</v>
      </c>
      <c r="AC69" s="9" t="s">
        <v>1757</v>
      </c>
      <c r="AD69" s="9" t="s">
        <v>2398</v>
      </c>
      <c r="AE69" s="9" t="s">
        <v>2018</v>
      </c>
      <c r="AF69" s="9" t="s">
        <v>2303</v>
      </c>
    </row>
    <row r="70" spans="1:32">
      <c r="A70" s="9">
        <v>68</v>
      </c>
      <c r="B70" s="9" t="s">
        <v>2399</v>
      </c>
      <c r="C70" s="9" t="s">
        <v>2277</v>
      </c>
      <c r="D70" s="9" t="s">
        <v>2400</v>
      </c>
      <c r="E70" s="9" t="s">
        <v>2253</v>
      </c>
      <c r="F70" s="9" t="s">
        <v>2254</v>
      </c>
      <c r="G70" s="9" t="s">
        <v>2401</v>
      </c>
      <c r="H70" s="9" t="s">
        <v>2090</v>
      </c>
      <c r="I70" s="9">
        <v>2007</v>
      </c>
      <c r="J70" s="9" t="s">
        <v>1891</v>
      </c>
      <c r="K70" s="9" t="s">
        <v>1757</v>
      </c>
      <c r="L70" s="9" t="s">
        <v>1758</v>
      </c>
      <c r="M70" s="9" t="s">
        <v>1758</v>
      </c>
      <c r="N70" s="9" t="s">
        <v>1759</v>
      </c>
      <c r="O70" s="9" t="s">
        <v>2294</v>
      </c>
      <c r="P70" s="9" t="s">
        <v>2402</v>
      </c>
      <c r="Q70" s="9" t="s">
        <v>2403</v>
      </c>
      <c r="R70" s="9" t="s">
        <v>1796</v>
      </c>
      <c r="S70" s="9" t="s">
        <v>2404</v>
      </c>
      <c r="T70" s="9" t="s">
        <v>1757</v>
      </c>
      <c r="U70" s="9" t="s">
        <v>1764</v>
      </c>
      <c r="V70" s="9" t="s">
        <v>2260</v>
      </c>
      <c r="W70" s="9" t="s">
        <v>1757</v>
      </c>
      <c r="X70" s="9" t="s">
        <v>1757</v>
      </c>
      <c r="Y70" s="9" t="s">
        <v>2405</v>
      </c>
      <c r="Z70" s="9" t="s">
        <v>2406</v>
      </c>
      <c r="AA70" s="9" t="s">
        <v>1785</v>
      </c>
      <c r="AB70" s="9" t="s">
        <v>2263</v>
      </c>
      <c r="AC70" s="9" t="s">
        <v>2407</v>
      </c>
      <c r="AD70" s="9" t="s">
        <v>2408</v>
      </c>
      <c r="AE70" s="9" t="s">
        <v>2265</v>
      </c>
      <c r="AF70" s="9" t="s">
        <v>2265</v>
      </c>
    </row>
    <row r="71" spans="1:32">
      <c r="A71" s="9">
        <v>69</v>
      </c>
      <c r="B71" s="9" t="s">
        <v>2409</v>
      </c>
      <c r="C71" s="9" t="s">
        <v>2277</v>
      </c>
      <c r="D71" s="9" t="s">
        <v>2410</v>
      </c>
      <c r="E71" s="9" t="s">
        <v>2253</v>
      </c>
      <c r="F71" s="9" t="s">
        <v>2254</v>
      </c>
      <c r="G71" s="9">
        <v>29508</v>
      </c>
      <c r="H71" s="9" t="s">
        <v>2411</v>
      </c>
      <c r="I71" s="9">
        <v>2007</v>
      </c>
      <c r="J71" s="9" t="s">
        <v>2412</v>
      </c>
      <c r="K71" s="9" t="s">
        <v>1757</v>
      </c>
      <c r="L71" s="9" t="s">
        <v>1758</v>
      </c>
      <c r="M71" s="9" t="s">
        <v>1758</v>
      </c>
      <c r="N71" s="9" t="s">
        <v>1759</v>
      </c>
      <c r="O71" s="9" t="s">
        <v>2294</v>
      </c>
      <c r="P71" s="9" t="s">
        <v>2413</v>
      </c>
      <c r="Q71" s="9" t="s">
        <v>2403</v>
      </c>
      <c r="R71" s="9" t="s">
        <v>1796</v>
      </c>
      <c r="S71" s="9" t="s">
        <v>2404</v>
      </c>
      <c r="T71" s="9" t="s">
        <v>1757</v>
      </c>
      <c r="U71" s="9" t="s">
        <v>1764</v>
      </c>
      <c r="V71" s="9" t="s">
        <v>2181</v>
      </c>
      <c r="W71" s="9" t="s">
        <v>1757</v>
      </c>
      <c r="X71" s="9" t="s">
        <v>1757</v>
      </c>
      <c r="Y71" s="9" t="s">
        <v>2414</v>
      </c>
      <c r="Z71" s="9" t="s">
        <v>2415</v>
      </c>
      <c r="AA71" s="9" t="s">
        <v>2416</v>
      </c>
      <c r="AB71" s="9" t="s">
        <v>2263</v>
      </c>
      <c r="AC71" s="9" t="s">
        <v>1757</v>
      </c>
      <c r="AD71" s="9" t="s">
        <v>2417</v>
      </c>
      <c r="AE71" s="9" t="s">
        <v>2265</v>
      </c>
      <c r="AF71" s="9" t="s">
        <v>2265</v>
      </c>
    </row>
    <row r="72" spans="1:32">
      <c r="A72" s="9">
        <v>70</v>
      </c>
      <c r="B72" s="9" t="s">
        <v>2418</v>
      </c>
      <c r="C72" s="9" t="s">
        <v>1771</v>
      </c>
      <c r="D72" s="9" t="s">
        <v>2419</v>
      </c>
      <c r="E72" s="9" t="s">
        <v>1773</v>
      </c>
      <c r="F72" s="9" t="s">
        <v>1774</v>
      </c>
      <c r="G72" s="9">
        <v>14845</v>
      </c>
      <c r="H72" s="9" t="s">
        <v>1989</v>
      </c>
      <c r="I72" s="9">
        <v>2003</v>
      </c>
      <c r="J72" s="9" t="s">
        <v>2420</v>
      </c>
      <c r="K72" s="9" t="s">
        <v>1757</v>
      </c>
      <c r="L72" s="9" t="s">
        <v>1758</v>
      </c>
      <c r="M72" s="9" t="s">
        <v>1758</v>
      </c>
      <c r="N72" s="9" t="s">
        <v>1759</v>
      </c>
      <c r="O72" s="9" t="s">
        <v>1777</v>
      </c>
      <c r="P72" s="9" t="s">
        <v>1757</v>
      </c>
      <c r="Q72" s="9" t="s">
        <v>2421</v>
      </c>
      <c r="R72" s="9" t="s">
        <v>1796</v>
      </c>
      <c r="S72" s="9" t="s">
        <v>2422</v>
      </c>
      <c r="T72" s="9" t="s">
        <v>1757</v>
      </c>
      <c r="U72" s="9" t="s">
        <v>1764</v>
      </c>
      <c r="V72" s="9" t="s">
        <v>1782</v>
      </c>
      <c r="W72" s="9" t="s">
        <v>1757</v>
      </c>
      <c r="X72" s="9" t="s">
        <v>1757</v>
      </c>
      <c r="Y72" s="9" t="s">
        <v>2423</v>
      </c>
      <c r="Z72" s="9" t="s">
        <v>2014</v>
      </c>
      <c r="AA72" s="9" t="s">
        <v>2015</v>
      </c>
      <c r="AB72" s="9" t="s">
        <v>2424</v>
      </c>
      <c r="AC72" s="9" t="s">
        <v>1757</v>
      </c>
      <c r="AD72" s="9" t="s">
        <v>2425</v>
      </c>
      <c r="AE72" s="9" t="s">
        <v>2018</v>
      </c>
      <c r="AF72" s="9" t="s">
        <v>1788</v>
      </c>
    </row>
    <row r="73" spans="1:32">
      <c r="A73" s="9">
        <v>71</v>
      </c>
      <c r="B73" s="9" t="s">
        <v>2426</v>
      </c>
      <c r="C73" s="9" t="s">
        <v>2231</v>
      </c>
      <c r="D73" s="9" t="s">
        <v>2427</v>
      </c>
      <c r="E73" s="9" t="s">
        <v>2307</v>
      </c>
      <c r="F73" s="9" t="s">
        <v>2308</v>
      </c>
      <c r="G73" s="9">
        <v>31821</v>
      </c>
      <c r="H73" s="9" t="s">
        <v>2428</v>
      </c>
      <c r="I73" s="9">
        <v>2011</v>
      </c>
      <c r="J73" s="9" t="s">
        <v>2429</v>
      </c>
      <c r="K73" s="9" t="s">
        <v>1757</v>
      </c>
      <c r="L73" s="9" t="s">
        <v>1758</v>
      </c>
      <c r="M73" s="9" t="s">
        <v>1758</v>
      </c>
      <c r="N73" s="9" t="s">
        <v>1759</v>
      </c>
      <c r="O73" s="9" t="s">
        <v>1777</v>
      </c>
      <c r="P73" s="9" t="s">
        <v>2430</v>
      </c>
      <c r="Q73" s="9" t="s">
        <v>2431</v>
      </c>
      <c r="R73" s="9" t="s">
        <v>1796</v>
      </c>
      <c r="S73" s="9" t="s">
        <v>2432</v>
      </c>
      <c r="T73" s="9" t="s">
        <v>1757</v>
      </c>
      <c r="U73" s="9" t="s">
        <v>1764</v>
      </c>
      <c r="V73" s="9" t="s">
        <v>1782</v>
      </c>
      <c r="W73" s="9" t="s">
        <v>1757</v>
      </c>
      <c r="X73" s="9" t="s">
        <v>1757</v>
      </c>
      <c r="Y73" s="9" t="s">
        <v>2433</v>
      </c>
      <c r="Z73" s="9" t="s">
        <v>2434</v>
      </c>
      <c r="AA73" s="9" t="s">
        <v>2435</v>
      </c>
      <c r="AB73" s="9" t="s">
        <v>2436</v>
      </c>
      <c r="AC73" s="9" t="s">
        <v>1757</v>
      </c>
      <c r="AD73" s="9" t="s">
        <v>2437</v>
      </c>
      <c r="AE73" s="9" t="s">
        <v>2018</v>
      </c>
      <c r="AF73" s="9" t="s">
        <v>2303</v>
      </c>
    </row>
    <row r="74" spans="1:32">
      <c r="A74" s="9">
        <v>72</v>
      </c>
      <c r="B74" s="9" t="s">
        <v>2438</v>
      </c>
      <c r="C74" s="9" t="s">
        <v>2231</v>
      </c>
      <c r="D74" s="9" t="s">
        <v>2439</v>
      </c>
      <c r="E74" s="9" t="s">
        <v>2328</v>
      </c>
      <c r="F74" s="9" t="s">
        <v>2329</v>
      </c>
      <c r="G74" s="9" t="s">
        <v>2440</v>
      </c>
      <c r="H74" s="9" t="s">
        <v>2331</v>
      </c>
      <c r="I74" s="9">
        <v>2017</v>
      </c>
      <c r="J74" s="9" t="s">
        <v>2441</v>
      </c>
      <c r="K74" s="9" t="s">
        <v>1757</v>
      </c>
      <c r="L74" s="9" t="s">
        <v>1758</v>
      </c>
      <c r="M74" s="9" t="s">
        <v>1758</v>
      </c>
      <c r="N74" s="9" t="s">
        <v>1759</v>
      </c>
      <c r="O74" s="9" t="s">
        <v>1777</v>
      </c>
      <c r="P74" s="9" t="s">
        <v>1757</v>
      </c>
      <c r="Q74" s="9" t="s">
        <v>2442</v>
      </c>
      <c r="R74" s="9" t="s">
        <v>1796</v>
      </c>
      <c r="S74" s="9" t="s">
        <v>2443</v>
      </c>
      <c r="T74" s="9" t="s">
        <v>1757</v>
      </c>
      <c r="U74" s="9" t="s">
        <v>1764</v>
      </c>
      <c r="V74" s="9" t="s">
        <v>2344</v>
      </c>
      <c r="W74" s="9">
        <v>2009</v>
      </c>
      <c r="X74" s="9" t="s">
        <v>2345</v>
      </c>
      <c r="Y74" s="9" t="s">
        <v>2444</v>
      </c>
      <c r="Z74" s="9" t="s">
        <v>2445</v>
      </c>
      <c r="AA74" s="9" t="s">
        <v>2446</v>
      </c>
      <c r="AB74" s="9" t="s">
        <v>2436</v>
      </c>
      <c r="AC74" s="9" t="s">
        <v>1757</v>
      </c>
      <c r="AD74" s="9" t="s">
        <v>2447</v>
      </c>
      <c r="AE74" s="9" t="s">
        <v>2018</v>
      </c>
      <c r="AF74" s="9" t="s">
        <v>2303</v>
      </c>
    </row>
    <row r="75" spans="1:32">
      <c r="A75" s="9">
        <v>73</v>
      </c>
      <c r="B75" s="9" t="s">
        <v>2438</v>
      </c>
      <c r="C75" s="9" t="s">
        <v>2231</v>
      </c>
      <c r="D75" s="9" t="s">
        <v>2439</v>
      </c>
      <c r="E75" s="9" t="s">
        <v>2347</v>
      </c>
      <c r="F75" s="9" t="s">
        <v>2348</v>
      </c>
      <c r="G75" s="9" t="s">
        <v>2448</v>
      </c>
      <c r="H75" s="9" t="s">
        <v>2449</v>
      </c>
      <c r="I75" s="9">
        <v>2015</v>
      </c>
      <c r="J75" s="9" t="s">
        <v>2441</v>
      </c>
      <c r="K75" s="9" t="s">
        <v>1757</v>
      </c>
      <c r="L75" s="9" t="s">
        <v>1758</v>
      </c>
      <c r="M75" s="9" t="s">
        <v>1758</v>
      </c>
      <c r="N75" s="9" t="s">
        <v>1759</v>
      </c>
      <c r="O75" s="9" t="s">
        <v>1777</v>
      </c>
      <c r="P75" s="9" t="s">
        <v>2450</v>
      </c>
      <c r="Q75" s="9" t="s">
        <v>2442</v>
      </c>
      <c r="R75" s="9" t="s">
        <v>1796</v>
      </c>
      <c r="S75" s="9" t="s">
        <v>2451</v>
      </c>
      <c r="T75" s="9" t="s">
        <v>1757</v>
      </c>
      <c r="U75" s="9" t="s">
        <v>1764</v>
      </c>
      <c r="V75" s="9" t="s">
        <v>2353</v>
      </c>
      <c r="W75" s="9">
        <v>320</v>
      </c>
      <c r="X75" s="9" t="s">
        <v>2354</v>
      </c>
      <c r="Y75" s="9" t="s">
        <v>2444</v>
      </c>
      <c r="Z75" s="9" t="s">
        <v>2445</v>
      </c>
      <c r="AA75" s="9" t="s">
        <v>2446</v>
      </c>
      <c r="AB75" s="9" t="s">
        <v>2436</v>
      </c>
      <c r="AC75" s="9" t="s">
        <v>1757</v>
      </c>
      <c r="AD75" s="9" t="s">
        <v>2452</v>
      </c>
      <c r="AE75" s="9" t="s">
        <v>2018</v>
      </c>
      <c r="AF75" s="9" t="s">
        <v>2303</v>
      </c>
    </row>
    <row r="76" spans="1:32">
      <c r="A76" s="9">
        <v>74</v>
      </c>
      <c r="B76" s="9" t="s">
        <v>2438</v>
      </c>
      <c r="C76" s="9" t="s">
        <v>2231</v>
      </c>
      <c r="D76" s="9" t="s">
        <v>2439</v>
      </c>
      <c r="E76" s="9" t="s">
        <v>2328</v>
      </c>
      <c r="F76" s="9" t="s">
        <v>2329</v>
      </c>
      <c r="G76" s="9" t="s">
        <v>2453</v>
      </c>
      <c r="H76" s="9" t="s">
        <v>2331</v>
      </c>
      <c r="I76" s="9">
        <v>2017</v>
      </c>
      <c r="J76" s="9" t="s">
        <v>2441</v>
      </c>
      <c r="K76" s="9" t="s">
        <v>1757</v>
      </c>
      <c r="L76" s="9" t="s">
        <v>1758</v>
      </c>
      <c r="M76" s="9" t="s">
        <v>1758</v>
      </c>
      <c r="N76" s="9" t="s">
        <v>1759</v>
      </c>
      <c r="O76" s="9" t="s">
        <v>1777</v>
      </c>
      <c r="P76" s="9" t="s">
        <v>2454</v>
      </c>
      <c r="Q76" s="9" t="s">
        <v>2442</v>
      </c>
      <c r="R76" s="9" t="s">
        <v>1796</v>
      </c>
      <c r="S76" s="9" t="s">
        <v>2455</v>
      </c>
      <c r="T76" s="9" t="s">
        <v>1757</v>
      </c>
      <c r="U76" s="9" t="s">
        <v>1764</v>
      </c>
      <c r="V76" s="9" t="s">
        <v>2336</v>
      </c>
      <c r="W76" s="9">
        <v>1424</v>
      </c>
      <c r="X76" s="9" t="s">
        <v>2337</v>
      </c>
      <c r="Y76" s="9" t="s">
        <v>2444</v>
      </c>
      <c r="Z76" s="9" t="s">
        <v>2445</v>
      </c>
      <c r="AA76" s="9" t="s">
        <v>2446</v>
      </c>
      <c r="AB76" s="9" t="s">
        <v>2436</v>
      </c>
      <c r="AC76" s="9" t="s">
        <v>1757</v>
      </c>
      <c r="AD76" s="9" t="s">
        <v>2456</v>
      </c>
      <c r="AE76" s="9" t="s">
        <v>2018</v>
      </c>
      <c r="AF76" s="9" t="s">
        <v>2303</v>
      </c>
    </row>
    <row r="77" spans="1:32">
      <c r="A77" s="9">
        <v>75</v>
      </c>
      <c r="B77" s="9" t="s">
        <v>2438</v>
      </c>
      <c r="C77" s="9" t="s">
        <v>2231</v>
      </c>
      <c r="D77" s="9" t="s">
        <v>2439</v>
      </c>
      <c r="E77" s="9" t="s">
        <v>2307</v>
      </c>
      <c r="F77" s="9" t="s">
        <v>2308</v>
      </c>
      <c r="G77" s="9" t="s">
        <v>2448</v>
      </c>
      <c r="H77" s="9" t="s">
        <v>2449</v>
      </c>
      <c r="I77" s="9">
        <v>2012</v>
      </c>
      <c r="J77" s="9" t="s">
        <v>2441</v>
      </c>
      <c r="K77" s="9" t="s">
        <v>1757</v>
      </c>
      <c r="L77" s="9" t="s">
        <v>1758</v>
      </c>
      <c r="M77" s="9" t="s">
        <v>1758</v>
      </c>
      <c r="N77" s="9" t="s">
        <v>1759</v>
      </c>
      <c r="O77" s="9" t="s">
        <v>1777</v>
      </c>
      <c r="P77" s="9" t="s">
        <v>2457</v>
      </c>
      <c r="Q77" s="9" t="s">
        <v>2442</v>
      </c>
      <c r="R77" s="9" t="s">
        <v>1796</v>
      </c>
      <c r="S77" s="9" t="s">
        <v>2458</v>
      </c>
      <c r="T77" s="9" t="s">
        <v>1757</v>
      </c>
      <c r="U77" s="9" t="s">
        <v>1764</v>
      </c>
      <c r="V77" s="9" t="s">
        <v>1798</v>
      </c>
      <c r="W77" s="9">
        <v>131</v>
      </c>
      <c r="X77" s="9" t="s">
        <v>2459</v>
      </c>
      <c r="Y77" s="9" t="s">
        <v>2444</v>
      </c>
      <c r="Z77" s="9" t="s">
        <v>2445</v>
      </c>
      <c r="AA77" s="9" t="s">
        <v>2446</v>
      </c>
      <c r="AB77" s="9" t="s">
        <v>2436</v>
      </c>
      <c r="AC77" s="9" t="s">
        <v>1757</v>
      </c>
      <c r="AD77" s="9" t="s">
        <v>2460</v>
      </c>
      <c r="AE77" s="9" t="s">
        <v>2018</v>
      </c>
      <c r="AF77" s="9" t="s">
        <v>2303</v>
      </c>
    </row>
    <row r="78" spans="1:32">
      <c r="A78" s="9">
        <v>76</v>
      </c>
      <c r="B78" s="9" t="s">
        <v>2461</v>
      </c>
      <c r="C78" s="9" t="s">
        <v>1771</v>
      </c>
      <c r="D78" s="9" t="s">
        <v>2462</v>
      </c>
      <c r="E78" s="9" t="s">
        <v>1773</v>
      </c>
      <c r="F78" s="9" t="s">
        <v>1774</v>
      </c>
      <c r="G78" s="9">
        <v>16916</v>
      </c>
      <c r="H78" s="9" t="s">
        <v>2077</v>
      </c>
      <c r="I78" s="9">
        <v>2008</v>
      </c>
      <c r="J78" s="9" t="s">
        <v>2463</v>
      </c>
      <c r="K78" s="9" t="s">
        <v>1757</v>
      </c>
      <c r="L78" s="9" t="s">
        <v>1758</v>
      </c>
      <c r="M78" s="9" t="s">
        <v>1758</v>
      </c>
      <c r="N78" s="9" t="s">
        <v>1759</v>
      </c>
      <c r="O78" s="9" t="s">
        <v>1777</v>
      </c>
      <c r="P78" s="9" t="s">
        <v>1757</v>
      </c>
      <c r="Q78" s="9" t="s">
        <v>2464</v>
      </c>
      <c r="R78" s="9" t="s">
        <v>1969</v>
      </c>
      <c r="S78" s="9" t="s">
        <v>2465</v>
      </c>
      <c r="T78" s="9" t="s">
        <v>1757</v>
      </c>
      <c r="U78" s="9" t="s">
        <v>1764</v>
      </c>
      <c r="V78" s="9" t="s">
        <v>1782</v>
      </c>
      <c r="W78" s="9" t="s">
        <v>1757</v>
      </c>
      <c r="X78" s="9" t="s">
        <v>1757</v>
      </c>
      <c r="Y78" s="9" t="s">
        <v>1757</v>
      </c>
      <c r="Z78" s="9" t="s">
        <v>1757</v>
      </c>
      <c r="AA78" s="9" t="s">
        <v>2466</v>
      </c>
      <c r="AB78" s="9" t="s">
        <v>2467</v>
      </c>
      <c r="AC78" s="9" t="s">
        <v>1757</v>
      </c>
      <c r="AD78" s="9" t="s">
        <v>2468</v>
      </c>
      <c r="AE78" s="9" t="s">
        <v>2018</v>
      </c>
      <c r="AF78" s="9" t="s">
        <v>1788</v>
      </c>
    </row>
    <row r="79" spans="1:32">
      <c r="A79" s="9">
        <v>77</v>
      </c>
      <c r="B79" s="9" t="s">
        <v>2469</v>
      </c>
      <c r="C79" s="9" t="s">
        <v>2470</v>
      </c>
      <c r="D79" s="9" t="s">
        <v>2471</v>
      </c>
      <c r="E79" s="9" t="s">
        <v>2472</v>
      </c>
      <c r="F79" s="9" t="s">
        <v>2473</v>
      </c>
      <c r="G79" s="9" t="s">
        <v>2474</v>
      </c>
      <c r="H79" s="9" t="s">
        <v>2036</v>
      </c>
      <c r="I79" s="9">
        <v>2013</v>
      </c>
      <c r="J79" s="9" t="s">
        <v>2475</v>
      </c>
      <c r="K79" s="9" t="s">
        <v>1757</v>
      </c>
      <c r="L79" s="9" t="s">
        <v>2476</v>
      </c>
      <c r="M79" s="9" t="s">
        <v>2476</v>
      </c>
      <c r="N79" s="9" t="s">
        <v>2477</v>
      </c>
      <c r="O79" s="9" t="s">
        <v>2478</v>
      </c>
      <c r="P79" s="9" t="s">
        <v>2479</v>
      </c>
      <c r="Q79" s="9" t="s">
        <v>2480</v>
      </c>
      <c r="R79" s="9" t="s">
        <v>2481</v>
      </c>
      <c r="S79" s="9" t="s">
        <v>2482</v>
      </c>
      <c r="T79" s="9" t="s">
        <v>1757</v>
      </c>
      <c r="U79" s="9" t="s">
        <v>1764</v>
      </c>
      <c r="V79" s="9" t="s">
        <v>2483</v>
      </c>
      <c r="W79" s="9" t="s">
        <v>1757</v>
      </c>
      <c r="X79" s="9" t="s">
        <v>1757</v>
      </c>
      <c r="Y79" s="9" t="s">
        <v>1757</v>
      </c>
      <c r="Z79" s="9" t="s">
        <v>1757</v>
      </c>
      <c r="AA79" s="9" t="s">
        <v>2484</v>
      </c>
      <c r="AB79" s="9" t="s">
        <v>2485</v>
      </c>
      <c r="AC79" s="9" t="s">
        <v>1757</v>
      </c>
      <c r="AD79" s="9" t="s">
        <v>2486</v>
      </c>
      <c r="AE79" s="9" t="s">
        <v>2018</v>
      </c>
      <c r="AF79" s="9" t="s">
        <v>2303</v>
      </c>
    </row>
    <row r="80" spans="1:32">
      <c r="A80" s="9">
        <v>78</v>
      </c>
      <c r="B80" s="9" t="s">
        <v>2487</v>
      </c>
      <c r="C80" s="9" t="s">
        <v>2470</v>
      </c>
      <c r="D80" s="9" t="s">
        <v>2488</v>
      </c>
      <c r="E80" s="9" t="s">
        <v>2472</v>
      </c>
      <c r="F80" s="9" t="s">
        <v>2473</v>
      </c>
      <c r="G80" s="9" t="s">
        <v>2489</v>
      </c>
      <c r="H80" s="9" t="s">
        <v>2490</v>
      </c>
      <c r="I80" s="9">
        <v>2019</v>
      </c>
      <c r="J80" s="9" t="s">
        <v>2491</v>
      </c>
      <c r="K80" s="9" t="s">
        <v>1757</v>
      </c>
      <c r="L80" s="9" t="s">
        <v>2476</v>
      </c>
      <c r="M80" s="9" t="s">
        <v>2476</v>
      </c>
      <c r="N80" s="9" t="s">
        <v>2477</v>
      </c>
      <c r="O80" s="9" t="s">
        <v>2478</v>
      </c>
      <c r="P80" s="9" t="s">
        <v>2492</v>
      </c>
      <c r="Q80" s="9" t="s">
        <v>2493</v>
      </c>
      <c r="R80" s="9" t="s">
        <v>2481</v>
      </c>
      <c r="S80" s="9" t="s">
        <v>2494</v>
      </c>
      <c r="T80" s="9" t="s">
        <v>1757</v>
      </c>
      <c r="U80" s="9" t="s">
        <v>1764</v>
      </c>
      <c r="V80" s="9" t="s">
        <v>2495</v>
      </c>
      <c r="W80" s="9">
        <v>921</v>
      </c>
      <c r="X80" s="9" t="s">
        <v>2496</v>
      </c>
      <c r="Y80" s="9" t="s">
        <v>2497</v>
      </c>
      <c r="Z80" s="9" t="s">
        <v>1757</v>
      </c>
      <c r="AA80" s="9" t="s">
        <v>2498</v>
      </c>
      <c r="AB80" s="9" t="s">
        <v>2499</v>
      </c>
      <c r="AC80" s="9" t="s">
        <v>1757</v>
      </c>
      <c r="AD80" s="9" t="s">
        <v>2500</v>
      </c>
      <c r="AE80" s="9" t="s">
        <v>2018</v>
      </c>
      <c r="AF80" s="9" t="s">
        <v>2303</v>
      </c>
    </row>
    <row r="81" spans="1:32">
      <c r="A81" s="9">
        <v>79</v>
      </c>
      <c r="B81" s="9" t="s">
        <v>2501</v>
      </c>
      <c r="C81" s="9" t="s">
        <v>1771</v>
      </c>
      <c r="D81" s="9" t="s">
        <v>2502</v>
      </c>
      <c r="E81" s="9" t="s">
        <v>1773</v>
      </c>
      <c r="F81" s="9" t="s">
        <v>1774</v>
      </c>
      <c r="G81" s="9">
        <v>21420</v>
      </c>
      <c r="H81" s="9" t="s">
        <v>2503</v>
      </c>
      <c r="I81" s="9">
        <v>2015</v>
      </c>
      <c r="J81" s="9" t="s">
        <v>2504</v>
      </c>
      <c r="K81" s="9" t="s">
        <v>2141</v>
      </c>
      <c r="L81" s="9" t="s">
        <v>1758</v>
      </c>
      <c r="M81" s="9" t="s">
        <v>1758</v>
      </c>
      <c r="N81" s="9" t="s">
        <v>1759</v>
      </c>
      <c r="O81" s="9" t="s">
        <v>2505</v>
      </c>
      <c r="P81" s="9" t="s">
        <v>1757</v>
      </c>
      <c r="Q81" s="9" t="s">
        <v>2506</v>
      </c>
      <c r="R81" s="9" t="s">
        <v>1969</v>
      </c>
      <c r="S81" s="9" t="s">
        <v>2507</v>
      </c>
      <c r="T81" s="9" t="s">
        <v>1757</v>
      </c>
      <c r="U81" s="9" t="s">
        <v>1764</v>
      </c>
      <c r="V81" s="9" t="s">
        <v>2508</v>
      </c>
      <c r="W81" s="9">
        <v>642</v>
      </c>
      <c r="X81" s="9" t="s">
        <v>2509</v>
      </c>
      <c r="Y81" s="9" t="s">
        <v>1757</v>
      </c>
      <c r="Z81" s="9" t="s">
        <v>1757</v>
      </c>
      <c r="AA81" s="9" t="s">
        <v>2510</v>
      </c>
      <c r="AB81" s="9" t="s">
        <v>2511</v>
      </c>
      <c r="AC81" s="9" t="s">
        <v>1757</v>
      </c>
      <c r="AD81" s="9" t="s">
        <v>2512</v>
      </c>
      <c r="AE81" s="9" t="s">
        <v>2018</v>
      </c>
      <c r="AF81" s="9" t="s">
        <v>1788</v>
      </c>
    </row>
    <row r="82" spans="1:32">
      <c r="A82" s="9">
        <v>80</v>
      </c>
      <c r="B82" s="9" t="s">
        <v>2513</v>
      </c>
      <c r="C82" s="9" t="s">
        <v>1771</v>
      </c>
      <c r="D82" s="9" t="s">
        <v>2514</v>
      </c>
      <c r="E82" s="9" t="s">
        <v>1773</v>
      </c>
      <c r="F82" s="9" t="s">
        <v>1774</v>
      </c>
      <c r="G82" s="9" t="s">
        <v>2515</v>
      </c>
      <c r="H82" s="9" t="s">
        <v>2516</v>
      </c>
      <c r="I82" s="9">
        <v>2008</v>
      </c>
      <c r="J82" s="9" t="s">
        <v>2517</v>
      </c>
      <c r="K82" s="9" t="s">
        <v>1757</v>
      </c>
      <c r="L82" s="9" t="s">
        <v>1758</v>
      </c>
      <c r="M82" s="9" t="s">
        <v>1758</v>
      </c>
      <c r="N82" s="9" t="s">
        <v>1759</v>
      </c>
      <c r="O82" s="9" t="s">
        <v>1777</v>
      </c>
      <c r="P82" s="9" t="s">
        <v>2518</v>
      </c>
      <c r="Q82" s="9" t="s">
        <v>2519</v>
      </c>
      <c r="R82" s="9" t="s">
        <v>1796</v>
      </c>
      <c r="S82" s="9" t="s">
        <v>2520</v>
      </c>
      <c r="T82" s="9" t="s">
        <v>1757</v>
      </c>
      <c r="U82" s="9" t="s">
        <v>1764</v>
      </c>
      <c r="V82" s="9" t="s">
        <v>2260</v>
      </c>
      <c r="W82" s="9" t="s">
        <v>1757</v>
      </c>
      <c r="X82" s="9" t="s">
        <v>1757</v>
      </c>
      <c r="Y82" s="9" t="s">
        <v>1757</v>
      </c>
      <c r="Z82" s="9" t="s">
        <v>1757</v>
      </c>
      <c r="AA82" s="9" t="s">
        <v>1871</v>
      </c>
      <c r="AB82" s="9" t="s">
        <v>2521</v>
      </c>
      <c r="AC82" s="9" t="s">
        <v>1757</v>
      </c>
      <c r="AD82" s="9" t="s">
        <v>2522</v>
      </c>
      <c r="AE82" s="9" t="s">
        <v>2018</v>
      </c>
      <c r="AF82" s="9" t="s">
        <v>1788</v>
      </c>
    </row>
    <row r="83" spans="1:32">
      <c r="A83" s="9">
        <v>81</v>
      </c>
      <c r="B83" s="9" t="s">
        <v>2523</v>
      </c>
      <c r="C83" s="9" t="s">
        <v>1771</v>
      </c>
      <c r="D83" s="9" t="s">
        <v>2514</v>
      </c>
      <c r="E83" s="9" t="s">
        <v>1773</v>
      </c>
      <c r="F83" s="9" t="s">
        <v>1774</v>
      </c>
      <c r="G83" s="9">
        <v>34528</v>
      </c>
      <c r="H83" s="9" t="s">
        <v>2077</v>
      </c>
      <c r="I83" s="9">
        <v>2008</v>
      </c>
      <c r="J83" s="9" t="s">
        <v>2524</v>
      </c>
      <c r="K83" s="9" t="s">
        <v>1757</v>
      </c>
      <c r="L83" s="9" t="s">
        <v>1758</v>
      </c>
      <c r="M83" s="9" t="s">
        <v>1758</v>
      </c>
      <c r="N83" s="9" t="s">
        <v>1759</v>
      </c>
      <c r="O83" s="9" t="s">
        <v>1777</v>
      </c>
      <c r="P83" s="9" t="s">
        <v>2525</v>
      </c>
      <c r="Q83" s="9" t="s">
        <v>2519</v>
      </c>
      <c r="R83" s="9" t="s">
        <v>1969</v>
      </c>
      <c r="S83" s="9" t="s">
        <v>2526</v>
      </c>
      <c r="T83" s="9" t="s">
        <v>1757</v>
      </c>
      <c r="U83" s="9" t="s">
        <v>1764</v>
      </c>
      <c r="V83" s="9" t="s">
        <v>1782</v>
      </c>
      <c r="W83" s="9" t="s">
        <v>1757</v>
      </c>
      <c r="X83" s="9" t="s">
        <v>1757</v>
      </c>
      <c r="Y83" s="9" t="s">
        <v>1757</v>
      </c>
      <c r="Z83" s="9" t="s">
        <v>1757</v>
      </c>
      <c r="AA83" s="9" t="s">
        <v>2527</v>
      </c>
      <c r="AB83" s="9" t="s">
        <v>2521</v>
      </c>
      <c r="AC83" s="9" t="s">
        <v>1757</v>
      </c>
      <c r="AD83" s="9" t="s">
        <v>2528</v>
      </c>
      <c r="AE83" s="9" t="s">
        <v>2018</v>
      </c>
      <c r="AF83" s="9" t="s">
        <v>1788</v>
      </c>
    </row>
    <row r="84" spans="1:32">
      <c r="A84" s="9">
        <v>82</v>
      </c>
      <c r="B84" s="9" t="s">
        <v>2529</v>
      </c>
      <c r="C84" s="9" t="s">
        <v>1771</v>
      </c>
      <c r="D84" s="9" t="s">
        <v>2530</v>
      </c>
      <c r="E84" s="9" t="s">
        <v>1773</v>
      </c>
      <c r="F84" s="9" t="s">
        <v>1774</v>
      </c>
      <c r="G84" s="9" t="s">
        <v>2531</v>
      </c>
      <c r="H84" s="9" t="s">
        <v>2532</v>
      </c>
      <c r="I84" s="9">
        <v>2011</v>
      </c>
      <c r="J84" s="9" t="s">
        <v>2533</v>
      </c>
      <c r="K84" s="9" t="s">
        <v>1757</v>
      </c>
      <c r="L84" s="9" t="s">
        <v>1758</v>
      </c>
      <c r="M84" s="9" t="s">
        <v>1758</v>
      </c>
      <c r="N84" s="9" t="s">
        <v>1759</v>
      </c>
      <c r="O84" s="9" t="s">
        <v>1777</v>
      </c>
      <c r="P84" s="9" t="s">
        <v>2534</v>
      </c>
      <c r="Q84" s="9" t="s">
        <v>2535</v>
      </c>
      <c r="R84" s="9" t="s">
        <v>1969</v>
      </c>
      <c r="S84" s="9" t="s">
        <v>2536</v>
      </c>
      <c r="T84" s="9" t="s">
        <v>1757</v>
      </c>
      <c r="U84" s="9" t="s">
        <v>1764</v>
      </c>
      <c r="V84" s="9" t="s">
        <v>1782</v>
      </c>
      <c r="W84" s="9" t="s">
        <v>1757</v>
      </c>
      <c r="X84" s="9" t="s">
        <v>1757</v>
      </c>
      <c r="Y84" s="9" t="s">
        <v>1757</v>
      </c>
      <c r="Z84" s="9" t="s">
        <v>1757</v>
      </c>
      <c r="AA84" s="9" t="s">
        <v>1871</v>
      </c>
      <c r="AB84" s="9" t="s">
        <v>2537</v>
      </c>
      <c r="AC84" s="9" t="s">
        <v>1757</v>
      </c>
      <c r="AD84" s="9" t="s">
        <v>2538</v>
      </c>
      <c r="AE84" s="9" t="s">
        <v>2018</v>
      </c>
      <c r="AF84" s="9" t="s">
        <v>1788</v>
      </c>
    </row>
    <row r="85" spans="1:32">
      <c r="A85" s="9">
        <v>83</v>
      </c>
      <c r="B85" s="9" t="s">
        <v>2539</v>
      </c>
      <c r="C85" s="9" t="s">
        <v>1771</v>
      </c>
      <c r="D85" s="9" t="s">
        <v>2530</v>
      </c>
      <c r="E85" s="9" t="s">
        <v>1773</v>
      </c>
      <c r="F85" s="9" t="s">
        <v>1774</v>
      </c>
      <c r="G85" s="9">
        <v>42592</v>
      </c>
      <c r="H85" s="9" t="s">
        <v>2540</v>
      </c>
      <c r="I85" s="9">
        <v>2016</v>
      </c>
      <c r="J85" s="9" t="s">
        <v>2541</v>
      </c>
      <c r="K85" s="9" t="s">
        <v>1757</v>
      </c>
      <c r="L85" s="9" t="s">
        <v>1758</v>
      </c>
      <c r="M85" s="9" t="s">
        <v>1758</v>
      </c>
      <c r="N85" s="9" t="s">
        <v>1759</v>
      </c>
      <c r="O85" s="9" t="s">
        <v>1777</v>
      </c>
      <c r="P85" s="9" t="s">
        <v>2542</v>
      </c>
      <c r="Q85" s="9" t="s">
        <v>2543</v>
      </c>
      <c r="R85" s="9" t="s">
        <v>1969</v>
      </c>
      <c r="S85" s="9" t="s">
        <v>2544</v>
      </c>
      <c r="T85" s="9" t="s">
        <v>1757</v>
      </c>
      <c r="U85" s="9" t="s">
        <v>1764</v>
      </c>
      <c r="V85" s="9" t="s">
        <v>1782</v>
      </c>
      <c r="W85" s="9">
        <v>583</v>
      </c>
      <c r="X85" s="9" t="s">
        <v>2545</v>
      </c>
      <c r="Y85" s="9" t="s">
        <v>1757</v>
      </c>
      <c r="Z85" s="9" t="s">
        <v>1757</v>
      </c>
      <c r="AA85" s="9" t="s">
        <v>2546</v>
      </c>
      <c r="AB85" s="9" t="s">
        <v>2537</v>
      </c>
      <c r="AC85" s="9" t="s">
        <v>1757</v>
      </c>
      <c r="AD85" s="9" t="s">
        <v>2547</v>
      </c>
      <c r="AE85" s="9" t="s">
        <v>2018</v>
      </c>
      <c r="AF85" s="9" t="s">
        <v>1788</v>
      </c>
    </row>
    <row r="86" spans="1:32">
      <c r="A86" s="9">
        <v>84</v>
      </c>
      <c r="B86" s="9" t="s">
        <v>2548</v>
      </c>
      <c r="C86" s="9" t="s">
        <v>1771</v>
      </c>
      <c r="D86" s="9" t="s">
        <v>2549</v>
      </c>
      <c r="E86" s="9" t="s">
        <v>1773</v>
      </c>
      <c r="F86" s="9" t="s">
        <v>1774</v>
      </c>
      <c r="G86" s="9" t="s">
        <v>2550</v>
      </c>
      <c r="H86" s="9" t="s">
        <v>2551</v>
      </c>
      <c r="I86" s="9">
        <v>2012</v>
      </c>
      <c r="J86" s="9" t="s">
        <v>2552</v>
      </c>
      <c r="K86" s="9" t="s">
        <v>1757</v>
      </c>
      <c r="L86" s="9" t="s">
        <v>1758</v>
      </c>
      <c r="M86" s="9" t="s">
        <v>1758</v>
      </c>
      <c r="N86" s="9" t="s">
        <v>1759</v>
      </c>
      <c r="O86" s="9" t="s">
        <v>2505</v>
      </c>
      <c r="P86" s="9" t="s">
        <v>2553</v>
      </c>
      <c r="Q86" s="9" t="s">
        <v>2554</v>
      </c>
      <c r="R86" s="9" t="s">
        <v>1969</v>
      </c>
      <c r="S86" s="9" t="s">
        <v>2555</v>
      </c>
      <c r="T86" s="9" t="s">
        <v>1757</v>
      </c>
      <c r="U86" s="9" t="s">
        <v>1764</v>
      </c>
      <c r="V86" s="9" t="s">
        <v>1782</v>
      </c>
      <c r="W86" s="9" t="s">
        <v>1757</v>
      </c>
      <c r="X86" s="9" t="s">
        <v>1757</v>
      </c>
      <c r="Y86" s="9" t="s">
        <v>1757</v>
      </c>
      <c r="Z86" s="9" t="s">
        <v>1757</v>
      </c>
      <c r="AA86" s="9" t="s">
        <v>2274</v>
      </c>
      <c r="AB86" s="9" t="s">
        <v>2556</v>
      </c>
      <c r="AC86" s="9" t="s">
        <v>1757</v>
      </c>
      <c r="AD86" s="9" t="s">
        <v>2557</v>
      </c>
      <c r="AE86" s="9" t="s">
        <v>2018</v>
      </c>
      <c r="AF86" s="9" t="s">
        <v>1788</v>
      </c>
    </row>
    <row r="87" spans="1:32">
      <c r="A87" s="9">
        <v>85</v>
      </c>
      <c r="B87" s="9" t="s">
        <v>2558</v>
      </c>
      <c r="C87" s="9" t="s">
        <v>1771</v>
      </c>
      <c r="D87" s="9" t="s">
        <v>2559</v>
      </c>
      <c r="E87" s="9" t="s">
        <v>1773</v>
      </c>
      <c r="F87" s="9" t="s">
        <v>1774</v>
      </c>
      <c r="G87" s="9">
        <v>45354</v>
      </c>
      <c r="H87" s="9" t="s">
        <v>2560</v>
      </c>
      <c r="I87" s="9">
        <v>2016</v>
      </c>
      <c r="J87" s="9" t="s">
        <v>2561</v>
      </c>
      <c r="K87" s="9" t="s">
        <v>1757</v>
      </c>
      <c r="L87" s="9" t="s">
        <v>1758</v>
      </c>
      <c r="M87" s="9" t="s">
        <v>1758</v>
      </c>
      <c r="N87" s="9" t="s">
        <v>1759</v>
      </c>
      <c r="O87" s="9" t="s">
        <v>2505</v>
      </c>
      <c r="P87" s="9" t="s">
        <v>2562</v>
      </c>
      <c r="Q87" s="9" t="s">
        <v>2563</v>
      </c>
      <c r="R87" s="9" t="s">
        <v>1969</v>
      </c>
      <c r="S87" s="9" t="s">
        <v>2564</v>
      </c>
      <c r="T87" s="9" t="s">
        <v>1757</v>
      </c>
      <c r="U87" s="9" t="s">
        <v>1764</v>
      </c>
      <c r="V87" s="9" t="s">
        <v>2508</v>
      </c>
      <c r="W87" s="9">
        <v>1744</v>
      </c>
      <c r="X87" s="9" t="s">
        <v>2565</v>
      </c>
      <c r="Y87" s="9" t="s">
        <v>1757</v>
      </c>
      <c r="Z87" s="9" t="s">
        <v>1757</v>
      </c>
      <c r="AA87" s="9" t="s">
        <v>2566</v>
      </c>
      <c r="AB87" s="9" t="s">
        <v>2567</v>
      </c>
      <c r="AC87" s="9" t="s">
        <v>1757</v>
      </c>
      <c r="AD87" s="9" t="s">
        <v>2568</v>
      </c>
      <c r="AE87" s="9" t="s">
        <v>2018</v>
      </c>
      <c r="AF87" s="9" t="s">
        <v>1788</v>
      </c>
    </row>
    <row r="88" spans="1:32">
      <c r="A88" s="9">
        <v>86</v>
      </c>
      <c r="B88" s="9" t="s">
        <v>2569</v>
      </c>
      <c r="C88" s="9" t="s">
        <v>1771</v>
      </c>
      <c r="D88" s="9" t="s">
        <v>2570</v>
      </c>
      <c r="E88" s="9" t="s">
        <v>1773</v>
      </c>
      <c r="F88" s="9" t="s">
        <v>1774</v>
      </c>
      <c r="G88" s="9">
        <v>28028</v>
      </c>
      <c r="H88" s="9" t="s">
        <v>2571</v>
      </c>
      <c r="I88" s="9">
        <v>2017</v>
      </c>
      <c r="J88" s="9" t="s">
        <v>2572</v>
      </c>
      <c r="K88" s="9" t="s">
        <v>1757</v>
      </c>
      <c r="L88" s="9" t="s">
        <v>1758</v>
      </c>
      <c r="M88" s="9" t="s">
        <v>1758</v>
      </c>
      <c r="N88" s="9" t="s">
        <v>1759</v>
      </c>
      <c r="O88" s="9" t="s">
        <v>2573</v>
      </c>
      <c r="P88" s="9" t="s">
        <v>1757</v>
      </c>
      <c r="Q88" s="9" t="s">
        <v>2574</v>
      </c>
      <c r="R88" s="9" t="s">
        <v>1796</v>
      </c>
      <c r="S88" s="9" t="s">
        <v>2575</v>
      </c>
      <c r="T88" s="9" t="s">
        <v>1757</v>
      </c>
      <c r="U88" s="9" t="s">
        <v>1764</v>
      </c>
      <c r="V88" s="9" t="s">
        <v>2113</v>
      </c>
      <c r="W88" s="9">
        <v>759</v>
      </c>
      <c r="X88" s="9" t="s">
        <v>2576</v>
      </c>
      <c r="Y88" s="9" t="s">
        <v>1757</v>
      </c>
      <c r="Z88" s="9" t="s">
        <v>1757</v>
      </c>
      <c r="AA88" s="9" t="s">
        <v>2577</v>
      </c>
      <c r="AB88" s="9" t="s">
        <v>2578</v>
      </c>
      <c r="AC88" s="9" t="s">
        <v>1757</v>
      </c>
      <c r="AD88" s="9" t="s">
        <v>2579</v>
      </c>
      <c r="AE88" s="9" t="s">
        <v>2018</v>
      </c>
      <c r="AF88" s="9" t="s">
        <v>1788</v>
      </c>
    </row>
    <row r="89" spans="1:32">
      <c r="A89" s="9">
        <v>87</v>
      </c>
      <c r="B89" s="9" t="s">
        <v>2580</v>
      </c>
      <c r="C89" s="9" t="s">
        <v>2581</v>
      </c>
      <c r="D89" s="9" t="s">
        <v>2582</v>
      </c>
      <c r="E89" s="9" t="s">
        <v>2253</v>
      </c>
      <c r="F89" s="9" t="s">
        <v>2254</v>
      </c>
      <c r="G89" s="9" t="s">
        <v>2583</v>
      </c>
      <c r="H89" s="9" t="s">
        <v>2101</v>
      </c>
      <c r="I89" s="9">
        <v>2013</v>
      </c>
      <c r="J89" s="9" t="s">
        <v>2584</v>
      </c>
      <c r="K89" s="9" t="s">
        <v>1757</v>
      </c>
      <c r="L89" s="9" t="s">
        <v>1758</v>
      </c>
      <c r="M89" s="9" t="s">
        <v>1758</v>
      </c>
      <c r="N89" s="9" t="s">
        <v>1759</v>
      </c>
      <c r="O89" s="9" t="s">
        <v>2191</v>
      </c>
      <c r="P89" s="9" t="s">
        <v>2585</v>
      </c>
      <c r="Q89" s="9" t="s">
        <v>2586</v>
      </c>
      <c r="R89" s="9" t="s">
        <v>1796</v>
      </c>
      <c r="S89" s="9" t="s">
        <v>2587</v>
      </c>
      <c r="T89" s="9" t="s">
        <v>1757</v>
      </c>
      <c r="U89" s="9" t="s">
        <v>1764</v>
      </c>
      <c r="V89" s="9" t="s">
        <v>1782</v>
      </c>
      <c r="W89" s="9" t="s">
        <v>1757</v>
      </c>
      <c r="X89" s="9" t="s">
        <v>1757</v>
      </c>
      <c r="Y89" s="9" t="s">
        <v>2588</v>
      </c>
      <c r="Z89" s="9" t="s">
        <v>1757</v>
      </c>
      <c r="AA89" s="9" t="s">
        <v>2082</v>
      </c>
      <c r="AB89" s="9" t="s">
        <v>2263</v>
      </c>
      <c r="AC89" s="9" t="s">
        <v>2589</v>
      </c>
      <c r="AD89" s="9" t="s">
        <v>2590</v>
      </c>
      <c r="AE89" s="9" t="s">
        <v>2265</v>
      </c>
      <c r="AF89" s="9" t="s">
        <v>2265</v>
      </c>
    </row>
    <row r="90" spans="1:32">
      <c r="A90" s="9">
        <v>88</v>
      </c>
      <c r="B90" s="9" t="s">
        <v>2591</v>
      </c>
      <c r="C90" s="9" t="s">
        <v>2581</v>
      </c>
      <c r="D90" s="9" t="s">
        <v>2592</v>
      </c>
      <c r="E90" s="9" t="s">
        <v>2253</v>
      </c>
      <c r="F90" s="9" t="s">
        <v>2254</v>
      </c>
      <c r="G90" s="9">
        <v>53140</v>
      </c>
      <c r="H90" s="9" t="s">
        <v>2593</v>
      </c>
      <c r="I90" s="9">
        <v>2013</v>
      </c>
      <c r="J90" s="9" t="s">
        <v>2594</v>
      </c>
      <c r="K90" s="9" t="s">
        <v>1757</v>
      </c>
      <c r="L90" s="9" t="s">
        <v>1758</v>
      </c>
      <c r="M90" s="9" t="s">
        <v>1758</v>
      </c>
      <c r="N90" s="9" t="s">
        <v>1759</v>
      </c>
      <c r="O90" s="9" t="s">
        <v>2191</v>
      </c>
      <c r="P90" s="9" t="s">
        <v>2595</v>
      </c>
      <c r="Q90" s="9" t="s">
        <v>2596</v>
      </c>
      <c r="R90" s="9" t="s">
        <v>1796</v>
      </c>
      <c r="S90" s="9" t="s">
        <v>2597</v>
      </c>
      <c r="T90" s="9" t="s">
        <v>1757</v>
      </c>
      <c r="U90" s="9" t="s">
        <v>1764</v>
      </c>
      <c r="V90" s="9" t="s">
        <v>2113</v>
      </c>
      <c r="W90" s="9">
        <v>1371</v>
      </c>
      <c r="X90" s="9" t="s">
        <v>2598</v>
      </c>
      <c r="Y90" s="9" t="s">
        <v>2599</v>
      </c>
      <c r="Z90" s="9" t="s">
        <v>1757</v>
      </c>
      <c r="AA90" s="9" t="s">
        <v>2136</v>
      </c>
      <c r="AB90" s="9" t="s">
        <v>2263</v>
      </c>
      <c r="AC90" s="9" t="s">
        <v>2285</v>
      </c>
      <c r="AD90" s="9" t="s">
        <v>2600</v>
      </c>
      <c r="AE90" s="9" t="s">
        <v>2265</v>
      </c>
      <c r="AF90" s="9" t="s">
        <v>2265</v>
      </c>
    </row>
    <row r="91" spans="1:32">
      <c r="A91" s="9">
        <v>89</v>
      </c>
      <c r="B91" s="9" t="s">
        <v>2601</v>
      </c>
      <c r="C91" s="9" t="s">
        <v>2202</v>
      </c>
      <c r="D91" s="9" t="s">
        <v>2602</v>
      </c>
      <c r="E91" s="9" t="s">
        <v>2603</v>
      </c>
      <c r="F91" s="9" t="s">
        <v>2604</v>
      </c>
      <c r="G91" s="9">
        <v>33406</v>
      </c>
      <c r="H91" s="9" t="s">
        <v>2036</v>
      </c>
      <c r="I91" s="9">
        <v>2008</v>
      </c>
      <c r="J91" s="9" t="s">
        <v>2605</v>
      </c>
      <c r="K91" s="9" t="s">
        <v>1757</v>
      </c>
      <c r="L91" s="9" t="s">
        <v>1892</v>
      </c>
      <c r="M91" s="9" t="s">
        <v>1892</v>
      </c>
      <c r="N91" s="9" t="s">
        <v>2209</v>
      </c>
      <c r="O91" s="9" t="s">
        <v>2210</v>
      </c>
      <c r="P91" s="9" t="s">
        <v>1757</v>
      </c>
      <c r="Q91" s="9" t="s">
        <v>2606</v>
      </c>
      <c r="R91" s="9" t="s">
        <v>2213</v>
      </c>
      <c r="S91" s="9" t="s">
        <v>2607</v>
      </c>
      <c r="T91" s="9" t="s">
        <v>1757</v>
      </c>
      <c r="U91" s="9" t="s">
        <v>1764</v>
      </c>
      <c r="V91" s="9" t="s">
        <v>1782</v>
      </c>
      <c r="W91" s="9" t="s">
        <v>1757</v>
      </c>
      <c r="X91" s="9" t="s">
        <v>1757</v>
      </c>
      <c r="Y91" s="9" t="s">
        <v>2608</v>
      </c>
      <c r="Z91" s="9" t="s">
        <v>2014</v>
      </c>
      <c r="AA91" s="9" t="s">
        <v>1757</v>
      </c>
      <c r="AB91" s="9" t="s">
        <v>2609</v>
      </c>
      <c r="AC91" s="9" t="s">
        <v>1757</v>
      </c>
      <c r="AD91" s="9" t="s">
        <v>2610</v>
      </c>
      <c r="AE91" s="9" t="s">
        <v>2018</v>
      </c>
      <c r="AF91" s="9" t="s">
        <v>2219</v>
      </c>
    </row>
    <row r="92" spans="1:32">
      <c r="A92" s="9">
        <v>90</v>
      </c>
      <c r="B92" s="9" t="s">
        <v>2611</v>
      </c>
      <c r="C92" s="9" t="s">
        <v>1962</v>
      </c>
      <c r="D92" s="9" t="s">
        <v>2612</v>
      </c>
      <c r="E92" s="9" t="s">
        <v>1773</v>
      </c>
      <c r="F92" s="9" t="s">
        <v>1774</v>
      </c>
      <c r="G92" s="9">
        <v>38364</v>
      </c>
      <c r="H92" s="9" t="s">
        <v>2613</v>
      </c>
      <c r="I92" s="9">
        <v>2014</v>
      </c>
      <c r="J92" s="9" t="s">
        <v>2166</v>
      </c>
      <c r="K92" s="9" t="s">
        <v>1757</v>
      </c>
      <c r="L92" s="9" t="s">
        <v>1758</v>
      </c>
      <c r="M92" s="9" t="s">
        <v>1758</v>
      </c>
      <c r="N92" s="9" t="s">
        <v>1759</v>
      </c>
      <c r="O92" s="9" t="s">
        <v>1966</v>
      </c>
      <c r="P92" s="9" t="s">
        <v>1757</v>
      </c>
      <c r="Q92" s="9" t="s">
        <v>2614</v>
      </c>
      <c r="R92" s="9" t="s">
        <v>1969</v>
      </c>
      <c r="S92" s="9" t="s">
        <v>2615</v>
      </c>
      <c r="T92" s="9" t="s">
        <v>1757</v>
      </c>
      <c r="U92" s="9" t="s">
        <v>1764</v>
      </c>
      <c r="V92" s="9" t="s">
        <v>2616</v>
      </c>
      <c r="W92" s="9">
        <v>1809</v>
      </c>
      <c r="X92" s="9" t="s">
        <v>2617</v>
      </c>
      <c r="Y92" s="9" t="s">
        <v>1757</v>
      </c>
      <c r="Z92" s="9" t="s">
        <v>1757</v>
      </c>
      <c r="AA92" s="9" t="s">
        <v>2618</v>
      </c>
      <c r="AB92" s="9" t="s">
        <v>2619</v>
      </c>
      <c r="AC92" s="9" t="s">
        <v>1757</v>
      </c>
      <c r="AD92" s="9" t="s">
        <v>2620</v>
      </c>
      <c r="AE92" s="9" t="s">
        <v>2018</v>
      </c>
      <c r="AF92" s="9" t="s">
        <v>1788</v>
      </c>
    </row>
    <row r="93" spans="1:32">
      <c r="A93" s="9">
        <v>91</v>
      </c>
      <c r="B93" s="9" t="s">
        <v>2621</v>
      </c>
      <c r="C93" s="9" t="s">
        <v>1848</v>
      </c>
      <c r="D93" s="9" t="s">
        <v>2622</v>
      </c>
      <c r="E93" s="9" t="s">
        <v>2623</v>
      </c>
      <c r="F93" s="9" t="s">
        <v>2624</v>
      </c>
      <c r="G93" s="9">
        <v>40538</v>
      </c>
      <c r="H93" s="9" t="s">
        <v>2625</v>
      </c>
      <c r="I93" s="9">
        <v>2015</v>
      </c>
      <c r="J93" s="9" t="s">
        <v>2626</v>
      </c>
      <c r="K93" s="9" t="s">
        <v>2141</v>
      </c>
      <c r="L93" s="9" t="s">
        <v>1758</v>
      </c>
      <c r="M93" s="9" t="s">
        <v>1758</v>
      </c>
      <c r="N93" s="9" t="s">
        <v>1759</v>
      </c>
      <c r="O93" s="9" t="s">
        <v>1760</v>
      </c>
      <c r="P93" s="9" t="s">
        <v>1757</v>
      </c>
      <c r="Q93" s="9" t="s">
        <v>2627</v>
      </c>
      <c r="R93" s="9" t="s">
        <v>1880</v>
      </c>
      <c r="S93" s="9" t="s">
        <v>2628</v>
      </c>
      <c r="T93" s="9" t="s">
        <v>1757</v>
      </c>
      <c r="U93" s="9" t="s">
        <v>1764</v>
      </c>
      <c r="V93" s="9" t="s">
        <v>2113</v>
      </c>
      <c r="W93" s="9">
        <v>579</v>
      </c>
      <c r="X93" s="9" t="s">
        <v>2629</v>
      </c>
      <c r="Y93" s="9" t="s">
        <v>2630</v>
      </c>
      <c r="Z93" s="9" t="s">
        <v>2631</v>
      </c>
      <c r="AA93" s="9" t="s">
        <v>2632</v>
      </c>
      <c r="AB93" s="9" t="s">
        <v>1872</v>
      </c>
      <c r="AC93" s="9" t="s">
        <v>1757</v>
      </c>
      <c r="AD93" s="9" t="s">
        <v>2633</v>
      </c>
      <c r="AE93" s="9" t="s">
        <v>2018</v>
      </c>
      <c r="AF93" s="9" t="s">
        <v>1770</v>
      </c>
    </row>
    <row r="94" spans="1:32">
      <c r="A94" s="9">
        <v>92</v>
      </c>
      <c r="B94" s="9" t="s">
        <v>2634</v>
      </c>
      <c r="C94" s="9" t="s">
        <v>2231</v>
      </c>
      <c r="D94" s="9" t="s">
        <v>2635</v>
      </c>
      <c r="E94" s="9" t="s">
        <v>1773</v>
      </c>
      <c r="F94" s="9" t="s">
        <v>1774</v>
      </c>
      <c r="G94" s="9">
        <v>43026</v>
      </c>
      <c r="H94" s="9" t="s">
        <v>2540</v>
      </c>
      <c r="I94" s="9">
        <v>2016</v>
      </c>
      <c r="J94" s="9" t="s">
        <v>2636</v>
      </c>
      <c r="K94" s="9" t="s">
        <v>1757</v>
      </c>
      <c r="L94" s="9" t="s">
        <v>1758</v>
      </c>
      <c r="M94" s="9" t="s">
        <v>1758</v>
      </c>
      <c r="N94" s="9" t="s">
        <v>1759</v>
      </c>
      <c r="O94" s="9" t="s">
        <v>1777</v>
      </c>
      <c r="P94" s="9" t="s">
        <v>1757</v>
      </c>
      <c r="Q94" s="9" t="s">
        <v>2637</v>
      </c>
      <c r="R94" s="9" t="s">
        <v>2638</v>
      </c>
      <c r="S94" s="9" t="s">
        <v>2639</v>
      </c>
      <c r="T94" s="9" t="s">
        <v>1757</v>
      </c>
      <c r="U94" s="9" t="s">
        <v>1764</v>
      </c>
      <c r="V94" s="9" t="s">
        <v>1782</v>
      </c>
      <c r="W94" s="9">
        <v>583</v>
      </c>
      <c r="X94" s="9" t="s">
        <v>2545</v>
      </c>
      <c r="Y94" s="9" t="s">
        <v>2640</v>
      </c>
      <c r="Z94" s="9" t="s">
        <v>2641</v>
      </c>
      <c r="AA94" s="9" t="s">
        <v>2546</v>
      </c>
      <c r="AB94" s="9" t="s">
        <v>2642</v>
      </c>
      <c r="AC94" s="9" t="s">
        <v>1757</v>
      </c>
      <c r="AD94" s="9" t="s">
        <v>2643</v>
      </c>
      <c r="AE94" s="9" t="s">
        <v>2018</v>
      </c>
      <c r="AF94" s="9" t="s">
        <v>1788</v>
      </c>
    </row>
    <row r="95" spans="1:32">
      <c r="A95" s="9">
        <v>93</v>
      </c>
      <c r="B95" s="9" t="s">
        <v>2644</v>
      </c>
      <c r="C95" s="9" t="s">
        <v>2645</v>
      </c>
      <c r="D95" s="9" t="s">
        <v>2646</v>
      </c>
      <c r="E95" s="9" t="s">
        <v>1773</v>
      </c>
      <c r="F95" s="9" t="s">
        <v>1774</v>
      </c>
      <c r="G95" s="9">
        <v>43027</v>
      </c>
      <c r="H95" s="9" t="s">
        <v>2540</v>
      </c>
      <c r="I95" s="9">
        <v>2016</v>
      </c>
      <c r="J95" s="9" t="s">
        <v>2647</v>
      </c>
      <c r="K95" s="9" t="s">
        <v>1757</v>
      </c>
      <c r="L95" s="9" t="s">
        <v>1758</v>
      </c>
      <c r="M95" s="9" t="s">
        <v>1758</v>
      </c>
      <c r="N95" s="9" t="s">
        <v>1759</v>
      </c>
      <c r="O95" s="9" t="s">
        <v>2191</v>
      </c>
      <c r="P95" s="9" t="s">
        <v>1757</v>
      </c>
      <c r="Q95" s="9" t="s">
        <v>2648</v>
      </c>
      <c r="R95" s="9" t="s">
        <v>2638</v>
      </c>
      <c r="S95" s="9" t="s">
        <v>2649</v>
      </c>
      <c r="T95" s="9" t="s">
        <v>1757</v>
      </c>
      <c r="U95" s="9" t="s">
        <v>1764</v>
      </c>
      <c r="V95" s="9" t="s">
        <v>1782</v>
      </c>
      <c r="W95" s="9">
        <v>583</v>
      </c>
      <c r="X95" s="9" t="s">
        <v>2545</v>
      </c>
      <c r="Y95" s="9" t="s">
        <v>2640</v>
      </c>
      <c r="Z95" s="9" t="s">
        <v>2641</v>
      </c>
      <c r="AA95" s="9" t="s">
        <v>2546</v>
      </c>
      <c r="AB95" s="9" t="s">
        <v>2650</v>
      </c>
      <c r="AC95" s="9" t="s">
        <v>1757</v>
      </c>
      <c r="AD95" s="9" t="s">
        <v>2651</v>
      </c>
      <c r="AE95" s="9" t="s">
        <v>2018</v>
      </c>
      <c r="AF95" s="9" t="s">
        <v>1788</v>
      </c>
    </row>
    <row r="96" spans="1:32">
      <c r="A96" s="9">
        <v>94</v>
      </c>
      <c r="B96" s="9" t="s">
        <v>2652</v>
      </c>
      <c r="C96" s="9" t="s">
        <v>1771</v>
      </c>
      <c r="D96" s="9" t="s">
        <v>2653</v>
      </c>
      <c r="E96" s="9" t="s">
        <v>1773</v>
      </c>
      <c r="F96" s="9" t="s">
        <v>1774</v>
      </c>
      <c r="G96" s="9">
        <v>43452</v>
      </c>
      <c r="H96" s="9" t="s">
        <v>2654</v>
      </c>
      <c r="I96" s="9">
        <v>2011</v>
      </c>
      <c r="J96" s="9" t="s">
        <v>2655</v>
      </c>
      <c r="K96" s="9" t="s">
        <v>1757</v>
      </c>
      <c r="L96" s="9" t="s">
        <v>1758</v>
      </c>
      <c r="M96" s="9" t="s">
        <v>1758</v>
      </c>
      <c r="N96" s="9" t="s">
        <v>1759</v>
      </c>
      <c r="O96" s="9" t="s">
        <v>2294</v>
      </c>
      <c r="P96" s="9" t="s">
        <v>1757</v>
      </c>
      <c r="Q96" s="9" t="s">
        <v>2656</v>
      </c>
      <c r="R96" s="9" t="s">
        <v>1969</v>
      </c>
      <c r="S96" s="9" t="s">
        <v>2657</v>
      </c>
      <c r="T96" s="9" t="s">
        <v>1757</v>
      </c>
      <c r="U96" s="9" t="s">
        <v>1764</v>
      </c>
      <c r="V96" s="9" t="s">
        <v>2616</v>
      </c>
      <c r="W96" s="9">
        <v>4082</v>
      </c>
      <c r="X96" s="9" t="s">
        <v>2658</v>
      </c>
      <c r="Y96" s="9" t="s">
        <v>2659</v>
      </c>
      <c r="Z96" s="9" t="s">
        <v>1757</v>
      </c>
      <c r="AA96" s="9" t="s">
        <v>2284</v>
      </c>
      <c r="AB96" s="9" t="s">
        <v>2650</v>
      </c>
      <c r="AC96" s="9" t="s">
        <v>1757</v>
      </c>
      <c r="AD96" s="9" t="s">
        <v>2660</v>
      </c>
      <c r="AE96" s="9" t="s">
        <v>2018</v>
      </c>
      <c r="AF96" s="9" t="s">
        <v>1788</v>
      </c>
    </row>
    <row r="97" spans="1:32">
      <c r="A97" s="9">
        <v>95</v>
      </c>
      <c r="B97" s="9" t="s">
        <v>2661</v>
      </c>
      <c r="C97" s="9" t="s">
        <v>2662</v>
      </c>
      <c r="D97" s="9" t="s">
        <v>2663</v>
      </c>
      <c r="E97" s="9" t="s">
        <v>2253</v>
      </c>
      <c r="F97" s="9" t="s">
        <v>2254</v>
      </c>
      <c r="G97" s="9">
        <v>47575</v>
      </c>
      <c r="H97" s="9" t="s">
        <v>2664</v>
      </c>
      <c r="I97" s="9">
        <v>2012</v>
      </c>
      <c r="J97" s="9" t="s">
        <v>2665</v>
      </c>
      <c r="K97" s="9" t="s">
        <v>1757</v>
      </c>
      <c r="L97" s="9" t="s">
        <v>1758</v>
      </c>
      <c r="M97" s="9" t="s">
        <v>1758</v>
      </c>
      <c r="N97" s="9" t="s">
        <v>1759</v>
      </c>
      <c r="O97" s="9" t="s">
        <v>2191</v>
      </c>
      <c r="P97" s="9" t="s">
        <v>1757</v>
      </c>
      <c r="Q97" s="9" t="s">
        <v>2666</v>
      </c>
      <c r="R97" s="9" t="s">
        <v>1796</v>
      </c>
      <c r="S97" s="9" t="s">
        <v>2667</v>
      </c>
      <c r="T97" s="9" t="s">
        <v>1757</v>
      </c>
      <c r="U97" s="9" t="s">
        <v>1764</v>
      </c>
      <c r="V97" s="9" t="s">
        <v>1782</v>
      </c>
      <c r="W97" s="9">
        <v>548</v>
      </c>
      <c r="X97" s="9" t="s">
        <v>2668</v>
      </c>
      <c r="Y97" s="9" t="s">
        <v>2669</v>
      </c>
      <c r="Z97" s="9" t="s">
        <v>2670</v>
      </c>
      <c r="AA97" s="9" t="s">
        <v>2671</v>
      </c>
      <c r="AB97" s="9" t="s">
        <v>2263</v>
      </c>
      <c r="AC97" s="9" t="s">
        <v>2285</v>
      </c>
      <c r="AD97" s="9" t="s">
        <v>2672</v>
      </c>
      <c r="AE97" s="9" t="s">
        <v>2265</v>
      </c>
      <c r="AF97" s="9" t="s">
        <v>2265</v>
      </c>
    </row>
    <row r="98" spans="1:32">
      <c r="A98" s="9">
        <v>96</v>
      </c>
      <c r="B98" s="9" t="s">
        <v>2673</v>
      </c>
      <c r="C98" s="9" t="s">
        <v>2674</v>
      </c>
      <c r="D98" s="9" t="s">
        <v>2675</v>
      </c>
      <c r="E98" s="9" t="s">
        <v>2253</v>
      </c>
      <c r="F98" s="9" t="s">
        <v>2254</v>
      </c>
      <c r="G98" s="9">
        <v>48456</v>
      </c>
      <c r="H98" s="9" t="s">
        <v>2676</v>
      </c>
      <c r="I98" s="9">
        <v>2012</v>
      </c>
      <c r="J98" s="9" t="s">
        <v>2677</v>
      </c>
      <c r="K98" s="9" t="s">
        <v>1757</v>
      </c>
      <c r="L98" s="9" t="s">
        <v>1758</v>
      </c>
      <c r="M98" s="9" t="s">
        <v>1758</v>
      </c>
      <c r="N98" s="9" t="s">
        <v>1759</v>
      </c>
      <c r="O98" s="9" t="s">
        <v>2294</v>
      </c>
      <c r="P98" s="9" t="s">
        <v>1757</v>
      </c>
      <c r="Q98" s="9" t="s">
        <v>2678</v>
      </c>
      <c r="R98" s="9" t="s">
        <v>1796</v>
      </c>
      <c r="S98" s="9" t="s">
        <v>2679</v>
      </c>
      <c r="T98" s="9" t="s">
        <v>1757</v>
      </c>
      <c r="U98" s="9" t="s">
        <v>1764</v>
      </c>
      <c r="V98" s="9" t="s">
        <v>1782</v>
      </c>
      <c r="W98" s="9">
        <v>869</v>
      </c>
      <c r="X98" s="9" t="s">
        <v>2680</v>
      </c>
      <c r="Y98" s="9" t="s">
        <v>2681</v>
      </c>
      <c r="Z98" s="9" t="s">
        <v>2682</v>
      </c>
      <c r="AA98" s="9" t="s">
        <v>2671</v>
      </c>
      <c r="AB98" s="9" t="s">
        <v>2263</v>
      </c>
      <c r="AC98" s="9" t="s">
        <v>2285</v>
      </c>
      <c r="AD98" s="9" t="s">
        <v>2683</v>
      </c>
      <c r="AE98" s="9" t="s">
        <v>2265</v>
      </c>
      <c r="AF98" s="9" t="s">
        <v>2265</v>
      </c>
    </row>
    <row r="99" spans="1:32">
      <c r="A99" s="9">
        <v>97</v>
      </c>
      <c r="B99" s="9" t="s">
        <v>2684</v>
      </c>
      <c r="C99" s="9" t="s">
        <v>1771</v>
      </c>
      <c r="D99" s="9" t="s">
        <v>2685</v>
      </c>
      <c r="E99" s="9" t="s">
        <v>1773</v>
      </c>
      <c r="F99" s="9" t="s">
        <v>1774</v>
      </c>
      <c r="G99" s="9" t="s">
        <v>2686</v>
      </c>
      <c r="H99" s="9" t="s">
        <v>2687</v>
      </c>
      <c r="I99" s="9">
        <v>2018</v>
      </c>
      <c r="J99" s="9" t="s">
        <v>2688</v>
      </c>
      <c r="K99" s="9" t="s">
        <v>1757</v>
      </c>
      <c r="L99" s="9" t="s">
        <v>1758</v>
      </c>
      <c r="M99" s="9" t="s">
        <v>1758</v>
      </c>
      <c r="N99" s="9" t="s">
        <v>1759</v>
      </c>
      <c r="O99" s="9" t="s">
        <v>1812</v>
      </c>
      <c r="P99" s="9" t="s">
        <v>1757</v>
      </c>
      <c r="Q99" s="9" t="s">
        <v>2689</v>
      </c>
      <c r="R99" s="9" t="s">
        <v>1969</v>
      </c>
      <c r="S99" s="9" t="s">
        <v>2690</v>
      </c>
      <c r="T99" s="9" t="s">
        <v>1757</v>
      </c>
      <c r="U99" s="9" t="s">
        <v>1764</v>
      </c>
      <c r="V99" s="9" t="s">
        <v>2691</v>
      </c>
      <c r="W99" s="9">
        <v>683</v>
      </c>
      <c r="X99" s="9" t="s">
        <v>2692</v>
      </c>
      <c r="Y99" s="9" t="s">
        <v>1757</v>
      </c>
      <c r="Z99" s="9" t="s">
        <v>1757</v>
      </c>
      <c r="AA99" s="9" t="s">
        <v>2693</v>
      </c>
      <c r="AB99" s="9" t="s">
        <v>2694</v>
      </c>
      <c r="AC99" s="9" t="s">
        <v>1757</v>
      </c>
      <c r="AD99" s="9" t="s">
        <v>2695</v>
      </c>
      <c r="AE99" s="9" t="s">
        <v>2696</v>
      </c>
      <c r="AF99" s="9" t="s">
        <v>1788</v>
      </c>
    </row>
    <row r="100" spans="1:32">
      <c r="A100" s="9">
        <v>98</v>
      </c>
      <c r="B100" s="9" t="s">
        <v>2684</v>
      </c>
      <c r="C100" s="9" t="s">
        <v>1771</v>
      </c>
      <c r="D100" s="9" t="s">
        <v>2685</v>
      </c>
      <c r="E100" s="9" t="s">
        <v>1773</v>
      </c>
      <c r="F100" s="9" t="s">
        <v>1774</v>
      </c>
      <c r="G100" s="9" t="s">
        <v>2697</v>
      </c>
      <c r="H100" s="9" t="s">
        <v>2698</v>
      </c>
      <c r="I100" s="9">
        <v>2016</v>
      </c>
      <c r="J100" s="9" t="s">
        <v>2688</v>
      </c>
      <c r="K100" s="9" t="s">
        <v>1757</v>
      </c>
      <c r="L100" s="9" t="s">
        <v>1758</v>
      </c>
      <c r="M100" s="9" t="s">
        <v>1758</v>
      </c>
      <c r="N100" s="9" t="s">
        <v>1759</v>
      </c>
      <c r="O100" s="9" t="s">
        <v>1812</v>
      </c>
      <c r="P100" s="9" t="s">
        <v>2699</v>
      </c>
      <c r="Q100" s="9" t="s">
        <v>2689</v>
      </c>
      <c r="R100" s="9" t="s">
        <v>1796</v>
      </c>
      <c r="S100" s="9" t="s">
        <v>2700</v>
      </c>
      <c r="T100" s="9" t="s">
        <v>1757</v>
      </c>
      <c r="U100" s="9" t="s">
        <v>1764</v>
      </c>
      <c r="V100" s="9" t="s">
        <v>2336</v>
      </c>
      <c r="W100" s="9">
        <v>1128</v>
      </c>
      <c r="X100" s="9" t="s">
        <v>2701</v>
      </c>
      <c r="Y100" s="9" t="s">
        <v>1757</v>
      </c>
      <c r="Z100" s="9" t="s">
        <v>1757</v>
      </c>
      <c r="AA100" s="9" t="s">
        <v>2693</v>
      </c>
      <c r="AB100" s="9" t="s">
        <v>2694</v>
      </c>
      <c r="AC100" s="9" t="s">
        <v>1757</v>
      </c>
      <c r="AD100" s="9" t="s">
        <v>2702</v>
      </c>
      <c r="AE100" s="9" t="s">
        <v>2018</v>
      </c>
      <c r="AF100" s="9" t="s">
        <v>1788</v>
      </c>
    </row>
    <row r="101" spans="1:32">
      <c r="A101" s="9">
        <v>99</v>
      </c>
      <c r="B101" s="9" t="s">
        <v>2684</v>
      </c>
      <c r="C101" s="9" t="s">
        <v>1771</v>
      </c>
      <c r="D101" s="9" t="s">
        <v>2685</v>
      </c>
      <c r="E101" s="9" t="s">
        <v>1773</v>
      </c>
      <c r="F101" s="9" t="s">
        <v>1774</v>
      </c>
      <c r="G101" s="9" t="s">
        <v>2703</v>
      </c>
      <c r="H101" s="9" t="s">
        <v>2698</v>
      </c>
      <c r="I101" s="9">
        <v>2017</v>
      </c>
      <c r="J101" s="9" t="s">
        <v>2688</v>
      </c>
      <c r="K101" s="9" t="s">
        <v>1757</v>
      </c>
      <c r="L101" s="9" t="s">
        <v>1758</v>
      </c>
      <c r="M101" s="9" t="s">
        <v>1758</v>
      </c>
      <c r="N101" s="9" t="s">
        <v>1759</v>
      </c>
      <c r="O101" s="9" t="s">
        <v>1812</v>
      </c>
      <c r="P101" s="9" t="s">
        <v>2704</v>
      </c>
      <c r="Q101" s="9" t="s">
        <v>2689</v>
      </c>
      <c r="R101" s="9" t="s">
        <v>1796</v>
      </c>
      <c r="S101" s="9" t="s">
        <v>2705</v>
      </c>
      <c r="T101" s="9" t="s">
        <v>1757</v>
      </c>
      <c r="U101" s="9" t="s">
        <v>1764</v>
      </c>
      <c r="V101" s="9" t="s">
        <v>2336</v>
      </c>
      <c r="W101" s="9">
        <v>1914</v>
      </c>
      <c r="X101" s="9" t="s">
        <v>2706</v>
      </c>
      <c r="Y101" s="9" t="s">
        <v>1757</v>
      </c>
      <c r="Z101" s="9" t="s">
        <v>1757</v>
      </c>
      <c r="AA101" s="9" t="s">
        <v>2693</v>
      </c>
      <c r="AB101" s="9" t="s">
        <v>2694</v>
      </c>
      <c r="AC101" s="9" t="s">
        <v>1757</v>
      </c>
      <c r="AD101" s="9" t="s">
        <v>2707</v>
      </c>
      <c r="AE101" s="9" t="s">
        <v>2018</v>
      </c>
      <c r="AF101" s="9" t="s">
        <v>1788</v>
      </c>
    </row>
    <row r="102" spans="1:32">
      <c r="A102" s="9">
        <v>100</v>
      </c>
      <c r="B102" s="9" t="s">
        <v>2684</v>
      </c>
      <c r="C102" s="9" t="s">
        <v>1771</v>
      </c>
      <c r="D102" s="9" t="s">
        <v>2685</v>
      </c>
      <c r="E102" s="9" t="s">
        <v>1773</v>
      </c>
      <c r="F102" s="9" t="s">
        <v>1774</v>
      </c>
      <c r="G102" s="9" t="s">
        <v>2708</v>
      </c>
      <c r="H102" s="9" t="s">
        <v>2698</v>
      </c>
      <c r="I102" s="9">
        <v>2015</v>
      </c>
      <c r="J102" s="9" t="s">
        <v>2688</v>
      </c>
      <c r="K102" s="9" t="s">
        <v>1757</v>
      </c>
      <c r="L102" s="9" t="s">
        <v>1758</v>
      </c>
      <c r="M102" s="9" t="s">
        <v>1758</v>
      </c>
      <c r="N102" s="9" t="s">
        <v>1759</v>
      </c>
      <c r="O102" s="9" t="s">
        <v>1812</v>
      </c>
      <c r="P102" s="9" t="s">
        <v>2709</v>
      </c>
      <c r="Q102" s="9" t="s">
        <v>2689</v>
      </c>
      <c r="R102" s="9" t="s">
        <v>1969</v>
      </c>
      <c r="S102" s="9" t="s">
        <v>2710</v>
      </c>
      <c r="T102" s="9" t="s">
        <v>1757</v>
      </c>
      <c r="U102" s="9" t="s">
        <v>1764</v>
      </c>
      <c r="V102" s="9" t="s">
        <v>2508</v>
      </c>
      <c r="W102" s="9">
        <v>509</v>
      </c>
      <c r="X102" s="9" t="s">
        <v>2711</v>
      </c>
      <c r="Y102" s="9" t="s">
        <v>1757</v>
      </c>
      <c r="Z102" s="9" t="s">
        <v>1757</v>
      </c>
      <c r="AA102" s="9" t="s">
        <v>2693</v>
      </c>
      <c r="AB102" s="9" t="s">
        <v>2694</v>
      </c>
      <c r="AC102" s="9" t="s">
        <v>1757</v>
      </c>
      <c r="AD102" s="9" t="s">
        <v>2712</v>
      </c>
      <c r="AE102" s="9" t="s">
        <v>2018</v>
      </c>
      <c r="AF102" s="9" t="s">
        <v>1788</v>
      </c>
    </row>
    <row r="103" spans="1:32">
      <c r="A103" s="9">
        <v>101</v>
      </c>
      <c r="B103" s="9" t="s">
        <v>2713</v>
      </c>
      <c r="C103" s="9" t="s">
        <v>2714</v>
      </c>
      <c r="D103" s="9" t="s">
        <v>2715</v>
      </c>
      <c r="E103" s="9" t="s">
        <v>2716</v>
      </c>
      <c r="F103" s="9" t="s">
        <v>2717</v>
      </c>
      <c r="G103" s="9">
        <v>57191</v>
      </c>
      <c r="H103" s="9" t="s">
        <v>2718</v>
      </c>
      <c r="I103" s="9">
        <v>2014</v>
      </c>
      <c r="J103" s="9" t="s">
        <v>2719</v>
      </c>
      <c r="K103" s="9" t="s">
        <v>1757</v>
      </c>
      <c r="L103" s="9" t="s">
        <v>1758</v>
      </c>
      <c r="M103" s="9" t="s">
        <v>1758</v>
      </c>
      <c r="N103" s="9" t="s">
        <v>1759</v>
      </c>
      <c r="O103" s="9" t="s">
        <v>2294</v>
      </c>
      <c r="P103" s="9" t="s">
        <v>1757</v>
      </c>
      <c r="Q103" s="9" t="s">
        <v>2720</v>
      </c>
      <c r="R103" s="9" t="s">
        <v>1796</v>
      </c>
      <c r="S103" s="9" t="s">
        <v>2721</v>
      </c>
      <c r="T103" s="9" t="s">
        <v>1757</v>
      </c>
      <c r="U103" s="9" t="s">
        <v>1764</v>
      </c>
      <c r="V103" s="9" t="s">
        <v>2113</v>
      </c>
      <c r="W103" s="9">
        <v>1683</v>
      </c>
      <c r="X103" s="9" t="s">
        <v>2722</v>
      </c>
      <c r="Y103" s="9" t="s">
        <v>1757</v>
      </c>
      <c r="Z103" s="9" t="s">
        <v>1757</v>
      </c>
      <c r="AA103" s="9" t="s">
        <v>2723</v>
      </c>
      <c r="AB103" s="9" t="s">
        <v>2263</v>
      </c>
      <c r="AC103" s="9" t="s">
        <v>2724</v>
      </c>
      <c r="AD103" s="9" t="s">
        <v>2725</v>
      </c>
      <c r="AE103" s="9" t="s">
        <v>2265</v>
      </c>
      <c r="AF103" s="9" t="s">
        <v>2265</v>
      </c>
    </row>
    <row r="104" spans="1:32">
      <c r="A104" s="9">
        <v>102</v>
      </c>
      <c r="B104" s="9" t="s">
        <v>2726</v>
      </c>
      <c r="C104" s="9" t="s">
        <v>1771</v>
      </c>
      <c r="D104" s="9" t="s">
        <v>2653</v>
      </c>
      <c r="E104" s="9" t="s">
        <v>1773</v>
      </c>
      <c r="F104" s="9" t="s">
        <v>1774</v>
      </c>
      <c r="G104" s="9" t="s">
        <v>2727</v>
      </c>
      <c r="H104" s="9" t="s">
        <v>2728</v>
      </c>
      <c r="I104" s="9">
        <v>2018</v>
      </c>
      <c r="J104" s="9" t="s">
        <v>2729</v>
      </c>
      <c r="K104" s="9" t="s">
        <v>2141</v>
      </c>
      <c r="L104" s="9" t="s">
        <v>1758</v>
      </c>
      <c r="M104" s="9" t="s">
        <v>1758</v>
      </c>
      <c r="N104" s="9" t="s">
        <v>1759</v>
      </c>
      <c r="O104" s="9" t="s">
        <v>2294</v>
      </c>
      <c r="P104" s="9" t="s">
        <v>1757</v>
      </c>
      <c r="Q104" s="9" t="s">
        <v>2730</v>
      </c>
      <c r="R104" s="9" t="s">
        <v>1796</v>
      </c>
      <c r="S104" s="9" t="s">
        <v>2731</v>
      </c>
      <c r="T104" s="9" t="s">
        <v>1757</v>
      </c>
      <c r="U104" s="9" t="s">
        <v>1764</v>
      </c>
      <c r="V104" s="9" t="s">
        <v>2344</v>
      </c>
      <c r="W104" s="9">
        <v>2467</v>
      </c>
      <c r="X104" s="9" t="s">
        <v>2732</v>
      </c>
      <c r="Y104" s="9" t="s">
        <v>1757</v>
      </c>
      <c r="Z104" s="9" t="s">
        <v>1757</v>
      </c>
      <c r="AA104" s="9" t="s">
        <v>2733</v>
      </c>
      <c r="AB104" s="9" t="s">
        <v>2734</v>
      </c>
      <c r="AC104" s="9" t="s">
        <v>1757</v>
      </c>
      <c r="AD104" s="9" t="s">
        <v>2735</v>
      </c>
      <c r="AE104" s="9" t="s">
        <v>2018</v>
      </c>
      <c r="AF104" s="9" t="s">
        <v>1788</v>
      </c>
    </row>
    <row r="105" spans="1:32">
      <c r="A105" s="9">
        <v>103</v>
      </c>
      <c r="B105" s="9" t="s">
        <v>2726</v>
      </c>
      <c r="C105" s="9" t="s">
        <v>1771</v>
      </c>
      <c r="D105" s="9" t="s">
        <v>2653</v>
      </c>
      <c r="E105" s="9" t="s">
        <v>1773</v>
      </c>
      <c r="F105" s="9" t="s">
        <v>1774</v>
      </c>
      <c r="G105" s="9" t="s">
        <v>2736</v>
      </c>
      <c r="H105" s="9" t="s">
        <v>2728</v>
      </c>
      <c r="I105" s="9">
        <v>2016</v>
      </c>
      <c r="J105" s="9" t="s">
        <v>2729</v>
      </c>
      <c r="K105" s="9" t="s">
        <v>2141</v>
      </c>
      <c r="L105" s="9" t="s">
        <v>1758</v>
      </c>
      <c r="M105" s="9" t="s">
        <v>1758</v>
      </c>
      <c r="N105" s="9" t="s">
        <v>1759</v>
      </c>
      <c r="O105" s="9" t="s">
        <v>2294</v>
      </c>
      <c r="P105" s="9" t="s">
        <v>2737</v>
      </c>
      <c r="Q105" s="9" t="s">
        <v>2730</v>
      </c>
      <c r="R105" s="9" t="s">
        <v>1969</v>
      </c>
      <c r="S105" s="9" t="s">
        <v>2738</v>
      </c>
      <c r="T105" s="9" t="s">
        <v>1757</v>
      </c>
      <c r="U105" s="9" t="s">
        <v>1764</v>
      </c>
      <c r="V105" s="9" t="s">
        <v>2616</v>
      </c>
      <c r="W105" s="9">
        <v>759</v>
      </c>
      <c r="X105" s="9" t="s">
        <v>2739</v>
      </c>
      <c r="Y105" s="9" t="s">
        <v>1757</v>
      </c>
      <c r="Z105" s="9" t="s">
        <v>1757</v>
      </c>
      <c r="AA105" s="9" t="s">
        <v>2733</v>
      </c>
      <c r="AB105" s="9" t="s">
        <v>2734</v>
      </c>
      <c r="AC105" s="9" t="s">
        <v>1757</v>
      </c>
      <c r="AD105" s="9" t="s">
        <v>2740</v>
      </c>
      <c r="AE105" s="9" t="s">
        <v>2018</v>
      </c>
      <c r="AF105" s="9" t="s">
        <v>1788</v>
      </c>
    </row>
    <row r="106" spans="1:32">
      <c r="A106" s="9">
        <v>104</v>
      </c>
      <c r="B106" s="9" t="s">
        <v>2726</v>
      </c>
      <c r="C106" s="9" t="s">
        <v>1771</v>
      </c>
      <c r="D106" s="9" t="s">
        <v>2653</v>
      </c>
      <c r="E106" s="9" t="s">
        <v>1773</v>
      </c>
      <c r="F106" s="9" t="s">
        <v>1774</v>
      </c>
      <c r="G106" s="9" t="s">
        <v>2741</v>
      </c>
      <c r="H106" s="9" t="s">
        <v>2728</v>
      </c>
      <c r="I106" s="9">
        <v>2018</v>
      </c>
      <c r="J106" s="9" t="s">
        <v>2729</v>
      </c>
      <c r="K106" s="9" t="s">
        <v>2141</v>
      </c>
      <c r="L106" s="9" t="s">
        <v>1758</v>
      </c>
      <c r="M106" s="9" t="s">
        <v>1758</v>
      </c>
      <c r="N106" s="9" t="s">
        <v>1759</v>
      </c>
      <c r="O106" s="9" t="s">
        <v>2294</v>
      </c>
      <c r="P106" s="9" t="s">
        <v>2742</v>
      </c>
      <c r="Q106" s="9" t="s">
        <v>2730</v>
      </c>
      <c r="R106" s="9" t="s">
        <v>1796</v>
      </c>
      <c r="S106" s="9" t="s">
        <v>2743</v>
      </c>
      <c r="T106" s="9" t="s">
        <v>1757</v>
      </c>
      <c r="U106" s="9" t="s">
        <v>1764</v>
      </c>
      <c r="V106" s="9" t="s">
        <v>2336</v>
      </c>
      <c r="W106" s="9">
        <v>765</v>
      </c>
      <c r="X106" s="9" t="s">
        <v>2744</v>
      </c>
      <c r="Y106" s="9" t="s">
        <v>1757</v>
      </c>
      <c r="Z106" s="9" t="s">
        <v>1757</v>
      </c>
      <c r="AA106" s="9" t="s">
        <v>2733</v>
      </c>
      <c r="AB106" s="9" t="s">
        <v>2734</v>
      </c>
      <c r="AC106" s="9" t="s">
        <v>1757</v>
      </c>
      <c r="AD106" s="9" t="s">
        <v>2745</v>
      </c>
      <c r="AE106" s="9" t="s">
        <v>2018</v>
      </c>
      <c r="AF106" s="9" t="s">
        <v>1788</v>
      </c>
    </row>
    <row r="107" spans="1:32">
      <c r="A107" s="9">
        <v>105</v>
      </c>
      <c r="B107" s="9" t="s">
        <v>2746</v>
      </c>
      <c r="C107" s="9" t="s">
        <v>2202</v>
      </c>
      <c r="D107" s="9" t="s">
        <v>2747</v>
      </c>
      <c r="E107" s="9" t="s">
        <v>2748</v>
      </c>
      <c r="F107" s="9" t="s">
        <v>2749</v>
      </c>
      <c r="G107" s="9">
        <v>60344</v>
      </c>
      <c r="H107" s="9" t="s">
        <v>2750</v>
      </c>
      <c r="I107" s="9">
        <v>2015</v>
      </c>
      <c r="J107" s="9" t="s">
        <v>2751</v>
      </c>
      <c r="K107" s="9" t="s">
        <v>1757</v>
      </c>
      <c r="L107" s="9" t="s">
        <v>1892</v>
      </c>
      <c r="M107" s="9" t="s">
        <v>1892</v>
      </c>
      <c r="N107" s="9" t="s">
        <v>2209</v>
      </c>
      <c r="O107" s="9" t="s">
        <v>2210</v>
      </c>
      <c r="P107" s="9" t="s">
        <v>1757</v>
      </c>
      <c r="Q107" s="9" t="s">
        <v>2752</v>
      </c>
      <c r="R107" s="9" t="s">
        <v>2213</v>
      </c>
      <c r="S107" s="9" t="s">
        <v>2753</v>
      </c>
      <c r="T107" s="9" t="s">
        <v>1757</v>
      </c>
      <c r="U107" s="9" t="s">
        <v>1764</v>
      </c>
      <c r="V107" s="9" t="s">
        <v>2336</v>
      </c>
      <c r="W107" s="9">
        <v>1251</v>
      </c>
      <c r="X107" s="9" t="s">
        <v>2754</v>
      </c>
      <c r="Y107" s="9" t="s">
        <v>2755</v>
      </c>
      <c r="Z107" s="9" t="s">
        <v>2756</v>
      </c>
      <c r="AA107" s="9" t="s">
        <v>2757</v>
      </c>
      <c r="AB107" s="9" t="s">
        <v>2758</v>
      </c>
      <c r="AC107" s="9" t="s">
        <v>1757</v>
      </c>
      <c r="AD107" s="9" t="s">
        <v>2759</v>
      </c>
      <c r="AE107" s="9" t="s">
        <v>2018</v>
      </c>
      <c r="AF107" s="9" t="s">
        <v>2219</v>
      </c>
    </row>
    <row r="108" spans="1:32">
      <c r="A108" s="9">
        <v>106</v>
      </c>
      <c r="B108" s="9" t="s">
        <v>2760</v>
      </c>
      <c r="C108" s="9" t="s">
        <v>2761</v>
      </c>
      <c r="D108" s="9" t="s">
        <v>2762</v>
      </c>
      <c r="E108" s="9" t="s">
        <v>2716</v>
      </c>
      <c r="F108" s="9" t="s">
        <v>2717</v>
      </c>
      <c r="G108" s="9">
        <v>67622</v>
      </c>
      <c r="H108" s="9" t="s">
        <v>2763</v>
      </c>
      <c r="I108" s="9">
        <v>2017</v>
      </c>
      <c r="J108" s="9" t="s">
        <v>2764</v>
      </c>
      <c r="K108" s="9" t="s">
        <v>1757</v>
      </c>
      <c r="L108" s="9" t="s">
        <v>1758</v>
      </c>
      <c r="M108" s="9" t="s">
        <v>1758</v>
      </c>
      <c r="N108" s="9" t="s">
        <v>1759</v>
      </c>
      <c r="O108" s="9" t="s">
        <v>2294</v>
      </c>
      <c r="P108" s="9" t="s">
        <v>1757</v>
      </c>
      <c r="Q108" s="9" t="s">
        <v>2765</v>
      </c>
      <c r="R108" s="9" t="s">
        <v>1796</v>
      </c>
      <c r="S108" s="9" t="s">
        <v>2766</v>
      </c>
      <c r="T108" s="9" t="s">
        <v>1757</v>
      </c>
      <c r="U108" s="9" t="s">
        <v>1764</v>
      </c>
      <c r="V108" s="9" t="s">
        <v>2344</v>
      </c>
      <c r="W108" s="9">
        <v>2247</v>
      </c>
      <c r="X108" s="9" t="s">
        <v>2767</v>
      </c>
      <c r="Y108" s="9" t="s">
        <v>1757</v>
      </c>
      <c r="Z108" s="9" t="s">
        <v>1757</v>
      </c>
      <c r="AA108" s="9" t="s">
        <v>2768</v>
      </c>
      <c r="AB108" s="9" t="s">
        <v>2263</v>
      </c>
      <c r="AC108" s="9" t="s">
        <v>2285</v>
      </c>
      <c r="AD108" s="9" t="s">
        <v>2769</v>
      </c>
      <c r="AE108" s="9" t="s">
        <v>2265</v>
      </c>
      <c r="AF108" s="9" t="s">
        <v>2265</v>
      </c>
    </row>
    <row r="109" spans="1:32">
      <c r="A109" s="9">
        <v>107</v>
      </c>
      <c r="B109" s="9" t="s">
        <v>2770</v>
      </c>
      <c r="C109" s="9" t="s">
        <v>2771</v>
      </c>
      <c r="D109" s="9" t="s">
        <v>2772</v>
      </c>
      <c r="E109" s="9" t="s">
        <v>1773</v>
      </c>
      <c r="F109" s="9" t="s">
        <v>1774</v>
      </c>
      <c r="G109" s="9">
        <v>69494</v>
      </c>
      <c r="H109" s="9" t="s">
        <v>2773</v>
      </c>
      <c r="I109" s="9">
        <v>2018</v>
      </c>
      <c r="J109" s="9" t="s">
        <v>2774</v>
      </c>
      <c r="K109" s="9" t="s">
        <v>1757</v>
      </c>
      <c r="L109" s="9" t="s">
        <v>1758</v>
      </c>
      <c r="M109" s="9" t="s">
        <v>1758</v>
      </c>
      <c r="N109" s="9" t="s">
        <v>1759</v>
      </c>
      <c r="O109" s="9" t="s">
        <v>1812</v>
      </c>
      <c r="P109" s="9" t="s">
        <v>1757</v>
      </c>
      <c r="Q109" s="9" t="s">
        <v>2775</v>
      </c>
      <c r="R109" s="9" t="s">
        <v>1796</v>
      </c>
      <c r="S109" s="9" t="s">
        <v>2776</v>
      </c>
      <c r="T109" s="9" t="s">
        <v>1757</v>
      </c>
      <c r="U109" s="9" t="s">
        <v>1764</v>
      </c>
      <c r="V109" s="9" t="s">
        <v>2344</v>
      </c>
      <c r="W109" s="9">
        <v>725</v>
      </c>
      <c r="X109" s="9" t="s">
        <v>2777</v>
      </c>
      <c r="Y109" s="9" t="s">
        <v>1757</v>
      </c>
      <c r="Z109" s="9" t="s">
        <v>1757</v>
      </c>
      <c r="AA109" s="9" t="s">
        <v>2778</v>
      </c>
      <c r="AB109" s="9" t="s">
        <v>2779</v>
      </c>
      <c r="AC109" s="9" t="s">
        <v>1757</v>
      </c>
      <c r="AD109" s="9" t="s">
        <v>2780</v>
      </c>
      <c r="AE109" s="9" t="s">
        <v>2018</v>
      </c>
      <c r="AF109" s="9" t="s">
        <v>1788</v>
      </c>
    </row>
    <row r="110" spans="1:32">
      <c r="A110" s="9">
        <v>108</v>
      </c>
      <c r="B110" s="9" t="s">
        <v>2781</v>
      </c>
      <c r="C110" s="9" t="s">
        <v>2761</v>
      </c>
      <c r="D110" s="9" t="s">
        <v>2782</v>
      </c>
      <c r="E110" s="9" t="s">
        <v>2716</v>
      </c>
      <c r="F110" s="9" t="s">
        <v>2717</v>
      </c>
      <c r="G110" s="9">
        <v>71772</v>
      </c>
      <c r="H110" s="9" t="s">
        <v>2783</v>
      </c>
      <c r="I110" s="9">
        <v>2018</v>
      </c>
      <c r="J110" s="9" t="s">
        <v>2784</v>
      </c>
      <c r="K110" s="9" t="s">
        <v>1757</v>
      </c>
      <c r="L110" s="9" t="s">
        <v>1758</v>
      </c>
      <c r="M110" s="9" t="s">
        <v>1758</v>
      </c>
      <c r="N110" s="9" t="s">
        <v>1759</v>
      </c>
      <c r="O110" s="9" t="s">
        <v>2191</v>
      </c>
      <c r="P110" s="9" t="s">
        <v>1757</v>
      </c>
      <c r="Q110" s="9" t="s">
        <v>2785</v>
      </c>
      <c r="R110" s="9" t="s">
        <v>2786</v>
      </c>
      <c r="S110" s="9" t="s">
        <v>2787</v>
      </c>
      <c r="T110" s="9" t="s">
        <v>1757</v>
      </c>
      <c r="U110" s="9" t="s">
        <v>1764</v>
      </c>
      <c r="V110" s="9" t="s">
        <v>2344</v>
      </c>
      <c r="W110" s="9">
        <v>2271</v>
      </c>
      <c r="X110" s="9" t="s">
        <v>2788</v>
      </c>
      <c r="Y110" s="9" t="s">
        <v>1757</v>
      </c>
      <c r="Z110" s="9" t="s">
        <v>1757</v>
      </c>
      <c r="AA110" s="9" t="s">
        <v>2789</v>
      </c>
      <c r="AB110" s="9" t="s">
        <v>2263</v>
      </c>
      <c r="AC110" s="9" t="s">
        <v>2790</v>
      </c>
      <c r="AD110" s="9" t="s">
        <v>2791</v>
      </c>
      <c r="AE110" s="9" t="s">
        <v>2265</v>
      </c>
      <c r="AF110" s="9" t="s">
        <v>2265</v>
      </c>
    </row>
    <row r="111" spans="1:32">
      <c r="A111" s="9">
        <v>109</v>
      </c>
      <c r="B111" s="9" t="s">
        <v>2792</v>
      </c>
      <c r="C111" s="9" t="s">
        <v>1771</v>
      </c>
      <c r="D111" s="9" t="s">
        <v>2793</v>
      </c>
      <c r="E111" s="9" t="s">
        <v>1773</v>
      </c>
      <c r="F111" s="9" t="s">
        <v>1774</v>
      </c>
      <c r="G111" s="9">
        <v>71982</v>
      </c>
      <c r="H111" s="9" t="s">
        <v>2794</v>
      </c>
      <c r="I111" s="9">
        <v>2018</v>
      </c>
      <c r="J111" s="9" t="s">
        <v>2795</v>
      </c>
      <c r="K111" s="9" t="s">
        <v>1757</v>
      </c>
      <c r="L111" s="9" t="s">
        <v>1758</v>
      </c>
      <c r="M111" s="9" t="s">
        <v>1758</v>
      </c>
      <c r="N111" s="9" t="s">
        <v>1759</v>
      </c>
      <c r="O111" s="9" t="s">
        <v>1812</v>
      </c>
      <c r="P111" s="9" t="s">
        <v>1757</v>
      </c>
      <c r="Q111" s="9" t="s">
        <v>2796</v>
      </c>
      <c r="R111" s="9" t="s">
        <v>2797</v>
      </c>
      <c r="S111" s="9" t="s">
        <v>2798</v>
      </c>
      <c r="T111" s="9" t="s">
        <v>1757</v>
      </c>
      <c r="U111" s="9" t="s">
        <v>1764</v>
      </c>
      <c r="V111" s="9" t="s">
        <v>2344</v>
      </c>
      <c r="W111" s="9">
        <v>2406</v>
      </c>
      <c r="X111" s="9" t="s">
        <v>2799</v>
      </c>
      <c r="Y111" s="9" t="s">
        <v>1757</v>
      </c>
      <c r="Z111" s="9" t="s">
        <v>1757</v>
      </c>
      <c r="AA111" s="9" t="s">
        <v>2789</v>
      </c>
      <c r="AB111" s="9" t="s">
        <v>2800</v>
      </c>
      <c r="AC111" s="9" t="s">
        <v>1757</v>
      </c>
      <c r="AD111" s="9" t="s">
        <v>2801</v>
      </c>
      <c r="AE111" s="9" t="s">
        <v>2018</v>
      </c>
      <c r="AF111" s="9" t="s">
        <v>1788</v>
      </c>
    </row>
    <row r="112" spans="1:32">
      <c r="A112" s="9">
        <v>110</v>
      </c>
      <c r="B112" s="9" t="s">
        <v>2287</v>
      </c>
      <c r="C112" s="9" t="s">
        <v>2288</v>
      </c>
      <c r="D112" s="9" t="s">
        <v>2289</v>
      </c>
      <c r="E112" s="9" t="s">
        <v>2307</v>
      </c>
      <c r="F112" s="9" t="s">
        <v>2308</v>
      </c>
      <c r="G112" s="9" t="s">
        <v>2802</v>
      </c>
      <c r="H112" s="9" t="s">
        <v>2293</v>
      </c>
      <c r="I112" s="9">
        <v>2006</v>
      </c>
      <c r="J112" s="9" t="s">
        <v>2091</v>
      </c>
      <c r="K112" s="9" t="s">
        <v>1757</v>
      </c>
      <c r="L112" s="9" t="s">
        <v>1758</v>
      </c>
      <c r="M112" s="9" t="s">
        <v>1758</v>
      </c>
      <c r="N112" s="9" t="s">
        <v>1759</v>
      </c>
      <c r="O112" s="9" t="s">
        <v>2294</v>
      </c>
      <c r="P112" s="9" t="s">
        <v>2803</v>
      </c>
      <c r="Q112" s="9" t="s">
        <v>2296</v>
      </c>
      <c r="R112" s="9" t="s">
        <v>1796</v>
      </c>
      <c r="S112" s="9" t="s">
        <v>2804</v>
      </c>
      <c r="T112" s="9" t="s">
        <v>1757</v>
      </c>
      <c r="U112" s="9" t="s">
        <v>1764</v>
      </c>
      <c r="V112" s="9" t="s">
        <v>1782</v>
      </c>
      <c r="W112" s="9" t="s">
        <v>1757</v>
      </c>
      <c r="X112" s="9" t="s">
        <v>1757</v>
      </c>
      <c r="Y112" s="9" t="s">
        <v>2298</v>
      </c>
      <c r="Z112" s="9" t="s">
        <v>2299</v>
      </c>
      <c r="AA112" s="9" t="s">
        <v>2300</v>
      </c>
      <c r="AB112" s="9" t="s">
        <v>2301</v>
      </c>
      <c r="AC112" s="9" t="s">
        <v>1757</v>
      </c>
      <c r="AD112" s="9" t="s">
        <v>2805</v>
      </c>
      <c r="AE112" s="9" t="s">
        <v>2018</v>
      </c>
      <c r="AF112" s="9" t="s">
        <v>2303</v>
      </c>
    </row>
    <row r="113" spans="1:32">
      <c r="A113" s="9">
        <v>111</v>
      </c>
      <c r="B113" s="9" t="s">
        <v>2806</v>
      </c>
      <c r="C113" s="9" t="s">
        <v>2470</v>
      </c>
      <c r="D113" s="9" t="s">
        <v>2807</v>
      </c>
      <c r="E113" s="9" t="s">
        <v>2472</v>
      </c>
      <c r="F113" s="9" t="s">
        <v>2473</v>
      </c>
      <c r="G113" s="9" t="s">
        <v>2808</v>
      </c>
      <c r="H113" s="9" t="s">
        <v>2809</v>
      </c>
      <c r="I113" s="9">
        <v>2008</v>
      </c>
      <c r="J113" s="9" t="s">
        <v>2810</v>
      </c>
      <c r="K113" s="9" t="s">
        <v>1757</v>
      </c>
      <c r="L113" s="9" t="s">
        <v>2476</v>
      </c>
      <c r="M113" s="9" t="s">
        <v>2476</v>
      </c>
      <c r="N113" s="9" t="s">
        <v>2477</v>
      </c>
      <c r="O113" s="9" t="s">
        <v>2478</v>
      </c>
      <c r="P113" s="9" t="s">
        <v>2811</v>
      </c>
      <c r="Q113" s="9" t="s">
        <v>2812</v>
      </c>
      <c r="R113" s="9" t="s">
        <v>2481</v>
      </c>
      <c r="S113" s="9" t="s">
        <v>2813</v>
      </c>
      <c r="T113" s="9" t="s">
        <v>1757</v>
      </c>
      <c r="U113" s="9" t="s">
        <v>1764</v>
      </c>
      <c r="V113" s="9" t="s">
        <v>1782</v>
      </c>
      <c r="W113" s="9" t="s">
        <v>1757</v>
      </c>
      <c r="X113" s="9" t="s">
        <v>1757</v>
      </c>
      <c r="Y113" s="9" t="s">
        <v>2814</v>
      </c>
      <c r="Z113" s="9" t="s">
        <v>1757</v>
      </c>
      <c r="AA113" s="9" t="s">
        <v>1871</v>
      </c>
      <c r="AB113" s="9" t="s">
        <v>2815</v>
      </c>
      <c r="AC113" s="9" t="s">
        <v>1757</v>
      </c>
      <c r="AD113" s="9" t="s">
        <v>2816</v>
      </c>
      <c r="AE113" s="9" t="s">
        <v>2018</v>
      </c>
      <c r="AF113" s="9" t="s">
        <v>2303</v>
      </c>
    </row>
    <row r="114" spans="1:32">
      <c r="A114" s="9">
        <v>112</v>
      </c>
      <c r="B114" s="9" t="s">
        <v>2817</v>
      </c>
      <c r="C114" s="9" t="s">
        <v>2818</v>
      </c>
      <c r="D114" s="9" t="s">
        <v>2819</v>
      </c>
      <c r="E114" s="9" t="s">
        <v>2820</v>
      </c>
      <c r="F114" s="9" t="s">
        <v>1757</v>
      </c>
      <c r="G114" s="9" t="s">
        <v>2821</v>
      </c>
      <c r="H114" s="9" t="s">
        <v>2822</v>
      </c>
      <c r="I114" s="9">
        <v>2013</v>
      </c>
      <c r="J114" s="9" t="s">
        <v>2823</v>
      </c>
      <c r="K114" s="9" t="s">
        <v>1757</v>
      </c>
      <c r="L114" s="9" t="s">
        <v>1757</v>
      </c>
      <c r="M114" s="9" t="s">
        <v>1757</v>
      </c>
      <c r="N114" s="9" t="s">
        <v>1759</v>
      </c>
      <c r="O114" s="9" t="s">
        <v>2294</v>
      </c>
      <c r="P114" s="9" t="s">
        <v>1757</v>
      </c>
      <c r="Q114" s="9" t="s">
        <v>2824</v>
      </c>
      <c r="R114" s="9" t="s">
        <v>1918</v>
      </c>
      <c r="S114" s="9" t="s">
        <v>2825</v>
      </c>
      <c r="T114" s="9" t="s">
        <v>1757</v>
      </c>
      <c r="U114" s="9" t="s">
        <v>1757</v>
      </c>
      <c r="V114" s="9" t="s">
        <v>1757</v>
      </c>
      <c r="W114" s="9" t="s">
        <v>1757</v>
      </c>
      <c r="X114" s="9" t="s">
        <v>1757</v>
      </c>
      <c r="Y114" s="9" t="s">
        <v>1757</v>
      </c>
      <c r="Z114" s="9" t="s">
        <v>1757</v>
      </c>
      <c r="AA114" s="9" t="s">
        <v>1757</v>
      </c>
      <c r="AB114" s="9" t="s">
        <v>1757</v>
      </c>
      <c r="AC114" s="9" t="s">
        <v>1757</v>
      </c>
      <c r="AD114" s="9" t="s">
        <v>2826</v>
      </c>
      <c r="AE114" s="9" t="s">
        <v>1925</v>
      </c>
      <c r="AF114" s="9" t="s">
        <v>1925</v>
      </c>
    </row>
    <row r="115" spans="1:32">
      <c r="A115" s="9">
        <v>113</v>
      </c>
      <c r="B115" s="9" t="s">
        <v>2817</v>
      </c>
      <c r="C115" s="9" t="s">
        <v>2818</v>
      </c>
      <c r="D115" s="9" t="s">
        <v>2819</v>
      </c>
      <c r="E115" s="9" t="s">
        <v>2827</v>
      </c>
      <c r="F115" s="9" t="s">
        <v>1757</v>
      </c>
      <c r="G115" s="9">
        <v>49841</v>
      </c>
      <c r="H115" s="9" t="s">
        <v>2828</v>
      </c>
      <c r="I115" s="9">
        <v>2013</v>
      </c>
      <c r="J115" s="9" t="s">
        <v>2823</v>
      </c>
      <c r="K115" s="9" t="s">
        <v>1757</v>
      </c>
      <c r="L115" s="9" t="s">
        <v>1757</v>
      </c>
      <c r="M115" s="9" t="s">
        <v>1757</v>
      </c>
      <c r="N115" s="9" t="s">
        <v>1759</v>
      </c>
      <c r="O115" s="9" t="s">
        <v>2294</v>
      </c>
      <c r="P115" s="9" t="s">
        <v>1757</v>
      </c>
      <c r="Q115" s="9" t="s">
        <v>2824</v>
      </c>
      <c r="R115" s="9" t="s">
        <v>1918</v>
      </c>
      <c r="S115" s="9" t="s">
        <v>2829</v>
      </c>
      <c r="T115" s="9" t="s">
        <v>1757</v>
      </c>
      <c r="U115" s="9" t="s">
        <v>1757</v>
      </c>
      <c r="V115" s="9" t="s">
        <v>1757</v>
      </c>
      <c r="W115" s="9" t="s">
        <v>1757</v>
      </c>
      <c r="X115" s="9" t="s">
        <v>1757</v>
      </c>
      <c r="Y115" s="9" t="s">
        <v>1757</v>
      </c>
      <c r="Z115" s="9" t="s">
        <v>1757</v>
      </c>
      <c r="AA115" s="9" t="s">
        <v>1757</v>
      </c>
      <c r="AB115" s="9" t="s">
        <v>1757</v>
      </c>
      <c r="AC115" s="9" t="s">
        <v>1757</v>
      </c>
      <c r="AD115" s="9" t="s">
        <v>2830</v>
      </c>
      <c r="AE115" s="9" t="s">
        <v>1925</v>
      </c>
      <c r="AF115" s="9" t="s">
        <v>1925</v>
      </c>
    </row>
    <row r="116" spans="1:32">
      <c r="A116" s="9">
        <v>114</v>
      </c>
      <c r="B116" s="9" t="s">
        <v>2831</v>
      </c>
      <c r="C116" s="9" t="s">
        <v>2818</v>
      </c>
      <c r="D116" s="9" t="s">
        <v>2832</v>
      </c>
      <c r="E116" s="9" t="s">
        <v>2833</v>
      </c>
      <c r="F116" s="9" t="s">
        <v>1757</v>
      </c>
      <c r="G116" s="9" t="s">
        <v>1792</v>
      </c>
      <c r="H116" s="9" t="s">
        <v>1757</v>
      </c>
      <c r="I116" s="9">
        <v>2007</v>
      </c>
      <c r="J116" s="9" t="s">
        <v>1757</v>
      </c>
      <c r="K116" s="9" t="s">
        <v>1757</v>
      </c>
      <c r="L116" s="9" t="s">
        <v>1757</v>
      </c>
      <c r="M116" s="9" t="s">
        <v>1757</v>
      </c>
      <c r="N116" s="9" t="s">
        <v>1759</v>
      </c>
      <c r="O116" s="9" t="s">
        <v>2294</v>
      </c>
      <c r="P116" s="9" t="s">
        <v>1757</v>
      </c>
      <c r="Q116" s="9" t="s">
        <v>2834</v>
      </c>
      <c r="R116" s="9" t="s">
        <v>1796</v>
      </c>
      <c r="S116" s="9" t="s">
        <v>2835</v>
      </c>
      <c r="T116" s="9" t="s">
        <v>1757</v>
      </c>
      <c r="U116" s="9" t="s">
        <v>1757</v>
      </c>
      <c r="V116" s="9" t="s">
        <v>1757</v>
      </c>
      <c r="W116" s="9" t="s">
        <v>1757</v>
      </c>
      <c r="X116" s="9" t="s">
        <v>1757</v>
      </c>
      <c r="Y116" s="9" t="s">
        <v>1757</v>
      </c>
      <c r="Z116" s="9" t="s">
        <v>1757</v>
      </c>
      <c r="AA116" s="9" t="s">
        <v>1757</v>
      </c>
      <c r="AB116" s="9" t="s">
        <v>1757</v>
      </c>
      <c r="AC116" s="9" t="s">
        <v>1757</v>
      </c>
      <c r="AD116" s="9" t="s">
        <v>2836</v>
      </c>
      <c r="AE116" s="9" t="s">
        <v>1925</v>
      </c>
      <c r="AF116" s="9" t="s">
        <v>1925</v>
      </c>
    </row>
    <row r="117" spans="1:32">
      <c r="A117" s="9">
        <v>115</v>
      </c>
      <c r="B117" s="9" t="s">
        <v>2837</v>
      </c>
      <c r="C117" s="9" t="s">
        <v>2838</v>
      </c>
      <c r="D117" s="9" t="s">
        <v>2839</v>
      </c>
      <c r="E117" s="9" t="s">
        <v>1773</v>
      </c>
      <c r="F117" s="9" t="s">
        <v>1774</v>
      </c>
      <c r="G117" s="9" t="s">
        <v>2840</v>
      </c>
      <c r="H117" s="9" t="s">
        <v>2841</v>
      </c>
      <c r="I117" s="9">
        <v>2010</v>
      </c>
      <c r="J117" s="9" t="s">
        <v>2842</v>
      </c>
      <c r="K117" s="9" t="s">
        <v>1757</v>
      </c>
      <c r="L117" s="9" t="s">
        <v>1758</v>
      </c>
      <c r="M117" s="9" t="s">
        <v>1758</v>
      </c>
      <c r="N117" s="9" t="s">
        <v>1759</v>
      </c>
      <c r="O117" s="9" t="s">
        <v>2294</v>
      </c>
      <c r="P117" s="9" t="s">
        <v>2843</v>
      </c>
      <c r="Q117" s="9" t="s">
        <v>2844</v>
      </c>
      <c r="R117" s="9" t="s">
        <v>1969</v>
      </c>
      <c r="S117" s="9" t="s">
        <v>2845</v>
      </c>
      <c r="T117" s="9" t="s">
        <v>1757</v>
      </c>
      <c r="U117" s="9" t="s">
        <v>1764</v>
      </c>
      <c r="V117" s="9" t="s">
        <v>1782</v>
      </c>
      <c r="W117" s="9" t="s">
        <v>1757</v>
      </c>
      <c r="X117" s="9" t="s">
        <v>1757</v>
      </c>
      <c r="Y117" s="9" t="s">
        <v>2846</v>
      </c>
      <c r="Z117" s="9" t="s">
        <v>2847</v>
      </c>
      <c r="AA117" s="9" t="s">
        <v>2848</v>
      </c>
      <c r="AB117" s="9" t="s">
        <v>2849</v>
      </c>
      <c r="AC117" s="9" t="s">
        <v>1757</v>
      </c>
      <c r="AD117" s="9" t="s">
        <v>2850</v>
      </c>
      <c r="AE117" s="9" t="s">
        <v>2018</v>
      </c>
      <c r="AF117" s="9" t="s">
        <v>1788</v>
      </c>
    </row>
    <row r="118" spans="1:32">
      <c r="A118" s="9">
        <v>116</v>
      </c>
      <c r="B118" s="9" t="s">
        <v>2851</v>
      </c>
      <c r="C118" s="9" t="s">
        <v>2838</v>
      </c>
      <c r="D118" s="9" t="s">
        <v>2852</v>
      </c>
      <c r="E118" s="9" t="s">
        <v>1773</v>
      </c>
      <c r="F118" s="9" t="s">
        <v>1774</v>
      </c>
      <c r="G118" s="9" t="s">
        <v>2853</v>
      </c>
      <c r="H118" s="9" t="s">
        <v>2854</v>
      </c>
      <c r="I118" s="9">
        <v>2015</v>
      </c>
      <c r="J118" s="9" t="s">
        <v>2855</v>
      </c>
      <c r="K118" s="9" t="s">
        <v>1757</v>
      </c>
      <c r="L118" s="9" t="s">
        <v>1758</v>
      </c>
      <c r="M118" s="9" t="s">
        <v>1758</v>
      </c>
      <c r="N118" s="9" t="s">
        <v>1759</v>
      </c>
      <c r="O118" s="9" t="s">
        <v>2294</v>
      </c>
      <c r="P118" s="9" t="s">
        <v>2856</v>
      </c>
      <c r="Q118" s="9" t="s">
        <v>2857</v>
      </c>
      <c r="R118" s="9" t="s">
        <v>1969</v>
      </c>
      <c r="S118" s="9" t="s">
        <v>2858</v>
      </c>
      <c r="T118" s="9" t="s">
        <v>1757</v>
      </c>
      <c r="U118" s="9" t="s">
        <v>1764</v>
      </c>
      <c r="V118" s="9" t="s">
        <v>1782</v>
      </c>
      <c r="W118" s="9" t="s">
        <v>1757</v>
      </c>
      <c r="X118" s="9" t="s">
        <v>1757</v>
      </c>
      <c r="Y118" s="9" t="s">
        <v>2859</v>
      </c>
      <c r="Z118" s="9" t="s">
        <v>2860</v>
      </c>
      <c r="AA118" s="9" t="s">
        <v>2861</v>
      </c>
      <c r="AB118" s="9" t="s">
        <v>2849</v>
      </c>
      <c r="AC118" s="9" t="s">
        <v>1757</v>
      </c>
      <c r="AD118" s="9" t="s">
        <v>2862</v>
      </c>
      <c r="AE118" s="9" t="s">
        <v>2018</v>
      </c>
      <c r="AF118" s="9" t="s">
        <v>1788</v>
      </c>
    </row>
    <row r="119" spans="1:32">
      <c r="A119" s="9">
        <v>117</v>
      </c>
      <c r="B119" s="9" t="s">
        <v>2863</v>
      </c>
      <c r="C119" s="9" t="s">
        <v>2838</v>
      </c>
      <c r="D119" s="9" t="s">
        <v>2864</v>
      </c>
      <c r="E119" s="9" t="s">
        <v>1773</v>
      </c>
      <c r="F119" s="9" t="s">
        <v>1774</v>
      </c>
      <c r="G119" s="9">
        <v>59914</v>
      </c>
      <c r="H119" s="9" t="s">
        <v>2865</v>
      </c>
      <c r="I119" s="9">
        <v>2018</v>
      </c>
      <c r="J119" s="9" t="s">
        <v>2855</v>
      </c>
      <c r="K119" s="9" t="s">
        <v>1757</v>
      </c>
      <c r="L119" s="9" t="s">
        <v>1758</v>
      </c>
      <c r="M119" s="9" t="s">
        <v>1758</v>
      </c>
      <c r="N119" s="9" t="s">
        <v>1759</v>
      </c>
      <c r="O119" s="9" t="s">
        <v>2294</v>
      </c>
      <c r="P119" s="9" t="s">
        <v>2866</v>
      </c>
      <c r="Q119" s="9" t="s">
        <v>2867</v>
      </c>
      <c r="R119" s="9" t="s">
        <v>1969</v>
      </c>
      <c r="S119" s="9" t="s">
        <v>2868</v>
      </c>
      <c r="T119" s="9" t="s">
        <v>1757</v>
      </c>
      <c r="U119" s="9" t="s">
        <v>1764</v>
      </c>
      <c r="V119" s="9" t="s">
        <v>2616</v>
      </c>
      <c r="W119" s="9">
        <v>1406</v>
      </c>
      <c r="X119" s="9" t="s">
        <v>2869</v>
      </c>
      <c r="Y119" s="9" t="s">
        <v>1757</v>
      </c>
      <c r="Z119" s="9" t="s">
        <v>1757</v>
      </c>
      <c r="AA119" s="9" t="s">
        <v>2870</v>
      </c>
      <c r="AB119" s="9" t="s">
        <v>2849</v>
      </c>
      <c r="AC119" s="9" t="s">
        <v>1757</v>
      </c>
      <c r="AD119" s="9" t="s">
        <v>2871</v>
      </c>
      <c r="AE119" s="9" t="s">
        <v>2018</v>
      </c>
      <c r="AF119" s="9" t="s">
        <v>1788</v>
      </c>
    </row>
    <row r="120" spans="1:32">
      <c r="A120" s="9">
        <v>118</v>
      </c>
      <c r="B120" s="9" t="s">
        <v>2872</v>
      </c>
      <c r="C120" s="9" t="s">
        <v>2873</v>
      </c>
      <c r="D120" s="9" t="s">
        <v>2874</v>
      </c>
      <c r="E120" s="9" t="s">
        <v>2875</v>
      </c>
      <c r="F120" s="9" t="s">
        <v>2876</v>
      </c>
      <c r="G120" s="9" t="s">
        <v>2877</v>
      </c>
      <c r="H120" s="9" t="s">
        <v>2878</v>
      </c>
      <c r="I120" s="9">
        <v>2008</v>
      </c>
      <c r="J120" s="9" t="s">
        <v>2879</v>
      </c>
      <c r="K120" s="9" t="s">
        <v>1757</v>
      </c>
      <c r="L120" s="9" t="s">
        <v>1758</v>
      </c>
      <c r="M120" s="9" t="s">
        <v>1758</v>
      </c>
      <c r="N120" s="9" t="s">
        <v>1759</v>
      </c>
      <c r="O120" s="9" t="s">
        <v>2294</v>
      </c>
      <c r="P120" s="9" t="s">
        <v>2880</v>
      </c>
      <c r="Q120" s="9" t="s">
        <v>2881</v>
      </c>
      <c r="R120" s="9" t="s">
        <v>2882</v>
      </c>
      <c r="S120" s="9" t="s">
        <v>2883</v>
      </c>
      <c r="T120" s="9" t="s">
        <v>1757</v>
      </c>
      <c r="U120" s="9" t="s">
        <v>1764</v>
      </c>
      <c r="V120" s="9" t="s">
        <v>1782</v>
      </c>
      <c r="W120" s="9" t="s">
        <v>1757</v>
      </c>
      <c r="X120" s="9" t="s">
        <v>1757</v>
      </c>
      <c r="Y120" s="9" t="s">
        <v>2884</v>
      </c>
      <c r="Z120" s="9" t="s">
        <v>2885</v>
      </c>
      <c r="AA120" s="9" t="s">
        <v>2886</v>
      </c>
      <c r="AB120" s="9" t="s">
        <v>2887</v>
      </c>
      <c r="AC120" s="9" t="s">
        <v>1757</v>
      </c>
      <c r="AD120" s="9" t="s">
        <v>2888</v>
      </c>
      <c r="AE120" s="9" t="s">
        <v>2018</v>
      </c>
      <c r="AF120" s="9" t="s">
        <v>2303</v>
      </c>
    </row>
    <row r="121" spans="1:32">
      <c r="A121" s="9">
        <v>119</v>
      </c>
      <c r="B121" s="9" t="s">
        <v>2872</v>
      </c>
      <c r="C121" s="9" t="s">
        <v>2873</v>
      </c>
      <c r="D121" s="9" t="s">
        <v>2874</v>
      </c>
      <c r="E121" s="9" t="s">
        <v>2889</v>
      </c>
      <c r="F121" s="9" t="s">
        <v>2890</v>
      </c>
      <c r="G121" s="9" t="s">
        <v>2891</v>
      </c>
      <c r="H121" s="9" t="s">
        <v>2878</v>
      </c>
      <c r="I121" s="9">
        <v>2007</v>
      </c>
      <c r="J121" s="9" t="s">
        <v>2879</v>
      </c>
      <c r="K121" s="9" t="s">
        <v>1757</v>
      </c>
      <c r="L121" s="9" t="s">
        <v>1758</v>
      </c>
      <c r="M121" s="9" t="s">
        <v>1758</v>
      </c>
      <c r="N121" s="9" t="s">
        <v>1759</v>
      </c>
      <c r="O121" s="9" t="s">
        <v>2294</v>
      </c>
      <c r="P121" s="9" t="s">
        <v>2892</v>
      </c>
      <c r="Q121" s="9" t="s">
        <v>2881</v>
      </c>
      <c r="R121" s="9" t="s">
        <v>2882</v>
      </c>
      <c r="S121" s="9" t="s">
        <v>2893</v>
      </c>
      <c r="T121" s="9" t="s">
        <v>1757</v>
      </c>
      <c r="U121" s="9" t="s">
        <v>1764</v>
      </c>
      <c r="V121" s="9" t="s">
        <v>1782</v>
      </c>
      <c r="W121" s="9" t="s">
        <v>1757</v>
      </c>
      <c r="X121" s="9" t="s">
        <v>1757</v>
      </c>
      <c r="Y121" s="9" t="s">
        <v>2884</v>
      </c>
      <c r="Z121" s="9" t="s">
        <v>2885</v>
      </c>
      <c r="AA121" s="9" t="s">
        <v>2886</v>
      </c>
      <c r="AB121" s="9" t="s">
        <v>2887</v>
      </c>
      <c r="AC121" s="9" t="s">
        <v>1757</v>
      </c>
      <c r="AD121" s="9" t="s">
        <v>2894</v>
      </c>
      <c r="AE121" s="9" t="s">
        <v>2018</v>
      </c>
      <c r="AF121" s="9" t="s">
        <v>2303</v>
      </c>
    </row>
    <row r="122" spans="1:32">
      <c r="A122" s="9">
        <v>120</v>
      </c>
      <c r="B122" s="9" t="s">
        <v>2895</v>
      </c>
      <c r="C122" s="9" t="s">
        <v>2873</v>
      </c>
      <c r="D122" s="36" t="s">
        <v>2896</v>
      </c>
      <c r="E122" s="9" t="s">
        <v>2875</v>
      </c>
      <c r="F122" s="9" t="s">
        <v>2876</v>
      </c>
      <c r="G122" s="9" t="s">
        <v>2897</v>
      </c>
      <c r="H122" s="9" t="s">
        <v>2898</v>
      </c>
      <c r="I122" s="9">
        <v>2013</v>
      </c>
      <c r="J122" s="9" t="s">
        <v>2879</v>
      </c>
      <c r="K122" s="9" t="s">
        <v>1757</v>
      </c>
      <c r="L122" s="9" t="s">
        <v>1758</v>
      </c>
      <c r="M122" s="9" t="s">
        <v>1758</v>
      </c>
      <c r="N122" s="9" t="s">
        <v>1759</v>
      </c>
      <c r="O122" s="9" t="s">
        <v>2294</v>
      </c>
      <c r="P122" s="9" t="s">
        <v>2899</v>
      </c>
      <c r="Q122" s="9" t="s">
        <v>2900</v>
      </c>
      <c r="R122" s="9" t="s">
        <v>2882</v>
      </c>
      <c r="S122" s="9" t="s">
        <v>2901</v>
      </c>
      <c r="T122" s="9" t="s">
        <v>1757</v>
      </c>
      <c r="U122" s="9" t="s">
        <v>1764</v>
      </c>
      <c r="V122" s="9" t="s">
        <v>1782</v>
      </c>
      <c r="W122" s="9" t="s">
        <v>1757</v>
      </c>
      <c r="X122" s="9" t="s">
        <v>1757</v>
      </c>
      <c r="Y122" s="9" t="s">
        <v>2884</v>
      </c>
      <c r="Z122" s="9" t="s">
        <v>2885</v>
      </c>
      <c r="AA122" s="9" t="s">
        <v>2082</v>
      </c>
      <c r="AB122" s="9" t="s">
        <v>2902</v>
      </c>
      <c r="AC122" s="9" t="s">
        <v>1757</v>
      </c>
      <c r="AD122" s="9" t="s">
        <v>2903</v>
      </c>
      <c r="AE122" s="9" t="s">
        <v>2018</v>
      </c>
      <c r="AF122" s="9" t="s">
        <v>2303</v>
      </c>
    </row>
    <row r="123" spans="1:32">
      <c r="A123" s="9">
        <v>121</v>
      </c>
      <c r="B123" s="9" t="s">
        <v>2904</v>
      </c>
      <c r="C123" s="9" t="s">
        <v>2873</v>
      </c>
      <c r="D123" s="9" t="s">
        <v>2905</v>
      </c>
      <c r="E123" s="9" t="s">
        <v>2875</v>
      </c>
      <c r="F123" s="9" t="s">
        <v>2876</v>
      </c>
      <c r="G123" s="9">
        <v>49831</v>
      </c>
      <c r="H123" s="9" t="s">
        <v>2906</v>
      </c>
      <c r="I123" s="9">
        <v>2017</v>
      </c>
      <c r="J123" s="9" t="s">
        <v>2907</v>
      </c>
      <c r="K123" s="9" t="s">
        <v>1757</v>
      </c>
      <c r="L123" s="9" t="s">
        <v>1758</v>
      </c>
      <c r="M123" s="9" t="s">
        <v>1758</v>
      </c>
      <c r="N123" s="9" t="s">
        <v>1759</v>
      </c>
      <c r="O123" s="9" t="s">
        <v>2294</v>
      </c>
      <c r="P123" s="9" t="s">
        <v>2908</v>
      </c>
      <c r="Q123" s="9" t="s">
        <v>2909</v>
      </c>
      <c r="R123" s="9" t="s">
        <v>2882</v>
      </c>
      <c r="S123" s="9" t="s">
        <v>2910</v>
      </c>
      <c r="T123" s="9" t="s">
        <v>1757</v>
      </c>
      <c r="U123" s="9" t="s">
        <v>1764</v>
      </c>
      <c r="V123" s="9" t="s">
        <v>2344</v>
      </c>
      <c r="W123" s="9">
        <v>2980</v>
      </c>
      <c r="X123" s="9" t="s">
        <v>2911</v>
      </c>
      <c r="Y123" s="9" t="s">
        <v>2912</v>
      </c>
      <c r="Z123" s="9" t="s">
        <v>2913</v>
      </c>
      <c r="AA123" s="9" t="s">
        <v>2914</v>
      </c>
      <c r="AB123" s="9" t="s">
        <v>2902</v>
      </c>
      <c r="AC123" s="9" t="s">
        <v>1757</v>
      </c>
      <c r="AD123" s="9" t="s">
        <v>2915</v>
      </c>
      <c r="AE123" s="9" t="s">
        <v>2018</v>
      </c>
      <c r="AF123" s="9" t="s">
        <v>2303</v>
      </c>
    </row>
    <row r="124" spans="1:32">
      <c r="A124" s="9">
        <v>122</v>
      </c>
      <c r="B124" s="9" t="s">
        <v>2916</v>
      </c>
      <c r="C124" s="9" t="s">
        <v>2917</v>
      </c>
      <c r="D124" s="9" t="s">
        <v>2918</v>
      </c>
      <c r="E124" s="9" t="s">
        <v>2307</v>
      </c>
      <c r="F124" s="9" t="s">
        <v>2308</v>
      </c>
      <c r="G124" s="9" t="s">
        <v>2919</v>
      </c>
      <c r="H124" s="9" t="s">
        <v>2920</v>
      </c>
      <c r="I124" s="9">
        <v>2010</v>
      </c>
      <c r="J124" s="9" t="s">
        <v>2921</v>
      </c>
      <c r="K124" s="9" t="s">
        <v>1757</v>
      </c>
      <c r="L124" s="9" t="s">
        <v>1758</v>
      </c>
      <c r="M124" s="9" t="s">
        <v>1758</v>
      </c>
      <c r="N124" s="9" t="s">
        <v>1759</v>
      </c>
      <c r="O124" s="9" t="s">
        <v>2191</v>
      </c>
      <c r="P124" s="9" t="s">
        <v>2922</v>
      </c>
      <c r="Q124" s="9" t="s">
        <v>2923</v>
      </c>
      <c r="R124" s="9" t="s">
        <v>1796</v>
      </c>
      <c r="S124" s="9" t="s">
        <v>2924</v>
      </c>
      <c r="T124" s="9" t="s">
        <v>1757</v>
      </c>
      <c r="U124" s="9" t="s">
        <v>1764</v>
      </c>
      <c r="V124" s="9" t="s">
        <v>1782</v>
      </c>
      <c r="W124" s="9" t="s">
        <v>1757</v>
      </c>
      <c r="X124" s="9" t="s">
        <v>1757</v>
      </c>
      <c r="Y124" s="9" t="s">
        <v>2925</v>
      </c>
      <c r="Z124" s="9" t="s">
        <v>2926</v>
      </c>
      <c r="AA124" s="9" t="s">
        <v>1871</v>
      </c>
      <c r="AB124" s="9" t="s">
        <v>2927</v>
      </c>
      <c r="AC124" s="9" t="s">
        <v>1757</v>
      </c>
      <c r="AD124" s="9" t="s">
        <v>2928</v>
      </c>
      <c r="AE124" s="9" t="s">
        <v>2018</v>
      </c>
      <c r="AF124" s="9" t="s">
        <v>2303</v>
      </c>
    </row>
    <row r="125" spans="1:32">
      <c r="A125" s="9">
        <v>123</v>
      </c>
      <c r="B125" s="9" t="s">
        <v>2929</v>
      </c>
      <c r="C125" s="9" t="s">
        <v>2917</v>
      </c>
      <c r="D125" s="9" t="s">
        <v>2930</v>
      </c>
      <c r="E125" s="9" t="s">
        <v>2328</v>
      </c>
      <c r="F125" s="9" t="s">
        <v>2329</v>
      </c>
      <c r="G125" s="9" t="s">
        <v>2931</v>
      </c>
      <c r="H125" s="9" t="s">
        <v>2331</v>
      </c>
      <c r="I125" s="9">
        <v>2015</v>
      </c>
      <c r="J125" s="9" t="s">
        <v>2932</v>
      </c>
      <c r="K125" s="9" t="s">
        <v>1757</v>
      </c>
      <c r="L125" s="9" t="s">
        <v>1758</v>
      </c>
      <c r="M125" s="9" t="s">
        <v>1758</v>
      </c>
      <c r="N125" s="9" t="s">
        <v>1759</v>
      </c>
      <c r="O125" s="9" t="s">
        <v>2294</v>
      </c>
      <c r="P125" s="9" t="s">
        <v>1757</v>
      </c>
      <c r="Q125" s="9" t="s">
        <v>2923</v>
      </c>
      <c r="R125" s="9" t="s">
        <v>1796</v>
      </c>
      <c r="S125" s="9" t="s">
        <v>2933</v>
      </c>
      <c r="T125" s="9" t="s">
        <v>1757</v>
      </c>
      <c r="U125" s="9" t="s">
        <v>1764</v>
      </c>
      <c r="V125" s="9" t="s">
        <v>2336</v>
      </c>
      <c r="W125" s="9">
        <v>1424</v>
      </c>
      <c r="X125" s="9" t="s">
        <v>2337</v>
      </c>
      <c r="Y125" s="9" t="s">
        <v>2934</v>
      </c>
      <c r="Z125" s="9" t="s">
        <v>2935</v>
      </c>
      <c r="AA125" s="9" t="s">
        <v>2936</v>
      </c>
      <c r="AB125" s="9" t="s">
        <v>2927</v>
      </c>
      <c r="AC125" s="9" t="s">
        <v>1757</v>
      </c>
      <c r="AD125" s="9" t="s">
        <v>2937</v>
      </c>
      <c r="AE125" s="9" t="s">
        <v>2018</v>
      </c>
      <c r="AF125" s="9" t="s">
        <v>2303</v>
      </c>
    </row>
    <row r="126" spans="1:32">
      <c r="A126" s="9">
        <v>124</v>
      </c>
      <c r="B126" s="9" t="s">
        <v>2929</v>
      </c>
      <c r="C126" s="9" t="s">
        <v>2917</v>
      </c>
      <c r="D126" s="9" t="s">
        <v>2930</v>
      </c>
      <c r="E126" s="9" t="s">
        <v>2347</v>
      </c>
      <c r="F126" s="9" t="s">
        <v>2348</v>
      </c>
      <c r="G126" s="9" t="s">
        <v>2938</v>
      </c>
      <c r="H126" s="9" t="s">
        <v>2350</v>
      </c>
      <c r="I126" s="9">
        <v>2015</v>
      </c>
      <c r="J126" s="9" t="s">
        <v>2932</v>
      </c>
      <c r="K126" s="9" t="s">
        <v>1757</v>
      </c>
      <c r="L126" s="9" t="s">
        <v>1758</v>
      </c>
      <c r="M126" s="9" t="s">
        <v>1758</v>
      </c>
      <c r="N126" s="9" t="s">
        <v>1759</v>
      </c>
      <c r="O126" s="9" t="s">
        <v>2294</v>
      </c>
      <c r="P126" s="9" t="s">
        <v>2939</v>
      </c>
      <c r="Q126" s="9" t="s">
        <v>2923</v>
      </c>
      <c r="R126" s="9" t="s">
        <v>1796</v>
      </c>
      <c r="S126" s="9" t="s">
        <v>2940</v>
      </c>
      <c r="T126" s="9" t="s">
        <v>1757</v>
      </c>
      <c r="U126" s="9" t="s">
        <v>1764</v>
      </c>
      <c r="V126" s="9" t="s">
        <v>2353</v>
      </c>
      <c r="W126" s="9">
        <v>320</v>
      </c>
      <c r="X126" s="9" t="s">
        <v>2354</v>
      </c>
      <c r="Y126" s="9" t="s">
        <v>2934</v>
      </c>
      <c r="Z126" s="9" t="s">
        <v>2935</v>
      </c>
      <c r="AA126" s="9" t="s">
        <v>2936</v>
      </c>
      <c r="AB126" s="9" t="s">
        <v>2927</v>
      </c>
      <c r="AC126" s="9" t="s">
        <v>1757</v>
      </c>
      <c r="AD126" s="9" t="s">
        <v>2941</v>
      </c>
      <c r="AE126" s="9" t="s">
        <v>2018</v>
      </c>
      <c r="AF126" s="9" t="s">
        <v>2303</v>
      </c>
    </row>
    <row r="127" spans="1:32">
      <c r="A127" s="9">
        <v>125</v>
      </c>
      <c r="B127" s="9" t="s">
        <v>2929</v>
      </c>
      <c r="C127" s="9" t="s">
        <v>2917</v>
      </c>
      <c r="D127" s="9" t="s">
        <v>2930</v>
      </c>
      <c r="E127" s="9" t="s">
        <v>2307</v>
      </c>
      <c r="F127" s="9" t="s">
        <v>2308</v>
      </c>
      <c r="G127" s="9" t="s">
        <v>2938</v>
      </c>
      <c r="H127" s="9" t="s">
        <v>2350</v>
      </c>
      <c r="I127" s="9">
        <v>2012</v>
      </c>
      <c r="J127" s="9" t="s">
        <v>2932</v>
      </c>
      <c r="K127" s="9" t="s">
        <v>1757</v>
      </c>
      <c r="L127" s="9" t="s">
        <v>1758</v>
      </c>
      <c r="M127" s="9" t="s">
        <v>1758</v>
      </c>
      <c r="N127" s="9" t="s">
        <v>1759</v>
      </c>
      <c r="O127" s="9" t="s">
        <v>2294</v>
      </c>
      <c r="P127" s="9" t="s">
        <v>2942</v>
      </c>
      <c r="Q127" s="9" t="s">
        <v>2923</v>
      </c>
      <c r="R127" s="9" t="s">
        <v>1796</v>
      </c>
      <c r="S127" s="9" t="s">
        <v>2943</v>
      </c>
      <c r="T127" s="9" t="s">
        <v>1757</v>
      </c>
      <c r="U127" s="9" t="s">
        <v>1764</v>
      </c>
      <c r="V127" s="9" t="s">
        <v>1782</v>
      </c>
      <c r="W127" s="9">
        <v>5484</v>
      </c>
      <c r="X127" s="9" t="s">
        <v>2359</v>
      </c>
      <c r="Y127" s="9" t="s">
        <v>2934</v>
      </c>
      <c r="Z127" s="9" t="s">
        <v>2935</v>
      </c>
      <c r="AA127" s="9" t="s">
        <v>2936</v>
      </c>
      <c r="AB127" s="9" t="s">
        <v>2927</v>
      </c>
      <c r="AC127" s="9" t="s">
        <v>1757</v>
      </c>
      <c r="AD127" s="9" t="s">
        <v>2944</v>
      </c>
      <c r="AE127" s="9" t="s">
        <v>2018</v>
      </c>
      <c r="AF127" s="9" t="s">
        <v>2303</v>
      </c>
    </row>
    <row r="128" spans="1:32">
      <c r="A128" s="9">
        <v>126</v>
      </c>
      <c r="B128" s="9" t="s">
        <v>3358</v>
      </c>
      <c r="C128" s="9" t="s">
        <v>2277</v>
      </c>
      <c r="D128" s="9" t="s">
        <v>3359</v>
      </c>
      <c r="E128" s="9" t="s">
        <v>2253</v>
      </c>
      <c r="F128" s="9" t="s">
        <v>2254</v>
      </c>
      <c r="G128" s="9" t="s">
        <v>3360</v>
      </c>
      <c r="H128" s="9" t="s">
        <v>2090</v>
      </c>
      <c r="I128" s="9">
        <v>2007</v>
      </c>
      <c r="J128" s="9" t="s">
        <v>1891</v>
      </c>
      <c r="K128" s="9" t="s">
        <v>1757</v>
      </c>
      <c r="L128" s="9" t="s">
        <v>1758</v>
      </c>
      <c r="M128" s="9" t="s">
        <v>1758</v>
      </c>
      <c r="N128" s="9" t="s">
        <v>1759</v>
      </c>
      <c r="O128" s="9" t="s">
        <v>2294</v>
      </c>
      <c r="P128" s="9" t="s">
        <v>3361</v>
      </c>
      <c r="Q128" s="9" t="s">
        <v>3362</v>
      </c>
      <c r="R128" s="9" t="s">
        <v>1796</v>
      </c>
      <c r="S128" s="9" t="s">
        <v>3363</v>
      </c>
      <c r="T128" s="9" t="s">
        <v>1757</v>
      </c>
      <c r="U128" s="9" t="s">
        <v>1764</v>
      </c>
      <c r="V128" s="9" t="s">
        <v>2260</v>
      </c>
      <c r="W128" s="9" t="s">
        <v>1757</v>
      </c>
      <c r="X128" s="9" t="s">
        <v>1757</v>
      </c>
      <c r="Y128" s="9" t="s">
        <v>3364</v>
      </c>
      <c r="Z128" s="9" t="s">
        <v>3365</v>
      </c>
      <c r="AA128" s="9" t="s">
        <v>1785</v>
      </c>
      <c r="AB128" s="9" t="s">
        <v>2263</v>
      </c>
      <c r="AC128" s="9" t="s">
        <v>2407</v>
      </c>
      <c r="AD128" s="9" t="s">
        <v>3366</v>
      </c>
      <c r="AE128" s="9" t="s">
        <v>2265</v>
      </c>
      <c r="AF128" s="9" t="s">
        <v>2265</v>
      </c>
    </row>
    <row r="129" spans="1:32">
      <c r="A129" s="9">
        <v>127</v>
      </c>
      <c r="B129" s="9" t="s">
        <v>3367</v>
      </c>
      <c r="C129" s="9" t="s">
        <v>2277</v>
      </c>
      <c r="D129" s="9" t="s">
        <v>3368</v>
      </c>
      <c r="E129" s="9" t="s">
        <v>2253</v>
      </c>
      <c r="F129" s="9" t="s">
        <v>2254</v>
      </c>
      <c r="G129" s="9">
        <v>29629</v>
      </c>
      <c r="H129" s="9" t="s">
        <v>2411</v>
      </c>
      <c r="I129" s="9">
        <v>2007</v>
      </c>
      <c r="J129" s="9" t="s">
        <v>3369</v>
      </c>
      <c r="K129" s="9" t="s">
        <v>1757</v>
      </c>
      <c r="L129" s="9" t="s">
        <v>1758</v>
      </c>
      <c r="M129" s="9" t="s">
        <v>1758</v>
      </c>
      <c r="N129" s="9" t="s">
        <v>1759</v>
      </c>
      <c r="O129" s="9" t="s">
        <v>2294</v>
      </c>
      <c r="P129" s="9" t="s">
        <v>3370</v>
      </c>
      <c r="Q129" s="9" t="s">
        <v>3371</v>
      </c>
      <c r="R129" s="9" t="s">
        <v>1796</v>
      </c>
      <c r="S129" s="9" t="s">
        <v>3372</v>
      </c>
      <c r="T129" s="9" t="s">
        <v>1757</v>
      </c>
      <c r="U129" s="9" t="s">
        <v>1764</v>
      </c>
      <c r="V129" s="9" t="s">
        <v>1782</v>
      </c>
      <c r="W129" s="9" t="s">
        <v>1757</v>
      </c>
      <c r="X129" s="9" t="s">
        <v>1757</v>
      </c>
      <c r="Y129" s="9" t="s">
        <v>3373</v>
      </c>
      <c r="Z129" s="9" t="s">
        <v>2299</v>
      </c>
      <c r="AA129" s="9" t="s">
        <v>2416</v>
      </c>
      <c r="AB129" s="9" t="s">
        <v>2263</v>
      </c>
      <c r="AC129" s="9" t="s">
        <v>3374</v>
      </c>
      <c r="AD129" s="9" t="s">
        <v>3375</v>
      </c>
      <c r="AE129" s="9" t="s">
        <v>2265</v>
      </c>
      <c r="AF129" s="9" t="s">
        <v>2265</v>
      </c>
    </row>
    <row r="130" spans="1:32">
      <c r="A130" s="9">
        <v>128</v>
      </c>
      <c r="B130" s="9" t="s">
        <v>3376</v>
      </c>
      <c r="C130" s="9" t="s">
        <v>2277</v>
      </c>
      <c r="D130" s="9" t="s">
        <v>3377</v>
      </c>
      <c r="E130" s="9" t="s">
        <v>2253</v>
      </c>
      <c r="F130" s="9" t="s">
        <v>2254</v>
      </c>
      <c r="G130" s="9" t="s">
        <v>3378</v>
      </c>
      <c r="H130" s="9" t="s">
        <v>2090</v>
      </c>
      <c r="I130" s="9">
        <v>2007</v>
      </c>
      <c r="J130" s="9" t="s">
        <v>1891</v>
      </c>
      <c r="K130" s="9" t="s">
        <v>1757</v>
      </c>
      <c r="L130" s="9" t="s">
        <v>1758</v>
      </c>
      <c r="M130" s="9" t="s">
        <v>1758</v>
      </c>
      <c r="N130" s="9" t="s">
        <v>1759</v>
      </c>
      <c r="O130" s="9" t="s">
        <v>2294</v>
      </c>
      <c r="P130" s="9" t="s">
        <v>3379</v>
      </c>
      <c r="Q130" s="9" t="s">
        <v>3362</v>
      </c>
      <c r="R130" s="9" t="s">
        <v>1796</v>
      </c>
      <c r="S130" s="9" t="s">
        <v>3380</v>
      </c>
      <c r="T130" s="9" t="s">
        <v>1757</v>
      </c>
      <c r="U130" s="9" t="s">
        <v>1764</v>
      </c>
      <c r="V130" s="9" t="s">
        <v>2260</v>
      </c>
      <c r="W130" s="9" t="s">
        <v>1757</v>
      </c>
      <c r="X130" s="9" t="s">
        <v>1757</v>
      </c>
      <c r="Y130" s="9" t="s">
        <v>3364</v>
      </c>
      <c r="Z130" s="9" t="s">
        <v>3365</v>
      </c>
      <c r="AA130" s="9" t="s">
        <v>1785</v>
      </c>
      <c r="AB130" s="9" t="s">
        <v>2263</v>
      </c>
      <c r="AC130" s="9" t="s">
        <v>2407</v>
      </c>
      <c r="AD130" s="9" t="s">
        <v>3381</v>
      </c>
      <c r="AE130" s="9" t="s">
        <v>2265</v>
      </c>
      <c r="AF130" s="9" t="s">
        <v>2265</v>
      </c>
    </row>
    <row r="131" spans="1:32">
      <c r="A131" s="9">
        <v>129</v>
      </c>
      <c r="B131" s="9" t="s">
        <v>3382</v>
      </c>
      <c r="C131" s="9" t="s">
        <v>2277</v>
      </c>
      <c r="D131" s="9" t="s">
        <v>3383</v>
      </c>
      <c r="E131" s="9" t="s">
        <v>2253</v>
      </c>
      <c r="F131" s="9" t="s">
        <v>2254</v>
      </c>
      <c r="G131" s="9">
        <v>29509</v>
      </c>
      <c r="H131" s="9" t="s">
        <v>2411</v>
      </c>
      <c r="I131" s="9">
        <v>2007</v>
      </c>
      <c r="J131" s="9" t="s">
        <v>3384</v>
      </c>
      <c r="K131" s="9" t="s">
        <v>1757</v>
      </c>
      <c r="L131" s="9" t="s">
        <v>1758</v>
      </c>
      <c r="M131" s="9" t="s">
        <v>1758</v>
      </c>
      <c r="N131" s="9" t="s">
        <v>1759</v>
      </c>
      <c r="O131" s="9" t="s">
        <v>2294</v>
      </c>
      <c r="P131" s="9" t="s">
        <v>3385</v>
      </c>
      <c r="Q131" s="9" t="s">
        <v>3386</v>
      </c>
      <c r="R131" s="9" t="s">
        <v>1796</v>
      </c>
      <c r="S131" s="9" t="s">
        <v>3387</v>
      </c>
      <c r="T131" s="9" t="s">
        <v>1757</v>
      </c>
      <c r="U131" s="9" t="s">
        <v>1764</v>
      </c>
      <c r="V131" s="9" t="s">
        <v>2181</v>
      </c>
      <c r="W131" s="9" t="s">
        <v>1757</v>
      </c>
      <c r="X131" s="9" t="s">
        <v>1757</v>
      </c>
      <c r="Y131" s="9" t="s">
        <v>2414</v>
      </c>
      <c r="Z131" s="9" t="s">
        <v>2415</v>
      </c>
      <c r="AA131" s="9" t="s">
        <v>2416</v>
      </c>
      <c r="AB131" s="9" t="s">
        <v>2263</v>
      </c>
      <c r="AC131" s="9" t="s">
        <v>3374</v>
      </c>
      <c r="AD131" s="9" t="s">
        <v>3388</v>
      </c>
      <c r="AE131" s="9" t="s">
        <v>2265</v>
      </c>
      <c r="AF131" s="9" t="s">
        <v>2265</v>
      </c>
    </row>
    <row r="132" spans="1:32">
      <c r="A132" s="9">
        <v>130</v>
      </c>
      <c r="B132" s="9" t="s">
        <v>3389</v>
      </c>
      <c r="C132" s="9" t="s">
        <v>2231</v>
      </c>
      <c r="D132" s="9" t="s">
        <v>3390</v>
      </c>
      <c r="E132" s="9" t="s">
        <v>2253</v>
      </c>
      <c r="F132" s="9" t="s">
        <v>2254</v>
      </c>
      <c r="G132" s="9" t="s">
        <v>3391</v>
      </c>
      <c r="H132" s="9" t="s">
        <v>2320</v>
      </c>
      <c r="I132" s="9">
        <v>2015</v>
      </c>
      <c r="J132" s="9" t="s">
        <v>3392</v>
      </c>
      <c r="K132" s="9" t="s">
        <v>2141</v>
      </c>
      <c r="L132" s="9" t="s">
        <v>1758</v>
      </c>
      <c r="M132" s="9" t="s">
        <v>1758</v>
      </c>
      <c r="N132" s="9" t="s">
        <v>1759</v>
      </c>
      <c r="O132" s="9" t="s">
        <v>1777</v>
      </c>
      <c r="P132" s="9" t="s">
        <v>3393</v>
      </c>
      <c r="Q132" s="9" t="s">
        <v>3394</v>
      </c>
      <c r="R132" s="9" t="s">
        <v>1796</v>
      </c>
      <c r="S132" s="9" t="s">
        <v>3395</v>
      </c>
      <c r="T132" s="9" t="s">
        <v>1757</v>
      </c>
      <c r="U132" s="9" t="s">
        <v>1764</v>
      </c>
      <c r="V132" s="9" t="s">
        <v>1782</v>
      </c>
      <c r="W132" s="9" t="s">
        <v>1757</v>
      </c>
      <c r="X132" s="9" t="s">
        <v>1757</v>
      </c>
      <c r="Y132" s="9" t="s">
        <v>3396</v>
      </c>
      <c r="Z132" s="9" t="s">
        <v>3397</v>
      </c>
      <c r="AA132" s="9" t="s">
        <v>3398</v>
      </c>
      <c r="AB132" s="9" t="s">
        <v>2263</v>
      </c>
      <c r="AC132" s="9" t="s">
        <v>2589</v>
      </c>
      <c r="AD132" s="9" t="s">
        <v>3399</v>
      </c>
      <c r="AE132" s="9" t="s">
        <v>2265</v>
      </c>
      <c r="AF132" s="9" t="s">
        <v>2265</v>
      </c>
    </row>
    <row r="133" spans="1:32">
      <c r="A133" s="9">
        <v>131</v>
      </c>
      <c r="B133" s="9" t="s">
        <v>3389</v>
      </c>
      <c r="C133" s="9" t="s">
        <v>2231</v>
      </c>
      <c r="D133" s="9" t="s">
        <v>3390</v>
      </c>
      <c r="E133" s="9" t="s">
        <v>2716</v>
      </c>
      <c r="F133" s="9" t="s">
        <v>2717</v>
      </c>
      <c r="G133" s="9" t="s">
        <v>3400</v>
      </c>
      <c r="H133" s="9" t="s">
        <v>3401</v>
      </c>
      <c r="I133" s="9">
        <v>2015</v>
      </c>
      <c r="J133" s="9" t="s">
        <v>3392</v>
      </c>
      <c r="K133" s="9" t="s">
        <v>2141</v>
      </c>
      <c r="L133" s="9" t="s">
        <v>1758</v>
      </c>
      <c r="M133" s="9" t="s">
        <v>1758</v>
      </c>
      <c r="N133" s="9" t="s">
        <v>1759</v>
      </c>
      <c r="O133" s="9" t="s">
        <v>1777</v>
      </c>
      <c r="P133" s="9" t="s">
        <v>1757</v>
      </c>
      <c r="Q133" s="9" t="s">
        <v>3394</v>
      </c>
      <c r="R133" s="9" t="s">
        <v>1796</v>
      </c>
      <c r="S133" s="9" t="s">
        <v>3402</v>
      </c>
      <c r="T133" s="9" t="s">
        <v>1757</v>
      </c>
      <c r="U133" s="9" t="s">
        <v>1764</v>
      </c>
      <c r="V133" s="9" t="s">
        <v>2113</v>
      </c>
      <c r="W133" s="9">
        <v>149</v>
      </c>
      <c r="X133" s="9" t="s">
        <v>3403</v>
      </c>
      <c r="Y133" s="9" t="s">
        <v>3396</v>
      </c>
      <c r="Z133" s="9" t="s">
        <v>3397</v>
      </c>
      <c r="AA133" s="9" t="s">
        <v>3398</v>
      </c>
      <c r="AB133" s="9" t="s">
        <v>2263</v>
      </c>
      <c r="AC133" s="9" t="s">
        <v>2724</v>
      </c>
      <c r="AD133" s="9" t="s">
        <v>3404</v>
      </c>
      <c r="AE133" s="9" t="s">
        <v>2265</v>
      </c>
      <c r="AF133" s="9" t="s">
        <v>2265</v>
      </c>
    </row>
    <row r="134" spans="1:32">
      <c r="A134" s="9">
        <v>132</v>
      </c>
      <c r="B134" s="9" t="s">
        <v>3405</v>
      </c>
      <c r="C134" s="9" t="s">
        <v>2714</v>
      </c>
      <c r="D134" s="9" t="s">
        <v>3406</v>
      </c>
      <c r="E134" s="9" t="s">
        <v>2253</v>
      </c>
      <c r="F134" s="9" t="s">
        <v>2254</v>
      </c>
      <c r="G134" s="9">
        <v>48457</v>
      </c>
      <c r="H134" s="9" t="s">
        <v>2676</v>
      </c>
      <c r="I134" s="9">
        <v>2012</v>
      </c>
      <c r="J134" s="9" t="s">
        <v>3407</v>
      </c>
      <c r="K134" s="9" t="s">
        <v>1757</v>
      </c>
      <c r="L134" s="9" t="s">
        <v>1758</v>
      </c>
      <c r="M134" s="9" t="s">
        <v>1758</v>
      </c>
      <c r="N134" s="9" t="s">
        <v>1759</v>
      </c>
      <c r="O134" s="9" t="s">
        <v>2294</v>
      </c>
      <c r="P134" s="9" t="s">
        <v>1757</v>
      </c>
      <c r="Q134" s="9" t="s">
        <v>2678</v>
      </c>
      <c r="R134" s="9" t="s">
        <v>1796</v>
      </c>
      <c r="S134" s="9" t="s">
        <v>3408</v>
      </c>
      <c r="T134" s="9" t="s">
        <v>1757</v>
      </c>
      <c r="U134" s="9" t="s">
        <v>1764</v>
      </c>
      <c r="V134" s="9" t="s">
        <v>1782</v>
      </c>
      <c r="W134" s="9">
        <v>869</v>
      </c>
      <c r="X134" s="9" t="s">
        <v>2680</v>
      </c>
      <c r="Y134" s="9" t="s">
        <v>3409</v>
      </c>
      <c r="Z134" s="9" t="s">
        <v>2682</v>
      </c>
      <c r="AA134" s="9" t="s">
        <v>2671</v>
      </c>
      <c r="AB134" s="9" t="s">
        <v>2263</v>
      </c>
      <c r="AC134" s="9" t="s">
        <v>2285</v>
      </c>
      <c r="AD134" s="9" t="s">
        <v>3410</v>
      </c>
      <c r="AE134" s="9" t="s">
        <v>2265</v>
      </c>
      <c r="AF134" s="9" t="s">
        <v>2265</v>
      </c>
    </row>
    <row r="135" spans="1:32">
      <c r="A135" s="9">
        <v>133</v>
      </c>
      <c r="B135" s="9" t="s">
        <v>3420</v>
      </c>
      <c r="C135" s="9" t="s">
        <v>3421</v>
      </c>
      <c r="D135" s="9" t="s">
        <v>3422</v>
      </c>
      <c r="E135" s="9" t="s">
        <v>3423</v>
      </c>
      <c r="F135" s="9" t="s">
        <v>3424</v>
      </c>
      <c r="G135" s="9">
        <v>6294</v>
      </c>
      <c r="H135" s="9" t="s">
        <v>1823</v>
      </c>
      <c r="I135" s="9">
        <v>1999</v>
      </c>
      <c r="J135" s="9" t="s">
        <v>3425</v>
      </c>
      <c r="K135" s="9" t="s">
        <v>1757</v>
      </c>
      <c r="L135" s="9" t="s">
        <v>1758</v>
      </c>
      <c r="M135" s="9" t="s">
        <v>1758</v>
      </c>
      <c r="N135" s="9" t="s">
        <v>1759</v>
      </c>
      <c r="O135" s="9" t="s">
        <v>1777</v>
      </c>
      <c r="P135" s="9" t="s">
        <v>1757</v>
      </c>
      <c r="Q135" s="9" t="s">
        <v>3426</v>
      </c>
      <c r="R135" s="9" t="s">
        <v>1969</v>
      </c>
      <c r="S135" s="9" t="s">
        <v>3427</v>
      </c>
      <c r="T135" s="9" t="s">
        <v>1757</v>
      </c>
      <c r="U135" s="9" t="s">
        <v>1764</v>
      </c>
      <c r="V135" s="9" t="s">
        <v>3428</v>
      </c>
      <c r="W135" s="9" t="s">
        <v>1757</v>
      </c>
      <c r="X135" s="9" t="s">
        <v>1757</v>
      </c>
      <c r="Y135" s="9" t="s">
        <v>3429</v>
      </c>
      <c r="Z135" s="9" t="s">
        <v>2262</v>
      </c>
      <c r="AA135" s="9" t="s">
        <v>1828</v>
      </c>
      <c r="AB135" s="9" t="s">
        <v>3430</v>
      </c>
      <c r="AC135" s="9" t="s">
        <v>1757</v>
      </c>
      <c r="AD135" s="9" t="s">
        <v>3431</v>
      </c>
      <c r="AE135" s="9" t="s">
        <v>2018</v>
      </c>
      <c r="AF135" s="9" t="s">
        <v>1884</v>
      </c>
    </row>
    <row r="136" spans="1:32">
      <c r="A136" s="9">
        <v>134</v>
      </c>
      <c r="B136" s="9" t="s">
        <v>3432</v>
      </c>
      <c r="C136" s="9" t="s">
        <v>3433</v>
      </c>
      <c r="D136" s="9" t="s">
        <v>3434</v>
      </c>
      <c r="E136" s="9" t="s">
        <v>3435</v>
      </c>
      <c r="F136" s="9" t="s">
        <v>3436</v>
      </c>
      <c r="G136" s="9" t="s">
        <v>3437</v>
      </c>
      <c r="H136" s="9" t="s">
        <v>3438</v>
      </c>
      <c r="I136" s="9">
        <v>2006</v>
      </c>
      <c r="J136" s="9" t="s">
        <v>3439</v>
      </c>
      <c r="K136" s="9" t="s">
        <v>1757</v>
      </c>
      <c r="L136" s="9" t="s">
        <v>1758</v>
      </c>
      <c r="M136" s="9" t="s">
        <v>1758</v>
      </c>
      <c r="N136" s="9" t="s">
        <v>1759</v>
      </c>
      <c r="O136" s="9" t="s">
        <v>2191</v>
      </c>
      <c r="P136" s="9" t="s">
        <v>3440</v>
      </c>
      <c r="Q136" s="9" t="s">
        <v>3441</v>
      </c>
      <c r="R136" s="9" t="s">
        <v>1969</v>
      </c>
      <c r="S136" s="9" t="s">
        <v>3442</v>
      </c>
      <c r="T136" s="9" t="s">
        <v>1757</v>
      </c>
      <c r="U136" s="9" t="s">
        <v>1764</v>
      </c>
      <c r="V136" s="9" t="s">
        <v>3428</v>
      </c>
      <c r="W136" s="9" t="s">
        <v>1757</v>
      </c>
      <c r="X136" s="9" t="s">
        <v>1757</v>
      </c>
      <c r="Y136" s="9" t="s">
        <v>3443</v>
      </c>
      <c r="Z136" s="9" t="s">
        <v>3444</v>
      </c>
      <c r="AA136" s="9" t="s">
        <v>1898</v>
      </c>
      <c r="AB136" s="9" t="s">
        <v>3445</v>
      </c>
      <c r="AC136" s="9" t="s">
        <v>1757</v>
      </c>
      <c r="AD136" s="9" t="s">
        <v>3446</v>
      </c>
      <c r="AE136" s="9" t="s">
        <v>2018</v>
      </c>
      <c r="AF136" s="9" t="s">
        <v>1884</v>
      </c>
    </row>
    <row r="137" spans="1:32">
      <c r="A137" s="9">
        <v>135</v>
      </c>
      <c r="B137" s="9" t="s">
        <v>3447</v>
      </c>
      <c r="C137" s="9" t="s">
        <v>3433</v>
      </c>
      <c r="D137" s="9" t="s">
        <v>3448</v>
      </c>
      <c r="E137" s="9" t="s">
        <v>3435</v>
      </c>
      <c r="F137" s="9" t="s">
        <v>3436</v>
      </c>
      <c r="G137" s="9" t="s">
        <v>3449</v>
      </c>
      <c r="H137" s="9" t="s">
        <v>3450</v>
      </c>
      <c r="I137" s="9">
        <v>2013</v>
      </c>
      <c r="J137" s="9" t="s">
        <v>3451</v>
      </c>
      <c r="K137" s="9" t="s">
        <v>1757</v>
      </c>
      <c r="L137" s="9" t="s">
        <v>1758</v>
      </c>
      <c r="M137" s="9" t="s">
        <v>1758</v>
      </c>
      <c r="N137" s="9" t="s">
        <v>1759</v>
      </c>
      <c r="O137" s="9" t="s">
        <v>2191</v>
      </c>
      <c r="P137" s="9" t="s">
        <v>3452</v>
      </c>
      <c r="Q137" s="9" t="s">
        <v>3453</v>
      </c>
      <c r="R137" s="9" t="s">
        <v>1969</v>
      </c>
      <c r="S137" s="9" t="s">
        <v>3454</v>
      </c>
      <c r="T137" s="9" t="s">
        <v>1757</v>
      </c>
      <c r="U137" s="9" t="s">
        <v>1764</v>
      </c>
      <c r="V137" s="9" t="s">
        <v>3428</v>
      </c>
      <c r="W137" s="9" t="s">
        <v>1757</v>
      </c>
      <c r="X137" s="9" t="s">
        <v>1757</v>
      </c>
      <c r="Y137" s="9" t="s">
        <v>1757</v>
      </c>
      <c r="Z137" s="9" t="s">
        <v>1757</v>
      </c>
      <c r="AA137" s="9" t="s">
        <v>2274</v>
      </c>
      <c r="AB137" s="9" t="s">
        <v>3445</v>
      </c>
      <c r="AC137" s="9" t="s">
        <v>1757</v>
      </c>
      <c r="AD137" s="9" t="s">
        <v>3455</v>
      </c>
      <c r="AE137" s="9" t="s">
        <v>2018</v>
      </c>
      <c r="AF137" s="9" t="s">
        <v>1884</v>
      </c>
    </row>
    <row r="138" spans="1:32">
      <c r="A138" s="9">
        <v>136</v>
      </c>
      <c r="B138" s="9" t="s">
        <v>3456</v>
      </c>
      <c r="C138" s="9" t="s">
        <v>3433</v>
      </c>
      <c r="D138" s="9" t="s">
        <v>3457</v>
      </c>
      <c r="E138" s="9" t="s">
        <v>3458</v>
      </c>
      <c r="F138" s="9" t="s">
        <v>3459</v>
      </c>
      <c r="G138" s="9" t="s">
        <v>3460</v>
      </c>
      <c r="H138" s="9" t="s">
        <v>3461</v>
      </c>
      <c r="I138" s="9">
        <v>2017</v>
      </c>
      <c r="J138" s="9" t="s">
        <v>3439</v>
      </c>
      <c r="K138" s="9" t="s">
        <v>1757</v>
      </c>
      <c r="L138" s="9" t="s">
        <v>1758</v>
      </c>
      <c r="M138" s="9" t="s">
        <v>1758</v>
      </c>
      <c r="N138" s="9" t="s">
        <v>1759</v>
      </c>
      <c r="O138" s="9" t="s">
        <v>2191</v>
      </c>
      <c r="P138" s="9" t="s">
        <v>1757</v>
      </c>
      <c r="Q138" s="9" t="s">
        <v>3462</v>
      </c>
      <c r="R138" s="9" t="s">
        <v>1969</v>
      </c>
      <c r="S138" s="9" t="s">
        <v>3463</v>
      </c>
      <c r="T138" s="9" t="s">
        <v>1757</v>
      </c>
      <c r="U138" s="9" t="s">
        <v>1764</v>
      </c>
      <c r="V138" s="9" t="s">
        <v>2344</v>
      </c>
      <c r="W138" s="9">
        <v>2724</v>
      </c>
      <c r="X138" s="9" t="s">
        <v>3464</v>
      </c>
      <c r="Y138" s="9" t="s">
        <v>1757</v>
      </c>
      <c r="Z138" s="9" t="s">
        <v>1757</v>
      </c>
      <c r="AA138" s="9" t="s">
        <v>2914</v>
      </c>
      <c r="AB138" s="9" t="s">
        <v>3465</v>
      </c>
      <c r="AC138" s="9" t="s">
        <v>1757</v>
      </c>
      <c r="AD138" s="9" t="s">
        <v>3466</v>
      </c>
      <c r="AE138" s="9" t="s">
        <v>2018</v>
      </c>
      <c r="AF138" s="9" t="s">
        <v>1884</v>
      </c>
    </row>
    <row r="139" spans="1:32">
      <c r="A139" s="9">
        <v>137</v>
      </c>
      <c r="B139" s="9" t="s">
        <v>3456</v>
      </c>
      <c r="C139" s="9" t="s">
        <v>3433</v>
      </c>
      <c r="D139" s="9" t="s">
        <v>3457</v>
      </c>
      <c r="E139" s="9" t="s">
        <v>3467</v>
      </c>
      <c r="F139" s="9" t="s">
        <v>3459</v>
      </c>
      <c r="G139" s="9" t="s">
        <v>3468</v>
      </c>
      <c r="H139" s="9" t="s">
        <v>3469</v>
      </c>
      <c r="I139" s="9">
        <v>2017</v>
      </c>
      <c r="J139" s="9" t="s">
        <v>3439</v>
      </c>
      <c r="K139" s="9" t="s">
        <v>1757</v>
      </c>
      <c r="L139" s="9" t="s">
        <v>1758</v>
      </c>
      <c r="M139" s="9" t="s">
        <v>1758</v>
      </c>
      <c r="N139" s="9" t="s">
        <v>1759</v>
      </c>
      <c r="O139" s="9" t="s">
        <v>2191</v>
      </c>
      <c r="P139" s="9" t="s">
        <v>3470</v>
      </c>
      <c r="Q139" s="9" t="s">
        <v>3462</v>
      </c>
      <c r="R139" s="9" t="s">
        <v>1969</v>
      </c>
      <c r="S139" s="9" t="s">
        <v>3471</v>
      </c>
      <c r="T139" s="9" t="s">
        <v>1757</v>
      </c>
      <c r="U139" s="9" t="s">
        <v>1764</v>
      </c>
      <c r="V139" s="9" t="s">
        <v>3428</v>
      </c>
      <c r="W139" s="9">
        <v>129</v>
      </c>
      <c r="X139" s="9" t="s">
        <v>3472</v>
      </c>
      <c r="Y139" s="9" t="s">
        <v>1757</v>
      </c>
      <c r="Z139" s="9" t="s">
        <v>1757</v>
      </c>
      <c r="AA139" s="9" t="s">
        <v>2914</v>
      </c>
      <c r="AB139" s="9" t="s">
        <v>3465</v>
      </c>
      <c r="AC139" s="9" t="s">
        <v>1757</v>
      </c>
      <c r="AD139" s="9" t="s">
        <v>3473</v>
      </c>
      <c r="AE139" s="9" t="s">
        <v>2018</v>
      </c>
      <c r="AF139" s="9" t="s">
        <v>1884</v>
      </c>
    </row>
    <row r="140" spans="1:32">
      <c r="A140" s="9">
        <v>138</v>
      </c>
      <c r="B140" s="9" t="s">
        <v>3474</v>
      </c>
      <c r="C140" s="9" t="s">
        <v>1771</v>
      </c>
      <c r="D140" s="9" t="s">
        <v>3475</v>
      </c>
      <c r="E140" s="9" t="s">
        <v>3476</v>
      </c>
      <c r="F140" s="9" t="s">
        <v>3477</v>
      </c>
      <c r="G140" s="9">
        <v>66930</v>
      </c>
      <c r="H140" s="9" t="s">
        <v>3478</v>
      </c>
      <c r="I140" s="9">
        <v>2017</v>
      </c>
      <c r="J140" s="9" t="s">
        <v>3479</v>
      </c>
      <c r="K140" s="9" t="s">
        <v>1757</v>
      </c>
      <c r="L140" s="9" t="s">
        <v>1758</v>
      </c>
      <c r="M140" s="9" t="s">
        <v>1758</v>
      </c>
      <c r="N140" s="9" t="s">
        <v>1759</v>
      </c>
      <c r="O140" s="9" t="s">
        <v>2191</v>
      </c>
      <c r="P140" s="9" t="s">
        <v>1757</v>
      </c>
      <c r="Q140" s="9" t="s">
        <v>3480</v>
      </c>
      <c r="R140" s="9" t="s">
        <v>1969</v>
      </c>
      <c r="S140" s="9" t="s">
        <v>3481</v>
      </c>
      <c r="T140" s="9" t="s">
        <v>1757</v>
      </c>
      <c r="U140" s="9" t="s">
        <v>1764</v>
      </c>
      <c r="V140" s="9" t="s">
        <v>2691</v>
      </c>
      <c r="W140" s="9">
        <v>1730</v>
      </c>
      <c r="X140" s="9" t="s">
        <v>3482</v>
      </c>
      <c r="Y140" s="9" t="s">
        <v>1757</v>
      </c>
      <c r="Z140" s="9" t="s">
        <v>1757</v>
      </c>
      <c r="AA140" s="9" t="s">
        <v>3483</v>
      </c>
      <c r="AB140" s="9" t="s">
        <v>3484</v>
      </c>
      <c r="AC140" s="9" t="s">
        <v>1757</v>
      </c>
      <c r="AD140" s="9" t="s">
        <v>3485</v>
      </c>
      <c r="AE140" s="9" t="s">
        <v>2018</v>
      </c>
      <c r="AF140" s="9" t="s">
        <v>1884</v>
      </c>
    </row>
    <row r="141" spans="1:32">
      <c r="A141" s="9">
        <v>139</v>
      </c>
      <c r="B141" s="9" t="s">
        <v>3486</v>
      </c>
      <c r="C141" s="9" t="s">
        <v>3487</v>
      </c>
      <c r="D141" s="9" t="s">
        <v>3488</v>
      </c>
      <c r="E141" s="9" t="s">
        <v>3489</v>
      </c>
      <c r="F141" s="9" t="s">
        <v>3490</v>
      </c>
      <c r="G141" s="9">
        <v>32726</v>
      </c>
      <c r="H141" s="9" t="s">
        <v>3491</v>
      </c>
      <c r="I141" s="9">
        <v>2013</v>
      </c>
      <c r="J141" s="9" t="s">
        <v>3492</v>
      </c>
      <c r="K141" s="9" t="s">
        <v>1757</v>
      </c>
      <c r="L141" s="9" t="s">
        <v>1758</v>
      </c>
      <c r="M141" s="9" t="s">
        <v>1758</v>
      </c>
      <c r="N141" s="9" t="s">
        <v>1759</v>
      </c>
      <c r="O141" s="9" t="s">
        <v>2294</v>
      </c>
      <c r="P141" s="9" t="s">
        <v>1757</v>
      </c>
      <c r="Q141" s="9" t="s">
        <v>3493</v>
      </c>
      <c r="R141" s="9" t="s">
        <v>1796</v>
      </c>
      <c r="S141" s="9" t="s">
        <v>3494</v>
      </c>
      <c r="T141" s="9" t="s">
        <v>1757</v>
      </c>
      <c r="U141" s="9" t="s">
        <v>1764</v>
      </c>
      <c r="V141" s="9" t="s">
        <v>2113</v>
      </c>
      <c r="W141" s="9">
        <v>1387</v>
      </c>
      <c r="X141" s="9" t="s">
        <v>3495</v>
      </c>
      <c r="Y141" s="9" t="s">
        <v>1757</v>
      </c>
      <c r="Z141" s="9" t="s">
        <v>1757</v>
      </c>
      <c r="AA141" s="9" t="s">
        <v>2107</v>
      </c>
      <c r="AB141" s="9" t="s">
        <v>3496</v>
      </c>
      <c r="AC141" s="9" t="s">
        <v>1757</v>
      </c>
      <c r="AD141" s="9" t="s">
        <v>3497</v>
      </c>
      <c r="AE141" s="9" t="s">
        <v>2018</v>
      </c>
      <c r="AF141" s="9" t="s">
        <v>3498</v>
      </c>
    </row>
    <row r="142" spans="1:32">
      <c r="A142" s="9">
        <v>140</v>
      </c>
      <c r="B142" s="9" t="s">
        <v>3499</v>
      </c>
      <c r="C142" s="9" t="s">
        <v>3487</v>
      </c>
      <c r="D142" s="9" t="s">
        <v>3500</v>
      </c>
      <c r="E142" s="9" t="s">
        <v>3489</v>
      </c>
      <c r="F142" s="9" t="s">
        <v>3490</v>
      </c>
      <c r="G142" s="9">
        <v>65666</v>
      </c>
      <c r="H142" s="9" t="s">
        <v>3501</v>
      </c>
      <c r="I142" s="9">
        <v>2017</v>
      </c>
      <c r="J142" s="9" t="s">
        <v>3502</v>
      </c>
      <c r="K142" s="9" t="s">
        <v>1757</v>
      </c>
      <c r="L142" s="9" t="s">
        <v>3503</v>
      </c>
      <c r="M142" s="9" t="s">
        <v>3503</v>
      </c>
      <c r="N142" s="9" t="s">
        <v>1759</v>
      </c>
      <c r="O142" s="9" t="s">
        <v>2294</v>
      </c>
      <c r="P142" s="9" t="s">
        <v>1757</v>
      </c>
      <c r="Q142" s="9" t="s">
        <v>3504</v>
      </c>
      <c r="R142" s="9" t="s">
        <v>2213</v>
      </c>
      <c r="S142" s="9" t="s">
        <v>3505</v>
      </c>
      <c r="T142" s="9" t="s">
        <v>1757</v>
      </c>
      <c r="U142" s="9" t="s">
        <v>1764</v>
      </c>
      <c r="V142" s="9" t="s">
        <v>2336</v>
      </c>
      <c r="W142" s="9">
        <v>688</v>
      </c>
      <c r="X142" s="9" t="s">
        <v>3506</v>
      </c>
      <c r="Y142" s="9" t="s">
        <v>1757</v>
      </c>
      <c r="Z142" s="9" t="s">
        <v>1757</v>
      </c>
      <c r="AA142" s="9" t="s">
        <v>3507</v>
      </c>
      <c r="AB142" s="9" t="s">
        <v>3508</v>
      </c>
      <c r="AC142" s="9" t="s">
        <v>1757</v>
      </c>
      <c r="AD142" s="9" t="s">
        <v>3509</v>
      </c>
      <c r="AE142" s="9" t="s">
        <v>2018</v>
      </c>
      <c r="AF142" s="9" t="s">
        <v>3498</v>
      </c>
    </row>
    <row r="143" spans="1:32">
      <c r="A143" s="9">
        <v>141</v>
      </c>
      <c r="B143" s="9" t="s">
        <v>3510</v>
      </c>
      <c r="C143" s="9" t="s">
        <v>3511</v>
      </c>
      <c r="D143" s="9" t="s">
        <v>3512</v>
      </c>
      <c r="E143" s="9" t="s">
        <v>3513</v>
      </c>
      <c r="F143" s="9" t="s">
        <v>3514</v>
      </c>
      <c r="G143" s="9">
        <v>69733</v>
      </c>
      <c r="H143" s="9" t="s">
        <v>3515</v>
      </c>
      <c r="I143" s="9">
        <v>2018</v>
      </c>
      <c r="J143" s="9" t="s">
        <v>3516</v>
      </c>
      <c r="K143" s="9" t="s">
        <v>1757</v>
      </c>
      <c r="L143" s="9" t="s">
        <v>3517</v>
      </c>
      <c r="M143" s="9" t="s">
        <v>3517</v>
      </c>
      <c r="N143" s="9" t="s">
        <v>1759</v>
      </c>
      <c r="O143" s="9" t="s">
        <v>3518</v>
      </c>
      <c r="P143" s="9" t="s">
        <v>1757</v>
      </c>
      <c r="Q143" s="9" t="s">
        <v>3519</v>
      </c>
      <c r="R143" s="9" t="s">
        <v>2213</v>
      </c>
      <c r="S143" s="9" t="s">
        <v>3520</v>
      </c>
      <c r="T143" s="9" t="s">
        <v>1757</v>
      </c>
      <c r="U143" s="9" t="s">
        <v>1764</v>
      </c>
      <c r="V143" s="9" t="s">
        <v>2344</v>
      </c>
      <c r="W143" s="9">
        <v>897</v>
      </c>
      <c r="X143" s="9" t="s">
        <v>3521</v>
      </c>
      <c r="Y143" s="9" t="s">
        <v>1757</v>
      </c>
      <c r="Z143" s="9" t="s">
        <v>1757</v>
      </c>
      <c r="AA143" s="9" t="s">
        <v>2778</v>
      </c>
      <c r="AB143" s="9" t="s">
        <v>3522</v>
      </c>
      <c r="AC143" s="9" t="s">
        <v>1757</v>
      </c>
      <c r="AD143" s="9" t="s">
        <v>3523</v>
      </c>
      <c r="AE143" s="9" t="s">
        <v>2018</v>
      </c>
      <c r="AF143" s="9" t="s">
        <v>3498</v>
      </c>
    </row>
    <row r="144" spans="1:32">
      <c r="A144" s="9">
        <v>142</v>
      </c>
      <c r="B144" s="9" t="s">
        <v>3538</v>
      </c>
      <c r="C144" s="9" t="s">
        <v>3539</v>
      </c>
      <c r="D144" s="9" t="s">
        <v>3540</v>
      </c>
      <c r="E144" s="9" t="s">
        <v>3541</v>
      </c>
      <c r="F144" s="9" t="s">
        <v>3542</v>
      </c>
      <c r="G144" s="9">
        <v>16332</v>
      </c>
      <c r="H144" s="9" t="s">
        <v>3543</v>
      </c>
      <c r="I144" s="9">
        <v>2014</v>
      </c>
      <c r="J144" s="9" t="s">
        <v>3544</v>
      </c>
      <c r="K144" s="9" t="s">
        <v>2141</v>
      </c>
      <c r="L144" s="9" t="s">
        <v>1758</v>
      </c>
      <c r="M144" s="9" t="s">
        <v>1758</v>
      </c>
      <c r="N144" s="9" t="s">
        <v>1759</v>
      </c>
      <c r="O144" s="9" t="s">
        <v>3545</v>
      </c>
      <c r="P144" s="9" t="s">
        <v>1757</v>
      </c>
      <c r="Q144" s="9" t="s">
        <v>3546</v>
      </c>
      <c r="R144" s="9" t="s">
        <v>1969</v>
      </c>
      <c r="S144" s="9" t="s">
        <v>3547</v>
      </c>
      <c r="T144" s="9" t="s">
        <v>1757</v>
      </c>
      <c r="U144" s="9" t="s">
        <v>1764</v>
      </c>
      <c r="V144" s="9" t="s">
        <v>3428</v>
      </c>
      <c r="W144" s="9">
        <v>381</v>
      </c>
      <c r="X144" s="9" t="s">
        <v>3548</v>
      </c>
      <c r="Y144" s="9" t="s">
        <v>1757</v>
      </c>
      <c r="Z144" s="9" t="s">
        <v>1757</v>
      </c>
      <c r="AA144" s="9" t="s">
        <v>3549</v>
      </c>
      <c r="AB144" s="9" t="s">
        <v>3550</v>
      </c>
      <c r="AC144" s="9" t="s">
        <v>1757</v>
      </c>
      <c r="AD144" s="9" t="s">
        <v>3551</v>
      </c>
      <c r="AE144" s="9" t="s">
        <v>2018</v>
      </c>
      <c r="AF144" s="9" t="s">
        <v>3552</v>
      </c>
    </row>
    <row r="145" spans="1:32">
      <c r="A145" s="9">
        <v>143</v>
      </c>
      <c r="B145" s="9" t="s">
        <v>3538</v>
      </c>
      <c r="C145" s="9" t="s">
        <v>3539</v>
      </c>
      <c r="D145" s="9" t="s">
        <v>3540</v>
      </c>
      <c r="E145" s="9" t="s">
        <v>3553</v>
      </c>
      <c r="F145" s="9" t="s">
        <v>3554</v>
      </c>
      <c r="G145" s="9" t="s">
        <v>3555</v>
      </c>
      <c r="H145" s="9" t="s">
        <v>2077</v>
      </c>
      <c r="I145" s="9">
        <v>2014</v>
      </c>
      <c r="J145" s="9" t="s">
        <v>3544</v>
      </c>
      <c r="K145" s="9" t="s">
        <v>2141</v>
      </c>
      <c r="L145" s="9" t="s">
        <v>1758</v>
      </c>
      <c r="M145" s="9" t="s">
        <v>1758</v>
      </c>
      <c r="N145" s="9" t="s">
        <v>1759</v>
      </c>
      <c r="O145" s="9" t="s">
        <v>3545</v>
      </c>
      <c r="P145" s="9" t="s">
        <v>3556</v>
      </c>
      <c r="Q145" s="9" t="s">
        <v>3546</v>
      </c>
      <c r="R145" s="9" t="s">
        <v>1969</v>
      </c>
      <c r="S145" s="9" t="s">
        <v>3547</v>
      </c>
      <c r="T145" s="9" t="s">
        <v>1757</v>
      </c>
      <c r="U145" s="9" t="s">
        <v>1764</v>
      </c>
      <c r="V145" s="9" t="s">
        <v>3428</v>
      </c>
      <c r="W145" s="9" t="s">
        <v>1757</v>
      </c>
      <c r="X145" s="9" t="s">
        <v>1757</v>
      </c>
      <c r="Y145" s="9" t="s">
        <v>1757</v>
      </c>
      <c r="Z145" s="9" t="s">
        <v>1757</v>
      </c>
      <c r="AA145" s="9" t="s">
        <v>3549</v>
      </c>
      <c r="AB145" s="9" t="s">
        <v>3550</v>
      </c>
      <c r="AC145" s="9" t="s">
        <v>1757</v>
      </c>
      <c r="AD145" s="9" t="s">
        <v>3557</v>
      </c>
      <c r="AE145" s="9" t="s">
        <v>2018</v>
      </c>
      <c r="AF145" s="9" t="s">
        <v>3552</v>
      </c>
    </row>
    <row r="146" spans="1:32">
      <c r="A146" s="9">
        <v>144</v>
      </c>
      <c r="B146" s="9" t="s">
        <v>3559</v>
      </c>
      <c r="C146" s="9" t="s">
        <v>3560</v>
      </c>
      <c r="D146" s="9" t="s">
        <v>1757</v>
      </c>
      <c r="E146" s="9" t="s">
        <v>3541</v>
      </c>
      <c r="F146" s="9" t="s">
        <v>3542</v>
      </c>
      <c r="G146" s="9" t="s">
        <v>3561</v>
      </c>
      <c r="H146" s="9" t="s">
        <v>3562</v>
      </c>
      <c r="I146" s="9">
        <v>2018</v>
      </c>
      <c r="J146" s="9" t="s">
        <v>3563</v>
      </c>
      <c r="K146" s="9" t="s">
        <v>1757</v>
      </c>
      <c r="L146" s="9" t="s">
        <v>1758</v>
      </c>
      <c r="M146" s="9" t="s">
        <v>1758</v>
      </c>
      <c r="N146" s="9" t="s">
        <v>3564</v>
      </c>
      <c r="O146" s="9" t="s">
        <v>3565</v>
      </c>
      <c r="P146" s="9" t="s">
        <v>1757</v>
      </c>
      <c r="Q146" s="9" t="s">
        <v>3566</v>
      </c>
      <c r="R146" s="9" t="s">
        <v>3567</v>
      </c>
      <c r="S146" s="9" t="s">
        <v>3568</v>
      </c>
      <c r="T146" s="9" t="s">
        <v>1757</v>
      </c>
      <c r="U146" s="9" t="s">
        <v>1764</v>
      </c>
      <c r="V146" s="9" t="s">
        <v>2344</v>
      </c>
      <c r="W146" s="9">
        <v>845</v>
      </c>
      <c r="X146" s="9" t="s">
        <v>3569</v>
      </c>
      <c r="Y146" s="9" t="s">
        <v>1757</v>
      </c>
      <c r="Z146" s="9" t="s">
        <v>1757</v>
      </c>
      <c r="AA146" s="9" t="s">
        <v>3570</v>
      </c>
      <c r="AB146" s="9" t="s">
        <v>3571</v>
      </c>
      <c r="AC146" s="9" t="s">
        <v>1757</v>
      </c>
      <c r="AD146" s="9" t="s">
        <v>3572</v>
      </c>
      <c r="AE146" s="9" t="s">
        <v>2018</v>
      </c>
      <c r="AF146" s="9" t="s">
        <v>3552</v>
      </c>
    </row>
    <row r="147" spans="1:32">
      <c r="A147" s="9">
        <v>145</v>
      </c>
      <c r="B147" s="9" t="s">
        <v>3585</v>
      </c>
      <c r="C147" s="9" t="s">
        <v>3586</v>
      </c>
      <c r="D147" s="9" t="s">
        <v>3587</v>
      </c>
      <c r="E147" s="9" t="s">
        <v>3588</v>
      </c>
      <c r="F147" s="9" t="s">
        <v>3589</v>
      </c>
      <c r="G147" s="9" t="s">
        <v>3590</v>
      </c>
      <c r="H147" s="9" t="s">
        <v>3591</v>
      </c>
      <c r="I147" s="9">
        <v>2017</v>
      </c>
      <c r="J147" s="9" t="s">
        <v>3592</v>
      </c>
      <c r="K147" s="9" t="s">
        <v>1757</v>
      </c>
      <c r="L147" s="9" t="s">
        <v>3593</v>
      </c>
      <c r="M147" s="9" t="s">
        <v>3593</v>
      </c>
      <c r="N147" s="9" t="s">
        <v>1759</v>
      </c>
      <c r="O147" s="9" t="s">
        <v>2191</v>
      </c>
      <c r="P147" s="9" t="s">
        <v>1757</v>
      </c>
      <c r="Q147" s="9" t="s">
        <v>3594</v>
      </c>
      <c r="R147" s="9" t="s">
        <v>2213</v>
      </c>
      <c r="S147" s="9" t="s">
        <v>3595</v>
      </c>
      <c r="T147" s="9" t="s">
        <v>1757</v>
      </c>
      <c r="U147" s="9" t="s">
        <v>1764</v>
      </c>
      <c r="V147" s="9" t="s">
        <v>2344</v>
      </c>
      <c r="W147" s="9">
        <v>2209</v>
      </c>
      <c r="X147" s="9" t="s">
        <v>3596</v>
      </c>
      <c r="Y147" s="9" t="s">
        <v>1757</v>
      </c>
      <c r="Z147" s="9" t="s">
        <v>1757</v>
      </c>
      <c r="AA147" s="9" t="s">
        <v>3597</v>
      </c>
      <c r="AB147" s="9" t="s">
        <v>3598</v>
      </c>
      <c r="AC147" s="9" t="s">
        <v>1757</v>
      </c>
      <c r="AD147" s="9" t="s">
        <v>3599</v>
      </c>
      <c r="AE147" s="9" t="s">
        <v>2018</v>
      </c>
      <c r="AF147" s="9" t="s">
        <v>3600</v>
      </c>
    </row>
    <row r="148" spans="1:32">
      <c r="A148" s="9">
        <v>146</v>
      </c>
      <c r="B148" s="9" t="s">
        <v>3585</v>
      </c>
      <c r="C148" s="9" t="s">
        <v>3586</v>
      </c>
      <c r="D148" s="9" t="s">
        <v>3587</v>
      </c>
      <c r="E148" s="9" t="s">
        <v>3588</v>
      </c>
      <c r="F148" s="9" t="s">
        <v>3589</v>
      </c>
      <c r="G148" s="9" t="s">
        <v>3590</v>
      </c>
      <c r="H148" s="9" t="s">
        <v>3591</v>
      </c>
      <c r="I148" s="9">
        <v>2017</v>
      </c>
      <c r="J148" s="9" t="s">
        <v>3592</v>
      </c>
      <c r="K148" s="9" t="s">
        <v>1757</v>
      </c>
      <c r="L148" s="9" t="s">
        <v>3593</v>
      </c>
      <c r="M148" s="9" t="s">
        <v>3593</v>
      </c>
      <c r="N148" s="9" t="s">
        <v>1759</v>
      </c>
      <c r="O148" s="9" t="s">
        <v>2191</v>
      </c>
      <c r="P148" s="9" t="s">
        <v>1757</v>
      </c>
      <c r="Q148" s="9" t="s">
        <v>3594</v>
      </c>
      <c r="R148" s="9" t="s">
        <v>2213</v>
      </c>
      <c r="S148" s="9" t="s">
        <v>3595</v>
      </c>
      <c r="T148" s="9" t="s">
        <v>1757</v>
      </c>
      <c r="U148" s="9" t="s">
        <v>1764</v>
      </c>
      <c r="V148" s="9" t="s">
        <v>2344</v>
      </c>
      <c r="W148" s="9">
        <v>2209</v>
      </c>
      <c r="X148" s="9" t="s">
        <v>3596</v>
      </c>
      <c r="Y148" s="9" t="s">
        <v>1757</v>
      </c>
      <c r="Z148" s="9" t="s">
        <v>1757</v>
      </c>
      <c r="AA148" s="9" t="s">
        <v>3597</v>
      </c>
      <c r="AB148" s="9" t="s">
        <v>3598</v>
      </c>
      <c r="AC148" s="9" t="s">
        <v>1757</v>
      </c>
      <c r="AD148" s="9" t="s">
        <v>3601</v>
      </c>
      <c r="AE148" s="9" t="s">
        <v>2018</v>
      </c>
      <c r="AF148" s="9" t="s">
        <v>3600</v>
      </c>
    </row>
    <row r="149" spans="1:32">
      <c r="A149" s="9">
        <v>147</v>
      </c>
      <c r="B149" s="9" t="s">
        <v>3602</v>
      </c>
      <c r="C149" s="9" t="s">
        <v>3586</v>
      </c>
      <c r="D149" s="9" t="s">
        <v>3603</v>
      </c>
      <c r="E149" s="9" t="s">
        <v>3588</v>
      </c>
      <c r="F149" s="9" t="s">
        <v>3589</v>
      </c>
      <c r="G149" s="9">
        <v>72175</v>
      </c>
      <c r="H149" s="9" t="s">
        <v>3604</v>
      </c>
      <c r="I149" s="9">
        <v>2018</v>
      </c>
      <c r="J149" s="9" t="s">
        <v>3605</v>
      </c>
      <c r="K149" s="9" t="s">
        <v>1757</v>
      </c>
      <c r="L149" s="9" t="s">
        <v>1758</v>
      </c>
      <c r="M149" s="9" t="s">
        <v>1758</v>
      </c>
      <c r="N149" s="9" t="s">
        <v>1759</v>
      </c>
      <c r="O149" s="9" t="s">
        <v>2191</v>
      </c>
      <c r="P149" s="9" t="s">
        <v>1757</v>
      </c>
      <c r="Q149" s="9" t="s">
        <v>3606</v>
      </c>
      <c r="R149" s="9" t="s">
        <v>1796</v>
      </c>
      <c r="S149" s="9" t="s">
        <v>3607</v>
      </c>
      <c r="T149" s="9" t="s">
        <v>1757</v>
      </c>
      <c r="U149" s="9" t="s">
        <v>1764</v>
      </c>
      <c r="V149" s="9" t="s">
        <v>2344</v>
      </c>
      <c r="W149" s="9">
        <v>2562</v>
      </c>
      <c r="X149" s="9" t="s">
        <v>3608</v>
      </c>
      <c r="Y149" s="9" t="s">
        <v>3609</v>
      </c>
      <c r="Z149" s="9" t="s">
        <v>3610</v>
      </c>
      <c r="AA149" s="9" t="s">
        <v>2789</v>
      </c>
      <c r="AB149" s="9" t="s">
        <v>3611</v>
      </c>
      <c r="AC149" s="9" t="s">
        <v>1757</v>
      </c>
      <c r="AD149" s="9" t="s">
        <v>3612</v>
      </c>
      <c r="AE149" s="9" t="s">
        <v>2018</v>
      </c>
      <c r="AF149" s="9" t="s">
        <v>3600</v>
      </c>
    </row>
    <row r="150" spans="1:32">
      <c r="A150" s="9">
        <v>148</v>
      </c>
      <c r="B150" s="9" t="s">
        <v>3695</v>
      </c>
      <c r="C150" s="9" t="s">
        <v>2818</v>
      </c>
      <c r="D150" s="9" t="s">
        <v>2832</v>
      </c>
      <c r="E150" s="9" t="s">
        <v>3696</v>
      </c>
      <c r="F150" s="9" t="s">
        <v>1757</v>
      </c>
      <c r="G150" s="9" t="s">
        <v>1792</v>
      </c>
      <c r="H150" s="9" t="s">
        <v>1757</v>
      </c>
      <c r="I150" s="9">
        <v>1989</v>
      </c>
      <c r="J150" s="9" t="s">
        <v>1757</v>
      </c>
      <c r="K150" s="9" t="s">
        <v>1757</v>
      </c>
      <c r="L150" s="9" t="s">
        <v>1758</v>
      </c>
      <c r="M150" s="9" t="s">
        <v>1758</v>
      </c>
      <c r="N150" s="9" t="s">
        <v>1759</v>
      </c>
      <c r="O150" s="9" t="s">
        <v>2294</v>
      </c>
      <c r="P150" s="9" t="s">
        <v>1757</v>
      </c>
      <c r="Q150" s="9" t="s">
        <v>3697</v>
      </c>
      <c r="R150" s="9" t="s">
        <v>1798</v>
      </c>
      <c r="S150" s="9" t="s">
        <v>3698</v>
      </c>
      <c r="T150" s="9" t="s">
        <v>1757</v>
      </c>
      <c r="U150" s="9" t="s">
        <v>1764</v>
      </c>
      <c r="V150" s="9" t="s">
        <v>1798</v>
      </c>
      <c r="W150" s="9" t="s">
        <v>1757</v>
      </c>
      <c r="X150" s="9" t="s">
        <v>1757</v>
      </c>
      <c r="Y150" s="9" t="s">
        <v>1757</v>
      </c>
      <c r="Z150" s="9" t="s">
        <v>1757</v>
      </c>
      <c r="AA150" s="9" t="s">
        <v>3699</v>
      </c>
      <c r="AB150" s="9" t="s">
        <v>3700</v>
      </c>
      <c r="AC150" s="9" t="s">
        <v>1757</v>
      </c>
      <c r="AD150" s="9" t="s">
        <v>3701</v>
      </c>
      <c r="AE150" s="9" t="s">
        <v>1925</v>
      </c>
      <c r="AF150" s="9" t="s">
        <v>1925</v>
      </c>
    </row>
    <row r="151" spans="1:32">
      <c r="A151" s="9">
        <v>149</v>
      </c>
      <c r="B151" s="9" t="s">
        <v>3702</v>
      </c>
      <c r="C151" s="9" t="s">
        <v>2202</v>
      </c>
      <c r="D151" s="9" t="s">
        <v>3703</v>
      </c>
      <c r="E151" s="9" t="s">
        <v>3704</v>
      </c>
      <c r="F151" s="9" t="s">
        <v>3705</v>
      </c>
      <c r="G151" s="9" t="s">
        <v>3706</v>
      </c>
      <c r="H151" s="9" t="s">
        <v>2207</v>
      </c>
      <c r="I151" s="9">
        <v>2009</v>
      </c>
      <c r="J151" s="9" t="s">
        <v>3707</v>
      </c>
      <c r="K151" s="9" t="s">
        <v>1757</v>
      </c>
      <c r="L151" s="9" t="s">
        <v>1892</v>
      </c>
      <c r="M151" s="9" t="s">
        <v>1892</v>
      </c>
      <c r="N151" s="9" t="s">
        <v>2209</v>
      </c>
      <c r="O151" s="9" t="s">
        <v>2210</v>
      </c>
      <c r="P151" s="9" t="s">
        <v>3708</v>
      </c>
      <c r="Q151" s="9" t="s">
        <v>3709</v>
      </c>
      <c r="R151" s="9" t="s">
        <v>1796</v>
      </c>
      <c r="S151" s="9" t="s">
        <v>3710</v>
      </c>
      <c r="T151" s="9" t="s">
        <v>1757</v>
      </c>
      <c r="U151" s="9" t="s">
        <v>1764</v>
      </c>
      <c r="V151" s="9" t="s">
        <v>1782</v>
      </c>
      <c r="W151" s="9" t="s">
        <v>1757</v>
      </c>
      <c r="X151" s="9" t="s">
        <v>1757</v>
      </c>
      <c r="Y151" s="9" t="s">
        <v>3711</v>
      </c>
      <c r="Z151" s="9" t="s">
        <v>3712</v>
      </c>
      <c r="AA151" s="9" t="s">
        <v>2029</v>
      </c>
      <c r="AB151" s="9" t="s">
        <v>3713</v>
      </c>
      <c r="AC151" s="9" t="s">
        <v>1757</v>
      </c>
      <c r="AD151" s="9" t="s">
        <v>3714</v>
      </c>
      <c r="AE151" s="9" t="s">
        <v>2018</v>
      </c>
      <c r="AF151" s="9" t="s">
        <v>3498</v>
      </c>
    </row>
    <row r="152" spans="1:32">
      <c r="A152" s="9">
        <v>150</v>
      </c>
      <c r="B152" s="9" t="s">
        <v>3715</v>
      </c>
      <c r="C152" s="9" t="s">
        <v>2202</v>
      </c>
      <c r="D152" s="9" t="s">
        <v>3703</v>
      </c>
      <c r="E152" s="9" t="s">
        <v>3704</v>
      </c>
      <c r="F152" s="9" t="s">
        <v>3705</v>
      </c>
      <c r="G152" s="9">
        <v>36279</v>
      </c>
      <c r="H152" s="9" t="s">
        <v>3716</v>
      </c>
      <c r="I152" s="9">
        <v>2014</v>
      </c>
      <c r="J152" s="9" t="s">
        <v>3717</v>
      </c>
      <c r="K152" s="9" t="s">
        <v>1757</v>
      </c>
      <c r="L152" s="9" t="s">
        <v>1892</v>
      </c>
      <c r="M152" s="9" t="s">
        <v>1892</v>
      </c>
      <c r="N152" s="9" t="s">
        <v>2209</v>
      </c>
      <c r="O152" s="9" t="s">
        <v>2210</v>
      </c>
      <c r="P152" s="9" t="s">
        <v>3718</v>
      </c>
      <c r="Q152" s="9" t="s">
        <v>3719</v>
      </c>
      <c r="R152" s="9" t="s">
        <v>1796</v>
      </c>
      <c r="S152" s="9" t="s">
        <v>3720</v>
      </c>
      <c r="T152" s="9" t="s">
        <v>1757</v>
      </c>
      <c r="U152" s="9" t="s">
        <v>1764</v>
      </c>
      <c r="V152" s="9" t="s">
        <v>2113</v>
      </c>
      <c r="W152" s="9">
        <v>1725</v>
      </c>
      <c r="X152" s="9" t="s">
        <v>3721</v>
      </c>
      <c r="Y152" s="9" t="s">
        <v>3722</v>
      </c>
      <c r="Z152" s="9" t="s">
        <v>3712</v>
      </c>
      <c r="AA152" s="9" t="s">
        <v>3723</v>
      </c>
      <c r="AB152" s="9" t="s">
        <v>3713</v>
      </c>
      <c r="AC152" s="9" t="s">
        <v>1757</v>
      </c>
      <c r="AD152" s="9" t="s">
        <v>3724</v>
      </c>
      <c r="AE152" s="9" t="s">
        <v>2018</v>
      </c>
      <c r="AF152" s="9" t="s">
        <v>3498</v>
      </c>
    </row>
    <row r="153" spans="1:32">
      <c r="A153" s="9">
        <v>151</v>
      </c>
      <c r="B153" s="9" t="s">
        <v>3715</v>
      </c>
      <c r="C153" s="9" t="s">
        <v>2202</v>
      </c>
      <c r="D153" s="9" t="s">
        <v>3703</v>
      </c>
      <c r="E153" s="9" t="s">
        <v>3704</v>
      </c>
      <c r="F153" s="9" t="s">
        <v>3705</v>
      </c>
      <c r="G153" s="9" t="s">
        <v>3725</v>
      </c>
      <c r="H153" s="9" t="s">
        <v>3726</v>
      </c>
      <c r="I153" s="9">
        <v>2010</v>
      </c>
      <c r="J153" s="9" t="s">
        <v>3717</v>
      </c>
      <c r="K153" s="9" t="s">
        <v>1757</v>
      </c>
      <c r="L153" s="9" t="s">
        <v>1892</v>
      </c>
      <c r="M153" s="9" t="s">
        <v>1892</v>
      </c>
      <c r="N153" s="9" t="s">
        <v>2209</v>
      </c>
      <c r="O153" s="9" t="s">
        <v>2210</v>
      </c>
      <c r="P153" s="9" t="s">
        <v>1757</v>
      </c>
      <c r="Q153" s="9" t="s">
        <v>3727</v>
      </c>
      <c r="R153" s="9" t="s">
        <v>3728</v>
      </c>
      <c r="S153" s="9" t="s">
        <v>3729</v>
      </c>
      <c r="T153" s="9" t="s">
        <v>1757</v>
      </c>
      <c r="U153" s="9" t="s">
        <v>1764</v>
      </c>
      <c r="V153" s="9" t="s">
        <v>3730</v>
      </c>
      <c r="W153" s="9" t="s">
        <v>1757</v>
      </c>
      <c r="X153" s="9" t="s">
        <v>1757</v>
      </c>
      <c r="Y153" s="9" t="s">
        <v>3722</v>
      </c>
      <c r="Z153" s="9" t="s">
        <v>3712</v>
      </c>
      <c r="AA153" s="9" t="s">
        <v>3723</v>
      </c>
      <c r="AB153" s="9" t="s">
        <v>3713</v>
      </c>
      <c r="AC153" s="9" t="s">
        <v>1757</v>
      </c>
      <c r="AD153" s="9" t="s">
        <v>3731</v>
      </c>
      <c r="AE153" s="9" t="s">
        <v>2018</v>
      </c>
      <c r="AF153" s="9" t="s">
        <v>3498</v>
      </c>
    </row>
    <row r="154" spans="1:32">
      <c r="A154" s="9">
        <v>152</v>
      </c>
      <c r="B154" s="9" t="s">
        <v>3732</v>
      </c>
      <c r="C154" s="9" t="s">
        <v>2202</v>
      </c>
      <c r="D154" s="9" t="s">
        <v>3703</v>
      </c>
      <c r="E154" s="9" t="s">
        <v>3704</v>
      </c>
      <c r="F154" s="9" t="s">
        <v>3705</v>
      </c>
      <c r="G154" s="9" t="s">
        <v>3733</v>
      </c>
      <c r="H154" s="9" t="s">
        <v>2243</v>
      </c>
      <c r="I154" s="9">
        <v>2004</v>
      </c>
      <c r="J154" s="9" t="s">
        <v>3734</v>
      </c>
      <c r="K154" s="9" t="s">
        <v>1757</v>
      </c>
      <c r="L154" s="9" t="s">
        <v>1892</v>
      </c>
      <c r="M154" s="9" t="s">
        <v>1892</v>
      </c>
      <c r="N154" s="9" t="s">
        <v>2209</v>
      </c>
      <c r="O154" s="9" t="s">
        <v>2210</v>
      </c>
      <c r="P154" s="9" t="s">
        <v>3735</v>
      </c>
      <c r="Q154" s="9" t="s">
        <v>3736</v>
      </c>
      <c r="R154" s="9" t="s">
        <v>1796</v>
      </c>
      <c r="S154" s="9" t="s">
        <v>3737</v>
      </c>
      <c r="T154" s="9" t="s">
        <v>1757</v>
      </c>
      <c r="U154" s="9" t="s">
        <v>1764</v>
      </c>
      <c r="V154" s="9" t="s">
        <v>1782</v>
      </c>
      <c r="W154" s="9" t="s">
        <v>1757</v>
      </c>
      <c r="X154" s="9" t="s">
        <v>1757</v>
      </c>
      <c r="Y154" s="9" t="s">
        <v>3738</v>
      </c>
      <c r="Z154" s="9" t="s">
        <v>3712</v>
      </c>
      <c r="AA154" s="9" t="s">
        <v>1828</v>
      </c>
      <c r="AB154" s="9" t="s">
        <v>3713</v>
      </c>
      <c r="AC154" s="9" t="s">
        <v>1757</v>
      </c>
      <c r="AD154" s="9" t="s">
        <v>3739</v>
      </c>
      <c r="AE154" s="9" t="s">
        <v>2018</v>
      </c>
      <c r="AF154" s="9" t="s">
        <v>3498</v>
      </c>
    </row>
    <row r="155" spans="1:32">
      <c r="A155" s="9">
        <v>153</v>
      </c>
      <c r="B155" s="9" t="s">
        <v>3740</v>
      </c>
      <c r="C155" s="9" t="s">
        <v>2818</v>
      </c>
      <c r="D155" s="9" t="s">
        <v>2832</v>
      </c>
      <c r="E155" s="9" t="s">
        <v>3741</v>
      </c>
      <c r="F155" s="9" t="s">
        <v>3742</v>
      </c>
      <c r="G155" s="9" t="s">
        <v>3743</v>
      </c>
      <c r="H155" s="9" t="s">
        <v>3744</v>
      </c>
      <c r="I155" s="9">
        <v>2019</v>
      </c>
      <c r="J155" s="9" t="s">
        <v>3745</v>
      </c>
      <c r="K155" s="9" t="s">
        <v>1757</v>
      </c>
      <c r="L155" s="9" t="s">
        <v>1758</v>
      </c>
      <c r="M155" s="9" t="s">
        <v>1758</v>
      </c>
      <c r="N155" s="9" t="s">
        <v>1759</v>
      </c>
      <c r="O155" s="9" t="s">
        <v>3518</v>
      </c>
      <c r="P155" s="9" t="s">
        <v>3746</v>
      </c>
      <c r="Q155" s="9" t="s">
        <v>3747</v>
      </c>
      <c r="R155" s="9" t="s">
        <v>1796</v>
      </c>
      <c r="S155" s="9" t="s">
        <v>3748</v>
      </c>
      <c r="T155" s="9" t="s">
        <v>1757</v>
      </c>
      <c r="U155" s="9" t="s">
        <v>1764</v>
      </c>
      <c r="V155" s="9" t="s">
        <v>2344</v>
      </c>
      <c r="W155" s="9">
        <v>1692</v>
      </c>
      <c r="X155" s="9" t="s">
        <v>3749</v>
      </c>
      <c r="Y155" s="9" t="s">
        <v>1757</v>
      </c>
      <c r="Z155" s="9" t="s">
        <v>1757</v>
      </c>
      <c r="AA155" s="9" t="s">
        <v>3483</v>
      </c>
      <c r="AB155" s="9" t="s">
        <v>3750</v>
      </c>
      <c r="AC155" s="9" t="s">
        <v>1757</v>
      </c>
      <c r="AD155" s="9" t="s">
        <v>3751</v>
      </c>
      <c r="AE155" s="9" t="s">
        <v>2018</v>
      </c>
      <c r="AF155" s="9" t="s">
        <v>3752</v>
      </c>
    </row>
    <row r="156" spans="1:32">
      <c r="A156" s="9">
        <v>154</v>
      </c>
      <c r="B156" s="9" t="s">
        <v>3740</v>
      </c>
      <c r="C156" s="9" t="s">
        <v>2818</v>
      </c>
      <c r="D156" s="9" t="s">
        <v>2832</v>
      </c>
      <c r="E156" s="9" t="s">
        <v>3741</v>
      </c>
      <c r="F156" s="9" t="s">
        <v>3742</v>
      </c>
      <c r="G156" s="9" t="s">
        <v>3753</v>
      </c>
      <c r="H156" s="9" t="s">
        <v>3744</v>
      </c>
      <c r="I156" s="9">
        <v>2019</v>
      </c>
      <c r="J156" s="9" t="s">
        <v>3745</v>
      </c>
      <c r="K156" s="9" t="s">
        <v>1757</v>
      </c>
      <c r="L156" s="9" t="s">
        <v>1758</v>
      </c>
      <c r="M156" s="9" t="s">
        <v>1758</v>
      </c>
      <c r="N156" s="9" t="s">
        <v>1759</v>
      </c>
      <c r="O156" s="9" t="s">
        <v>3518</v>
      </c>
      <c r="P156" s="9" t="s">
        <v>1757</v>
      </c>
      <c r="Q156" s="9" t="s">
        <v>3747</v>
      </c>
      <c r="R156" s="9" t="s">
        <v>1796</v>
      </c>
      <c r="S156" s="9" t="s">
        <v>3754</v>
      </c>
      <c r="T156" s="9" t="s">
        <v>1757</v>
      </c>
      <c r="U156" s="9" t="s">
        <v>1764</v>
      </c>
      <c r="V156" s="9" t="s">
        <v>2344</v>
      </c>
      <c r="W156" s="9">
        <v>171</v>
      </c>
      <c r="X156" s="9" t="s">
        <v>3755</v>
      </c>
      <c r="Y156" s="9" t="s">
        <v>1757</v>
      </c>
      <c r="Z156" s="9" t="s">
        <v>1757</v>
      </c>
      <c r="AA156" s="9" t="s">
        <v>3483</v>
      </c>
      <c r="AB156" s="9" t="s">
        <v>3750</v>
      </c>
      <c r="AC156" s="9" t="s">
        <v>1757</v>
      </c>
      <c r="AD156" s="9" t="s">
        <v>3756</v>
      </c>
      <c r="AE156" s="9" t="s">
        <v>2018</v>
      </c>
      <c r="AF156" s="9" t="s">
        <v>3752</v>
      </c>
    </row>
    <row r="157" spans="1:32">
      <c r="A157" s="9">
        <v>155</v>
      </c>
      <c r="B157" t="s">
        <v>4047</v>
      </c>
      <c r="C157" t="s">
        <v>4048</v>
      </c>
      <c r="D157" t="s">
        <v>4049</v>
      </c>
      <c r="E157" t="s">
        <v>2253</v>
      </c>
      <c r="F157" t="s">
        <v>2254</v>
      </c>
      <c r="G157">
        <v>42568</v>
      </c>
      <c r="H157" t="s">
        <v>4050</v>
      </c>
      <c r="I157">
        <v>2011</v>
      </c>
      <c r="J157" t="s">
        <v>4051</v>
      </c>
      <c r="K157" t="s">
        <v>1757</v>
      </c>
      <c r="L157" t="s">
        <v>1758</v>
      </c>
      <c r="M157" t="s">
        <v>1758</v>
      </c>
      <c r="N157" t="s">
        <v>1759</v>
      </c>
      <c r="O157" t="s">
        <v>2294</v>
      </c>
      <c r="P157" t="s">
        <v>4052</v>
      </c>
      <c r="Q157" t="s">
        <v>4053</v>
      </c>
      <c r="R157" t="s">
        <v>1796</v>
      </c>
      <c r="S157" t="s">
        <v>4054</v>
      </c>
      <c r="T157" t="s">
        <v>1757</v>
      </c>
      <c r="U157" t="s">
        <v>1764</v>
      </c>
      <c r="V157" t="s">
        <v>1782</v>
      </c>
      <c r="W157">
        <v>1981</v>
      </c>
      <c r="X157" t="s">
        <v>4055</v>
      </c>
      <c r="Y157" t="s">
        <v>1757</v>
      </c>
      <c r="Z157" t="s">
        <v>1757</v>
      </c>
      <c r="AA157" t="s">
        <v>4056</v>
      </c>
      <c r="AB157" t="s">
        <v>1757</v>
      </c>
      <c r="AC157" t="s">
        <v>2790</v>
      </c>
      <c r="AD157" t="s">
        <v>4057</v>
      </c>
      <c r="AE157" t="s">
        <v>2265</v>
      </c>
      <c r="AF157" t="s">
        <v>2265</v>
      </c>
    </row>
    <row r="158" spans="1:32">
      <c r="A158" s="9">
        <v>156</v>
      </c>
      <c r="B158" t="s">
        <v>4058</v>
      </c>
      <c r="C158" t="s">
        <v>2277</v>
      </c>
      <c r="D158" t="s">
        <v>4059</v>
      </c>
      <c r="E158" t="s">
        <v>2253</v>
      </c>
      <c r="F158" t="s">
        <v>2254</v>
      </c>
      <c r="G158" t="s">
        <v>4060</v>
      </c>
      <c r="H158" t="s">
        <v>4061</v>
      </c>
      <c r="I158">
        <v>2011</v>
      </c>
      <c r="J158" t="s">
        <v>2921</v>
      </c>
      <c r="K158" t="s">
        <v>1757</v>
      </c>
      <c r="L158" t="s">
        <v>1758</v>
      </c>
      <c r="M158" t="s">
        <v>1758</v>
      </c>
      <c r="N158" t="s">
        <v>1759</v>
      </c>
      <c r="O158" t="s">
        <v>2294</v>
      </c>
      <c r="P158" t="s">
        <v>4062</v>
      </c>
      <c r="Q158" t="s">
        <v>4053</v>
      </c>
      <c r="R158" t="s">
        <v>1796</v>
      </c>
      <c r="S158" t="s">
        <v>4063</v>
      </c>
      <c r="T158" t="s">
        <v>1757</v>
      </c>
      <c r="U158" t="s">
        <v>1764</v>
      </c>
      <c r="V158" t="s">
        <v>1782</v>
      </c>
      <c r="W158" t="s">
        <v>1757</v>
      </c>
      <c r="X158" t="s">
        <v>1757</v>
      </c>
      <c r="Y158" t="s">
        <v>1757</v>
      </c>
      <c r="Z158" t="s">
        <v>1757</v>
      </c>
      <c r="AA158" t="s">
        <v>2315</v>
      </c>
      <c r="AB158" t="s">
        <v>2263</v>
      </c>
      <c r="AC158" t="s">
        <v>2589</v>
      </c>
      <c r="AD158" t="s">
        <v>4064</v>
      </c>
      <c r="AE158" t="s">
        <v>2265</v>
      </c>
      <c r="AF158" t="s">
        <v>2265</v>
      </c>
    </row>
    <row r="159" spans="1:32">
      <c r="A159" s="9">
        <v>157</v>
      </c>
      <c r="B159" t="s">
        <v>4093</v>
      </c>
      <c r="C159" t="s">
        <v>2305</v>
      </c>
      <c r="D159" t="s">
        <v>4094</v>
      </c>
      <c r="E159" t="s">
        <v>4095</v>
      </c>
      <c r="F159" t="s">
        <v>4096</v>
      </c>
      <c r="G159">
        <v>11845</v>
      </c>
      <c r="H159" t="s">
        <v>4097</v>
      </c>
      <c r="I159">
        <v>2007</v>
      </c>
      <c r="J159" t="s">
        <v>4098</v>
      </c>
      <c r="K159" t="s">
        <v>1757</v>
      </c>
      <c r="L159" t="s">
        <v>1758</v>
      </c>
      <c r="M159" t="s">
        <v>1758</v>
      </c>
      <c r="N159" t="s">
        <v>1759</v>
      </c>
      <c r="O159" t="s">
        <v>2294</v>
      </c>
      <c r="P159" t="s">
        <v>1757</v>
      </c>
      <c r="Q159" t="s">
        <v>4099</v>
      </c>
      <c r="R159" t="s">
        <v>4100</v>
      </c>
      <c r="S159" t="s">
        <v>4101</v>
      </c>
      <c r="T159" t="s">
        <v>1757</v>
      </c>
      <c r="U159" t="s">
        <v>1764</v>
      </c>
      <c r="V159" t="s">
        <v>1782</v>
      </c>
      <c r="W159" t="s">
        <v>1757</v>
      </c>
      <c r="X159" t="s">
        <v>1757</v>
      </c>
      <c r="Y159" t="s">
        <v>4102</v>
      </c>
      <c r="Z159" t="s">
        <v>2299</v>
      </c>
      <c r="AA159" t="s">
        <v>4103</v>
      </c>
      <c r="AB159" t="s">
        <v>4104</v>
      </c>
      <c r="AC159" t="s">
        <v>1757</v>
      </c>
      <c r="AD159" t="s">
        <v>4105</v>
      </c>
      <c r="AE159" t="s">
        <v>2018</v>
      </c>
      <c r="AF159" t="s">
        <v>2303</v>
      </c>
    </row>
    <row r="160" spans="1:32">
      <c r="A160" s="9">
        <v>158</v>
      </c>
      <c r="B160" t="s">
        <v>4106</v>
      </c>
      <c r="C160" t="s">
        <v>2305</v>
      </c>
      <c r="D160" t="s">
        <v>4107</v>
      </c>
      <c r="E160" t="s">
        <v>4095</v>
      </c>
      <c r="F160" t="s">
        <v>4096</v>
      </c>
      <c r="G160">
        <v>11846</v>
      </c>
      <c r="H160" t="s">
        <v>4097</v>
      </c>
      <c r="I160">
        <v>2007</v>
      </c>
      <c r="J160" t="s">
        <v>4108</v>
      </c>
      <c r="K160" t="s">
        <v>1757</v>
      </c>
      <c r="L160" t="s">
        <v>1758</v>
      </c>
      <c r="M160" t="s">
        <v>1758</v>
      </c>
      <c r="N160" t="s">
        <v>1759</v>
      </c>
      <c r="O160" t="s">
        <v>1777</v>
      </c>
      <c r="P160" t="s">
        <v>1757</v>
      </c>
      <c r="Q160" t="s">
        <v>4109</v>
      </c>
      <c r="R160" t="s">
        <v>4100</v>
      </c>
      <c r="S160" t="s">
        <v>4110</v>
      </c>
      <c r="T160" t="s">
        <v>1757</v>
      </c>
      <c r="U160" t="s">
        <v>1764</v>
      </c>
      <c r="V160" t="s">
        <v>1782</v>
      </c>
      <c r="W160" t="s">
        <v>1757</v>
      </c>
      <c r="X160" t="s">
        <v>1757</v>
      </c>
      <c r="Y160" t="s">
        <v>4111</v>
      </c>
      <c r="Z160" t="s">
        <v>4112</v>
      </c>
      <c r="AA160" t="s">
        <v>4103</v>
      </c>
      <c r="AB160" t="s">
        <v>4113</v>
      </c>
      <c r="AC160" t="s">
        <v>1757</v>
      </c>
      <c r="AD160" t="s">
        <v>4114</v>
      </c>
      <c r="AE160" t="s">
        <v>2018</v>
      </c>
      <c r="AF160" t="s">
        <v>2303</v>
      </c>
    </row>
    <row r="161" spans="1:32">
      <c r="A161" s="9">
        <v>159</v>
      </c>
      <c r="B161" t="s">
        <v>4115</v>
      </c>
      <c r="C161" t="s">
        <v>2231</v>
      </c>
      <c r="D161" t="s">
        <v>4116</v>
      </c>
      <c r="E161" t="s">
        <v>4117</v>
      </c>
      <c r="F161" t="s">
        <v>4118</v>
      </c>
      <c r="G161">
        <v>25623</v>
      </c>
      <c r="H161" t="s">
        <v>2841</v>
      </c>
      <c r="I161">
        <v>2006</v>
      </c>
      <c r="J161" t="s">
        <v>4119</v>
      </c>
      <c r="K161" t="s">
        <v>1757</v>
      </c>
      <c r="L161" t="s">
        <v>1758</v>
      </c>
      <c r="M161" t="s">
        <v>1758</v>
      </c>
      <c r="N161" t="s">
        <v>1759</v>
      </c>
      <c r="O161" t="s">
        <v>1777</v>
      </c>
      <c r="P161" t="s">
        <v>1757</v>
      </c>
      <c r="Q161" t="s">
        <v>4120</v>
      </c>
      <c r="R161" t="s">
        <v>2638</v>
      </c>
      <c r="S161" t="s">
        <v>4121</v>
      </c>
      <c r="T161" t="s">
        <v>1757</v>
      </c>
      <c r="U161" t="s">
        <v>1764</v>
      </c>
      <c r="V161" t="s">
        <v>1782</v>
      </c>
      <c r="W161" t="s">
        <v>1757</v>
      </c>
      <c r="X161" t="s">
        <v>1757</v>
      </c>
      <c r="Y161" t="s">
        <v>4122</v>
      </c>
      <c r="Z161" t="s">
        <v>4123</v>
      </c>
      <c r="AA161" t="s">
        <v>2274</v>
      </c>
      <c r="AB161" t="s">
        <v>4124</v>
      </c>
      <c r="AC161" t="s">
        <v>1757</v>
      </c>
      <c r="AD161" t="s">
        <v>4125</v>
      </c>
      <c r="AE161" t="s">
        <v>2018</v>
      </c>
      <c r="AF161" t="s">
        <v>2303</v>
      </c>
    </row>
    <row r="162" spans="1:32">
      <c r="A162" s="9">
        <v>160</v>
      </c>
      <c r="B162" t="s">
        <v>4126</v>
      </c>
      <c r="C162" t="s">
        <v>4127</v>
      </c>
      <c r="D162" t="s">
        <v>3950</v>
      </c>
      <c r="E162" t="s">
        <v>4117</v>
      </c>
      <c r="F162" t="s">
        <v>4118</v>
      </c>
      <c r="G162">
        <v>25608</v>
      </c>
      <c r="H162" t="s">
        <v>2380</v>
      </c>
      <c r="I162">
        <v>2006</v>
      </c>
      <c r="J162" t="s">
        <v>4119</v>
      </c>
      <c r="K162" t="s">
        <v>1757</v>
      </c>
      <c r="L162" t="s">
        <v>1758</v>
      </c>
      <c r="M162" t="s">
        <v>1758</v>
      </c>
      <c r="N162" t="s">
        <v>1759</v>
      </c>
      <c r="O162" t="s">
        <v>2294</v>
      </c>
      <c r="P162" t="s">
        <v>1757</v>
      </c>
      <c r="Q162" t="s">
        <v>4128</v>
      </c>
      <c r="R162" t="s">
        <v>2638</v>
      </c>
      <c r="S162" t="s">
        <v>4129</v>
      </c>
      <c r="T162" t="s">
        <v>1757</v>
      </c>
      <c r="U162" t="s">
        <v>1764</v>
      </c>
      <c r="V162" t="s">
        <v>1782</v>
      </c>
      <c r="W162" t="s">
        <v>1757</v>
      </c>
      <c r="X162" t="s">
        <v>1757</v>
      </c>
      <c r="Y162" t="s">
        <v>4130</v>
      </c>
      <c r="Z162" t="s">
        <v>2299</v>
      </c>
      <c r="AA162" t="s">
        <v>2274</v>
      </c>
      <c r="AB162" t="s">
        <v>4124</v>
      </c>
      <c r="AC162" t="s">
        <v>1757</v>
      </c>
      <c r="AD162" t="s">
        <v>4131</v>
      </c>
      <c r="AE162" t="s">
        <v>2018</v>
      </c>
      <c r="AF162" t="s">
        <v>2303</v>
      </c>
    </row>
    <row r="163" spans="1:32">
      <c r="A163" s="9">
        <v>161</v>
      </c>
      <c r="B163" t="s">
        <v>4132</v>
      </c>
      <c r="C163" t="s">
        <v>4133</v>
      </c>
      <c r="D163" t="s">
        <v>4134</v>
      </c>
      <c r="E163" t="s">
        <v>4135</v>
      </c>
      <c r="F163" t="s">
        <v>4136</v>
      </c>
      <c r="G163">
        <v>29065</v>
      </c>
      <c r="H163" t="s">
        <v>3744</v>
      </c>
      <c r="I163">
        <v>2017</v>
      </c>
      <c r="J163" t="s">
        <v>4137</v>
      </c>
      <c r="K163" t="s">
        <v>1757</v>
      </c>
      <c r="L163" t="s">
        <v>1758</v>
      </c>
      <c r="M163" t="s">
        <v>1758</v>
      </c>
      <c r="N163" t="s">
        <v>1759</v>
      </c>
      <c r="O163" t="s">
        <v>1777</v>
      </c>
      <c r="P163" t="s">
        <v>1757</v>
      </c>
      <c r="Q163" t="s">
        <v>4138</v>
      </c>
      <c r="R163" t="s">
        <v>2882</v>
      </c>
      <c r="S163" t="s">
        <v>4139</v>
      </c>
      <c r="T163" t="s">
        <v>1757</v>
      </c>
      <c r="U163" t="s">
        <v>1764</v>
      </c>
      <c r="V163" t="s">
        <v>2344</v>
      </c>
      <c r="W163">
        <v>1689</v>
      </c>
      <c r="X163" t="s">
        <v>3749</v>
      </c>
      <c r="Y163" t="s">
        <v>4140</v>
      </c>
      <c r="Z163" t="s">
        <v>4141</v>
      </c>
      <c r="AA163" t="s">
        <v>4142</v>
      </c>
      <c r="AB163" t="s">
        <v>4143</v>
      </c>
      <c r="AC163" t="s">
        <v>1757</v>
      </c>
      <c r="AD163" t="s">
        <v>4144</v>
      </c>
      <c r="AE163" t="s">
        <v>2018</v>
      </c>
      <c r="AF163" t="s">
        <v>2303</v>
      </c>
    </row>
    <row r="164" spans="1:32">
      <c r="A164" s="9">
        <v>162</v>
      </c>
      <c r="B164" t="s">
        <v>4145</v>
      </c>
      <c r="C164" t="s">
        <v>4146</v>
      </c>
      <c r="D164" t="s">
        <v>4147</v>
      </c>
      <c r="E164" t="s">
        <v>4135</v>
      </c>
      <c r="F164" t="s">
        <v>4136</v>
      </c>
      <c r="G164" t="s">
        <v>4148</v>
      </c>
      <c r="H164" t="s">
        <v>4149</v>
      </c>
      <c r="I164">
        <v>2012</v>
      </c>
      <c r="J164" t="s">
        <v>4150</v>
      </c>
      <c r="K164" t="s">
        <v>1757</v>
      </c>
      <c r="L164" t="s">
        <v>1758</v>
      </c>
      <c r="M164" t="s">
        <v>1758</v>
      </c>
      <c r="N164" t="s">
        <v>1759</v>
      </c>
      <c r="O164" t="s">
        <v>1777</v>
      </c>
      <c r="P164" t="s">
        <v>4151</v>
      </c>
      <c r="Q164" t="s">
        <v>4152</v>
      </c>
      <c r="R164" t="s">
        <v>2882</v>
      </c>
      <c r="S164" t="s">
        <v>4153</v>
      </c>
      <c r="T164" t="s">
        <v>1757</v>
      </c>
      <c r="U164" t="s">
        <v>1764</v>
      </c>
      <c r="V164" t="s">
        <v>1782</v>
      </c>
      <c r="W164" t="s">
        <v>1757</v>
      </c>
      <c r="X164" t="s">
        <v>1757</v>
      </c>
      <c r="Y164" t="s">
        <v>4154</v>
      </c>
      <c r="Z164" t="s">
        <v>4155</v>
      </c>
      <c r="AA164" t="s">
        <v>2416</v>
      </c>
      <c r="AB164" t="s">
        <v>4156</v>
      </c>
      <c r="AC164" t="s">
        <v>1757</v>
      </c>
      <c r="AD164" t="s">
        <v>4157</v>
      </c>
      <c r="AE164" t="s">
        <v>2018</v>
      </c>
      <c r="AF164" t="s">
        <v>2303</v>
      </c>
    </row>
    <row r="165" spans="1:32">
      <c r="A165" s="9">
        <v>163</v>
      </c>
      <c r="B165" t="s">
        <v>4158</v>
      </c>
      <c r="C165" t="s">
        <v>4146</v>
      </c>
      <c r="D165" t="s">
        <v>4147</v>
      </c>
      <c r="E165" t="s">
        <v>4135</v>
      </c>
      <c r="F165" t="s">
        <v>4136</v>
      </c>
      <c r="G165">
        <v>32797</v>
      </c>
      <c r="H165" t="s">
        <v>3744</v>
      </c>
      <c r="I165">
        <v>2017</v>
      </c>
      <c r="J165" t="s">
        <v>4159</v>
      </c>
      <c r="K165" t="s">
        <v>1757</v>
      </c>
      <c r="L165" t="s">
        <v>1758</v>
      </c>
      <c r="M165" t="s">
        <v>1758</v>
      </c>
      <c r="N165" t="s">
        <v>1759</v>
      </c>
      <c r="O165" t="s">
        <v>1777</v>
      </c>
      <c r="P165" t="s">
        <v>4160</v>
      </c>
      <c r="Q165" t="s">
        <v>4161</v>
      </c>
      <c r="R165" t="s">
        <v>2882</v>
      </c>
      <c r="S165" t="s">
        <v>4162</v>
      </c>
      <c r="T165" t="s">
        <v>1757</v>
      </c>
      <c r="U165" t="s">
        <v>1764</v>
      </c>
      <c r="V165" t="s">
        <v>2344</v>
      </c>
      <c r="W165">
        <v>1689</v>
      </c>
      <c r="X165" t="s">
        <v>3749</v>
      </c>
      <c r="Y165" t="s">
        <v>4163</v>
      </c>
      <c r="Z165" t="s">
        <v>4164</v>
      </c>
      <c r="AA165" t="s">
        <v>4165</v>
      </c>
      <c r="AB165" t="s">
        <v>4166</v>
      </c>
      <c r="AC165" t="s">
        <v>1757</v>
      </c>
      <c r="AD165" t="s">
        <v>4167</v>
      </c>
      <c r="AE165" t="s">
        <v>2018</v>
      </c>
      <c r="AF165" t="s">
        <v>2303</v>
      </c>
    </row>
    <row r="166" spans="1:32">
      <c r="A166" s="9">
        <v>164</v>
      </c>
      <c r="B166" t="s">
        <v>4168</v>
      </c>
      <c r="C166" t="s">
        <v>4133</v>
      </c>
      <c r="D166" t="s">
        <v>4169</v>
      </c>
      <c r="E166" t="s">
        <v>4135</v>
      </c>
      <c r="F166" t="s">
        <v>4136</v>
      </c>
      <c r="G166">
        <v>39556</v>
      </c>
      <c r="H166" t="s">
        <v>4170</v>
      </c>
      <c r="I166">
        <v>2015</v>
      </c>
      <c r="J166" t="s">
        <v>4171</v>
      </c>
      <c r="K166" t="s">
        <v>1757</v>
      </c>
      <c r="L166" t="s">
        <v>1758</v>
      </c>
      <c r="M166" t="s">
        <v>1758</v>
      </c>
      <c r="N166" t="s">
        <v>1759</v>
      </c>
      <c r="O166" t="s">
        <v>1777</v>
      </c>
      <c r="P166" t="s">
        <v>1757</v>
      </c>
      <c r="Q166" t="s">
        <v>4172</v>
      </c>
      <c r="R166" t="s">
        <v>2882</v>
      </c>
      <c r="S166" t="s">
        <v>4173</v>
      </c>
      <c r="T166" t="s">
        <v>1757</v>
      </c>
      <c r="U166" t="s">
        <v>1764</v>
      </c>
      <c r="V166" t="s">
        <v>2113</v>
      </c>
      <c r="W166">
        <v>407</v>
      </c>
      <c r="X166" t="s">
        <v>4174</v>
      </c>
      <c r="Y166" t="s">
        <v>4175</v>
      </c>
      <c r="Z166" t="s">
        <v>4176</v>
      </c>
      <c r="AA166" t="s">
        <v>4177</v>
      </c>
      <c r="AB166" t="s">
        <v>4178</v>
      </c>
      <c r="AC166" t="s">
        <v>1757</v>
      </c>
      <c r="AD166" t="s">
        <v>4179</v>
      </c>
      <c r="AE166" t="s">
        <v>2018</v>
      </c>
      <c r="AF166" t="s">
        <v>2303</v>
      </c>
    </row>
    <row r="167" spans="1:32">
      <c r="A167" s="9">
        <v>165</v>
      </c>
      <c r="B167" t="s">
        <v>4180</v>
      </c>
      <c r="C167" t="s">
        <v>4146</v>
      </c>
      <c r="D167" t="s">
        <v>4181</v>
      </c>
      <c r="E167" t="s">
        <v>4135</v>
      </c>
      <c r="F167" t="s">
        <v>4136</v>
      </c>
      <c r="G167">
        <v>39558</v>
      </c>
      <c r="H167" t="s">
        <v>4170</v>
      </c>
      <c r="I167">
        <v>2015</v>
      </c>
      <c r="J167" t="s">
        <v>4182</v>
      </c>
      <c r="K167" t="s">
        <v>1757</v>
      </c>
      <c r="L167" t="s">
        <v>1758</v>
      </c>
      <c r="M167" t="s">
        <v>1758</v>
      </c>
      <c r="N167" t="s">
        <v>1759</v>
      </c>
      <c r="O167" t="s">
        <v>1777</v>
      </c>
      <c r="P167" t="s">
        <v>1757</v>
      </c>
      <c r="Q167" t="s">
        <v>4183</v>
      </c>
      <c r="R167" t="s">
        <v>2882</v>
      </c>
      <c r="S167" t="s">
        <v>4184</v>
      </c>
      <c r="T167" t="s">
        <v>1757</v>
      </c>
      <c r="U167" t="s">
        <v>1764</v>
      </c>
      <c r="V167" t="s">
        <v>2113</v>
      </c>
      <c r="W167">
        <v>407</v>
      </c>
      <c r="X167" t="s">
        <v>4174</v>
      </c>
      <c r="Y167" t="s">
        <v>4185</v>
      </c>
      <c r="Z167" t="s">
        <v>4155</v>
      </c>
      <c r="AA167" t="s">
        <v>4177</v>
      </c>
      <c r="AB167" t="s">
        <v>4186</v>
      </c>
      <c r="AC167" t="s">
        <v>1757</v>
      </c>
      <c r="AD167" t="s">
        <v>4187</v>
      </c>
      <c r="AE167" t="s">
        <v>2018</v>
      </c>
      <c r="AF167" t="s">
        <v>2303</v>
      </c>
    </row>
    <row r="168" spans="1:32">
      <c r="A168" s="9">
        <v>166</v>
      </c>
      <c r="B168" t="s">
        <v>4188</v>
      </c>
      <c r="C168" t="s">
        <v>4189</v>
      </c>
      <c r="D168" t="s">
        <v>4190</v>
      </c>
      <c r="E168" t="s">
        <v>4135</v>
      </c>
      <c r="F168" t="s">
        <v>4136</v>
      </c>
      <c r="G168">
        <v>39875</v>
      </c>
      <c r="H168" t="s">
        <v>4170</v>
      </c>
      <c r="I168">
        <v>2015</v>
      </c>
      <c r="J168" t="s">
        <v>4191</v>
      </c>
      <c r="K168" t="s">
        <v>2141</v>
      </c>
      <c r="L168" t="s">
        <v>1758</v>
      </c>
      <c r="M168" t="s">
        <v>1758</v>
      </c>
      <c r="N168" t="s">
        <v>1759</v>
      </c>
      <c r="O168" t="s">
        <v>2294</v>
      </c>
      <c r="P168" t="s">
        <v>1757</v>
      </c>
      <c r="Q168" t="s">
        <v>4192</v>
      </c>
      <c r="R168" t="s">
        <v>1796</v>
      </c>
      <c r="S168" t="s">
        <v>4193</v>
      </c>
      <c r="T168" t="s">
        <v>1757</v>
      </c>
      <c r="U168" t="s">
        <v>1764</v>
      </c>
      <c r="V168" t="s">
        <v>2113</v>
      </c>
      <c r="W168">
        <v>407</v>
      </c>
      <c r="X168" t="s">
        <v>4174</v>
      </c>
      <c r="Y168" t="s">
        <v>4194</v>
      </c>
      <c r="Z168" t="s">
        <v>4195</v>
      </c>
      <c r="AA168" t="s">
        <v>4177</v>
      </c>
      <c r="AB168" t="s">
        <v>4196</v>
      </c>
      <c r="AC168" t="s">
        <v>1757</v>
      </c>
      <c r="AD168" t="s">
        <v>4197</v>
      </c>
      <c r="AE168" t="s">
        <v>2018</v>
      </c>
      <c r="AF168" t="s">
        <v>2303</v>
      </c>
    </row>
    <row r="169" spans="1:32">
      <c r="A169" s="9">
        <v>167</v>
      </c>
      <c r="B169" t="s">
        <v>4198</v>
      </c>
      <c r="C169" t="s">
        <v>4199</v>
      </c>
      <c r="D169" t="s">
        <v>4200</v>
      </c>
      <c r="E169" t="s">
        <v>4201</v>
      </c>
      <c r="F169" t="s">
        <v>4202</v>
      </c>
      <c r="G169">
        <v>43238</v>
      </c>
      <c r="H169" t="s">
        <v>4203</v>
      </c>
      <c r="I169">
        <v>2011</v>
      </c>
      <c r="J169" t="s">
        <v>4204</v>
      </c>
      <c r="K169" t="s">
        <v>1757</v>
      </c>
      <c r="L169" t="s">
        <v>1758</v>
      </c>
      <c r="M169" t="s">
        <v>1758</v>
      </c>
      <c r="N169" t="s">
        <v>1759</v>
      </c>
      <c r="O169" t="s">
        <v>1777</v>
      </c>
      <c r="P169" t="s">
        <v>1757</v>
      </c>
      <c r="Q169" t="s">
        <v>4205</v>
      </c>
      <c r="R169" t="s">
        <v>2638</v>
      </c>
      <c r="S169" t="s">
        <v>4206</v>
      </c>
      <c r="T169" t="s">
        <v>1757</v>
      </c>
      <c r="U169" t="s">
        <v>1764</v>
      </c>
      <c r="V169" t="s">
        <v>1782</v>
      </c>
      <c r="W169">
        <v>3651</v>
      </c>
      <c r="X169" t="s">
        <v>4207</v>
      </c>
      <c r="Y169" t="s">
        <v>4208</v>
      </c>
      <c r="Z169" t="s">
        <v>4209</v>
      </c>
      <c r="AA169" t="s">
        <v>2284</v>
      </c>
      <c r="AB169" t="s">
        <v>4210</v>
      </c>
      <c r="AC169" t="s">
        <v>1757</v>
      </c>
      <c r="AD169" t="s">
        <v>4211</v>
      </c>
      <c r="AE169" t="s">
        <v>2018</v>
      </c>
      <c r="AF169" t="s">
        <v>2303</v>
      </c>
    </row>
    <row r="170" spans="1:32">
      <c r="A170" s="9">
        <v>168</v>
      </c>
      <c r="B170" t="s">
        <v>4212</v>
      </c>
      <c r="C170" t="s">
        <v>4146</v>
      </c>
      <c r="D170" t="s">
        <v>4116</v>
      </c>
      <c r="E170" t="s">
        <v>4201</v>
      </c>
      <c r="F170" t="s">
        <v>4202</v>
      </c>
      <c r="G170">
        <v>43239</v>
      </c>
      <c r="H170" t="s">
        <v>4213</v>
      </c>
      <c r="I170">
        <v>2016</v>
      </c>
      <c r="J170" t="s">
        <v>4214</v>
      </c>
      <c r="K170" t="s">
        <v>1757</v>
      </c>
      <c r="L170" t="s">
        <v>1758</v>
      </c>
      <c r="M170" t="s">
        <v>1758</v>
      </c>
      <c r="N170" t="s">
        <v>1759</v>
      </c>
      <c r="O170" t="s">
        <v>1777</v>
      </c>
      <c r="P170" t="s">
        <v>1757</v>
      </c>
      <c r="Q170" t="s">
        <v>4215</v>
      </c>
      <c r="R170" t="s">
        <v>2638</v>
      </c>
      <c r="S170" t="s">
        <v>4216</v>
      </c>
      <c r="T170" t="s">
        <v>1757</v>
      </c>
      <c r="U170" t="s">
        <v>1764</v>
      </c>
      <c r="V170" t="s">
        <v>1782</v>
      </c>
      <c r="W170">
        <v>801</v>
      </c>
      <c r="X170" t="s">
        <v>4217</v>
      </c>
      <c r="Y170" t="s">
        <v>4218</v>
      </c>
      <c r="Z170" t="s">
        <v>4219</v>
      </c>
      <c r="AA170" t="s">
        <v>4220</v>
      </c>
      <c r="AB170" t="s">
        <v>4210</v>
      </c>
      <c r="AC170" t="s">
        <v>1757</v>
      </c>
      <c r="AD170" t="s">
        <v>4221</v>
      </c>
      <c r="AE170" t="s">
        <v>2018</v>
      </c>
      <c r="AF170" t="s">
        <v>2303</v>
      </c>
    </row>
    <row r="171" spans="1:32">
      <c r="A171" s="9">
        <v>169</v>
      </c>
      <c r="B171" t="s">
        <v>4222</v>
      </c>
      <c r="C171" t="s">
        <v>4133</v>
      </c>
      <c r="D171" t="s">
        <v>3950</v>
      </c>
      <c r="E171" t="s">
        <v>4201</v>
      </c>
      <c r="F171" t="s">
        <v>4202</v>
      </c>
      <c r="G171">
        <v>43240</v>
      </c>
      <c r="H171" t="s">
        <v>4213</v>
      </c>
      <c r="I171">
        <v>2016</v>
      </c>
      <c r="J171" t="s">
        <v>4223</v>
      </c>
      <c r="K171" t="s">
        <v>1757</v>
      </c>
      <c r="L171" t="s">
        <v>1758</v>
      </c>
      <c r="M171" t="s">
        <v>1758</v>
      </c>
      <c r="N171" t="s">
        <v>1759</v>
      </c>
      <c r="O171" t="s">
        <v>1777</v>
      </c>
      <c r="P171" t="s">
        <v>1757</v>
      </c>
      <c r="Q171" t="s">
        <v>4224</v>
      </c>
      <c r="R171" t="s">
        <v>2638</v>
      </c>
      <c r="S171" t="s">
        <v>4225</v>
      </c>
      <c r="T171" t="s">
        <v>1757</v>
      </c>
      <c r="U171" t="s">
        <v>1764</v>
      </c>
      <c r="V171" t="s">
        <v>1782</v>
      </c>
      <c r="W171">
        <v>801</v>
      </c>
      <c r="X171" t="s">
        <v>4217</v>
      </c>
      <c r="Y171" t="s">
        <v>4226</v>
      </c>
      <c r="Z171" t="s">
        <v>4209</v>
      </c>
      <c r="AA171" t="s">
        <v>4220</v>
      </c>
      <c r="AB171" t="s">
        <v>4210</v>
      </c>
      <c r="AC171" t="s">
        <v>1757</v>
      </c>
      <c r="AD171" t="s">
        <v>4227</v>
      </c>
      <c r="AE171" t="s">
        <v>2018</v>
      </c>
      <c r="AF171" t="s">
        <v>2303</v>
      </c>
    </row>
    <row r="172" spans="1:32">
      <c r="A172" s="9">
        <v>170</v>
      </c>
      <c r="B172" t="s">
        <v>4228</v>
      </c>
      <c r="C172" t="s">
        <v>4189</v>
      </c>
      <c r="D172" t="s">
        <v>4229</v>
      </c>
      <c r="E172" t="s">
        <v>4230</v>
      </c>
      <c r="F172" t="s">
        <v>4231</v>
      </c>
      <c r="G172">
        <v>51497</v>
      </c>
      <c r="H172" t="s">
        <v>4232</v>
      </c>
      <c r="I172">
        <v>2018</v>
      </c>
      <c r="J172" t="s">
        <v>4233</v>
      </c>
      <c r="K172" t="s">
        <v>1757</v>
      </c>
      <c r="L172" t="s">
        <v>1758</v>
      </c>
      <c r="M172" t="s">
        <v>1758</v>
      </c>
      <c r="N172" t="s">
        <v>1759</v>
      </c>
      <c r="O172" t="s">
        <v>2294</v>
      </c>
      <c r="P172" t="s">
        <v>1757</v>
      </c>
      <c r="Q172" t="s">
        <v>4234</v>
      </c>
      <c r="R172" t="s">
        <v>2638</v>
      </c>
      <c r="S172" t="s">
        <v>4235</v>
      </c>
      <c r="T172" t="s">
        <v>1757</v>
      </c>
      <c r="U172" t="s">
        <v>1764</v>
      </c>
      <c r="V172" t="s">
        <v>4236</v>
      </c>
      <c r="W172">
        <v>1093</v>
      </c>
      <c r="X172" t="s">
        <v>4237</v>
      </c>
      <c r="Y172" t="s">
        <v>4238</v>
      </c>
      <c r="Z172" t="s">
        <v>4239</v>
      </c>
      <c r="AA172" t="s">
        <v>4240</v>
      </c>
      <c r="AB172" t="s">
        <v>4241</v>
      </c>
      <c r="AC172" t="s">
        <v>1757</v>
      </c>
      <c r="AD172" t="s">
        <v>4242</v>
      </c>
      <c r="AE172" t="s">
        <v>2018</v>
      </c>
      <c r="AF172" t="s">
        <v>2303</v>
      </c>
    </row>
    <row r="173" spans="1:32">
      <c r="A173" s="9">
        <v>171</v>
      </c>
      <c r="B173" t="s">
        <v>4243</v>
      </c>
      <c r="C173" t="s">
        <v>4244</v>
      </c>
      <c r="D173" t="s">
        <v>4245</v>
      </c>
      <c r="E173" t="s">
        <v>4135</v>
      </c>
      <c r="F173" t="s">
        <v>4136</v>
      </c>
      <c r="G173">
        <v>53509</v>
      </c>
      <c r="H173" t="s">
        <v>4246</v>
      </c>
      <c r="I173">
        <v>2013</v>
      </c>
      <c r="J173" t="s">
        <v>4247</v>
      </c>
      <c r="K173" t="s">
        <v>1757</v>
      </c>
      <c r="L173" t="s">
        <v>1758</v>
      </c>
      <c r="M173" t="s">
        <v>1758</v>
      </c>
      <c r="N173" t="s">
        <v>1759</v>
      </c>
      <c r="O173" t="s">
        <v>2294</v>
      </c>
      <c r="P173" t="s">
        <v>1757</v>
      </c>
      <c r="Q173" t="s">
        <v>4248</v>
      </c>
      <c r="R173" t="s">
        <v>2882</v>
      </c>
      <c r="S173" t="s">
        <v>4249</v>
      </c>
      <c r="T173" t="s">
        <v>1757</v>
      </c>
      <c r="U173" t="s">
        <v>1764</v>
      </c>
      <c r="V173" t="s">
        <v>2113</v>
      </c>
      <c r="W173">
        <v>1482</v>
      </c>
      <c r="X173" t="s">
        <v>4250</v>
      </c>
      <c r="Y173" t="s">
        <v>4251</v>
      </c>
      <c r="Z173" t="s">
        <v>4252</v>
      </c>
      <c r="AA173" t="s">
        <v>2136</v>
      </c>
      <c r="AB173" t="s">
        <v>4253</v>
      </c>
      <c r="AC173" t="s">
        <v>1757</v>
      </c>
      <c r="AD173" t="s">
        <v>4254</v>
      </c>
      <c r="AE173" t="s">
        <v>2018</v>
      </c>
      <c r="AF173" t="s">
        <v>2303</v>
      </c>
    </row>
    <row r="174" spans="1:32">
      <c r="A174" s="9">
        <v>172</v>
      </c>
      <c r="B174" t="s">
        <v>4255</v>
      </c>
      <c r="C174" t="s">
        <v>4133</v>
      </c>
      <c r="D174" t="s">
        <v>4256</v>
      </c>
      <c r="E174" t="s">
        <v>4135</v>
      </c>
      <c r="F174" t="s">
        <v>4136</v>
      </c>
      <c r="G174">
        <v>54534</v>
      </c>
      <c r="H174" t="s">
        <v>4257</v>
      </c>
      <c r="I174">
        <v>2019</v>
      </c>
      <c r="J174" t="s">
        <v>4258</v>
      </c>
      <c r="K174" t="s">
        <v>2141</v>
      </c>
      <c r="L174" t="s">
        <v>1758</v>
      </c>
      <c r="M174" t="s">
        <v>1758</v>
      </c>
      <c r="N174" t="s">
        <v>1759</v>
      </c>
      <c r="O174" t="s">
        <v>1777</v>
      </c>
      <c r="P174" t="s">
        <v>1757</v>
      </c>
      <c r="Q174" t="s">
        <v>4248</v>
      </c>
      <c r="R174" t="s">
        <v>2882</v>
      </c>
      <c r="S174" t="s">
        <v>4259</v>
      </c>
      <c r="T174" t="s">
        <v>1757</v>
      </c>
      <c r="U174" t="s">
        <v>1764</v>
      </c>
      <c r="V174" t="s">
        <v>4236</v>
      </c>
      <c r="W174">
        <v>52</v>
      </c>
      <c r="X174" t="s">
        <v>2139</v>
      </c>
      <c r="Y174" t="s">
        <v>1757</v>
      </c>
      <c r="Z174" t="s">
        <v>1757</v>
      </c>
      <c r="AA174" t="s">
        <v>2145</v>
      </c>
      <c r="AB174" t="s">
        <v>4260</v>
      </c>
      <c r="AC174" t="s">
        <v>1757</v>
      </c>
      <c r="AD174" t="s">
        <v>4261</v>
      </c>
      <c r="AE174" t="s">
        <v>2018</v>
      </c>
      <c r="AF174" t="s">
        <v>2303</v>
      </c>
    </row>
    <row r="175" spans="1:32">
      <c r="A175" s="9">
        <v>173</v>
      </c>
      <c r="B175" t="s">
        <v>4262</v>
      </c>
      <c r="C175" t="s">
        <v>4146</v>
      </c>
      <c r="D175" t="s">
        <v>4263</v>
      </c>
      <c r="E175" t="s">
        <v>4135</v>
      </c>
      <c r="F175" t="s">
        <v>4136</v>
      </c>
      <c r="G175">
        <v>54496</v>
      </c>
      <c r="H175" t="s">
        <v>4257</v>
      </c>
      <c r="I175">
        <v>2019</v>
      </c>
      <c r="J175" t="s">
        <v>4264</v>
      </c>
      <c r="K175" t="s">
        <v>2141</v>
      </c>
      <c r="L175" t="s">
        <v>1758</v>
      </c>
      <c r="M175" t="s">
        <v>1758</v>
      </c>
      <c r="N175" t="s">
        <v>1759</v>
      </c>
      <c r="O175" t="s">
        <v>1777</v>
      </c>
      <c r="P175" t="s">
        <v>1757</v>
      </c>
      <c r="Q175" t="s">
        <v>4265</v>
      </c>
      <c r="R175" t="s">
        <v>2882</v>
      </c>
      <c r="S175" t="s">
        <v>4266</v>
      </c>
      <c r="T175" t="s">
        <v>1757</v>
      </c>
      <c r="U175" t="s">
        <v>1764</v>
      </c>
      <c r="V175" t="s">
        <v>4236</v>
      </c>
      <c r="W175">
        <v>52</v>
      </c>
      <c r="X175" t="s">
        <v>2139</v>
      </c>
      <c r="Y175" t="s">
        <v>4267</v>
      </c>
      <c r="Z175" t="s">
        <v>4268</v>
      </c>
      <c r="AA175" t="s">
        <v>2145</v>
      </c>
      <c r="AB175" t="s">
        <v>4269</v>
      </c>
      <c r="AC175" t="s">
        <v>1757</v>
      </c>
      <c r="AD175" t="s">
        <v>4270</v>
      </c>
      <c r="AE175" t="s">
        <v>2018</v>
      </c>
      <c r="AF175" t="s">
        <v>2303</v>
      </c>
    </row>
    <row r="176" spans="1:32">
      <c r="A176" s="9">
        <v>174</v>
      </c>
      <c r="B176" t="s">
        <v>4271</v>
      </c>
      <c r="C176" t="s">
        <v>4133</v>
      </c>
      <c r="D176" t="s">
        <v>4272</v>
      </c>
      <c r="E176" t="s">
        <v>4135</v>
      </c>
      <c r="F176" t="s">
        <v>4136</v>
      </c>
      <c r="G176">
        <v>56049</v>
      </c>
      <c r="H176" t="s">
        <v>4273</v>
      </c>
      <c r="I176">
        <v>2014</v>
      </c>
      <c r="J176" t="s">
        <v>4274</v>
      </c>
      <c r="K176" t="s">
        <v>2141</v>
      </c>
      <c r="L176" t="s">
        <v>1758</v>
      </c>
      <c r="M176" t="s">
        <v>1758</v>
      </c>
      <c r="N176" t="s">
        <v>1759</v>
      </c>
      <c r="O176" t="s">
        <v>2294</v>
      </c>
      <c r="P176" t="s">
        <v>1757</v>
      </c>
      <c r="Q176" t="s">
        <v>4248</v>
      </c>
      <c r="R176" t="s">
        <v>2882</v>
      </c>
      <c r="S176" t="s">
        <v>4275</v>
      </c>
      <c r="T176" t="s">
        <v>1757</v>
      </c>
      <c r="U176" t="s">
        <v>1764</v>
      </c>
      <c r="V176" t="s">
        <v>4276</v>
      </c>
      <c r="W176">
        <v>1044</v>
      </c>
      <c r="X176" t="s">
        <v>4277</v>
      </c>
      <c r="Y176" t="s">
        <v>4278</v>
      </c>
      <c r="Z176" t="s">
        <v>4252</v>
      </c>
      <c r="AA176" t="s">
        <v>4279</v>
      </c>
      <c r="AB176" t="s">
        <v>4280</v>
      </c>
      <c r="AC176" t="s">
        <v>1757</v>
      </c>
      <c r="AD176" t="s">
        <v>4281</v>
      </c>
      <c r="AE176" t="s">
        <v>2018</v>
      </c>
      <c r="AF176" t="s">
        <v>2303</v>
      </c>
    </row>
    <row r="177" spans="1:32">
      <c r="A177" s="9">
        <v>175</v>
      </c>
      <c r="B177" t="s">
        <v>4282</v>
      </c>
      <c r="C177" t="s">
        <v>4146</v>
      </c>
      <c r="D177" t="s">
        <v>4283</v>
      </c>
      <c r="E177" t="s">
        <v>4135</v>
      </c>
      <c r="F177" t="s">
        <v>4136</v>
      </c>
      <c r="G177">
        <v>56050</v>
      </c>
      <c r="H177" t="s">
        <v>4273</v>
      </c>
      <c r="I177">
        <v>2014</v>
      </c>
      <c r="J177" t="s">
        <v>4284</v>
      </c>
      <c r="K177" t="s">
        <v>2141</v>
      </c>
      <c r="L177" t="s">
        <v>1758</v>
      </c>
      <c r="M177" t="s">
        <v>1758</v>
      </c>
      <c r="N177" t="s">
        <v>1759</v>
      </c>
      <c r="O177" t="s">
        <v>2191</v>
      </c>
      <c r="P177" t="s">
        <v>1757</v>
      </c>
      <c r="Q177" t="s">
        <v>4265</v>
      </c>
      <c r="R177" t="s">
        <v>2882</v>
      </c>
      <c r="S177" t="s">
        <v>4285</v>
      </c>
      <c r="T177" t="s">
        <v>1757</v>
      </c>
      <c r="U177" t="s">
        <v>1764</v>
      </c>
      <c r="V177" t="s">
        <v>4276</v>
      </c>
      <c r="W177">
        <v>1044</v>
      </c>
      <c r="X177" t="s">
        <v>4277</v>
      </c>
      <c r="Y177" t="s">
        <v>4286</v>
      </c>
      <c r="Z177" t="s">
        <v>4268</v>
      </c>
      <c r="AA177" t="s">
        <v>4279</v>
      </c>
      <c r="AB177" t="s">
        <v>4287</v>
      </c>
      <c r="AC177" t="s">
        <v>1757</v>
      </c>
      <c r="AD177" t="s">
        <v>4288</v>
      </c>
      <c r="AE177" t="s">
        <v>2018</v>
      </c>
      <c r="AF177" t="s">
        <v>2303</v>
      </c>
    </row>
    <row r="178" spans="1:32">
      <c r="A178" s="9">
        <v>176</v>
      </c>
      <c r="B178" t="s">
        <v>4289</v>
      </c>
      <c r="C178" t="s">
        <v>2305</v>
      </c>
      <c r="D178" t="s">
        <v>4290</v>
      </c>
      <c r="E178" t="s">
        <v>4291</v>
      </c>
      <c r="F178" t="s">
        <v>4292</v>
      </c>
      <c r="G178">
        <v>66195</v>
      </c>
      <c r="H178" t="s">
        <v>4293</v>
      </c>
      <c r="I178">
        <v>2017</v>
      </c>
      <c r="J178" t="s">
        <v>4294</v>
      </c>
      <c r="K178" t="s">
        <v>1757</v>
      </c>
      <c r="L178" t="s">
        <v>1758</v>
      </c>
      <c r="M178" t="s">
        <v>1758</v>
      </c>
      <c r="N178" t="s">
        <v>1759</v>
      </c>
      <c r="O178" t="s">
        <v>2191</v>
      </c>
      <c r="P178" t="s">
        <v>1757</v>
      </c>
      <c r="Q178" t="s">
        <v>4295</v>
      </c>
      <c r="R178" t="s">
        <v>4296</v>
      </c>
      <c r="S178" t="s">
        <v>4297</v>
      </c>
      <c r="T178" t="s">
        <v>1757</v>
      </c>
      <c r="U178" t="s">
        <v>1764</v>
      </c>
      <c r="V178" t="s">
        <v>2344</v>
      </c>
      <c r="W178">
        <v>1170</v>
      </c>
      <c r="X178" t="s">
        <v>4298</v>
      </c>
      <c r="Y178" t="s">
        <v>4299</v>
      </c>
      <c r="Z178" t="s">
        <v>4300</v>
      </c>
      <c r="AA178" t="s">
        <v>3507</v>
      </c>
      <c r="AB178" t="s">
        <v>4301</v>
      </c>
      <c r="AC178" t="s">
        <v>1757</v>
      </c>
      <c r="AD178" t="s">
        <v>4302</v>
      </c>
      <c r="AE178" t="s">
        <v>2018</v>
      </c>
      <c r="AF178" t="s">
        <v>2303</v>
      </c>
    </row>
    <row r="179" spans="1:32">
      <c r="A179" s="9">
        <v>177</v>
      </c>
      <c r="B179" t="s">
        <v>4303</v>
      </c>
      <c r="C179" t="s">
        <v>4304</v>
      </c>
      <c r="D179" t="s">
        <v>4305</v>
      </c>
      <c r="E179" t="s">
        <v>4201</v>
      </c>
      <c r="F179" t="s">
        <v>4202</v>
      </c>
      <c r="G179">
        <v>68186</v>
      </c>
      <c r="H179" t="s">
        <v>4306</v>
      </c>
      <c r="I179">
        <v>2017</v>
      </c>
      <c r="J179" t="s">
        <v>4307</v>
      </c>
      <c r="K179" t="s">
        <v>1757</v>
      </c>
      <c r="L179" t="s">
        <v>1758</v>
      </c>
      <c r="M179" t="s">
        <v>1758</v>
      </c>
      <c r="N179" t="s">
        <v>1759</v>
      </c>
      <c r="O179" t="s">
        <v>1777</v>
      </c>
      <c r="P179" t="s">
        <v>1757</v>
      </c>
      <c r="Q179" t="s">
        <v>4308</v>
      </c>
      <c r="R179" t="s">
        <v>2797</v>
      </c>
      <c r="S179" t="s">
        <v>4309</v>
      </c>
      <c r="T179" t="s">
        <v>1757</v>
      </c>
      <c r="U179" t="s">
        <v>1764</v>
      </c>
      <c r="V179" t="s">
        <v>2344</v>
      </c>
      <c r="W179">
        <v>2695</v>
      </c>
      <c r="X179" t="s">
        <v>4310</v>
      </c>
      <c r="Y179" t="s">
        <v>4311</v>
      </c>
      <c r="Z179" t="s">
        <v>4312</v>
      </c>
      <c r="AA179" t="s">
        <v>2768</v>
      </c>
      <c r="AB179" t="s">
        <v>4313</v>
      </c>
      <c r="AC179" t="s">
        <v>1757</v>
      </c>
      <c r="AD179" t="s">
        <v>4314</v>
      </c>
      <c r="AE179" t="s">
        <v>2018</v>
      </c>
      <c r="AF179" t="s">
        <v>2303</v>
      </c>
    </row>
    <row r="180" spans="1:32">
      <c r="A180" s="9">
        <v>178</v>
      </c>
      <c r="B180" t="s">
        <v>4315</v>
      </c>
      <c r="C180" t="s">
        <v>4133</v>
      </c>
      <c r="D180" t="s">
        <v>4316</v>
      </c>
      <c r="E180" t="s">
        <v>4135</v>
      </c>
      <c r="F180" t="s">
        <v>4136</v>
      </c>
      <c r="G180">
        <v>70040</v>
      </c>
      <c r="H180" t="s">
        <v>4232</v>
      </c>
      <c r="I180">
        <v>2018</v>
      </c>
      <c r="J180" t="s">
        <v>4317</v>
      </c>
      <c r="K180" t="s">
        <v>1757</v>
      </c>
      <c r="L180" t="s">
        <v>1758</v>
      </c>
      <c r="M180" t="s">
        <v>1758</v>
      </c>
      <c r="N180" t="s">
        <v>1759</v>
      </c>
      <c r="O180" t="s">
        <v>2191</v>
      </c>
      <c r="P180" t="s">
        <v>1757</v>
      </c>
      <c r="Q180" t="s">
        <v>4318</v>
      </c>
      <c r="R180" t="s">
        <v>4319</v>
      </c>
      <c r="S180" t="s">
        <v>4320</v>
      </c>
      <c r="T180" t="s">
        <v>1757</v>
      </c>
      <c r="U180" t="s">
        <v>1764</v>
      </c>
      <c r="V180" t="s">
        <v>2344</v>
      </c>
      <c r="W180">
        <v>1072</v>
      </c>
      <c r="X180" t="s">
        <v>4237</v>
      </c>
      <c r="Y180" t="s">
        <v>4321</v>
      </c>
      <c r="Z180" t="s">
        <v>4322</v>
      </c>
      <c r="AA180" t="s">
        <v>2778</v>
      </c>
      <c r="AB180" t="s">
        <v>4323</v>
      </c>
      <c r="AC180" t="s">
        <v>1757</v>
      </c>
      <c r="AD180" t="s">
        <v>4324</v>
      </c>
      <c r="AE180" t="s">
        <v>2018</v>
      </c>
      <c r="AF180" t="s">
        <v>2303</v>
      </c>
    </row>
    <row r="181" spans="1:32">
      <c r="A181" s="9">
        <v>179</v>
      </c>
      <c r="B181" t="s">
        <v>4325</v>
      </c>
      <c r="C181" t="s">
        <v>4189</v>
      </c>
      <c r="D181" t="s">
        <v>4326</v>
      </c>
      <c r="E181" t="s">
        <v>4135</v>
      </c>
      <c r="F181" t="s">
        <v>4136</v>
      </c>
      <c r="G181" t="s">
        <v>4327</v>
      </c>
      <c r="H181" t="s">
        <v>4328</v>
      </c>
      <c r="I181">
        <v>2018</v>
      </c>
      <c r="J181" t="s">
        <v>4329</v>
      </c>
      <c r="K181" t="s">
        <v>1757</v>
      </c>
      <c r="L181" t="s">
        <v>1758</v>
      </c>
      <c r="M181" t="s">
        <v>1758</v>
      </c>
      <c r="N181" t="s">
        <v>1759</v>
      </c>
      <c r="O181" t="s">
        <v>2294</v>
      </c>
      <c r="P181" t="s">
        <v>1757</v>
      </c>
      <c r="Q181" t="s">
        <v>4330</v>
      </c>
      <c r="R181" t="s">
        <v>2797</v>
      </c>
      <c r="S181" t="s">
        <v>4331</v>
      </c>
      <c r="T181" t="s">
        <v>1757</v>
      </c>
      <c r="U181" t="s">
        <v>1764</v>
      </c>
      <c r="V181" t="s">
        <v>2344</v>
      </c>
      <c r="W181">
        <v>2439</v>
      </c>
      <c r="X181" t="s">
        <v>4332</v>
      </c>
      <c r="Y181" t="s">
        <v>4333</v>
      </c>
      <c r="Z181" t="s">
        <v>4334</v>
      </c>
      <c r="AA181" t="s">
        <v>4335</v>
      </c>
      <c r="AB181" t="s">
        <v>4336</v>
      </c>
      <c r="AC181" t="s">
        <v>1757</v>
      </c>
      <c r="AD181" t="s">
        <v>4337</v>
      </c>
      <c r="AE181" t="s">
        <v>2018</v>
      </c>
      <c r="AF181" t="s">
        <v>2303</v>
      </c>
    </row>
    <row r="182" spans="1:32">
      <c r="A182" s="9">
        <v>180</v>
      </c>
      <c r="B182" t="s">
        <v>4352</v>
      </c>
      <c r="C182" t="s">
        <v>1771</v>
      </c>
      <c r="D182" t="s">
        <v>4353</v>
      </c>
      <c r="E182" t="s">
        <v>4354</v>
      </c>
      <c r="F182" t="s">
        <v>4355</v>
      </c>
      <c r="G182">
        <v>54238</v>
      </c>
      <c r="H182" t="s">
        <v>4356</v>
      </c>
      <c r="I182">
        <v>2019</v>
      </c>
      <c r="J182" t="s">
        <v>4357</v>
      </c>
      <c r="K182" t="s">
        <v>2141</v>
      </c>
      <c r="L182" t="s">
        <v>1758</v>
      </c>
      <c r="M182" t="s">
        <v>1758</v>
      </c>
      <c r="N182" t="s">
        <v>1759</v>
      </c>
      <c r="O182" t="s">
        <v>2009</v>
      </c>
      <c r="P182" t="s">
        <v>4358</v>
      </c>
      <c r="Q182" t="s">
        <v>4359</v>
      </c>
      <c r="R182" t="s">
        <v>1796</v>
      </c>
      <c r="S182" t="s">
        <v>4360</v>
      </c>
      <c r="T182" t="s">
        <v>1757</v>
      </c>
      <c r="U182" t="s">
        <v>1764</v>
      </c>
      <c r="V182" t="s">
        <v>4236</v>
      </c>
      <c r="W182">
        <v>8</v>
      </c>
      <c r="X182" t="s">
        <v>4361</v>
      </c>
      <c r="Y182" t="s">
        <v>1757</v>
      </c>
      <c r="Z182" t="s">
        <v>1757</v>
      </c>
      <c r="AA182" t="s">
        <v>2145</v>
      </c>
      <c r="AB182" t="s">
        <v>4362</v>
      </c>
      <c r="AC182" t="s">
        <v>1757</v>
      </c>
      <c r="AD182" t="s">
        <v>4363</v>
      </c>
      <c r="AE182" t="s">
        <v>2018</v>
      </c>
      <c r="AF182" t="s">
        <v>4364</v>
      </c>
    </row>
    <row r="183" spans="1:32">
      <c r="A183" s="9">
        <v>181</v>
      </c>
      <c r="B183" t="s">
        <v>4352</v>
      </c>
      <c r="C183" t="s">
        <v>1771</v>
      </c>
      <c r="D183" t="s">
        <v>4353</v>
      </c>
      <c r="E183" t="s">
        <v>2021</v>
      </c>
      <c r="F183" t="s">
        <v>2022</v>
      </c>
      <c r="G183">
        <v>54237</v>
      </c>
      <c r="H183" t="s">
        <v>4356</v>
      </c>
      <c r="I183">
        <v>2019</v>
      </c>
      <c r="J183" t="s">
        <v>4357</v>
      </c>
      <c r="K183" t="s">
        <v>2141</v>
      </c>
      <c r="L183" t="s">
        <v>1758</v>
      </c>
      <c r="M183" t="s">
        <v>1758</v>
      </c>
      <c r="N183" t="s">
        <v>1759</v>
      </c>
      <c r="O183" t="s">
        <v>2009</v>
      </c>
      <c r="P183" t="s">
        <v>4358</v>
      </c>
      <c r="Q183" t="s">
        <v>4359</v>
      </c>
      <c r="R183" t="s">
        <v>1796</v>
      </c>
      <c r="S183" t="s">
        <v>4365</v>
      </c>
      <c r="T183" t="s">
        <v>1757</v>
      </c>
      <c r="U183" t="s">
        <v>1764</v>
      </c>
      <c r="V183" t="s">
        <v>4236</v>
      </c>
      <c r="W183">
        <v>8</v>
      </c>
      <c r="X183" t="s">
        <v>4361</v>
      </c>
      <c r="Y183" t="s">
        <v>1757</v>
      </c>
      <c r="Z183" t="s">
        <v>1757</v>
      </c>
      <c r="AA183" t="s">
        <v>2145</v>
      </c>
      <c r="AB183" t="s">
        <v>4362</v>
      </c>
      <c r="AC183" t="s">
        <v>1757</v>
      </c>
      <c r="AD183" t="s">
        <v>4366</v>
      </c>
      <c r="AE183" t="s">
        <v>2018</v>
      </c>
      <c r="AF183" t="s">
        <v>1884</v>
      </c>
    </row>
    <row r="184" spans="1:32">
      <c r="A184" s="9">
        <v>182</v>
      </c>
      <c r="B184" t="s">
        <v>4367</v>
      </c>
      <c r="C184" t="s">
        <v>1771</v>
      </c>
      <c r="D184" t="s">
        <v>4368</v>
      </c>
      <c r="E184" t="s">
        <v>2004</v>
      </c>
      <c r="F184" t="s">
        <v>2005</v>
      </c>
      <c r="G184">
        <v>33878</v>
      </c>
      <c r="H184" t="s">
        <v>2077</v>
      </c>
      <c r="I184">
        <v>2008</v>
      </c>
      <c r="J184" t="s">
        <v>4369</v>
      </c>
      <c r="K184" t="s">
        <v>1757</v>
      </c>
      <c r="L184" t="s">
        <v>1758</v>
      </c>
      <c r="M184" t="s">
        <v>1758</v>
      </c>
      <c r="N184" t="s">
        <v>1759</v>
      </c>
      <c r="O184" t="s">
        <v>2009</v>
      </c>
      <c r="P184" t="s">
        <v>4370</v>
      </c>
      <c r="Q184" t="s">
        <v>4359</v>
      </c>
      <c r="R184" t="s">
        <v>1796</v>
      </c>
      <c r="S184" t="s">
        <v>4371</v>
      </c>
      <c r="T184" t="s">
        <v>1757</v>
      </c>
      <c r="U184" t="s">
        <v>1764</v>
      </c>
      <c r="V184" t="s">
        <v>1782</v>
      </c>
      <c r="W184" t="s">
        <v>1757</v>
      </c>
      <c r="X184" t="s">
        <v>1757</v>
      </c>
      <c r="Y184" t="s">
        <v>1757</v>
      </c>
      <c r="Z184" t="s">
        <v>1757</v>
      </c>
      <c r="AA184" t="s">
        <v>2082</v>
      </c>
      <c r="AB184" t="s">
        <v>4372</v>
      </c>
      <c r="AC184" t="s">
        <v>1757</v>
      </c>
      <c r="AD184" t="s">
        <v>4373</v>
      </c>
      <c r="AE184" t="s">
        <v>2018</v>
      </c>
      <c r="AF184" t="s">
        <v>1884</v>
      </c>
    </row>
    <row r="185" spans="1:32">
      <c r="A185" s="9">
        <v>183</v>
      </c>
      <c r="B185" t="s">
        <v>4367</v>
      </c>
      <c r="C185" t="s">
        <v>1771</v>
      </c>
      <c r="D185" t="s">
        <v>4368</v>
      </c>
      <c r="E185" t="s">
        <v>4374</v>
      </c>
      <c r="F185" t="s">
        <v>4375</v>
      </c>
      <c r="G185" t="s">
        <v>4376</v>
      </c>
      <c r="H185" t="s">
        <v>2077</v>
      </c>
      <c r="I185">
        <v>2014</v>
      </c>
      <c r="J185" t="s">
        <v>4369</v>
      </c>
      <c r="K185" t="s">
        <v>1757</v>
      </c>
      <c r="L185" t="s">
        <v>1758</v>
      </c>
      <c r="M185" t="s">
        <v>1758</v>
      </c>
      <c r="N185" t="s">
        <v>1759</v>
      </c>
      <c r="O185" t="s">
        <v>2009</v>
      </c>
      <c r="P185" t="s">
        <v>4377</v>
      </c>
      <c r="Q185" t="s">
        <v>4359</v>
      </c>
      <c r="R185" t="s">
        <v>1796</v>
      </c>
      <c r="S185" t="s">
        <v>4378</v>
      </c>
      <c r="T185" t="s">
        <v>1757</v>
      </c>
      <c r="U185" t="s">
        <v>1764</v>
      </c>
      <c r="V185" t="s">
        <v>1782</v>
      </c>
      <c r="W185" t="s">
        <v>1757</v>
      </c>
      <c r="X185" t="s">
        <v>1757</v>
      </c>
      <c r="Y185" t="s">
        <v>1757</v>
      </c>
      <c r="Z185" t="s">
        <v>1757</v>
      </c>
      <c r="AA185" t="s">
        <v>2082</v>
      </c>
      <c r="AB185" t="s">
        <v>4372</v>
      </c>
      <c r="AC185" t="s">
        <v>1757</v>
      </c>
      <c r="AD185" t="s">
        <v>4379</v>
      </c>
      <c r="AE185" t="s">
        <v>2018</v>
      </c>
      <c r="AF185" t="s">
        <v>4364</v>
      </c>
    </row>
    <row r="186" spans="1:32">
      <c r="A186" s="9">
        <v>184</v>
      </c>
      <c r="B186" t="s">
        <v>4380</v>
      </c>
      <c r="C186" t="s">
        <v>1771</v>
      </c>
      <c r="D186" t="s">
        <v>4368</v>
      </c>
      <c r="E186" t="s">
        <v>4374</v>
      </c>
      <c r="F186" t="s">
        <v>4375</v>
      </c>
      <c r="G186" t="s">
        <v>4381</v>
      </c>
      <c r="H186" t="s">
        <v>4382</v>
      </c>
      <c r="I186">
        <v>2008</v>
      </c>
      <c r="J186" t="s">
        <v>4383</v>
      </c>
      <c r="K186" t="s">
        <v>1757</v>
      </c>
      <c r="L186" t="s">
        <v>1758</v>
      </c>
      <c r="M186" t="s">
        <v>1758</v>
      </c>
      <c r="N186" t="s">
        <v>1759</v>
      </c>
      <c r="O186" t="s">
        <v>2009</v>
      </c>
      <c r="P186" t="s">
        <v>4384</v>
      </c>
      <c r="Q186" t="s">
        <v>4359</v>
      </c>
      <c r="R186" t="s">
        <v>1796</v>
      </c>
      <c r="S186" t="s">
        <v>4385</v>
      </c>
      <c r="T186" t="s">
        <v>1757</v>
      </c>
      <c r="U186" t="s">
        <v>1764</v>
      </c>
      <c r="V186" t="s">
        <v>1782</v>
      </c>
      <c r="W186" t="s">
        <v>1757</v>
      </c>
      <c r="X186" t="s">
        <v>1757</v>
      </c>
      <c r="Y186" t="s">
        <v>1757</v>
      </c>
      <c r="Z186" t="s">
        <v>1757</v>
      </c>
      <c r="AA186" t="s">
        <v>2029</v>
      </c>
      <c r="AB186" t="s">
        <v>4386</v>
      </c>
      <c r="AC186" t="s">
        <v>1757</v>
      </c>
      <c r="AD186" t="s">
        <v>4387</v>
      </c>
      <c r="AE186" t="s">
        <v>2018</v>
      </c>
      <c r="AF186" t="s">
        <v>4364</v>
      </c>
    </row>
    <row r="187" spans="1:32">
      <c r="A187" s="9">
        <v>185</v>
      </c>
      <c r="B187" t="s">
        <v>4367</v>
      </c>
      <c r="C187" t="s">
        <v>1771</v>
      </c>
      <c r="D187" t="s">
        <v>4368</v>
      </c>
      <c r="E187" t="s">
        <v>2021</v>
      </c>
      <c r="F187" t="s">
        <v>2022</v>
      </c>
      <c r="G187" t="s">
        <v>4388</v>
      </c>
      <c r="H187" t="s">
        <v>2077</v>
      </c>
      <c r="I187">
        <v>2014</v>
      </c>
      <c r="J187" t="s">
        <v>4369</v>
      </c>
      <c r="K187" t="s">
        <v>1757</v>
      </c>
      <c r="L187" t="s">
        <v>1758</v>
      </c>
      <c r="M187" t="s">
        <v>1758</v>
      </c>
      <c r="N187" t="s">
        <v>1759</v>
      </c>
      <c r="O187" t="s">
        <v>2009</v>
      </c>
      <c r="P187" t="s">
        <v>4377</v>
      </c>
      <c r="Q187" t="s">
        <v>4359</v>
      </c>
      <c r="R187" t="s">
        <v>1796</v>
      </c>
      <c r="S187" t="s">
        <v>4378</v>
      </c>
      <c r="T187" t="s">
        <v>1757</v>
      </c>
      <c r="U187" t="s">
        <v>1764</v>
      </c>
      <c r="V187" t="s">
        <v>1782</v>
      </c>
      <c r="W187" t="s">
        <v>1757</v>
      </c>
      <c r="X187" t="s">
        <v>1757</v>
      </c>
      <c r="Y187" t="s">
        <v>1757</v>
      </c>
      <c r="Z187" t="s">
        <v>1757</v>
      </c>
      <c r="AA187" t="s">
        <v>2082</v>
      </c>
      <c r="AB187" t="s">
        <v>4372</v>
      </c>
      <c r="AC187" t="s">
        <v>1757</v>
      </c>
      <c r="AD187" t="s">
        <v>4389</v>
      </c>
      <c r="AE187" t="s">
        <v>2018</v>
      </c>
      <c r="AF187" t="s">
        <v>1884</v>
      </c>
    </row>
    <row r="188" spans="1:32">
      <c r="A188" s="9">
        <v>186</v>
      </c>
      <c r="B188" t="s">
        <v>4380</v>
      </c>
      <c r="C188" t="s">
        <v>1771</v>
      </c>
      <c r="D188" t="s">
        <v>4368</v>
      </c>
      <c r="E188" t="s">
        <v>2004</v>
      </c>
      <c r="F188" t="s">
        <v>2005</v>
      </c>
      <c r="G188" t="s">
        <v>4390</v>
      </c>
      <c r="H188" t="s">
        <v>4382</v>
      </c>
      <c r="I188">
        <v>2008</v>
      </c>
      <c r="J188" t="s">
        <v>4383</v>
      </c>
      <c r="K188" t="s">
        <v>1757</v>
      </c>
      <c r="L188" t="s">
        <v>1758</v>
      </c>
      <c r="M188" t="s">
        <v>1758</v>
      </c>
      <c r="N188" t="s">
        <v>1759</v>
      </c>
      <c r="O188" t="s">
        <v>2009</v>
      </c>
      <c r="P188" t="s">
        <v>4384</v>
      </c>
      <c r="Q188" t="s">
        <v>4359</v>
      </c>
      <c r="R188" t="s">
        <v>1796</v>
      </c>
      <c r="S188" t="s">
        <v>4385</v>
      </c>
      <c r="T188" t="s">
        <v>1757</v>
      </c>
      <c r="U188" t="s">
        <v>1764</v>
      </c>
      <c r="V188" t="s">
        <v>1782</v>
      </c>
      <c r="W188" t="s">
        <v>1757</v>
      </c>
      <c r="X188" t="s">
        <v>1757</v>
      </c>
      <c r="Y188" t="s">
        <v>1757</v>
      </c>
      <c r="Z188" t="s">
        <v>1757</v>
      </c>
      <c r="AA188" t="s">
        <v>2029</v>
      </c>
      <c r="AB188" t="s">
        <v>4386</v>
      </c>
      <c r="AC188" t="s">
        <v>1757</v>
      </c>
      <c r="AD188" t="s">
        <v>4391</v>
      </c>
      <c r="AE188" t="s">
        <v>2018</v>
      </c>
      <c r="AF188" t="s">
        <v>1884</v>
      </c>
    </row>
    <row r="189" spans="1:32">
      <c r="A189" s="9">
        <v>187</v>
      </c>
      <c r="B189" t="s">
        <v>4392</v>
      </c>
      <c r="C189" t="s">
        <v>2117</v>
      </c>
      <c r="D189" t="s">
        <v>4393</v>
      </c>
      <c r="E189" t="s">
        <v>2021</v>
      </c>
      <c r="F189" t="s">
        <v>2022</v>
      </c>
      <c r="G189">
        <v>54249</v>
      </c>
      <c r="H189" t="s">
        <v>4356</v>
      </c>
      <c r="I189">
        <v>2019</v>
      </c>
      <c r="J189" t="s">
        <v>4394</v>
      </c>
      <c r="K189" t="s">
        <v>2141</v>
      </c>
      <c r="L189" t="s">
        <v>1758</v>
      </c>
      <c r="M189" t="s">
        <v>1758</v>
      </c>
      <c r="N189" t="s">
        <v>1759</v>
      </c>
      <c r="O189" t="s">
        <v>2009</v>
      </c>
      <c r="P189" t="s">
        <v>4395</v>
      </c>
      <c r="Q189" t="s">
        <v>2121</v>
      </c>
      <c r="R189" t="s">
        <v>1796</v>
      </c>
      <c r="S189" t="s">
        <v>4396</v>
      </c>
      <c r="T189" t="s">
        <v>1757</v>
      </c>
      <c r="U189" t="s">
        <v>1764</v>
      </c>
      <c r="V189" t="s">
        <v>4236</v>
      </c>
      <c r="W189">
        <v>8</v>
      </c>
      <c r="X189" t="s">
        <v>4361</v>
      </c>
      <c r="Y189" t="s">
        <v>1757</v>
      </c>
      <c r="Z189" t="s">
        <v>1757</v>
      </c>
      <c r="AA189" t="s">
        <v>2145</v>
      </c>
      <c r="AB189" t="s">
        <v>4397</v>
      </c>
      <c r="AC189" t="s">
        <v>1757</v>
      </c>
      <c r="AD189" t="s">
        <v>4398</v>
      </c>
      <c r="AE189" t="s">
        <v>2018</v>
      </c>
      <c r="AF189" t="s">
        <v>1884</v>
      </c>
    </row>
    <row r="190" spans="1:32">
      <c r="A190" s="9">
        <v>188</v>
      </c>
      <c r="B190" t="s">
        <v>4392</v>
      </c>
      <c r="C190" t="s">
        <v>2117</v>
      </c>
      <c r="D190" t="s">
        <v>4393</v>
      </c>
      <c r="E190" t="s">
        <v>4354</v>
      </c>
      <c r="F190" t="s">
        <v>4355</v>
      </c>
      <c r="G190">
        <v>54250</v>
      </c>
      <c r="H190" t="s">
        <v>4356</v>
      </c>
      <c r="I190">
        <v>2019</v>
      </c>
      <c r="J190" t="s">
        <v>4394</v>
      </c>
      <c r="K190" t="s">
        <v>2141</v>
      </c>
      <c r="L190" t="s">
        <v>1758</v>
      </c>
      <c r="M190" t="s">
        <v>1758</v>
      </c>
      <c r="N190" t="s">
        <v>1759</v>
      </c>
      <c r="O190" t="s">
        <v>2009</v>
      </c>
      <c r="P190" t="s">
        <v>4395</v>
      </c>
      <c r="Q190" t="s">
        <v>2121</v>
      </c>
      <c r="R190" t="s">
        <v>1796</v>
      </c>
      <c r="S190" t="s">
        <v>4399</v>
      </c>
      <c r="T190" t="s">
        <v>1757</v>
      </c>
      <c r="U190" t="s">
        <v>1764</v>
      </c>
      <c r="V190" t="s">
        <v>4236</v>
      </c>
      <c r="W190">
        <v>8</v>
      </c>
      <c r="X190" t="s">
        <v>4361</v>
      </c>
      <c r="Y190" t="s">
        <v>1757</v>
      </c>
      <c r="Z190" t="s">
        <v>1757</v>
      </c>
      <c r="AA190" t="s">
        <v>2145</v>
      </c>
      <c r="AB190" t="s">
        <v>4397</v>
      </c>
      <c r="AC190" t="s">
        <v>1757</v>
      </c>
      <c r="AD190" t="s">
        <v>4400</v>
      </c>
      <c r="AE190" t="s">
        <v>2018</v>
      </c>
      <c r="AF190" t="s">
        <v>4364</v>
      </c>
    </row>
    <row r="191" spans="1:32">
      <c r="A191" s="9">
        <v>189</v>
      </c>
      <c r="B191" t="s">
        <v>4401</v>
      </c>
      <c r="C191" t="s">
        <v>2117</v>
      </c>
      <c r="D191" t="s">
        <v>4402</v>
      </c>
      <c r="E191" t="s">
        <v>4374</v>
      </c>
      <c r="F191" t="s">
        <v>4375</v>
      </c>
      <c r="G191" t="s">
        <v>4403</v>
      </c>
      <c r="H191" t="s">
        <v>2077</v>
      </c>
      <c r="I191">
        <v>2014</v>
      </c>
      <c r="J191" t="s">
        <v>4404</v>
      </c>
      <c r="K191" t="s">
        <v>1757</v>
      </c>
      <c r="L191" t="s">
        <v>1758</v>
      </c>
      <c r="M191" t="s">
        <v>1758</v>
      </c>
      <c r="N191" t="s">
        <v>1759</v>
      </c>
      <c r="O191" t="s">
        <v>2009</v>
      </c>
      <c r="P191" t="s">
        <v>4405</v>
      </c>
      <c r="Q191" t="s">
        <v>2121</v>
      </c>
      <c r="R191" t="s">
        <v>1796</v>
      </c>
      <c r="S191" t="s">
        <v>4406</v>
      </c>
      <c r="T191" t="s">
        <v>1757</v>
      </c>
      <c r="U191" t="s">
        <v>1764</v>
      </c>
      <c r="V191" t="s">
        <v>1782</v>
      </c>
      <c r="W191" t="s">
        <v>1757</v>
      </c>
      <c r="X191" t="s">
        <v>1757</v>
      </c>
      <c r="Y191" t="s">
        <v>1757</v>
      </c>
      <c r="Z191" t="s">
        <v>1757</v>
      </c>
      <c r="AA191" t="s">
        <v>2466</v>
      </c>
      <c r="AB191" t="s">
        <v>4407</v>
      </c>
      <c r="AC191" t="s">
        <v>1757</v>
      </c>
      <c r="AD191" t="s">
        <v>4408</v>
      </c>
      <c r="AE191" t="s">
        <v>2018</v>
      </c>
      <c r="AF191" t="s">
        <v>4364</v>
      </c>
    </row>
    <row r="192" spans="1:32">
      <c r="A192" s="9">
        <v>190</v>
      </c>
      <c r="B192" t="s">
        <v>4401</v>
      </c>
      <c r="C192" t="s">
        <v>2117</v>
      </c>
      <c r="D192" t="s">
        <v>4402</v>
      </c>
      <c r="E192" t="s">
        <v>2004</v>
      </c>
      <c r="F192" t="s">
        <v>2005</v>
      </c>
      <c r="G192">
        <v>19036</v>
      </c>
      <c r="H192" t="s">
        <v>2077</v>
      </c>
      <c r="I192">
        <v>2008</v>
      </c>
      <c r="J192" t="s">
        <v>4404</v>
      </c>
      <c r="K192" t="s">
        <v>1757</v>
      </c>
      <c r="L192" t="s">
        <v>1758</v>
      </c>
      <c r="M192" t="s">
        <v>1758</v>
      </c>
      <c r="N192" t="s">
        <v>1759</v>
      </c>
      <c r="O192" t="s">
        <v>2009</v>
      </c>
      <c r="P192" t="s">
        <v>1757</v>
      </c>
      <c r="Q192" t="s">
        <v>2121</v>
      </c>
      <c r="R192" t="s">
        <v>1796</v>
      </c>
      <c r="S192" t="s">
        <v>4409</v>
      </c>
      <c r="T192" t="s">
        <v>1757</v>
      </c>
      <c r="U192" t="s">
        <v>1764</v>
      </c>
      <c r="V192" t="s">
        <v>1782</v>
      </c>
      <c r="W192" t="s">
        <v>1757</v>
      </c>
      <c r="X192" t="s">
        <v>1757</v>
      </c>
      <c r="Y192" t="s">
        <v>1757</v>
      </c>
      <c r="Z192" t="s">
        <v>1757</v>
      </c>
      <c r="AA192" t="s">
        <v>2466</v>
      </c>
      <c r="AB192" t="s">
        <v>4407</v>
      </c>
      <c r="AC192" t="s">
        <v>1757</v>
      </c>
      <c r="AD192" t="s">
        <v>4410</v>
      </c>
      <c r="AE192" t="s">
        <v>2018</v>
      </c>
      <c r="AF192" t="s">
        <v>1884</v>
      </c>
    </row>
    <row r="193" spans="1:32">
      <c r="A193" s="9">
        <v>191</v>
      </c>
      <c r="B193" t="s">
        <v>4401</v>
      </c>
      <c r="C193" t="s">
        <v>2117</v>
      </c>
      <c r="D193" t="s">
        <v>4402</v>
      </c>
      <c r="E193" t="s">
        <v>2021</v>
      </c>
      <c r="F193" t="s">
        <v>2022</v>
      </c>
      <c r="G193" t="s">
        <v>4411</v>
      </c>
      <c r="H193" t="s">
        <v>2077</v>
      </c>
      <c r="I193">
        <v>2014</v>
      </c>
      <c r="J193" t="s">
        <v>4404</v>
      </c>
      <c r="K193" t="s">
        <v>1757</v>
      </c>
      <c r="L193" t="s">
        <v>1758</v>
      </c>
      <c r="M193" t="s">
        <v>1758</v>
      </c>
      <c r="N193" t="s">
        <v>1759</v>
      </c>
      <c r="O193" t="s">
        <v>2009</v>
      </c>
      <c r="P193" t="s">
        <v>4405</v>
      </c>
      <c r="Q193" t="s">
        <v>2121</v>
      </c>
      <c r="R193" t="s">
        <v>1796</v>
      </c>
      <c r="S193" t="s">
        <v>4412</v>
      </c>
      <c r="T193" t="s">
        <v>1757</v>
      </c>
      <c r="U193" t="s">
        <v>1764</v>
      </c>
      <c r="V193" t="s">
        <v>1782</v>
      </c>
      <c r="W193" t="s">
        <v>1757</v>
      </c>
      <c r="X193" t="s">
        <v>1757</v>
      </c>
      <c r="Y193" t="s">
        <v>1757</v>
      </c>
      <c r="Z193" t="s">
        <v>1757</v>
      </c>
      <c r="AA193" t="s">
        <v>2466</v>
      </c>
      <c r="AB193" t="s">
        <v>4407</v>
      </c>
      <c r="AC193" t="s">
        <v>1757</v>
      </c>
      <c r="AD193" t="s">
        <v>4413</v>
      </c>
      <c r="AE193" t="s">
        <v>2018</v>
      </c>
      <c r="AF193" t="s">
        <v>1884</v>
      </c>
    </row>
    <row r="194" spans="1:32">
      <c r="A194" s="9">
        <v>192</v>
      </c>
      <c r="B194" t="s">
        <v>4416</v>
      </c>
      <c r="C194" t="s">
        <v>4417</v>
      </c>
      <c r="D194" t="s">
        <v>4418</v>
      </c>
      <c r="E194" t="s">
        <v>4419</v>
      </c>
      <c r="F194" t="s">
        <v>4420</v>
      </c>
      <c r="G194">
        <v>49140</v>
      </c>
      <c r="H194" t="s">
        <v>4421</v>
      </c>
      <c r="I194">
        <v>2012</v>
      </c>
      <c r="J194" t="s">
        <v>4422</v>
      </c>
      <c r="K194" t="s">
        <v>1757</v>
      </c>
      <c r="L194" t="s">
        <v>1758</v>
      </c>
      <c r="M194" t="s">
        <v>1758</v>
      </c>
      <c r="N194" t="s">
        <v>1759</v>
      </c>
      <c r="O194" t="s">
        <v>1760</v>
      </c>
      <c r="P194" t="s">
        <v>4423</v>
      </c>
      <c r="Q194" t="s">
        <v>4424</v>
      </c>
      <c r="R194" t="s">
        <v>1796</v>
      </c>
      <c r="S194" t="s">
        <v>4425</v>
      </c>
      <c r="T194" t="s">
        <v>1757</v>
      </c>
      <c r="U194" t="s">
        <v>1764</v>
      </c>
      <c r="V194" t="s">
        <v>2113</v>
      </c>
      <c r="W194">
        <v>1133</v>
      </c>
      <c r="X194" t="s">
        <v>4426</v>
      </c>
      <c r="Y194" t="s">
        <v>4427</v>
      </c>
      <c r="Z194" t="s">
        <v>4428</v>
      </c>
      <c r="AA194" t="s">
        <v>2671</v>
      </c>
      <c r="AB194" t="s">
        <v>4429</v>
      </c>
      <c r="AC194" t="s">
        <v>1757</v>
      </c>
      <c r="AD194" t="s">
        <v>4430</v>
      </c>
      <c r="AE194" t="s">
        <v>2018</v>
      </c>
      <c r="AF194" t="s">
        <v>3498</v>
      </c>
    </row>
    <row r="195" spans="1:32">
      <c r="A195" s="9">
        <v>193</v>
      </c>
      <c r="B195" t="s">
        <v>4431</v>
      </c>
      <c r="C195" t="s">
        <v>4417</v>
      </c>
      <c r="D195" t="s">
        <v>4418</v>
      </c>
      <c r="E195" t="s">
        <v>4419</v>
      </c>
      <c r="F195" t="s">
        <v>4420</v>
      </c>
      <c r="G195" t="s">
        <v>4432</v>
      </c>
      <c r="H195" t="s">
        <v>4061</v>
      </c>
      <c r="I195">
        <v>2012</v>
      </c>
      <c r="J195" t="s">
        <v>4433</v>
      </c>
      <c r="K195" t="s">
        <v>1757</v>
      </c>
      <c r="L195" t="s">
        <v>1758</v>
      </c>
      <c r="M195" t="s">
        <v>1758</v>
      </c>
      <c r="N195" t="s">
        <v>1759</v>
      </c>
      <c r="O195" t="s">
        <v>1760</v>
      </c>
      <c r="P195" t="s">
        <v>4434</v>
      </c>
      <c r="Q195" t="s">
        <v>4424</v>
      </c>
      <c r="R195" t="s">
        <v>1796</v>
      </c>
      <c r="S195" t="s">
        <v>4435</v>
      </c>
      <c r="T195" t="s">
        <v>1757</v>
      </c>
      <c r="U195" t="s">
        <v>1764</v>
      </c>
      <c r="V195" t="s">
        <v>2260</v>
      </c>
      <c r="W195" t="s">
        <v>1757</v>
      </c>
      <c r="X195" t="s">
        <v>1757</v>
      </c>
      <c r="Y195" t="s">
        <v>4436</v>
      </c>
      <c r="Z195" t="s">
        <v>1757</v>
      </c>
      <c r="AA195" t="s">
        <v>2315</v>
      </c>
      <c r="AB195" t="s">
        <v>4437</v>
      </c>
      <c r="AC195" t="s">
        <v>1757</v>
      </c>
      <c r="AD195" t="s">
        <v>4438</v>
      </c>
      <c r="AE195" t="s">
        <v>2018</v>
      </c>
      <c r="AF195" t="s">
        <v>3498</v>
      </c>
    </row>
    <row r="196" spans="1:32">
      <c r="A196" s="9">
        <v>194</v>
      </c>
      <c r="B196" t="s">
        <v>4451</v>
      </c>
      <c r="C196" t="s">
        <v>1771</v>
      </c>
      <c r="D196" t="s">
        <v>4452</v>
      </c>
      <c r="E196" t="s">
        <v>4453</v>
      </c>
      <c r="F196" t="s">
        <v>4454</v>
      </c>
      <c r="G196" t="s">
        <v>4455</v>
      </c>
      <c r="H196" t="s">
        <v>4456</v>
      </c>
      <c r="I196">
        <v>2016</v>
      </c>
      <c r="J196" t="s">
        <v>4457</v>
      </c>
      <c r="K196" t="s">
        <v>1757</v>
      </c>
      <c r="L196" t="s">
        <v>1758</v>
      </c>
      <c r="M196" t="s">
        <v>1758</v>
      </c>
      <c r="N196" t="s">
        <v>1759</v>
      </c>
      <c r="O196" t="s">
        <v>1916</v>
      </c>
      <c r="P196" t="s">
        <v>4458</v>
      </c>
      <c r="Q196" t="s">
        <v>4459</v>
      </c>
      <c r="R196" t="s">
        <v>4460</v>
      </c>
      <c r="S196" t="s">
        <v>4461</v>
      </c>
      <c r="T196" t="s">
        <v>1757</v>
      </c>
      <c r="U196" t="s">
        <v>1764</v>
      </c>
      <c r="V196" t="s">
        <v>1782</v>
      </c>
      <c r="W196">
        <v>443</v>
      </c>
      <c r="X196" t="s">
        <v>4462</v>
      </c>
      <c r="Y196" t="s">
        <v>1757</v>
      </c>
      <c r="Z196" t="s">
        <v>1757</v>
      </c>
      <c r="AA196" t="s">
        <v>4463</v>
      </c>
      <c r="AB196" t="s">
        <v>4464</v>
      </c>
      <c r="AC196" t="s">
        <v>1757</v>
      </c>
      <c r="AD196" t="s">
        <v>4465</v>
      </c>
      <c r="AE196" t="s">
        <v>2018</v>
      </c>
      <c r="AF196" t="s">
        <v>3498</v>
      </c>
    </row>
    <row r="197" spans="1:32">
      <c r="A197" s="9">
        <v>195</v>
      </c>
      <c r="B197" t="s">
        <v>4466</v>
      </c>
      <c r="C197" t="s">
        <v>1771</v>
      </c>
      <c r="D197" t="s">
        <v>4467</v>
      </c>
      <c r="E197" t="s">
        <v>4453</v>
      </c>
      <c r="F197" t="s">
        <v>4454</v>
      </c>
      <c r="G197" t="s">
        <v>4468</v>
      </c>
      <c r="H197" t="s">
        <v>4469</v>
      </c>
      <c r="I197">
        <v>2012</v>
      </c>
      <c r="J197" t="s">
        <v>4470</v>
      </c>
      <c r="K197" t="s">
        <v>1757</v>
      </c>
      <c r="L197" t="s">
        <v>1758</v>
      </c>
      <c r="M197" t="s">
        <v>1758</v>
      </c>
      <c r="N197" t="s">
        <v>1759</v>
      </c>
      <c r="O197" t="s">
        <v>1916</v>
      </c>
      <c r="P197" t="s">
        <v>4471</v>
      </c>
      <c r="Q197" t="s">
        <v>4472</v>
      </c>
      <c r="R197" t="s">
        <v>4460</v>
      </c>
      <c r="S197" t="s">
        <v>4473</v>
      </c>
      <c r="T197" t="s">
        <v>1757</v>
      </c>
      <c r="U197" t="s">
        <v>1764</v>
      </c>
      <c r="V197" t="s">
        <v>1782</v>
      </c>
      <c r="W197" t="s">
        <v>1757</v>
      </c>
      <c r="X197" t="s">
        <v>1757</v>
      </c>
      <c r="Y197" t="s">
        <v>1757</v>
      </c>
      <c r="Z197" t="s">
        <v>1757</v>
      </c>
      <c r="AA197" t="s">
        <v>1871</v>
      </c>
      <c r="AB197" t="s">
        <v>4474</v>
      </c>
      <c r="AC197" t="s">
        <v>1757</v>
      </c>
      <c r="AD197" t="s">
        <v>4475</v>
      </c>
      <c r="AE197" t="s">
        <v>2018</v>
      </c>
      <c r="AF197" t="s">
        <v>3498</v>
      </c>
    </row>
    <row r="198" spans="1:32">
      <c r="A198" s="9">
        <v>196</v>
      </c>
      <c r="B198" t="s">
        <v>4451</v>
      </c>
      <c r="C198" t="s">
        <v>1771</v>
      </c>
      <c r="D198" t="s">
        <v>4452</v>
      </c>
      <c r="E198" t="s">
        <v>4453</v>
      </c>
      <c r="F198" t="s">
        <v>4454</v>
      </c>
      <c r="G198" t="s">
        <v>4476</v>
      </c>
      <c r="H198" t="s">
        <v>4456</v>
      </c>
      <c r="I198">
        <v>2017</v>
      </c>
      <c r="J198" t="s">
        <v>4457</v>
      </c>
      <c r="K198" t="s">
        <v>1757</v>
      </c>
      <c r="L198" t="s">
        <v>1758</v>
      </c>
      <c r="M198" t="s">
        <v>1758</v>
      </c>
      <c r="N198" t="s">
        <v>1759</v>
      </c>
      <c r="O198" t="s">
        <v>1916</v>
      </c>
      <c r="P198" t="s">
        <v>4477</v>
      </c>
      <c r="Q198" t="s">
        <v>4459</v>
      </c>
      <c r="R198" t="s">
        <v>4460</v>
      </c>
      <c r="S198" t="s">
        <v>4478</v>
      </c>
      <c r="T198" t="s">
        <v>1757</v>
      </c>
      <c r="U198" t="s">
        <v>1764</v>
      </c>
      <c r="V198" t="s">
        <v>2336</v>
      </c>
      <c r="W198">
        <v>1570</v>
      </c>
      <c r="X198" t="s">
        <v>4479</v>
      </c>
      <c r="Y198" t="s">
        <v>1757</v>
      </c>
      <c r="Z198" t="s">
        <v>1757</v>
      </c>
      <c r="AA198" t="s">
        <v>4463</v>
      </c>
      <c r="AB198" t="s">
        <v>4464</v>
      </c>
      <c r="AC198" t="s">
        <v>1757</v>
      </c>
      <c r="AD198" t="s">
        <v>4480</v>
      </c>
      <c r="AE198" t="s">
        <v>2018</v>
      </c>
      <c r="AF198" t="s">
        <v>3498</v>
      </c>
    </row>
    <row r="199" spans="1:32">
      <c r="A199" s="9">
        <v>197</v>
      </c>
      <c r="B199" t="s">
        <v>4481</v>
      </c>
      <c r="C199" t="s">
        <v>1771</v>
      </c>
      <c r="D199" t="s">
        <v>4467</v>
      </c>
      <c r="E199" t="s">
        <v>4453</v>
      </c>
      <c r="F199" t="s">
        <v>4454</v>
      </c>
      <c r="G199" t="s">
        <v>4482</v>
      </c>
      <c r="H199" t="s">
        <v>4483</v>
      </c>
      <c r="I199">
        <v>2005</v>
      </c>
      <c r="J199" t="s">
        <v>2244</v>
      </c>
      <c r="K199" t="s">
        <v>1757</v>
      </c>
      <c r="L199" t="s">
        <v>1758</v>
      </c>
      <c r="M199" t="s">
        <v>1758</v>
      </c>
      <c r="N199" t="s">
        <v>1759</v>
      </c>
      <c r="O199" t="s">
        <v>1916</v>
      </c>
      <c r="P199" t="s">
        <v>4484</v>
      </c>
      <c r="Q199" t="s">
        <v>4472</v>
      </c>
      <c r="R199" t="s">
        <v>1796</v>
      </c>
      <c r="S199" t="s">
        <v>4485</v>
      </c>
      <c r="T199" t="s">
        <v>1757</v>
      </c>
      <c r="U199" t="s">
        <v>1764</v>
      </c>
      <c r="V199" t="s">
        <v>2260</v>
      </c>
      <c r="W199" t="s">
        <v>1757</v>
      </c>
      <c r="X199" t="s">
        <v>1757</v>
      </c>
      <c r="Y199" t="s">
        <v>4486</v>
      </c>
      <c r="Z199" t="s">
        <v>2262</v>
      </c>
      <c r="AA199" t="s">
        <v>1828</v>
      </c>
      <c r="AB199" t="s">
        <v>4487</v>
      </c>
      <c r="AC199" t="s">
        <v>1757</v>
      </c>
      <c r="AD199" t="s">
        <v>4488</v>
      </c>
      <c r="AE199" t="s">
        <v>2018</v>
      </c>
      <c r="AF199" t="s">
        <v>3498</v>
      </c>
    </row>
    <row r="200" spans="1:32">
      <c r="A200" s="9">
        <v>198</v>
      </c>
      <c r="B200" t="s">
        <v>4451</v>
      </c>
      <c r="C200" t="s">
        <v>1771</v>
      </c>
      <c r="D200" t="s">
        <v>4452</v>
      </c>
      <c r="E200" t="s">
        <v>4453</v>
      </c>
      <c r="F200" t="s">
        <v>4454</v>
      </c>
      <c r="G200" t="s">
        <v>4489</v>
      </c>
      <c r="H200" t="s">
        <v>4490</v>
      </c>
      <c r="I200">
        <v>2017</v>
      </c>
      <c r="J200" t="s">
        <v>4457</v>
      </c>
      <c r="K200" t="s">
        <v>1757</v>
      </c>
      <c r="L200" t="s">
        <v>1758</v>
      </c>
      <c r="M200" t="s">
        <v>1758</v>
      </c>
      <c r="N200" t="s">
        <v>1759</v>
      </c>
      <c r="O200" t="s">
        <v>1916</v>
      </c>
      <c r="P200" t="s">
        <v>1757</v>
      </c>
      <c r="Q200" t="s">
        <v>4459</v>
      </c>
      <c r="R200" t="s">
        <v>4460</v>
      </c>
      <c r="S200" t="s">
        <v>4491</v>
      </c>
      <c r="T200" t="s">
        <v>1757</v>
      </c>
      <c r="U200" t="s">
        <v>1764</v>
      </c>
      <c r="V200" t="s">
        <v>2344</v>
      </c>
      <c r="W200">
        <v>1365</v>
      </c>
      <c r="X200" t="s">
        <v>4492</v>
      </c>
      <c r="Y200" t="s">
        <v>1757</v>
      </c>
      <c r="Z200" t="s">
        <v>1757</v>
      </c>
      <c r="AA200" t="s">
        <v>4463</v>
      </c>
      <c r="AB200" t="s">
        <v>4464</v>
      </c>
      <c r="AC200" t="s">
        <v>1757</v>
      </c>
      <c r="AD200" t="s">
        <v>4493</v>
      </c>
      <c r="AE200" t="s">
        <v>2018</v>
      </c>
      <c r="AF200" t="s">
        <v>3498</v>
      </c>
    </row>
    <row r="201" spans="1:32">
      <c r="A201" s="9">
        <v>199</v>
      </c>
      <c r="B201" t="s">
        <v>4494</v>
      </c>
      <c r="C201" t="s">
        <v>2277</v>
      </c>
      <c r="D201" t="s">
        <v>4495</v>
      </c>
      <c r="E201" t="s">
        <v>4453</v>
      </c>
      <c r="F201" t="s">
        <v>4454</v>
      </c>
      <c r="G201">
        <v>18859</v>
      </c>
      <c r="H201" t="s">
        <v>4382</v>
      </c>
      <c r="I201">
        <v>2004</v>
      </c>
      <c r="J201" t="s">
        <v>4496</v>
      </c>
      <c r="K201" t="s">
        <v>1757</v>
      </c>
      <c r="L201" t="s">
        <v>1758</v>
      </c>
      <c r="M201" t="s">
        <v>1758</v>
      </c>
      <c r="N201" t="s">
        <v>1759</v>
      </c>
      <c r="O201" t="s">
        <v>1777</v>
      </c>
      <c r="P201" t="s">
        <v>4497</v>
      </c>
      <c r="Q201" t="s">
        <v>4498</v>
      </c>
      <c r="R201" t="s">
        <v>4460</v>
      </c>
      <c r="S201" t="s">
        <v>4499</v>
      </c>
      <c r="T201" t="s">
        <v>1757</v>
      </c>
      <c r="U201" t="s">
        <v>1764</v>
      </c>
      <c r="V201" t="s">
        <v>1782</v>
      </c>
      <c r="W201" t="s">
        <v>1757</v>
      </c>
      <c r="X201" t="s">
        <v>1757</v>
      </c>
      <c r="Y201" t="s">
        <v>1757</v>
      </c>
      <c r="Z201" t="s">
        <v>1757</v>
      </c>
      <c r="AA201" t="s">
        <v>2029</v>
      </c>
      <c r="AB201" t="s">
        <v>4500</v>
      </c>
      <c r="AC201" t="s">
        <v>1757</v>
      </c>
      <c r="AD201" t="s">
        <v>4501</v>
      </c>
      <c r="AE201" t="s">
        <v>2018</v>
      </c>
      <c r="AF201" t="s">
        <v>3498</v>
      </c>
    </row>
    <row r="202" spans="1:32">
      <c r="A202" s="9">
        <v>200</v>
      </c>
      <c r="B202" t="s">
        <v>4502</v>
      </c>
      <c r="C202" t="s">
        <v>2277</v>
      </c>
      <c r="D202" t="s">
        <v>4503</v>
      </c>
      <c r="E202" t="s">
        <v>4453</v>
      </c>
      <c r="F202" t="s">
        <v>4454</v>
      </c>
      <c r="G202" t="s">
        <v>4504</v>
      </c>
      <c r="H202" t="s">
        <v>2047</v>
      </c>
      <c r="I202">
        <v>2004</v>
      </c>
      <c r="J202" t="s">
        <v>4505</v>
      </c>
      <c r="K202" t="s">
        <v>1757</v>
      </c>
      <c r="L202" t="s">
        <v>1758</v>
      </c>
      <c r="M202" t="s">
        <v>1758</v>
      </c>
      <c r="N202" t="s">
        <v>1759</v>
      </c>
      <c r="O202" t="s">
        <v>1777</v>
      </c>
      <c r="P202" t="s">
        <v>4506</v>
      </c>
      <c r="Q202" t="s">
        <v>4507</v>
      </c>
      <c r="R202" t="s">
        <v>1796</v>
      </c>
      <c r="S202" t="s">
        <v>4508</v>
      </c>
      <c r="T202" t="s">
        <v>1757</v>
      </c>
      <c r="U202" t="s">
        <v>1764</v>
      </c>
      <c r="V202" t="s">
        <v>1782</v>
      </c>
      <c r="W202" t="s">
        <v>1757</v>
      </c>
      <c r="X202" t="s">
        <v>1757</v>
      </c>
      <c r="Y202" t="s">
        <v>4509</v>
      </c>
      <c r="Z202" t="s">
        <v>2262</v>
      </c>
      <c r="AA202" t="s">
        <v>1845</v>
      </c>
      <c r="AB202" t="s">
        <v>4510</v>
      </c>
      <c r="AC202" t="s">
        <v>1757</v>
      </c>
      <c r="AD202" t="s">
        <v>4511</v>
      </c>
      <c r="AE202" t="s">
        <v>2018</v>
      </c>
      <c r="AF202" t="s">
        <v>3498</v>
      </c>
    </row>
    <row r="203" spans="1:32">
      <c r="A203" s="9">
        <v>201</v>
      </c>
      <c r="B203" t="s">
        <v>4512</v>
      </c>
      <c r="C203" t="s">
        <v>4513</v>
      </c>
      <c r="D203" t="s">
        <v>4514</v>
      </c>
      <c r="E203" t="s">
        <v>4515</v>
      </c>
      <c r="F203" t="s">
        <v>4516</v>
      </c>
      <c r="G203">
        <v>2972</v>
      </c>
      <c r="H203" t="s">
        <v>1998</v>
      </c>
      <c r="I203">
        <v>1997</v>
      </c>
      <c r="J203" t="s">
        <v>4517</v>
      </c>
      <c r="K203" t="s">
        <v>1757</v>
      </c>
      <c r="L203" t="s">
        <v>1758</v>
      </c>
      <c r="M203" t="s">
        <v>1758</v>
      </c>
      <c r="N203" t="s">
        <v>1759</v>
      </c>
      <c r="O203" t="s">
        <v>1777</v>
      </c>
      <c r="P203" t="s">
        <v>1757</v>
      </c>
      <c r="Q203" t="s">
        <v>4518</v>
      </c>
      <c r="R203" t="s">
        <v>1796</v>
      </c>
      <c r="S203" t="s">
        <v>4519</v>
      </c>
      <c r="T203" t="s">
        <v>1757</v>
      </c>
      <c r="U203" t="s">
        <v>1764</v>
      </c>
      <c r="V203" t="s">
        <v>1947</v>
      </c>
      <c r="W203" t="s">
        <v>1757</v>
      </c>
      <c r="X203" t="s">
        <v>1757</v>
      </c>
      <c r="Y203" t="s">
        <v>4520</v>
      </c>
      <c r="Z203" t="s">
        <v>2262</v>
      </c>
      <c r="AA203" t="s">
        <v>4521</v>
      </c>
      <c r="AB203" t="s">
        <v>4522</v>
      </c>
      <c r="AC203" t="s">
        <v>1757</v>
      </c>
      <c r="AD203" t="s">
        <v>4523</v>
      </c>
      <c r="AE203" t="s">
        <v>2018</v>
      </c>
      <c r="AF203" t="s">
        <v>3498</v>
      </c>
    </row>
    <row r="204" spans="1:32">
      <c r="A204" s="9">
        <v>202</v>
      </c>
      <c r="B204" t="s">
        <v>4512</v>
      </c>
      <c r="C204" t="s">
        <v>4513</v>
      </c>
      <c r="D204" t="s">
        <v>4514</v>
      </c>
      <c r="E204" t="s">
        <v>4453</v>
      </c>
      <c r="F204" t="s">
        <v>4454</v>
      </c>
      <c r="G204" t="s">
        <v>4524</v>
      </c>
      <c r="H204" t="s">
        <v>1998</v>
      </c>
      <c r="I204">
        <v>1997</v>
      </c>
      <c r="J204" t="s">
        <v>4517</v>
      </c>
      <c r="K204" t="s">
        <v>1757</v>
      </c>
      <c r="L204" t="s">
        <v>1758</v>
      </c>
      <c r="M204" t="s">
        <v>1758</v>
      </c>
      <c r="N204" t="s">
        <v>1759</v>
      </c>
      <c r="O204" t="s">
        <v>1777</v>
      </c>
      <c r="P204" t="s">
        <v>1757</v>
      </c>
      <c r="Q204" t="s">
        <v>4518</v>
      </c>
      <c r="R204" t="s">
        <v>1796</v>
      </c>
      <c r="S204" t="s">
        <v>4519</v>
      </c>
      <c r="T204" t="s">
        <v>1757</v>
      </c>
      <c r="U204" t="s">
        <v>1764</v>
      </c>
      <c r="V204" t="s">
        <v>1947</v>
      </c>
      <c r="W204" t="s">
        <v>1757</v>
      </c>
      <c r="X204" t="s">
        <v>1757</v>
      </c>
      <c r="Y204" t="s">
        <v>4520</v>
      </c>
      <c r="Z204" t="s">
        <v>2262</v>
      </c>
      <c r="AA204" t="s">
        <v>4521</v>
      </c>
      <c r="AB204" t="s">
        <v>4522</v>
      </c>
      <c r="AC204" t="s">
        <v>1757</v>
      </c>
      <c r="AD204" t="s">
        <v>4525</v>
      </c>
      <c r="AE204" t="s">
        <v>2018</v>
      </c>
      <c r="AF204" t="s">
        <v>3498</v>
      </c>
    </row>
    <row r="205" spans="1:32">
      <c r="A205" s="9">
        <v>203</v>
      </c>
      <c r="B205" t="s">
        <v>4526</v>
      </c>
      <c r="C205" t="s">
        <v>4527</v>
      </c>
      <c r="D205" t="s">
        <v>4528</v>
      </c>
      <c r="E205" t="s">
        <v>4515</v>
      </c>
      <c r="F205" t="s">
        <v>4516</v>
      </c>
      <c r="G205" t="s">
        <v>4529</v>
      </c>
      <c r="H205" t="s">
        <v>4530</v>
      </c>
      <c r="I205">
        <v>1998</v>
      </c>
      <c r="J205" t="s">
        <v>4531</v>
      </c>
      <c r="K205" t="s">
        <v>1757</v>
      </c>
      <c r="L205" t="s">
        <v>1758</v>
      </c>
      <c r="M205" t="s">
        <v>1758</v>
      </c>
      <c r="N205" t="s">
        <v>1759</v>
      </c>
      <c r="O205" t="s">
        <v>1777</v>
      </c>
      <c r="P205" t="s">
        <v>4532</v>
      </c>
      <c r="Q205" t="s">
        <v>1757</v>
      </c>
      <c r="R205" t="s">
        <v>1796</v>
      </c>
      <c r="S205" t="s">
        <v>4533</v>
      </c>
      <c r="T205" t="s">
        <v>1757</v>
      </c>
      <c r="U205" t="s">
        <v>1764</v>
      </c>
      <c r="V205" t="s">
        <v>1947</v>
      </c>
      <c r="W205" t="s">
        <v>1757</v>
      </c>
      <c r="X205" t="s">
        <v>1757</v>
      </c>
      <c r="Y205" t="s">
        <v>1757</v>
      </c>
      <c r="Z205" t="s">
        <v>1757</v>
      </c>
      <c r="AA205" t="s">
        <v>4534</v>
      </c>
      <c r="AB205" t="s">
        <v>4535</v>
      </c>
      <c r="AC205" t="s">
        <v>1757</v>
      </c>
      <c r="AD205" t="s">
        <v>4536</v>
      </c>
      <c r="AE205" t="s">
        <v>2018</v>
      </c>
      <c r="AF205" t="s">
        <v>3498</v>
      </c>
    </row>
    <row r="206" spans="1:32">
      <c r="A206" s="9">
        <v>204</v>
      </c>
      <c r="B206" t="s">
        <v>4537</v>
      </c>
      <c r="C206" t="s">
        <v>4527</v>
      </c>
      <c r="D206" t="s">
        <v>4528</v>
      </c>
      <c r="E206" t="s">
        <v>4453</v>
      </c>
      <c r="F206" t="s">
        <v>4454</v>
      </c>
      <c r="G206" t="s">
        <v>4538</v>
      </c>
      <c r="H206" t="s">
        <v>4539</v>
      </c>
      <c r="I206">
        <v>1998</v>
      </c>
      <c r="J206" t="s">
        <v>2244</v>
      </c>
      <c r="K206" t="s">
        <v>1757</v>
      </c>
      <c r="L206" t="s">
        <v>1758</v>
      </c>
      <c r="M206" t="s">
        <v>1758</v>
      </c>
      <c r="N206" t="s">
        <v>1759</v>
      </c>
      <c r="O206" t="s">
        <v>1777</v>
      </c>
      <c r="P206" t="s">
        <v>1757</v>
      </c>
      <c r="Q206" t="s">
        <v>4540</v>
      </c>
      <c r="R206" t="s">
        <v>1796</v>
      </c>
      <c r="S206" t="s">
        <v>4533</v>
      </c>
      <c r="T206" t="s">
        <v>1757</v>
      </c>
      <c r="U206" t="s">
        <v>1764</v>
      </c>
      <c r="V206" t="s">
        <v>1947</v>
      </c>
      <c r="W206" t="s">
        <v>1757</v>
      </c>
      <c r="X206" t="s">
        <v>1757</v>
      </c>
      <c r="Y206" t="s">
        <v>4541</v>
      </c>
      <c r="Z206" t="s">
        <v>2262</v>
      </c>
      <c r="AA206" t="s">
        <v>1845</v>
      </c>
      <c r="AB206" t="s">
        <v>4542</v>
      </c>
      <c r="AC206" t="s">
        <v>1757</v>
      </c>
      <c r="AD206" t="s">
        <v>4543</v>
      </c>
      <c r="AE206" t="s">
        <v>2018</v>
      </c>
      <c r="AF206" t="s">
        <v>3498</v>
      </c>
    </row>
    <row r="207" spans="1:32">
      <c r="A207" s="9">
        <v>205</v>
      </c>
      <c r="B207" t="s">
        <v>4537</v>
      </c>
      <c r="C207" t="s">
        <v>4527</v>
      </c>
      <c r="D207" t="s">
        <v>4528</v>
      </c>
      <c r="E207" t="s">
        <v>4515</v>
      </c>
      <c r="F207" t="s">
        <v>4516</v>
      </c>
      <c r="G207">
        <v>3316</v>
      </c>
      <c r="H207" t="s">
        <v>4539</v>
      </c>
      <c r="I207">
        <v>1998</v>
      </c>
      <c r="J207" t="s">
        <v>2244</v>
      </c>
      <c r="K207" t="s">
        <v>1757</v>
      </c>
      <c r="L207" t="s">
        <v>1758</v>
      </c>
      <c r="M207" t="s">
        <v>1758</v>
      </c>
      <c r="N207" t="s">
        <v>1759</v>
      </c>
      <c r="O207" t="s">
        <v>1777</v>
      </c>
      <c r="P207" t="s">
        <v>1757</v>
      </c>
      <c r="Q207" t="s">
        <v>4540</v>
      </c>
      <c r="R207" t="s">
        <v>1796</v>
      </c>
      <c r="S207" t="s">
        <v>4533</v>
      </c>
      <c r="T207" t="s">
        <v>1757</v>
      </c>
      <c r="U207" t="s">
        <v>1764</v>
      </c>
      <c r="V207" t="s">
        <v>1947</v>
      </c>
      <c r="W207" t="s">
        <v>1757</v>
      </c>
      <c r="X207" t="s">
        <v>1757</v>
      </c>
      <c r="Y207" t="s">
        <v>4541</v>
      </c>
      <c r="Z207" t="s">
        <v>2262</v>
      </c>
      <c r="AA207" t="s">
        <v>1845</v>
      </c>
      <c r="AB207" t="s">
        <v>4542</v>
      </c>
      <c r="AC207" t="s">
        <v>1757</v>
      </c>
      <c r="AD207" t="s">
        <v>4544</v>
      </c>
      <c r="AE207" t="s">
        <v>2018</v>
      </c>
      <c r="AF207" t="s">
        <v>3498</v>
      </c>
    </row>
    <row r="208" spans="1:32">
      <c r="A208" s="9">
        <v>206</v>
      </c>
      <c r="B208" t="s">
        <v>4547</v>
      </c>
      <c r="C208" t="s">
        <v>2277</v>
      </c>
      <c r="D208" t="s">
        <v>4548</v>
      </c>
      <c r="E208" t="s">
        <v>1773</v>
      </c>
      <c r="F208" t="s">
        <v>1774</v>
      </c>
      <c r="G208">
        <v>10794</v>
      </c>
      <c r="H208" t="s">
        <v>2269</v>
      </c>
      <c r="I208">
        <v>2006</v>
      </c>
      <c r="J208" t="s">
        <v>4549</v>
      </c>
      <c r="K208" t="s">
        <v>1757</v>
      </c>
      <c r="L208" t="s">
        <v>1758</v>
      </c>
      <c r="M208" t="s">
        <v>1758</v>
      </c>
      <c r="N208" t="s">
        <v>1759</v>
      </c>
      <c r="O208" t="s">
        <v>2191</v>
      </c>
      <c r="P208" t="s">
        <v>1757</v>
      </c>
      <c r="Q208" t="s">
        <v>4550</v>
      </c>
      <c r="R208" t="s">
        <v>1780</v>
      </c>
      <c r="S208" t="s">
        <v>4551</v>
      </c>
      <c r="T208" t="s">
        <v>1757</v>
      </c>
      <c r="U208" t="s">
        <v>1764</v>
      </c>
      <c r="V208" t="s">
        <v>1782</v>
      </c>
      <c r="W208" t="s">
        <v>1757</v>
      </c>
      <c r="X208" t="s">
        <v>1757</v>
      </c>
      <c r="Y208" t="s">
        <v>4552</v>
      </c>
      <c r="Z208" t="s">
        <v>4553</v>
      </c>
      <c r="AA208" t="s">
        <v>4554</v>
      </c>
      <c r="AB208" t="s">
        <v>4555</v>
      </c>
      <c r="AC208" t="s">
        <v>1757</v>
      </c>
      <c r="AD208" t="s">
        <v>4556</v>
      </c>
      <c r="AE208" t="s">
        <v>2018</v>
      </c>
      <c r="AF208" t="s">
        <v>1788</v>
      </c>
    </row>
    <row r="209" spans="1:32">
      <c r="A209" s="9">
        <v>207</v>
      </c>
      <c r="B209" t="s">
        <v>4557</v>
      </c>
      <c r="C209" t="s">
        <v>2581</v>
      </c>
      <c r="D209" t="s">
        <v>4558</v>
      </c>
      <c r="E209" t="s">
        <v>1773</v>
      </c>
      <c r="F209" t="s">
        <v>1774</v>
      </c>
      <c r="G209">
        <v>21425</v>
      </c>
      <c r="H209" t="s">
        <v>2516</v>
      </c>
      <c r="I209">
        <v>2005</v>
      </c>
      <c r="J209" t="s">
        <v>4559</v>
      </c>
      <c r="K209" t="s">
        <v>1757</v>
      </c>
      <c r="L209" t="s">
        <v>1758</v>
      </c>
      <c r="M209" t="s">
        <v>1758</v>
      </c>
      <c r="N209" t="s">
        <v>1759</v>
      </c>
      <c r="O209" t="s">
        <v>2294</v>
      </c>
      <c r="P209" t="s">
        <v>1757</v>
      </c>
      <c r="Q209" t="s">
        <v>4560</v>
      </c>
      <c r="R209" t="s">
        <v>1796</v>
      </c>
      <c r="S209" t="s">
        <v>4561</v>
      </c>
      <c r="T209" t="s">
        <v>1757</v>
      </c>
      <c r="U209" t="s">
        <v>1764</v>
      </c>
      <c r="V209" t="s">
        <v>2260</v>
      </c>
      <c r="W209" t="s">
        <v>1757</v>
      </c>
      <c r="X209" t="s">
        <v>1757</v>
      </c>
      <c r="Y209" t="s">
        <v>4562</v>
      </c>
      <c r="Z209" t="s">
        <v>2299</v>
      </c>
      <c r="AA209" t="s">
        <v>1871</v>
      </c>
      <c r="AB209" t="s">
        <v>4563</v>
      </c>
      <c r="AC209" t="s">
        <v>1757</v>
      </c>
      <c r="AD209" t="s">
        <v>4564</v>
      </c>
      <c r="AE209" t="s">
        <v>2018</v>
      </c>
      <c r="AF209" t="s">
        <v>1788</v>
      </c>
    </row>
    <row r="210" spans="1:32">
      <c r="A210" s="9">
        <v>208</v>
      </c>
      <c r="B210" t="s">
        <v>4565</v>
      </c>
      <c r="C210" t="s">
        <v>2581</v>
      </c>
      <c r="D210" t="s">
        <v>4566</v>
      </c>
      <c r="E210" t="s">
        <v>1773</v>
      </c>
      <c r="F210" t="s">
        <v>1774</v>
      </c>
      <c r="G210">
        <v>56838</v>
      </c>
      <c r="H210" t="s">
        <v>4567</v>
      </c>
      <c r="I210">
        <v>2014</v>
      </c>
      <c r="J210" t="s">
        <v>4568</v>
      </c>
      <c r="K210" t="s">
        <v>2141</v>
      </c>
      <c r="L210" t="s">
        <v>1758</v>
      </c>
      <c r="M210" t="s">
        <v>1758</v>
      </c>
      <c r="N210" t="s">
        <v>1759</v>
      </c>
      <c r="O210" t="s">
        <v>2294</v>
      </c>
      <c r="P210" t="s">
        <v>4569</v>
      </c>
      <c r="Q210" t="s">
        <v>4570</v>
      </c>
      <c r="R210" t="s">
        <v>1969</v>
      </c>
      <c r="S210" t="s">
        <v>4571</v>
      </c>
      <c r="T210" t="s">
        <v>1757</v>
      </c>
      <c r="U210" t="s">
        <v>1764</v>
      </c>
      <c r="V210" t="s">
        <v>2616</v>
      </c>
      <c r="W210">
        <v>1377</v>
      </c>
      <c r="X210" t="s">
        <v>4572</v>
      </c>
      <c r="Y210" t="s">
        <v>4573</v>
      </c>
      <c r="Z210" t="s">
        <v>1757</v>
      </c>
      <c r="AA210" t="s">
        <v>2723</v>
      </c>
      <c r="AB210" t="s">
        <v>4574</v>
      </c>
      <c r="AC210" t="s">
        <v>1757</v>
      </c>
      <c r="AD210" t="s">
        <v>4575</v>
      </c>
      <c r="AE210" t="s">
        <v>2018</v>
      </c>
      <c r="AF210" t="s">
        <v>1788</v>
      </c>
    </row>
    <row r="211" spans="1:32">
      <c r="A211" s="9">
        <v>209</v>
      </c>
      <c r="B211" t="s">
        <v>4576</v>
      </c>
      <c r="C211" t="s">
        <v>2581</v>
      </c>
      <c r="D211" t="s">
        <v>4577</v>
      </c>
      <c r="E211" t="s">
        <v>1773</v>
      </c>
      <c r="F211" t="s">
        <v>1774</v>
      </c>
      <c r="G211" t="s">
        <v>4578</v>
      </c>
      <c r="H211" t="s">
        <v>4579</v>
      </c>
      <c r="I211">
        <v>2014</v>
      </c>
      <c r="J211" t="s">
        <v>3425</v>
      </c>
      <c r="K211" t="s">
        <v>1757</v>
      </c>
      <c r="L211" t="s">
        <v>1758</v>
      </c>
      <c r="M211" t="s">
        <v>1758</v>
      </c>
      <c r="N211" t="s">
        <v>1759</v>
      </c>
      <c r="O211" t="s">
        <v>2294</v>
      </c>
      <c r="P211" t="s">
        <v>4580</v>
      </c>
      <c r="Q211" t="s">
        <v>4581</v>
      </c>
      <c r="R211" t="s">
        <v>1969</v>
      </c>
      <c r="S211" t="s">
        <v>4582</v>
      </c>
      <c r="T211" t="s">
        <v>1757</v>
      </c>
      <c r="U211" t="s">
        <v>1764</v>
      </c>
      <c r="V211" t="s">
        <v>1782</v>
      </c>
      <c r="W211" t="s">
        <v>1757</v>
      </c>
      <c r="X211" t="s">
        <v>1757</v>
      </c>
      <c r="Y211" t="s">
        <v>1757</v>
      </c>
      <c r="Z211" t="s">
        <v>1757</v>
      </c>
      <c r="AA211" t="s">
        <v>2324</v>
      </c>
      <c r="AB211" t="s">
        <v>4574</v>
      </c>
      <c r="AC211" t="s">
        <v>1757</v>
      </c>
      <c r="AD211" t="s">
        <v>4583</v>
      </c>
      <c r="AE211" t="s">
        <v>2018</v>
      </c>
      <c r="AF211" t="s">
        <v>1788</v>
      </c>
    </row>
    <row r="212" spans="1:32">
      <c r="A212" s="9">
        <v>210</v>
      </c>
      <c r="B212" t="s">
        <v>4584</v>
      </c>
      <c r="C212" t="s">
        <v>2581</v>
      </c>
      <c r="D212" t="s">
        <v>4585</v>
      </c>
      <c r="E212" t="s">
        <v>1773</v>
      </c>
      <c r="F212" t="s">
        <v>1774</v>
      </c>
      <c r="G212">
        <v>43025</v>
      </c>
      <c r="H212" t="s">
        <v>2540</v>
      </c>
      <c r="I212">
        <v>2016</v>
      </c>
      <c r="J212" t="s">
        <v>4586</v>
      </c>
      <c r="K212" t="s">
        <v>1757</v>
      </c>
      <c r="L212" t="s">
        <v>1758</v>
      </c>
      <c r="M212" t="s">
        <v>1758</v>
      </c>
      <c r="N212" t="s">
        <v>1759</v>
      </c>
      <c r="O212" t="s">
        <v>2191</v>
      </c>
      <c r="P212" t="s">
        <v>1757</v>
      </c>
      <c r="Q212" t="s">
        <v>4587</v>
      </c>
      <c r="R212" t="s">
        <v>2638</v>
      </c>
      <c r="S212" t="s">
        <v>4588</v>
      </c>
      <c r="T212" t="s">
        <v>1757</v>
      </c>
      <c r="U212" t="s">
        <v>1764</v>
      </c>
      <c r="V212" t="s">
        <v>1782</v>
      </c>
      <c r="W212">
        <v>583</v>
      </c>
      <c r="X212" t="s">
        <v>2545</v>
      </c>
      <c r="Y212" t="s">
        <v>4589</v>
      </c>
      <c r="Z212" t="s">
        <v>1757</v>
      </c>
      <c r="AA212" t="s">
        <v>2546</v>
      </c>
      <c r="AB212" t="s">
        <v>4590</v>
      </c>
      <c r="AC212" t="s">
        <v>1757</v>
      </c>
      <c r="AD212" t="s">
        <v>4591</v>
      </c>
      <c r="AE212" t="s">
        <v>2018</v>
      </c>
      <c r="AF212" t="s">
        <v>1788</v>
      </c>
    </row>
    <row r="213" spans="1:32">
      <c r="A213" s="9">
        <v>211</v>
      </c>
      <c r="B213" t="s">
        <v>4592</v>
      </c>
      <c r="C213" t="s">
        <v>2581</v>
      </c>
      <c r="D213" t="s">
        <v>4593</v>
      </c>
      <c r="E213" t="s">
        <v>1773</v>
      </c>
      <c r="F213" t="s">
        <v>1774</v>
      </c>
      <c r="G213" t="s">
        <v>4594</v>
      </c>
      <c r="H213" t="s">
        <v>4595</v>
      </c>
      <c r="I213">
        <v>2007</v>
      </c>
      <c r="J213" t="s">
        <v>4596</v>
      </c>
      <c r="K213" t="s">
        <v>1757</v>
      </c>
      <c r="L213" t="s">
        <v>1758</v>
      </c>
      <c r="M213" t="s">
        <v>1758</v>
      </c>
      <c r="N213" t="s">
        <v>1759</v>
      </c>
      <c r="O213" t="s">
        <v>2294</v>
      </c>
      <c r="P213" t="s">
        <v>4597</v>
      </c>
      <c r="Q213" t="s">
        <v>4598</v>
      </c>
      <c r="R213" t="s">
        <v>1969</v>
      </c>
      <c r="S213" t="s">
        <v>4599</v>
      </c>
      <c r="T213" t="s">
        <v>1757</v>
      </c>
      <c r="U213" t="s">
        <v>1764</v>
      </c>
      <c r="V213" t="s">
        <v>2508</v>
      </c>
      <c r="W213" t="s">
        <v>1757</v>
      </c>
      <c r="X213" t="s">
        <v>1757</v>
      </c>
      <c r="Y213" t="s">
        <v>4600</v>
      </c>
      <c r="Z213" t="s">
        <v>4601</v>
      </c>
      <c r="AA213" t="s">
        <v>1898</v>
      </c>
      <c r="AB213" t="s">
        <v>4602</v>
      </c>
      <c r="AC213" t="s">
        <v>1757</v>
      </c>
      <c r="AD213" t="s">
        <v>4603</v>
      </c>
      <c r="AE213" t="s">
        <v>2018</v>
      </c>
      <c r="AF213" t="s">
        <v>1788</v>
      </c>
    </row>
    <row r="214" spans="1:32">
      <c r="A214" s="9">
        <v>212</v>
      </c>
      <c r="B214" t="s">
        <v>4604</v>
      </c>
      <c r="C214" t="s">
        <v>2581</v>
      </c>
      <c r="D214" t="s">
        <v>4605</v>
      </c>
      <c r="E214" t="s">
        <v>1773</v>
      </c>
      <c r="F214" t="s">
        <v>1774</v>
      </c>
      <c r="G214" t="s">
        <v>4606</v>
      </c>
      <c r="H214" t="s">
        <v>4607</v>
      </c>
      <c r="I214">
        <v>2012</v>
      </c>
      <c r="J214" t="s">
        <v>4608</v>
      </c>
      <c r="K214" t="s">
        <v>1757</v>
      </c>
      <c r="L214" t="s">
        <v>1758</v>
      </c>
      <c r="M214" t="s">
        <v>1758</v>
      </c>
      <c r="N214" t="s">
        <v>1759</v>
      </c>
      <c r="O214" t="s">
        <v>2294</v>
      </c>
      <c r="P214" t="s">
        <v>4609</v>
      </c>
      <c r="Q214" t="s">
        <v>4610</v>
      </c>
      <c r="R214" t="s">
        <v>1969</v>
      </c>
      <c r="S214" t="s">
        <v>4611</v>
      </c>
      <c r="T214" t="s">
        <v>1757</v>
      </c>
      <c r="U214" t="s">
        <v>1764</v>
      </c>
      <c r="V214" t="s">
        <v>1782</v>
      </c>
      <c r="W214" t="s">
        <v>1757</v>
      </c>
      <c r="X214" t="s">
        <v>1757</v>
      </c>
      <c r="Y214" t="s">
        <v>1757</v>
      </c>
      <c r="Z214" t="s">
        <v>1757</v>
      </c>
      <c r="AA214" t="s">
        <v>4612</v>
      </c>
      <c r="AB214" t="s">
        <v>4613</v>
      </c>
      <c r="AC214" t="s">
        <v>1757</v>
      </c>
      <c r="AD214" t="s">
        <v>4614</v>
      </c>
      <c r="AE214" t="s">
        <v>2018</v>
      </c>
      <c r="AF214" t="s">
        <v>1788</v>
      </c>
    </row>
    <row r="215" spans="1:32">
      <c r="A215" s="9">
        <v>213</v>
      </c>
      <c r="B215" t="s">
        <v>4615</v>
      </c>
      <c r="C215" t="s">
        <v>2581</v>
      </c>
      <c r="D215" t="s">
        <v>4616</v>
      </c>
      <c r="E215" t="s">
        <v>1773</v>
      </c>
      <c r="F215" t="s">
        <v>1774</v>
      </c>
      <c r="G215">
        <v>45724</v>
      </c>
      <c r="H215" t="s">
        <v>4617</v>
      </c>
      <c r="I215">
        <v>2012</v>
      </c>
      <c r="J215" t="s">
        <v>4618</v>
      </c>
      <c r="K215" t="s">
        <v>1757</v>
      </c>
      <c r="L215" t="s">
        <v>1758</v>
      </c>
      <c r="M215" t="s">
        <v>1758</v>
      </c>
      <c r="N215" t="s">
        <v>1759</v>
      </c>
      <c r="O215" t="s">
        <v>2191</v>
      </c>
      <c r="P215" t="s">
        <v>4619</v>
      </c>
      <c r="Q215" t="s">
        <v>4610</v>
      </c>
      <c r="R215" t="s">
        <v>1969</v>
      </c>
      <c r="S215" t="s">
        <v>4620</v>
      </c>
      <c r="T215" t="s">
        <v>1757</v>
      </c>
      <c r="U215" t="s">
        <v>1764</v>
      </c>
      <c r="V215" t="s">
        <v>2508</v>
      </c>
      <c r="W215">
        <v>127</v>
      </c>
      <c r="X215" t="s">
        <v>4621</v>
      </c>
      <c r="Y215" t="s">
        <v>4622</v>
      </c>
      <c r="Z215" t="s">
        <v>4623</v>
      </c>
      <c r="AA215" t="s">
        <v>4624</v>
      </c>
      <c r="AB215" t="s">
        <v>4613</v>
      </c>
      <c r="AC215" t="s">
        <v>1757</v>
      </c>
      <c r="AD215" t="s">
        <v>4625</v>
      </c>
      <c r="AE215" t="s">
        <v>2018</v>
      </c>
      <c r="AF215" t="s">
        <v>1788</v>
      </c>
    </row>
    <row r="216" spans="1:32">
      <c r="A216" s="9">
        <v>214</v>
      </c>
      <c r="B216" t="s">
        <v>4626</v>
      </c>
      <c r="C216" t="s">
        <v>2581</v>
      </c>
      <c r="D216" t="s">
        <v>4627</v>
      </c>
      <c r="E216" t="s">
        <v>1773</v>
      </c>
      <c r="F216" t="s">
        <v>1774</v>
      </c>
      <c r="G216">
        <v>10818</v>
      </c>
      <c r="H216" t="s">
        <v>2269</v>
      </c>
      <c r="I216">
        <v>2006</v>
      </c>
      <c r="J216" t="s">
        <v>4628</v>
      </c>
      <c r="K216" t="s">
        <v>1757</v>
      </c>
      <c r="L216" t="s">
        <v>1758</v>
      </c>
      <c r="M216" t="s">
        <v>1758</v>
      </c>
      <c r="N216" t="s">
        <v>1759</v>
      </c>
      <c r="O216" t="s">
        <v>2294</v>
      </c>
      <c r="P216" t="s">
        <v>1757</v>
      </c>
      <c r="Q216" t="s">
        <v>4629</v>
      </c>
      <c r="R216" t="s">
        <v>1780</v>
      </c>
      <c r="S216" t="s">
        <v>4630</v>
      </c>
      <c r="T216" t="s">
        <v>1757</v>
      </c>
      <c r="U216" t="s">
        <v>1764</v>
      </c>
      <c r="V216" t="s">
        <v>1782</v>
      </c>
      <c r="W216" t="s">
        <v>1757</v>
      </c>
      <c r="X216" t="s">
        <v>1757</v>
      </c>
      <c r="Y216" t="s">
        <v>4631</v>
      </c>
      <c r="Z216" t="s">
        <v>4632</v>
      </c>
      <c r="AA216" t="s">
        <v>4554</v>
      </c>
      <c r="AB216" t="s">
        <v>4633</v>
      </c>
      <c r="AC216" t="s">
        <v>1757</v>
      </c>
      <c r="AD216" t="s">
        <v>4634</v>
      </c>
      <c r="AE216" t="s">
        <v>2018</v>
      </c>
      <c r="AF216" t="s">
        <v>1788</v>
      </c>
    </row>
    <row r="217" spans="1:32">
      <c r="A217" s="9">
        <v>215</v>
      </c>
      <c r="B217" t="s">
        <v>4635</v>
      </c>
      <c r="C217" t="s">
        <v>2581</v>
      </c>
      <c r="D217" t="s">
        <v>4636</v>
      </c>
      <c r="E217" t="s">
        <v>1790</v>
      </c>
      <c r="F217" t="s">
        <v>1791</v>
      </c>
      <c r="G217">
        <v>2779</v>
      </c>
      <c r="H217" t="s">
        <v>4637</v>
      </c>
      <c r="I217">
        <v>1997</v>
      </c>
      <c r="J217" t="s">
        <v>2244</v>
      </c>
      <c r="K217" t="s">
        <v>1757</v>
      </c>
      <c r="L217" t="s">
        <v>1758</v>
      </c>
      <c r="M217" t="s">
        <v>1758</v>
      </c>
      <c r="N217" t="s">
        <v>1759</v>
      </c>
      <c r="O217" t="s">
        <v>2294</v>
      </c>
      <c r="P217" t="s">
        <v>1757</v>
      </c>
      <c r="Q217" t="s">
        <v>4638</v>
      </c>
      <c r="R217" t="s">
        <v>1796</v>
      </c>
      <c r="S217" t="s">
        <v>4639</v>
      </c>
      <c r="T217" t="s">
        <v>1757</v>
      </c>
      <c r="U217" t="s">
        <v>1764</v>
      </c>
      <c r="V217" t="s">
        <v>1947</v>
      </c>
      <c r="W217" t="s">
        <v>1757</v>
      </c>
      <c r="X217" t="s">
        <v>1757</v>
      </c>
      <c r="Y217" t="s">
        <v>4640</v>
      </c>
      <c r="Z217" t="s">
        <v>4641</v>
      </c>
      <c r="AA217" t="s">
        <v>4642</v>
      </c>
      <c r="AB217" t="s">
        <v>4643</v>
      </c>
      <c r="AC217" t="s">
        <v>1757</v>
      </c>
      <c r="AD217" t="s">
        <v>4644</v>
      </c>
      <c r="AE217" t="s">
        <v>2018</v>
      </c>
      <c r="AF217" t="s">
        <v>1788</v>
      </c>
    </row>
    <row r="218" spans="1:32">
      <c r="A218" s="9">
        <v>216</v>
      </c>
      <c r="B218" t="s">
        <v>4649</v>
      </c>
      <c r="C218" t="s">
        <v>2305</v>
      </c>
      <c r="D218" t="s">
        <v>4650</v>
      </c>
      <c r="E218" t="s">
        <v>4651</v>
      </c>
      <c r="F218" t="s">
        <v>4652</v>
      </c>
      <c r="G218">
        <v>66189</v>
      </c>
      <c r="H218" t="s">
        <v>4293</v>
      </c>
      <c r="I218">
        <v>2017</v>
      </c>
      <c r="J218" t="s">
        <v>4653</v>
      </c>
      <c r="K218" t="s">
        <v>1757</v>
      </c>
      <c r="L218" t="s">
        <v>1758</v>
      </c>
      <c r="M218" t="s">
        <v>1758</v>
      </c>
      <c r="N218" t="s">
        <v>1759</v>
      </c>
      <c r="O218" t="s">
        <v>2191</v>
      </c>
      <c r="P218" t="s">
        <v>1757</v>
      </c>
      <c r="Q218" t="s">
        <v>4654</v>
      </c>
      <c r="R218" t="s">
        <v>4296</v>
      </c>
      <c r="S218" t="s">
        <v>4655</v>
      </c>
      <c r="T218" t="s">
        <v>1757</v>
      </c>
      <c r="U218" t="s">
        <v>1764</v>
      </c>
      <c r="V218" t="s">
        <v>2344</v>
      </c>
      <c r="W218">
        <v>1170</v>
      </c>
      <c r="X218" t="s">
        <v>4298</v>
      </c>
      <c r="Y218" t="s">
        <v>4656</v>
      </c>
      <c r="Z218" t="s">
        <v>4657</v>
      </c>
      <c r="AA218" t="s">
        <v>3507</v>
      </c>
      <c r="AB218" t="s">
        <v>4658</v>
      </c>
      <c r="AC218" t="s">
        <v>4659</v>
      </c>
      <c r="AD218" t="s">
        <v>4660</v>
      </c>
      <c r="AE218" t="s">
        <v>2018</v>
      </c>
      <c r="AF218" t="s">
        <v>2303</v>
      </c>
    </row>
    <row r="219" spans="1:32">
      <c r="A219" s="9">
        <v>217</v>
      </c>
      <c r="B219" t="s">
        <v>4661</v>
      </c>
      <c r="C219" t="s">
        <v>2305</v>
      </c>
      <c r="D219" t="s">
        <v>4662</v>
      </c>
      <c r="E219" t="s">
        <v>4651</v>
      </c>
      <c r="F219" t="s">
        <v>4652</v>
      </c>
      <c r="G219">
        <v>37643</v>
      </c>
      <c r="H219" t="s">
        <v>4663</v>
      </c>
      <c r="I219">
        <v>2015</v>
      </c>
      <c r="J219" t="s">
        <v>4664</v>
      </c>
      <c r="K219" t="s">
        <v>2141</v>
      </c>
      <c r="L219" t="s">
        <v>1758</v>
      </c>
      <c r="M219" t="s">
        <v>1758</v>
      </c>
      <c r="N219" t="s">
        <v>1759</v>
      </c>
      <c r="O219" t="s">
        <v>1812</v>
      </c>
      <c r="P219" t="s">
        <v>1757</v>
      </c>
      <c r="Q219" t="s">
        <v>4665</v>
      </c>
      <c r="R219" t="s">
        <v>2638</v>
      </c>
      <c r="S219" t="s">
        <v>4666</v>
      </c>
      <c r="T219" t="s">
        <v>1757</v>
      </c>
      <c r="U219" t="s">
        <v>1764</v>
      </c>
      <c r="V219" t="s">
        <v>4276</v>
      </c>
      <c r="W219">
        <v>229</v>
      </c>
      <c r="X219" t="s">
        <v>4667</v>
      </c>
      <c r="Y219" t="s">
        <v>4668</v>
      </c>
      <c r="Z219" t="s">
        <v>4176</v>
      </c>
      <c r="AA219" t="s">
        <v>4669</v>
      </c>
      <c r="AB219" t="s">
        <v>4670</v>
      </c>
      <c r="AC219" t="s">
        <v>1757</v>
      </c>
      <c r="AD219" t="s">
        <v>4671</v>
      </c>
      <c r="AE219" t="s">
        <v>2018</v>
      </c>
      <c r="AF219" t="s">
        <v>2303</v>
      </c>
    </row>
    <row r="220" spans="1:32">
      <c r="A220" s="9">
        <v>218</v>
      </c>
      <c r="B220" t="s">
        <v>4682</v>
      </c>
      <c r="C220" t="s">
        <v>4683</v>
      </c>
      <c r="D220" t="s">
        <v>4684</v>
      </c>
      <c r="E220" t="s">
        <v>1773</v>
      </c>
      <c r="F220" t="s">
        <v>1774</v>
      </c>
      <c r="G220" t="s">
        <v>4685</v>
      </c>
      <c r="H220" t="s">
        <v>4686</v>
      </c>
      <c r="I220">
        <v>2017</v>
      </c>
      <c r="J220" t="s">
        <v>4687</v>
      </c>
      <c r="K220" t="s">
        <v>2141</v>
      </c>
      <c r="L220" t="s">
        <v>1758</v>
      </c>
      <c r="M220" t="s">
        <v>1758</v>
      </c>
      <c r="N220" t="s">
        <v>1759</v>
      </c>
      <c r="O220" t="s">
        <v>1777</v>
      </c>
      <c r="P220" t="s">
        <v>1757</v>
      </c>
      <c r="Q220" t="s">
        <v>4688</v>
      </c>
      <c r="R220" t="s">
        <v>1969</v>
      </c>
      <c r="S220" t="s">
        <v>4689</v>
      </c>
      <c r="T220" t="s">
        <v>1757</v>
      </c>
      <c r="U220" t="s">
        <v>1764</v>
      </c>
      <c r="V220" t="s">
        <v>2616</v>
      </c>
      <c r="W220">
        <v>2</v>
      </c>
      <c r="X220" t="s">
        <v>4690</v>
      </c>
      <c r="Y220" t="s">
        <v>1757</v>
      </c>
      <c r="Z220" t="s">
        <v>1757</v>
      </c>
      <c r="AA220" t="s">
        <v>4691</v>
      </c>
      <c r="AB220" t="s">
        <v>4692</v>
      </c>
      <c r="AC220" t="s">
        <v>1757</v>
      </c>
      <c r="AD220" t="s">
        <v>4693</v>
      </c>
      <c r="AE220" t="s">
        <v>2018</v>
      </c>
      <c r="AF220" t="s">
        <v>1788</v>
      </c>
    </row>
    <row r="221" spans="1:32">
      <c r="A221" s="9">
        <v>219</v>
      </c>
      <c r="B221" t="s">
        <v>4682</v>
      </c>
      <c r="C221" t="s">
        <v>4683</v>
      </c>
      <c r="D221" t="s">
        <v>4684</v>
      </c>
      <c r="E221" t="s">
        <v>1773</v>
      </c>
      <c r="F221" t="s">
        <v>1774</v>
      </c>
      <c r="G221" t="s">
        <v>4694</v>
      </c>
      <c r="H221" t="s">
        <v>4686</v>
      </c>
      <c r="I221">
        <v>2017</v>
      </c>
      <c r="J221" t="s">
        <v>4687</v>
      </c>
      <c r="K221" t="s">
        <v>2141</v>
      </c>
      <c r="L221" t="s">
        <v>1758</v>
      </c>
      <c r="M221" t="s">
        <v>1758</v>
      </c>
      <c r="N221" t="s">
        <v>1759</v>
      </c>
      <c r="O221" t="s">
        <v>1777</v>
      </c>
      <c r="P221" t="s">
        <v>4695</v>
      </c>
      <c r="Q221" t="s">
        <v>4688</v>
      </c>
      <c r="R221" t="s">
        <v>1969</v>
      </c>
      <c r="S221" t="s">
        <v>4696</v>
      </c>
      <c r="T221" t="s">
        <v>1757</v>
      </c>
      <c r="U221" t="s">
        <v>1764</v>
      </c>
      <c r="V221" t="s">
        <v>2616</v>
      </c>
      <c r="W221">
        <v>348</v>
      </c>
      <c r="X221" t="s">
        <v>4697</v>
      </c>
      <c r="Y221" t="s">
        <v>1757</v>
      </c>
      <c r="Z221" t="s">
        <v>1757</v>
      </c>
      <c r="AA221" t="s">
        <v>4691</v>
      </c>
      <c r="AB221" t="s">
        <v>4692</v>
      </c>
      <c r="AC221" t="s">
        <v>1757</v>
      </c>
      <c r="AD221" t="s">
        <v>4698</v>
      </c>
      <c r="AE221" t="s">
        <v>2018</v>
      </c>
      <c r="AF221" t="s">
        <v>1788</v>
      </c>
    </row>
    <row r="222" spans="1:32">
      <c r="A222" s="9">
        <v>220</v>
      </c>
      <c r="B222" t="s">
        <v>4699</v>
      </c>
      <c r="C222" t="s">
        <v>4683</v>
      </c>
      <c r="D222" t="s">
        <v>4700</v>
      </c>
      <c r="E222" t="s">
        <v>1773</v>
      </c>
      <c r="F222" t="s">
        <v>1774</v>
      </c>
      <c r="G222" t="s">
        <v>4701</v>
      </c>
      <c r="H222" t="s">
        <v>2854</v>
      </c>
      <c r="I222">
        <v>2015</v>
      </c>
      <c r="J222" t="s">
        <v>3425</v>
      </c>
      <c r="K222" t="s">
        <v>1757</v>
      </c>
      <c r="L222" t="s">
        <v>1758</v>
      </c>
      <c r="M222" t="s">
        <v>1758</v>
      </c>
      <c r="N222" t="s">
        <v>1759</v>
      </c>
      <c r="O222" t="s">
        <v>1777</v>
      </c>
      <c r="P222" t="s">
        <v>4702</v>
      </c>
      <c r="Q222" t="s">
        <v>4703</v>
      </c>
      <c r="R222" t="s">
        <v>1969</v>
      </c>
      <c r="S222" t="s">
        <v>4704</v>
      </c>
      <c r="T222" t="s">
        <v>1757</v>
      </c>
      <c r="U222" t="s">
        <v>1764</v>
      </c>
      <c r="V222" t="s">
        <v>2508</v>
      </c>
      <c r="W222" t="s">
        <v>1757</v>
      </c>
      <c r="X222" t="s">
        <v>1757</v>
      </c>
      <c r="Y222" t="s">
        <v>1757</v>
      </c>
      <c r="Z222" t="s">
        <v>1757</v>
      </c>
      <c r="AA222" t="s">
        <v>2861</v>
      </c>
      <c r="AB222" t="s">
        <v>4692</v>
      </c>
      <c r="AC222" t="s">
        <v>1757</v>
      </c>
      <c r="AD222" t="s">
        <v>4705</v>
      </c>
      <c r="AE222" t="s">
        <v>2018</v>
      </c>
      <c r="AF222" t="s">
        <v>1788</v>
      </c>
    </row>
    <row r="223" spans="1:32">
      <c r="A223" s="9">
        <v>221</v>
      </c>
      <c r="B223" t="s">
        <v>4706</v>
      </c>
      <c r="C223" t="s">
        <v>4683</v>
      </c>
      <c r="D223" t="s">
        <v>4707</v>
      </c>
      <c r="E223" t="s">
        <v>1773</v>
      </c>
      <c r="F223" t="s">
        <v>1774</v>
      </c>
      <c r="G223">
        <v>26616</v>
      </c>
      <c r="H223" t="s">
        <v>4607</v>
      </c>
      <c r="I223">
        <v>2007</v>
      </c>
      <c r="J223" t="s">
        <v>4708</v>
      </c>
      <c r="K223" t="s">
        <v>1757</v>
      </c>
      <c r="L223" t="s">
        <v>1758</v>
      </c>
      <c r="M223" t="s">
        <v>1758</v>
      </c>
      <c r="N223" t="s">
        <v>1759</v>
      </c>
      <c r="O223" t="s">
        <v>1812</v>
      </c>
      <c r="P223" t="s">
        <v>1757</v>
      </c>
      <c r="Q223" t="s">
        <v>4709</v>
      </c>
      <c r="R223" t="s">
        <v>1969</v>
      </c>
      <c r="S223" t="s">
        <v>4710</v>
      </c>
      <c r="T223" t="s">
        <v>1757</v>
      </c>
      <c r="U223" t="s">
        <v>1764</v>
      </c>
      <c r="V223" t="s">
        <v>1782</v>
      </c>
      <c r="W223" t="s">
        <v>1757</v>
      </c>
      <c r="X223" t="s">
        <v>1757</v>
      </c>
      <c r="Y223" t="s">
        <v>1757</v>
      </c>
      <c r="Z223" t="s">
        <v>1757</v>
      </c>
      <c r="AA223" t="s">
        <v>4612</v>
      </c>
      <c r="AB223" t="s">
        <v>4692</v>
      </c>
      <c r="AC223" t="s">
        <v>1757</v>
      </c>
      <c r="AD223" t="s">
        <v>4711</v>
      </c>
      <c r="AE223" t="s">
        <v>2018</v>
      </c>
      <c r="AF223" t="s">
        <v>1788</v>
      </c>
    </row>
    <row r="224" spans="1:32">
      <c r="A224" s="9">
        <v>222</v>
      </c>
      <c r="B224" t="s">
        <v>4712</v>
      </c>
      <c r="C224" t="s">
        <v>4713</v>
      </c>
      <c r="D224" t="s">
        <v>4714</v>
      </c>
      <c r="E224" t="s">
        <v>1773</v>
      </c>
      <c r="F224" t="s">
        <v>1774</v>
      </c>
      <c r="G224">
        <v>20822</v>
      </c>
      <c r="H224" t="s">
        <v>4715</v>
      </c>
      <c r="I224">
        <v>2005</v>
      </c>
      <c r="J224" t="s">
        <v>4716</v>
      </c>
      <c r="K224" t="s">
        <v>1757</v>
      </c>
      <c r="L224" t="s">
        <v>1758</v>
      </c>
      <c r="M224" t="s">
        <v>1758</v>
      </c>
      <c r="N224" t="s">
        <v>1759</v>
      </c>
      <c r="O224" t="s">
        <v>1812</v>
      </c>
      <c r="P224" t="s">
        <v>4717</v>
      </c>
      <c r="Q224" t="s">
        <v>4718</v>
      </c>
      <c r="R224" t="s">
        <v>1969</v>
      </c>
      <c r="S224" t="s">
        <v>4719</v>
      </c>
      <c r="T224" t="s">
        <v>1757</v>
      </c>
      <c r="U224" t="s">
        <v>1764</v>
      </c>
      <c r="V224" t="s">
        <v>2508</v>
      </c>
      <c r="W224" t="s">
        <v>1757</v>
      </c>
      <c r="X224" t="s">
        <v>1757</v>
      </c>
      <c r="Y224" t="s">
        <v>1757</v>
      </c>
      <c r="Z224" t="s">
        <v>1757</v>
      </c>
      <c r="AA224" t="s">
        <v>1871</v>
      </c>
      <c r="AB224" t="s">
        <v>4720</v>
      </c>
      <c r="AC224" t="s">
        <v>1757</v>
      </c>
      <c r="AD224" t="s">
        <v>4721</v>
      </c>
      <c r="AE224" t="s">
        <v>2018</v>
      </c>
      <c r="AF224" t="s">
        <v>1788</v>
      </c>
    </row>
    <row r="225" spans="1:32">
      <c r="A225" s="9">
        <v>223</v>
      </c>
      <c r="B225" t="s">
        <v>4722</v>
      </c>
      <c r="C225" t="s">
        <v>4713</v>
      </c>
      <c r="D225" t="s">
        <v>4714</v>
      </c>
      <c r="E225" t="s">
        <v>1773</v>
      </c>
      <c r="F225" t="s">
        <v>1774</v>
      </c>
      <c r="G225" t="s">
        <v>4723</v>
      </c>
      <c r="H225" t="s">
        <v>4724</v>
      </c>
      <c r="I225">
        <v>2005</v>
      </c>
      <c r="J225" t="s">
        <v>3425</v>
      </c>
      <c r="K225" t="s">
        <v>1757</v>
      </c>
      <c r="L225" t="s">
        <v>1758</v>
      </c>
      <c r="M225" t="s">
        <v>1758</v>
      </c>
      <c r="N225" t="s">
        <v>1759</v>
      </c>
      <c r="O225" t="s">
        <v>1812</v>
      </c>
      <c r="P225" t="s">
        <v>4725</v>
      </c>
      <c r="Q225" t="s">
        <v>4718</v>
      </c>
      <c r="R225" t="s">
        <v>1969</v>
      </c>
      <c r="S225" t="s">
        <v>4726</v>
      </c>
      <c r="T225" t="s">
        <v>1757</v>
      </c>
      <c r="U225" t="s">
        <v>1764</v>
      </c>
      <c r="V225" t="s">
        <v>2508</v>
      </c>
      <c r="W225" t="s">
        <v>1757</v>
      </c>
      <c r="X225" t="s">
        <v>1757</v>
      </c>
      <c r="Y225" t="s">
        <v>4727</v>
      </c>
      <c r="Z225" t="s">
        <v>1757</v>
      </c>
      <c r="AA225" t="s">
        <v>1785</v>
      </c>
      <c r="AB225" t="s">
        <v>4728</v>
      </c>
      <c r="AC225" t="s">
        <v>1757</v>
      </c>
      <c r="AD225" t="s">
        <v>4729</v>
      </c>
      <c r="AE225" t="s">
        <v>2018</v>
      </c>
      <c r="AF225" t="s">
        <v>1788</v>
      </c>
    </row>
    <row r="226" spans="1:32">
      <c r="A226" s="9">
        <v>224</v>
      </c>
      <c r="B226" t="s">
        <v>4797</v>
      </c>
      <c r="C226" t="s">
        <v>4798</v>
      </c>
      <c r="D226" t="s">
        <v>4799</v>
      </c>
      <c r="E226" t="s">
        <v>4800</v>
      </c>
      <c r="F226" t="s">
        <v>4801</v>
      </c>
      <c r="G226">
        <v>71038</v>
      </c>
      <c r="H226" t="s">
        <v>4802</v>
      </c>
      <c r="I226">
        <v>2018</v>
      </c>
      <c r="J226" t="s">
        <v>4803</v>
      </c>
      <c r="K226" t="s">
        <v>1757</v>
      </c>
      <c r="L226" t="s">
        <v>1758</v>
      </c>
      <c r="M226" t="s">
        <v>1758</v>
      </c>
      <c r="N226" t="s">
        <v>1759</v>
      </c>
      <c r="O226" t="s">
        <v>2191</v>
      </c>
      <c r="P226" t="s">
        <v>1757</v>
      </c>
      <c r="Q226" t="s">
        <v>4804</v>
      </c>
      <c r="R226" t="s">
        <v>2797</v>
      </c>
      <c r="S226" t="s">
        <v>4805</v>
      </c>
      <c r="T226" t="s">
        <v>1757</v>
      </c>
      <c r="U226" t="s">
        <v>1764</v>
      </c>
      <c r="V226" t="s">
        <v>2344</v>
      </c>
      <c r="W226">
        <v>1809</v>
      </c>
      <c r="X226" t="s">
        <v>4806</v>
      </c>
      <c r="Y226" t="s">
        <v>1757</v>
      </c>
      <c r="Z226" t="s">
        <v>1757</v>
      </c>
      <c r="AA226" t="s">
        <v>4807</v>
      </c>
      <c r="AB226" t="s">
        <v>4808</v>
      </c>
      <c r="AC226" t="s">
        <v>4809</v>
      </c>
      <c r="AD226" t="s">
        <v>4810</v>
      </c>
      <c r="AE226" t="s">
        <v>2018</v>
      </c>
      <c r="AF226" t="s">
        <v>3498</v>
      </c>
    </row>
    <row r="227" spans="1:32">
      <c r="A227" s="9">
        <v>225</v>
      </c>
      <c r="B227" t="s">
        <v>4811</v>
      </c>
      <c r="C227" t="s">
        <v>4798</v>
      </c>
      <c r="D227" t="s">
        <v>4812</v>
      </c>
      <c r="E227" t="s">
        <v>4800</v>
      </c>
      <c r="F227" t="s">
        <v>4801</v>
      </c>
      <c r="G227">
        <v>67762</v>
      </c>
      <c r="H227" t="s">
        <v>4813</v>
      </c>
      <c r="I227">
        <v>2017</v>
      </c>
      <c r="J227" t="s">
        <v>4814</v>
      </c>
      <c r="K227" t="s">
        <v>1757</v>
      </c>
      <c r="L227" t="s">
        <v>1758</v>
      </c>
      <c r="M227" t="s">
        <v>1758</v>
      </c>
      <c r="N227" t="s">
        <v>1759</v>
      </c>
      <c r="O227" t="s">
        <v>2191</v>
      </c>
      <c r="P227" t="s">
        <v>1757</v>
      </c>
      <c r="Q227" t="s">
        <v>4815</v>
      </c>
      <c r="R227" t="s">
        <v>1796</v>
      </c>
      <c r="S227" t="s">
        <v>4816</v>
      </c>
      <c r="T227" t="s">
        <v>1757</v>
      </c>
      <c r="U227" t="s">
        <v>1764</v>
      </c>
      <c r="V227" t="s">
        <v>2344</v>
      </c>
      <c r="W227">
        <v>2310</v>
      </c>
      <c r="X227" t="s">
        <v>4817</v>
      </c>
      <c r="Y227" t="s">
        <v>1757</v>
      </c>
      <c r="Z227" t="s">
        <v>1757</v>
      </c>
      <c r="AA227" t="s">
        <v>2768</v>
      </c>
      <c r="AB227" t="s">
        <v>4808</v>
      </c>
      <c r="AC227" t="s">
        <v>1757</v>
      </c>
      <c r="AD227" t="s">
        <v>4818</v>
      </c>
      <c r="AE227" t="s">
        <v>2018</v>
      </c>
      <c r="AF227" t="s">
        <v>3498</v>
      </c>
    </row>
    <row r="228" spans="1:32">
      <c r="A228" s="9">
        <v>226</v>
      </c>
      <c r="B228" t="s">
        <v>4819</v>
      </c>
      <c r="C228" t="s">
        <v>4798</v>
      </c>
      <c r="D228" t="s">
        <v>4820</v>
      </c>
      <c r="E228" t="s">
        <v>4800</v>
      </c>
      <c r="F228" t="s">
        <v>4801</v>
      </c>
      <c r="G228">
        <v>63558</v>
      </c>
      <c r="H228" t="s">
        <v>4821</v>
      </c>
      <c r="I228">
        <v>2016</v>
      </c>
      <c r="J228" t="s">
        <v>4822</v>
      </c>
      <c r="K228" t="s">
        <v>1757</v>
      </c>
      <c r="L228" t="s">
        <v>4823</v>
      </c>
      <c r="M228" t="s">
        <v>4823</v>
      </c>
      <c r="N228" t="s">
        <v>1759</v>
      </c>
      <c r="O228" t="s">
        <v>2294</v>
      </c>
      <c r="P228" t="s">
        <v>1757</v>
      </c>
      <c r="Q228" t="s">
        <v>4824</v>
      </c>
      <c r="R228" t="s">
        <v>1796</v>
      </c>
      <c r="S228" t="s">
        <v>4825</v>
      </c>
      <c r="T228" t="s">
        <v>1757</v>
      </c>
      <c r="U228" t="s">
        <v>1764</v>
      </c>
      <c r="V228" t="s">
        <v>2336</v>
      </c>
      <c r="W228">
        <v>1316</v>
      </c>
      <c r="X228" t="s">
        <v>4826</v>
      </c>
      <c r="Y228" t="s">
        <v>1757</v>
      </c>
      <c r="Z228" t="s">
        <v>1757</v>
      </c>
      <c r="AA228" t="s">
        <v>4827</v>
      </c>
      <c r="AB228" t="s">
        <v>4808</v>
      </c>
      <c r="AC228" t="s">
        <v>1757</v>
      </c>
      <c r="AD228" t="s">
        <v>4828</v>
      </c>
      <c r="AE228" t="s">
        <v>2018</v>
      </c>
      <c r="AF228" t="s">
        <v>3498</v>
      </c>
    </row>
    <row r="229" spans="1:32">
      <c r="A229" s="9">
        <v>227</v>
      </c>
      <c r="B229" t="s">
        <v>4829</v>
      </c>
      <c r="C229" t="s">
        <v>4798</v>
      </c>
      <c r="D229" t="s">
        <v>4830</v>
      </c>
      <c r="E229" t="s">
        <v>4800</v>
      </c>
      <c r="F229" t="s">
        <v>4801</v>
      </c>
      <c r="G229">
        <v>61731</v>
      </c>
      <c r="H229" t="s">
        <v>4831</v>
      </c>
      <c r="I229">
        <v>2016</v>
      </c>
      <c r="J229" t="s">
        <v>4832</v>
      </c>
      <c r="K229" t="s">
        <v>1757</v>
      </c>
      <c r="L229" t="s">
        <v>1758</v>
      </c>
      <c r="M229" t="s">
        <v>1758</v>
      </c>
      <c r="N229" t="s">
        <v>1759</v>
      </c>
      <c r="O229" t="s">
        <v>1812</v>
      </c>
      <c r="P229" t="s">
        <v>1757</v>
      </c>
      <c r="Q229" t="s">
        <v>4833</v>
      </c>
      <c r="R229" t="s">
        <v>1796</v>
      </c>
      <c r="S229" t="s">
        <v>4834</v>
      </c>
      <c r="T229" t="s">
        <v>1757</v>
      </c>
      <c r="U229" t="s">
        <v>1764</v>
      </c>
      <c r="V229" t="s">
        <v>2336</v>
      </c>
      <c r="W229">
        <v>268</v>
      </c>
      <c r="X229" t="s">
        <v>4835</v>
      </c>
      <c r="Y229" t="s">
        <v>1757</v>
      </c>
      <c r="Z229" t="s">
        <v>1757</v>
      </c>
      <c r="AA229" t="s">
        <v>4836</v>
      </c>
      <c r="AB229" t="s">
        <v>4837</v>
      </c>
      <c r="AC229" t="s">
        <v>1757</v>
      </c>
      <c r="AD229" t="s">
        <v>4838</v>
      </c>
      <c r="AE229" t="s">
        <v>2018</v>
      </c>
      <c r="AF229" t="s">
        <v>3498</v>
      </c>
    </row>
    <row r="230" spans="1:32">
      <c r="A230" s="9">
        <v>228</v>
      </c>
      <c r="B230" t="s">
        <v>4839</v>
      </c>
      <c r="C230" t="s">
        <v>4798</v>
      </c>
      <c r="D230" t="s">
        <v>4840</v>
      </c>
      <c r="E230" t="s">
        <v>4800</v>
      </c>
      <c r="F230" t="s">
        <v>4801</v>
      </c>
      <c r="G230" t="s">
        <v>4841</v>
      </c>
      <c r="H230" t="s">
        <v>4842</v>
      </c>
      <c r="I230">
        <v>2016</v>
      </c>
      <c r="J230" t="s">
        <v>4843</v>
      </c>
      <c r="K230" t="s">
        <v>2141</v>
      </c>
      <c r="L230" t="s">
        <v>1758</v>
      </c>
      <c r="M230" t="s">
        <v>1758</v>
      </c>
      <c r="N230" t="s">
        <v>1759</v>
      </c>
      <c r="O230" t="s">
        <v>1812</v>
      </c>
      <c r="P230" t="s">
        <v>1757</v>
      </c>
      <c r="Q230" t="s">
        <v>4844</v>
      </c>
      <c r="R230" t="s">
        <v>1796</v>
      </c>
      <c r="S230" t="s">
        <v>4845</v>
      </c>
      <c r="T230" t="s">
        <v>1757</v>
      </c>
      <c r="U230" t="s">
        <v>1764</v>
      </c>
      <c r="V230" t="s">
        <v>2336</v>
      </c>
      <c r="W230">
        <v>1144</v>
      </c>
      <c r="X230" t="s">
        <v>2701</v>
      </c>
      <c r="Y230" t="s">
        <v>1757</v>
      </c>
      <c r="Z230" t="s">
        <v>1757</v>
      </c>
      <c r="AA230" t="s">
        <v>4846</v>
      </c>
      <c r="AB230" t="s">
        <v>4837</v>
      </c>
      <c r="AC230" t="s">
        <v>1757</v>
      </c>
      <c r="AD230" t="s">
        <v>4847</v>
      </c>
      <c r="AE230" t="s">
        <v>2018</v>
      </c>
      <c r="AF230" t="s">
        <v>3498</v>
      </c>
    </row>
    <row r="231" spans="1:32">
      <c r="A231" s="9">
        <v>229</v>
      </c>
      <c r="B231" t="s">
        <v>4839</v>
      </c>
      <c r="C231" t="s">
        <v>4798</v>
      </c>
      <c r="D231" t="s">
        <v>4840</v>
      </c>
      <c r="E231" t="s">
        <v>4848</v>
      </c>
      <c r="F231" t="s">
        <v>4849</v>
      </c>
      <c r="G231" t="s">
        <v>4850</v>
      </c>
      <c r="H231" t="s">
        <v>4842</v>
      </c>
      <c r="I231">
        <v>2016</v>
      </c>
      <c r="J231" t="s">
        <v>4843</v>
      </c>
      <c r="K231" t="s">
        <v>2141</v>
      </c>
      <c r="L231" t="s">
        <v>1758</v>
      </c>
      <c r="M231" t="s">
        <v>1758</v>
      </c>
      <c r="N231" t="s">
        <v>1759</v>
      </c>
      <c r="O231" t="s">
        <v>1812</v>
      </c>
      <c r="P231" t="s">
        <v>4851</v>
      </c>
      <c r="Q231" t="s">
        <v>4844</v>
      </c>
      <c r="R231" t="s">
        <v>1796</v>
      </c>
      <c r="S231" t="s">
        <v>4852</v>
      </c>
      <c r="T231" t="s">
        <v>1757</v>
      </c>
      <c r="U231" t="s">
        <v>1764</v>
      </c>
      <c r="V231" t="s">
        <v>2113</v>
      </c>
      <c r="W231">
        <v>964</v>
      </c>
      <c r="X231" t="s">
        <v>4853</v>
      </c>
      <c r="Y231" t="s">
        <v>1757</v>
      </c>
      <c r="Z231" t="s">
        <v>1757</v>
      </c>
      <c r="AA231" t="s">
        <v>4846</v>
      </c>
      <c r="AB231" t="s">
        <v>4837</v>
      </c>
      <c r="AC231" t="s">
        <v>1757</v>
      </c>
      <c r="AD231" t="s">
        <v>4854</v>
      </c>
      <c r="AE231" t="s">
        <v>2018</v>
      </c>
      <c r="AF231" t="s">
        <v>3498</v>
      </c>
    </row>
    <row r="232" spans="1:32">
      <c r="A232" s="9">
        <v>230</v>
      </c>
      <c r="B232" t="s">
        <v>4855</v>
      </c>
      <c r="C232" t="s">
        <v>4798</v>
      </c>
      <c r="D232" t="s">
        <v>4856</v>
      </c>
      <c r="E232" t="s">
        <v>4848</v>
      </c>
      <c r="F232" t="s">
        <v>4849</v>
      </c>
      <c r="G232" t="s">
        <v>4857</v>
      </c>
      <c r="H232" t="s">
        <v>2898</v>
      </c>
      <c r="I232">
        <v>2012</v>
      </c>
      <c r="J232" t="s">
        <v>4858</v>
      </c>
      <c r="K232" t="s">
        <v>1757</v>
      </c>
      <c r="L232" t="s">
        <v>1758</v>
      </c>
      <c r="M232" t="s">
        <v>1758</v>
      </c>
      <c r="N232" t="s">
        <v>1759</v>
      </c>
      <c r="O232" t="s">
        <v>2294</v>
      </c>
      <c r="P232" t="s">
        <v>4859</v>
      </c>
      <c r="Q232" t="s">
        <v>4860</v>
      </c>
      <c r="R232" t="s">
        <v>1796</v>
      </c>
      <c r="S232" t="s">
        <v>4861</v>
      </c>
      <c r="T232" t="s">
        <v>1757</v>
      </c>
      <c r="U232" t="s">
        <v>1764</v>
      </c>
      <c r="V232" t="s">
        <v>1782</v>
      </c>
      <c r="W232" t="s">
        <v>1757</v>
      </c>
      <c r="X232" t="s">
        <v>1757</v>
      </c>
      <c r="Y232" t="s">
        <v>1757</v>
      </c>
      <c r="Z232" t="s">
        <v>1757</v>
      </c>
      <c r="AA232" t="s">
        <v>2082</v>
      </c>
      <c r="AB232" t="s">
        <v>4862</v>
      </c>
      <c r="AC232" t="s">
        <v>1757</v>
      </c>
      <c r="AD232" t="s">
        <v>4863</v>
      </c>
      <c r="AE232" t="s">
        <v>2018</v>
      </c>
      <c r="AF232" t="s">
        <v>3498</v>
      </c>
    </row>
    <row r="233" spans="1:32">
      <c r="A233" s="9">
        <v>231</v>
      </c>
      <c r="B233" t="s">
        <v>4864</v>
      </c>
      <c r="C233" t="s">
        <v>4798</v>
      </c>
      <c r="D233" t="s">
        <v>4856</v>
      </c>
      <c r="E233" t="s">
        <v>4848</v>
      </c>
      <c r="F233" t="s">
        <v>4849</v>
      </c>
      <c r="G233" t="s">
        <v>4865</v>
      </c>
      <c r="H233" t="s">
        <v>2551</v>
      </c>
      <c r="I233">
        <v>2008</v>
      </c>
      <c r="J233" t="s">
        <v>4866</v>
      </c>
      <c r="K233" t="s">
        <v>1757</v>
      </c>
      <c r="L233" t="s">
        <v>1758</v>
      </c>
      <c r="M233" t="s">
        <v>1758</v>
      </c>
      <c r="N233" t="s">
        <v>1759</v>
      </c>
      <c r="O233" t="s">
        <v>2294</v>
      </c>
      <c r="P233" t="s">
        <v>4867</v>
      </c>
      <c r="Q233" t="s">
        <v>4860</v>
      </c>
      <c r="R233" t="s">
        <v>1796</v>
      </c>
      <c r="S233" t="s">
        <v>4868</v>
      </c>
      <c r="T233" t="s">
        <v>1757</v>
      </c>
      <c r="U233" t="s">
        <v>1764</v>
      </c>
      <c r="V233" t="s">
        <v>1782</v>
      </c>
      <c r="W233" t="s">
        <v>1757</v>
      </c>
      <c r="X233" t="s">
        <v>1757</v>
      </c>
      <c r="Y233" t="s">
        <v>1757</v>
      </c>
      <c r="Z233" t="s">
        <v>1757</v>
      </c>
      <c r="AA233" t="s">
        <v>2274</v>
      </c>
      <c r="AB233" t="s">
        <v>4862</v>
      </c>
      <c r="AC233" t="s">
        <v>1757</v>
      </c>
      <c r="AD233" t="s">
        <v>4869</v>
      </c>
      <c r="AE233" t="s">
        <v>2018</v>
      </c>
      <c r="AF233" t="s">
        <v>3498</v>
      </c>
    </row>
    <row r="234" spans="1:32" s="6" customFormat="1">
      <c r="A234" s="6">
        <v>232</v>
      </c>
      <c r="B234" s="51" t="s">
        <v>4075</v>
      </c>
      <c r="C234" s="51" t="s">
        <v>5406</v>
      </c>
      <c r="D234" s="51" t="s">
        <v>4856</v>
      </c>
      <c r="E234" s="51" t="s">
        <v>5407</v>
      </c>
      <c r="F234" s="51" t="s">
        <v>5408</v>
      </c>
      <c r="G234" s="51">
        <v>47481</v>
      </c>
      <c r="H234" s="51" t="s">
        <v>5409</v>
      </c>
      <c r="I234" s="51">
        <v>2012</v>
      </c>
      <c r="J234" s="51" t="s">
        <v>5410</v>
      </c>
      <c r="K234" s="51"/>
      <c r="L234" s="51" t="s">
        <v>175</v>
      </c>
      <c r="M234" s="51" t="s">
        <v>175</v>
      </c>
      <c r="N234" s="51" t="s">
        <v>5411</v>
      </c>
      <c r="O234" s="51" t="s">
        <v>5412</v>
      </c>
      <c r="P234" s="51" t="s">
        <v>5413</v>
      </c>
      <c r="Q234" s="51" t="s">
        <v>5414</v>
      </c>
      <c r="R234" s="51" t="s">
        <v>5415</v>
      </c>
      <c r="S234" s="51" t="s">
        <v>5416</v>
      </c>
      <c r="T234" s="51"/>
      <c r="U234" s="51" t="s">
        <v>5417</v>
      </c>
      <c r="V234" s="51" t="s">
        <v>5418</v>
      </c>
      <c r="W234" s="51">
        <v>534</v>
      </c>
      <c r="X234" s="51" t="s">
        <v>5419</v>
      </c>
      <c r="Y234" s="51"/>
      <c r="Z234" s="51"/>
      <c r="AA234" s="51" t="s">
        <v>5420</v>
      </c>
      <c r="AB234" s="51" t="s">
        <v>5421</v>
      </c>
      <c r="AC234" s="51"/>
      <c r="AD234" s="51" t="s">
        <v>5422</v>
      </c>
      <c r="AE234" s="51" t="s">
        <v>2696</v>
      </c>
      <c r="AF234" s="51" t="s">
        <v>5423</v>
      </c>
    </row>
    <row r="235" spans="1:32">
      <c r="A235" s="9">
        <v>233</v>
      </c>
      <c r="B235" t="s">
        <v>5053</v>
      </c>
      <c r="C235" t="s">
        <v>5054</v>
      </c>
      <c r="D235" t="s">
        <v>5055</v>
      </c>
      <c r="E235" t="s">
        <v>5056</v>
      </c>
      <c r="F235" t="s">
        <v>5057</v>
      </c>
      <c r="G235">
        <v>12433</v>
      </c>
      <c r="H235" t="s">
        <v>1757</v>
      </c>
      <c r="I235">
        <v>2002</v>
      </c>
      <c r="J235" t="s">
        <v>1891</v>
      </c>
      <c r="K235" t="s">
        <v>1757</v>
      </c>
      <c r="L235" t="s">
        <v>1758</v>
      </c>
      <c r="M235" t="s">
        <v>1758</v>
      </c>
      <c r="N235" t="s">
        <v>1759</v>
      </c>
      <c r="O235" t="s">
        <v>2294</v>
      </c>
      <c r="P235" t="s">
        <v>1757</v>
      </c>
      <c r="Q235" t="s">
        <v>5058</v>
      </c>
      <c r="R235" t="s">
        <v>1796</v>
      </c>
      <c r="S235" t="s">
        <v>5059</v>
      </c>
      <c r="T235" t="s">
        <v>5060</v>
      </c>
      <c r="U235" t="s">
        <v>5061</v>
      </c>
      <c r="V235" t="s">
        <v>1782</v>
      </c>
      <c r="W235" t="s">
        <v>1757</v>
      </c>
      <c r="X235" t="s">
        <v>1757</v>
      </c>
      <c r="Y235" t="s">
        <v>5062</v>
      </c>
      <c r="Z235" t="s">
        <v>5063</v>
      </c>
      <c r="AA235" t="s">
        <v>1785</v>
      </c>
      <c r="AB235" t="s">
        <v>2263</v>
      </c>
      <c r="AC235" t="s">
        <v>5064</v>
      </c>
      <c r="AD235" t="s">
        <v>5065</v>
      </c>
      <c r="AE235" t="s">
        <v>5066</v>
      </c>
      <c r="AF235" t="s">
        <v>5066</v>
      </c>
    </row>
    <row r="236" spans="1:32">
      <c r="A236" s="9">
        <v>234</v>
      </c>
      <c r="B236" t="s">
        <v>5067</v>
      </c>
      <c r="C236" t="s">
        <v>5068</v>
      </c>
      <c r="D236" t="s">
        <v>5069</v>
      </c>
      <c r="E236" t="s">
        <v>5070</v>
      </c>
      <c r="F236" t="s">
        <v>5071</v>
      </c>
      <c r="G236">
        <v>13798</v>
      </c>
      <c r="H236" t="s">
        <v>4724</v>
      </c>
      <c r="I236">
        <v>2002</v>
      </c>
      <c r="J236" t="s">
        <v>5072</v>
      </c>
      <c r="K236" t="s">
        <v>1757</v>
      </c>
      <c r="L236" t="s">
        <v>1758</v>
      </c>
      <c r="M236" t="s">
        <v>1758</v>
      </c>
      <c r="N236" t="s">
        <v>1759</v>
      </c>
      <c r="O236" t="s">
        <v>2294</v>
      </c>
      <c r="P236" t="s">
        <v>1757</v>
      </c>
      <c r="Q236" t="s">
        <v>5073</v>
      </c>
      <c r="R236" t="s">
        <v>5074</v>
      </c>
      <c r="S236" t="s">
        <v>5075</v>
      </c>
      <c r="T236" t="s">
        <v>1757</v>
      </c>
      <c r="U236" t="s">
        <v>1764</v>
      </c>
      <c r="V236" t="s">
        <v>1782</v>
      </c>
      <c r="W236" t="s">
        <v>1757</v>
      </c>
      <c r="X236" t="s">
        <v>1757</v>
      </c>
      <c r="Y236" t="s">
        <v>5076</v>
      </c>
      <c r="Z236" t="s">
        <v>5077</v>
      </c>
      <c r="AA236" t="s">
        <v>1785</v>
      </c>
      <c r="AB236" t="s">
        <v>2263</v>
      </c>
      <c r="AC236" t="s">
        <v>1757</v>
      </c>
      <c r="AD236" t="s">
        <v>5078</v>
      </c>
      <c r="AE236" t="s">
        <v>5066</v>
      </c>
      <c r="AF236" t="s">
        <v>5066</v>
      </c>
    </row>
    <row r="237" spans="1:32">
      <c r="A237" s="9">
        <v>235</v>
      </c>
      <c r="B237" t="s">
        <v>5079</v>
      </c>
      <c r="C237" t="s">
        <v>5068</v>
      </c>
      <c r="D237" t="s">
        <v>5069</v>
      </c>
      <c r="E237" t="s">
        <v>5080</v>
      </c>
      <c r="F237" t="s">
        <v>5081</v>
      </c>
      <c r="G237">
        <v>35812</v>
      </c>
      <c r="H237" t="s">
        <v>5082</v>
      </c>
      <c r="I237">
        <v>2014</v>
      </c>
      <c r="J237" t="s">
        <v>5083</v>
      </c>
      <c r="K237" t="s">
        <v>2141</v>
      </c>
      <c r="L237" t="s">
        <v>1758</v>
      </c>
      <c r="M237" t="s">
        <v>1758</v>
      </c>
      <c r="N237" t="s">
        <v>1759</v>
      </c>
      <c r="O237" t="s">
        <v>2294</v>
      </c>
      <c r="P237" t="s">
        <v>1757</v>
      </c>
      <c r="Q237" t="s">
        <v>5084</v>
      </c>
      <c r="R237" t="s">
        <v>5085</v>
      </c>
      <c r="S237" t="s">
        <v>5086</v>
      </c>
      <c r="T237" t="s">
        <v>1757</v>
      </c>
      <c r="U237" t="s">
        <v>1764</v>
      </c>
      <c r="V237" t="s">
        <v>5087</v>
      </c>
      <c r="W237">
        <v>1294</v>
      </c>
      <c r="X237" t="s">
        <v>5088</v>
      </c>
      <c r="Y237" t="s">
        <v>1757</v>
      </c>
      <c r="Z237" t="s">
        <v>1757</v>
      </c>
      <c r="AA237" t="s">
        <v>5089</v>
      </c>
      <c r="AB237" t="s">
        <v>2263</v>
      </c>
      <c r="AC237" t="s">
        <v>5090</v>
      </c>
      <c r="AD237" t="s">
        <v>5091</v>
      </c>
      <c r="AE237" t="s">
        <v>5066</v>
      </c>
      <c r="AF237" t="s">
        <v>5066</v>
      </c>
    </row>
    <row r="238" spans="1:32">
      <c r="A238" s="9">
        <v>236</v>
      </c>
      <c r="B238" t="s">
        <v>5092</v>
      </c>
      <c r="C238" t="s">
        <v>5093</v>
      </c>
      <c r="D238" t="s">
        <v>5094</v>
      </c>
      <c r="E238" t="s">
        <v>5080</v>
      </c>
      <c r="F238" t="s">
        <v>5081</v>
      </c>
      <c r="G238" t="s">
        <v>5095</v>
      </c>
      <c r="H238" t="s">
        <v>5096</v>
      </c>
      <c r="I238">
        <v>2016</v>
      </c>
      <c r="J238" t="s">
        <v>5097</v>
      </c>
      <c r="K238" t="s">
        <v>1757</v>
      </c>
      <c r="L238" t="s">
        <v>1758</v>
      </c>
      <c r="M238" t="s">
        <v>1758</v>
      </c>
      <c r="N238" t="s">
        <v>1759</v>
      </c>
      <c r="O238" t="s">
        <v>2191</v>
      </c>
      <c r="P238" t="s">
        <v>1757</v>
      </c>
      <c r="Q238" t="s">
        <v>5098</v>
      </c>
      <c r="R238" t="s">
        <v>1796</v>
      </c>
      <c r="S238" t="s">
        <v>5099</v>
      </c>
      <c r="T238" t="s">
        <v>1757</v>
      </c>
      <c r="U238" t="s">
        <v>1764</v>
      </c>
      <c r="V238" t="s">
        <v>2336</v>
      </c>
      <c r="W238">
        <v>2058</v>
      </c>
      <c r="X238" t="s">
        <v>5100</v>
      </c>
      <c r="Y238" t="s">
        <v>1757</v>
      </c>
      <c r="Z238" t="s">
        <v>1757</v>
      </c>
      <c r="AA238" t="s">
        <v>5101</v>
      </c>
      <c r="AB238" t="s">
        <v>2263</v>
      </c>
      <c r="AC238" t="s">
        <v>5102</v>
      </c>
      <c r="AD238" t="s">
        <v>5103</v>
      </c>
      <c r="AE238" t="s">
        <v>5066</v>
      </c>
      <c r="AF238" t="s">
        <v>5066</v>
      </c>
    </row>
    <row r="239" spans="1:32">
      <c r="A239" s="9">
        <v>237</v>
      </c>
      <c r="B239" t="s">
        <v>5092</v>
      </c>
      <c r="C239" t="s">
        <v>5093</v>
      </c>
      <c r="D239" t="s">
        <v>5094</v>
      </c>
      <c r="E239" t="s">
        <v>5080</v>
      </c>
      <c r="F239" t="s">
        <v>5081</v>
      </c>
      <c r="G239" t="s">
        <v>5104</v>
      </c>
      <c r="H239" t="s">
        <v>5096</v>
      </c>
      <c r="I239">
        <v>2016</v>
      </c>
      <c r="J239" t="s">
        <v>5097</v>
      </c>
      <c r="K239" t="s">
        <v>1757</v>
      </c>
      <c r="L239" t="s">
        <v>1758</v>
      </c>
      <c r="M239" t="s">
        <v>1758</v>
      </c>
      <c r="N239" t="s">
        <v>1759</v>
      </c>
      <c r="O239" t="s">
        <v>2191</v>
      </c>
      <c r="P239" t="s">
        <v>5105</v>
      </c>
      <c r="Q239" t="s">
        <v>5098</v>
      </c>
      <c r="R239" t="s">
        <v>1796</v>
      </c>
      <c r="S239" t="s">
        <v>5106</v>
      </c>
      <c r="T239" t="s">
        <v>1757</v>
      </c>
      <c r="U239" t="s">
        <v>1764</v>
      </c>
      <c r="V239" t="s">
        <v>2336</v>
      </c>
      <c r="W239">
        <v>1175</v>
      </c>
      <c r="X239" t="s">
        <v>5107</v>
      </c>
      <c r="Y239" t="s">
        <v>1757</v>
      </c>
      <c r="Z239" t="s">
        <v>1757</v>
      </c>
      <c r="AA239" t="s">
        <v>5101</v>
      </c>
      <c r="AB239" t="s">
        <v>2263</v>
      </c>
      <c r="AC239" t="s">
        <v>5102</v>
      </c>
      <c r="AD239" t="s">
        <v>5108</v>
      </c>
      <c r="AE239" t="s">
        <v>5066</v>
      </c>
      <c r="AF239" t="s">
        <v>5066</v>
      </c>
    </row>
    <row r="240" spans="1:32">
      <c r="A240" s="9">
        <v>238</v>
      </c>
      <c r="B240" t="s">
        <v>5109</v>
      </c>
      <c r="C240" t="s">
        <v>5110</v>
      </c>
      <c r="D240" t="s">
        <v>5094</v>
      </c>
      <c r="E240" t="s">
        <v>5111</v>
      </c>
      <c r="F240" t="s">
        <v>5112</v>
      </c>
      <c r="G240">
        <v>63868</v>
      </c>
      <c r="H240" t="s">
        <v>5113</v>
      </c>
      <c r="I240">
        <v>2016</v>
      </c>
      <c r="J240" t="s">
        <v>5114</v>
      </c>
      <c r="K240" t="s">
        <v>1757</v>
      </c>
      <c r="L240" t="s">
        <v>3503</v>
      </c>
      <c r="M240" t="s">
        <v>3503</v>
      </c>
      <c r="N240" t="s">
        <v>1759</v>
      </c>
      <c r="O240" t="s">
        <v>2191</v>
      </c>
      <c r="P240" t="s">
        <v>1757</v>
      </c>
      <c r="Q240" t="s">
        <v>5115</v>
      </c>
      <c r="R240" t="s">
        <v>4296</v>
      </c>
      <c r="S240" t="s">
        <v>5116</v>
      </c>
      <c r="T240" t="s">
        <v>1757</v>
      </c>
      <c r="U240" t="s">
        <v>1764</v>
      </c>
      <c r="V240" t="s">
        <v>2336</v>
      </c>
      <c r="W240">
        <v>1611</v>
      </c>
      <c r="X240" t="s">
        <v>5117</v>
      </c>
      <c r="Y240" t="s">
        <v>1757</v>
      </c>
      <c r="Z240" t="s">
        <v>1757</v>
      </c>
      <c r="AA240" t="s">
        <v>4827</v>
      </c>
      <c r="AB240" t="s">
        <v>5118</v>
      </c>
      <c r="AC240" t="s">
        <v>5102</v>
      </c>
      <c r="AD240" t="s">
        <v>5119</v>
      </c>
      <c r="AE240" t="s">
        <v>2018</v>
      </c>
      <c r="AF240" t="s">
        <v>1884</v>
      </c>
    </row>
    <row r="241" spans="1:32">
      <c r="A241" s="9">
        <v>239</v>
      </c>
      <c r="B241" t="s">
        <v>5128</v>
      </c>
      <c r="C241" t="s">
        <v>5129</v>
      </c>
      <c r="D241" t="s">
        <v>5130</v>
      </c>
      <c r="E241" t="s">
        <v>5070</v>
      </c>
      <c r="F241" t="s">
        <v>5071</v>
      </c>
      <c r="G241">
        <v>13748</v>
      </c>
      <c r="H241" t="s">
        <v>4724</v>
      </c>
      <c r="I241">
        <v>2002</v>
      </c>
      <c r="J241" t="s">
        <v>5072</v>
      </c>
      <c r="K241" t="s">
        <v>1757</v>
      </c>
      <c r="L241" t="s">
        <v>1758</v>
      </c>
      <c r="M241" t="s">
        <v>1758</v>
      </c>
      <c r="N241" t="s">
        <v>1759</v>
      </c>
      <c r="O241" t="s">
        <v>2191</v>
      </c>
      <c r="P241" t="s">
        <v>1757</v>
      </c>
      <c r="Q241" t="s">
        <v>5131</v>
      </c>
      <c r="R241" t="s">
        <v>5074</v>
      </c>
      <c r="S241" t="s">
        <v>5132</v>
      </c>
      <c r="T241" t="s">
        <v>1757</v>
      </c>
      <c r="U241" t="s">
        <v>1764</v>
      </c>
      <c r="V241" t="s">
        <v>1782</v>
      </c>
      <c r="W241" t="s">
        <v>1757</v>
      </c>
      <c r="X241" t="s">
        <v>1757</v>
      </c>
      <c r="Y241" t="s">
        <v>5133</v>
      </c>
      <c r="Z241" t="s">
        <v>2014</v>
      </c>
      <c r="AA241" t="s">
        <v>1785</v>
      </c>
      <c r="AB241" t="s">
        <v>2263</v>
      </c>
      <c r="AC241" t="s">
        <v>1757</v>
      </c>
      <c r="AD241" t="s">
        <v>5134</v>
      </c>
      <c r="AE241" t="s">
        <v>5066</v>
      </c>
      <c r="AF241" t="s">
        <v>5066</v>
      </c>
    </row>
    <row r="242" spans="1:32">
      <c r="A242" s="9">
        <v>240</v>
      </c>
      <c r="B242" t="s">
        <v>5135</v>
      </c>
      <c r="C242" t="s">
        <v>5129</v>
      </c>
      <c r="D242" t="s">
        <v>5136</v>
      </c>
      <c r="E242" t="s">
        <v>5080</v>
      </c>
      <c r="F242" t="s">
        <v>5081</v>
      </c>
      <c r="G242">
        <v>38359</v>
      </c>
      <c r="H242" t="s">
        <v>5137</v>
      </c>
      <c r="I242">
        <v>2014</v>
      </c>
      <c r="J242" t="s">
        <v>5138</v>
      </c>
      <c r="K242" t="s">
        <v>1757</v>
      </c>
      <c r="L242" t="s">
        <v>1758</v>
      </c>
      <c r="M242" t="s">
        <v>1758</v>
      </c>
      <c r="N242" t="s">
        <v>1759</v>
      </c>
      <c r="O242" t="s">
        <v>2191</v>
      </c>
      <c r="P242" t="s">
        <v>1757</v>
      </c>
      <c r="Q242" t="s">
        <v>5139</v>
      </c>
      <c r="R242" t="s">
        <v>5085</v>
      </c>
      <c r="S242" t="s">
        <v>5140</v>
      </c>
      <c r="T242" t="s">
        <v>1757</v>
      </c>
      <c r="U242" t="s">
        <v>1764</v>
      </c>
      <c r="V242" t="s">
        <v>5087</v>
      </c>
      <c r="W242">
        <v>1983</v>
      </c>
      <c r="X242" t="s">
        <v>5141</v>
      </c>
      <c r="Y242" t="s">
        <v>1757</v>
      </c>
      <c r="Z242" t="s">
        <v>1757</v>
      </c>
      <c r="AA242" t="s">
        <v>2618</v>
      </c>
      <c r="AB242" t="s">
        <v>2263</v>
      </c>
      <c r="AC242" t="s">
        <v>1757</v>
      </c>
      <c r="AD242" t="s">
        <v>5142</v>
      </c>
      <c r="AE242" t="s">
        <v>5066</v>
      </c>
      <c r="AF242" t="s">
        <v>5066</v>
      </c>
    </row>
    <row r="243" spans="1:32">
      <c r="A243" s="9">
        <v>241</v>
      </c>
      <c r="B243" t="s">
        <v>5143</v>
      </c>
      <c r="C243" t="s">
        <v>5144</v>
      </c>
      <c r="D243" t="s">
        <v>5145</v>
      </c>
      <c r="E243" t="s">
        <v>3588</v>
      </c>
      <c r="F243" t="s">
        <v>3589</v>
      </c>
      <c r="G243" t="s">
        <v>5146</v>
      </c>
      <c r="H243" t="s">
        <v>5147</v>
      </c>
      <c r="I243">
        <v>2012</v>
      </c>
      <c r="J243" t="s">
        <v>5148</v>
      </c>
      <c r="K243" t="s">
        <v>1757</v>
      </c>
      <c r="L243" t="s">
        <v>1758</v>
      </c>
      <c r="M243" t="s">
        <v>1758</v>
      </c>
      <c r="N243" t="s">
        <v>1759</v>
      </c>
      <c r="O243" t="s">
        <v>2191</v>
      </c>
      <c r="P243" t="s">
        <v>5149</v>
      </c>
      <c r="Q243" t="s">
        <v>5150</v>
      </c>
      <c r="R243" t="s">
        <v>2213</v>
      </c>
      <c r="S243" t="s">
        <v>5151</v>
      </c>
      <c r="T243" t="s">
        <v>1757</v>
      </c>
      <c r="U243" t="s">
        <v>1764</v>
      </c>
      <c r="V243" t="s">
        <v>1782</v>
      </c>
      <c r="W243" t="s">
        <v>1757</v>
      </c>
      <c r="X243" t="s">
        <v>1757</v>
      </c>
      <c r="Y243" t="s">
        <v>1757</v>
      </c>
      <c r="Z243" t="s">
        <v>1757</v>
      </c>
      <c r="AA243" t="s">
        <v>2861</v>
      </c>
      <c r="AB243" t="s">
        <v>5152</v>
      </c>
      <c r="AC243" t="s">
        <v>1757</v>
      </c>
      <c r="AD243" t="s">
        <v>5153</v>
      </c>
      <c r="AE243" t="s">
        <v>2018</v>
      </c>
      <c r="AF243" t="s">
        <v>3600</v>
      </c>
    </row>
    <row r="244" spans="1:32">
      <c r="A244" s="9">
        <v>242</v>
      </c>
      <c r="B244" t="s">
        <v>5154</v>
      </c>
      <c r="C244" t="s">
        <v>5144</v>
      </c>
      <c r="D244" t="s">
        <v>5145</v>
      </c>
      <c r="E244" t="s">
        <v>3588</v>
      </c>
      <c r="F244" t="s">
        <v>3589</v>
      </c>
      <c r="G244">
        <v>46693</v>
      </c>
      <c r="H244" t="s">
        <v>5155</v>
      </c>
      <c r="I244">
        <v>2017</v>
      </c>
      <c r="J244" t="s">
        <v>5156</v>
      </c>
      <c r="K244" t="s">
        <v>1757</v>
      </c>
      <c r="L244" t="s">
        <v>1758</v>
      </c>
      <c r="M244" t="s">
        <v>1758</v>
      </c>
      <c r="N244" t="s">
        <v>1759</v>
      </c>
      <c r="O244" t="s">
        <v>2191</v>
      </c>
      <c r="P244" t="s">
        <v>5157</v>
      </c>
      <c r="Q244" t="s">
        <v>5158</v>
      </c>
      <c r="R244" t="s">
        <v>2213</v>
      </c>
      <c r="S244" t="s">
        <v>5159</v>
      </c>
      <c r="T244" t="s">
        <v>1757</v>
      </c>
      <c r="U244" t="s">
        <v>1764</v>
      </c>
      <c r="V244" t="s">
        <v>2344</v>
      </c>
      <c r="W244">
        <v>992</v>
      </c>
      <c r="X244" t="s">
        <v>5160</v>
      </c>
      <c r="Y244" t="s">
        <v>1757</v>
      </c>
      <c r="Z244" t="s">
        <v>1757</v>
      </c>
      <c r="AA244" t="s">
        <v>5161</v>
      </c>
      <c r="AB244" t="s">
        <v>5152</v>
      </c>
      <c r="AC244" t="s">
        <v>1757</v>
      </c>
      <c r="AD244" t="s">
        <v>5162</v>
      </c>
      <c r="AE244" t="s">
        <v>2018</v>
      </c>
      <c r="AF244" t="s">
        <v>3600</v>
      </c>
    </row>
    <row r="245" spans="1:32">
      <c r="A245" s="9">
        <v>243</v>
      </c>
      <c r="B245" t="s">
        <v>5163</v>
      </c>
      <c r="C245" t="s">
        <v>3511</v>
      </c>
      <c r="D245" t="s">
        <v>5164</v>
      </c>
      <c r="E245" t="s">
        <v>5165</v>
      </c>
      <c r="F245" t="s">
        <v>5166</v>
      </c>
      <c r="G245">
        <v>69713</v>
      </c>
      <c r="H245" t="s">
        <v>3515</v>
      </c>
      <c r="I245">
        <v>2018</v>
      </c>
      <c r="J245" t="s">
        <v>5167</v>
      </c>
      <c r="K245" t="s">
        <v>1757</v>
      </c>
      <c r="L245" t="s">
        <v>1758</v>
      </c>
      <c r="M245" t="s">
        <v>1758</v>
      </c>
      <c r="N245" t="s">
        <v>1759</v>
      </c>
      <c r="O245" t="s">
        <v>2191</v>
      </c>
      <c r="P245" t="s">
        <v>1757</v>
      </c>
      <c r="Q245" t="s">
        <v>5168</v>
      </c>
      <c r="R245" t="s">
        <v>2213</v>
      </c>
      <c r="S245" t="s">
        <v>5169</v>
      </c>
      <c r="T245" t="s">
        <v>1757</v>
      </c>
      <c r="U245" t="s">
        <v>1764</v>
      </c>
      <c r="V245" t="s">
        <v>2344</v>
      </c>
      <c r="W245">
        <v>897</v>
      </c>
      <c r="X245" t="s">
        <v>3521</v>
      </c>
      <c r="Y245" t="s">
        <v>1757</v>
      </c>
      <c r="Z245" t="s">
        <v>1757</v>
      </c>
      <c r="AA245" t="s">
        <v>2778</v>
      </c>
      <c r="AB245" t="s">
        <v>2263</v>
      </c>
      <c r="AC245" t="s">
        <v>5170</v>
      </c>
      <c r="AD245" t="s">
        <v>5171</v>
      </c>
      <c r="AE245" t="s">
        <v>5172</v>
      </c>
      <c r="AF245" t="s">
        <v>5172</v>
      </c>
    </row>
    <row r="246" spans="1:32">
      <c r="A246" s="9">
        <v>244</v>
      </c>
      <c r="B246" t="s">
        <v>5176</v>
      </c>
      <c r="C246" t="s">
        <v>5177</v>
      </c>
      <c r="D246" t="s">
        <v>5178</v>
      </c>
      <c r="E246" t="s">
        <v>5179</v>
      </c>
      <c r="F246" t="s">
        <v>5180</v>
      </c>
      <c r="G246">
        <v>58755</v>
      </c>
      <c r="H246" t="s">
        <v>2625</v>
      </c>
      <c r="I246">
        <v>2015</v>
      </c>
      <c r="J246" t="s">
        <v>5181</v>
      </c>
      <c r="K246" t="s">
        <v>2141</v>
      </c>
      <c r="L246" t="s">
        <v>1758</v>
      </c>
      <c r="M246" t="s">
        <v>1758</v>
      </c>
      <c r="N246" t="s">
        <v>1759</v>
      </c>
      <c r="O246" t="s">
        <v>2294</v>
      </c>
      <c r="P246" t="s">
        <v>1757</v>
      </c>
      <c r="Q246" t="s">
        <v>5182</v>
      </c>
      <c r="R246" t="s">
        <v>5183</v>
      </c>
      <c r="S246" t="s">
        <v>5184</v>
      </c>
      <c r="T246" t="s">
        <v>1757</v>
      </c>
      <c r="U246" t="s">
        <v>1764</v>
      </c>
      <c r="V246" t="s">
        <v>5087</v>
      </c>
      <c r="W246">
        <v>580</v>
      </c>
      <c r="X246" t="s">
        <v>2629</v>
      </c>
      <c r="Y246" t="s">
        <v>1757</v>
      </c>
      <c r="Z246" t="s">
        <v>1757</v>
      </c>
      <c r="AA246" t="s">
        <v>5185</v>
      </c>
      <c r="AB246" t="s">
        <v>5186</v>
      </c>
      <c r="AC246" t="s">
        <v>1757</v>
      </c>
      <c r="AD246" t="s">
        <v>5187</v>
      </c>
      <c r="AE246" t="s">
        <v>2018</v>
      </c>
      <c r="AF246" t="s">
        <v>5188</v>
      </c>
    </row>
    <row r="247" spans="1:32">
      <c r="A247" s="9">
        <v>245</v>
      </c>
      <c r="B247" t="s">
        <v>5189</v>
      </c>
      <c r="C247" t="s">
        <v>5190</v>
      </c>
      <c r="D247" t="s">
        <v>5191</v>
      </c>
      <c r="E247" t="s">
        <v>5192</v>
      </c>
      <c r="F247" t="s">
        <v>5193</v>
      </c>
      <c r="G247">
        <v>72513</v>
      </c>
      <c r="H247" t="s">
        <v>5194</v>
      </c>
      <c r="I247">
        <v>2018</v>
      </c>
      <c r="J247" t="s">
        <v>5195</v>
      </c>
      <c r="K247" t="s">
        <v>1757</v>
      </c>
      <c r="L247" t="s">
        <v>1758</v>
      </c>
      <c r="M247" t="s">
        <v>1758</v>
      </c>
      <c r="N247" t="s">
        <v>1759</v>
      </c>
      <c r="O247" t="s">
        <v>2294</v>
      </c>
      <c r="P247" t="s">
        <v>1757</v>
      </c>
      <c r="Q247" t="s">
        <v>5196</v>
      </c>
      <c r="R247" t="s">
        <v>4100</v>
      </c>
      <c r="S247" t="s">
        <v>5197</v>
      </c>
      <c r="T247" t="s">
        <v>1757</v>
      </c>
      <c r="U247" t="s">
        <v>1764</v>
      </c>
      <c r="V247" t="s">
        <v>2344</v>
      </c>
      <c r="W247">
        <v>2735</v>
      </c>
      <c r="X247" t="s">
        <v>5198</v>
      </c>
      <c r="Y247" t="s">
        <v>1757</v>
      </c>
      <c r="Z247" t="s">
        <v>1757</v>
      </c>
      <c r="AA247" t="s">
        <v>2789</v>
      </c>
      <c r="AB247" t="s">
        <v>5199</v>
      </c>
      <c r="AC247" t="s">
        <v>1757</v>
      </c>
      <c r="AD247" t="s">
        <v>5200</v>
      </c>
      <c r="AE247" t="s">
        <v>2018</v>
      </c>
      <c r="AF247" t="s">
        <v>1884</v>
      </c>
    </row>
    <row r="248" spans="1:32">
      <c r="A248" s="9">
        <v>246</v>
      </c>
      <c r="B248" t="s">
        <v>4592</v>
      </c>
      <c r="C248" t="s">
        <v>2581</v>
      </c>
      <c r="D248" t="s">
        <v>4593</v>
      </c>
      <c r="E248" t="s">
        <v>1773</v>
      </c>
      <c r="F248" t="s">
        <v>1774</v>
      </c>
      <c r="G248" t="s">
        <v>4594</v>
      </c>
      <c r="H248" t="s">
        <v>4595</v>
      </c>
      <c r="I248">
        <v>2007</v>
      </c>
      <c r="J248" t="s">
        <v>4596</v>
      </c>
      <c r="K248" t="s">
        <v>1757</v>
      </c>
      <c r="L248" t="s">
        <v>1758</v>
      </c>
      <c r="M248" t="s">
        <v>1758</v>
      </c>
      <c r="N248" t="s">
        <v>1759</v>
      </c>
      <c r="O248" t="s">
        <v>2294</v>
      </c>
      <c r="P248" t="s">
        <v>4597</v>
      </c>
      <c r="Q248" t="s">
        <v>4598</v>
      </c>
      <c r="R248" t="s">
        <v>1969</v>
      </c>
      <c r="S248" t="s">
        <v>4599</v>
      </c>
      <c r="T248" t="s">
        <v>1757</v>
      </c>
      <c r="U248" t="s">
        <v>1764</v>
      </c>
      <c r="V248" t="s">
        <v>2508</v>
      </c>
      <c r="W248" t="s">
        <v>1757</v>
      </c>
      <c r="X248" t="s">
        <v>1757</v>
      </c>
      <c r="Y248" t="s">
        <v>4600</v>
      </c>
      <c r="Z248" t="s">
        <v>4601</v>
      </c>
      <c r="AA248" t="s">
        <v>1898</v>
      </c>
      <c r="AB248" t="s">
        <v>4602</v>
      </c>
      <c r="AC248" t="s">
        <v>1757</v>
      </c>
      <c r="AD248" t="s">
        <v>5325</v>
      </c>
      <c r="AE248" t="s">
        <v>2018</v>
      </c>
      <c r="AF248" t="s">
        <v>1788</v>
      </c>
    </row>
    <row r="249" spans="1:32">
      <c r="A249" s="9">
        <v>247</v>
      </c>
      <c r="B249" t="s">
        <v>4604</v>
      </c>
      <c r="C249" t="s">
        <v>2581</v>
      </c>
      <c r="D249" t="s">
        <v>4605</v>
      </c>
      <c r="E249" t="s">
        <v>1773</v>
      </c>
      <c r="F249" t="s">
        <v>1774</v>
      </c>
      <c r="G249" t="s">
        <v>4606</v>
      </c>
      <c r="H249" t="s">
        <v>4607</v>
      </c>
      <c r="I249">
        <v>2012</v>
      </c>
      <c r="J249" t="s">
        <v>4608</v>
      </c>
      <c r="K249" t="s">
        <v>1757</v>
      </c>
      <c r="L249" t="s">
        <v>1758</v>
      </c>
      <c r="M249" t="s">
        <v>1758</v>
      </c>
      <c r="N249" t="s">
        <v>1759</v>
      </c>
      <c r="O249" t="s">
        <v>2294</v>
      </c>
      <c r="P249" t="s">
        <v>4609</v>
      </c>
      <c r="Q249" t="s">
        <v>4610</v>
      </c>
      <c r="R249" t="s">
        <v>1969</v>
      </c>
      <c r="S249" t="s">
        <v>4611</v>
      </c>
      <c r="T249" t="s">
        <v>1757</v>
      </c>
      <c r="U249" t="s">
        <v>1764</v>
      </c>
      <c r="V249" t="s">
        <v>1782</v>
      </c>
      <c r="W249" t="s">
        <v>1757</v>
      </c>
      <c r="X249" t="s">
        <v>1757</v>
      </c>
      <c r="Y249" t="s">
        <v>1757</v>
      </c>
      <c r="Z249" t="s">
        <v>1757</v>
      </c>
      <c r="AA249" t="s">
        <v>4612</v>
      </c>
      <c r="AB249" t="s">
        <v>4613</v>
      </c>
      <c r="AC249" t="s">
        <v>1757</v>
      </c>
      <c r="AD249" t="s">
        <v>5326</v>
      </c>
      <c r="AE249" t="s">
        <v>2018</v>
      </c>
      <c r="AF249" t="s">
        <v>1788</v>
      </c>
    </row>
    <row r="250" spans="1:32">
      <c r="A250" s="9">
        <v>248</v>
      </c>
      <c r="B250" t="s">
        <v>4615</v>
      </c>
      <c r="C250" t="s">
        <v>2581</v>
      </c>
      <c r="D250" t="s">
        <v>4616</v>
      </c>
      <c r="E250" t="s">
        <v>1773</v>
      </c>
      <c r="F250" t="s">
        <v>1774</v>
      </c>
      <c r="G250">
        <v>45724</v>
      </c>
      <c r="H250" t="s">
        <v>4617</v>
      </c>
      <c r="I250">
        <v>2012</v>
      </c>
      <c r="J250" t="s">
        <v>4618</v>
      </c>
      <c r="K250" t="s">
        <v>1757</v>
      </c>
      <c r="L250" t="s">
        <v>1758</v>
      </c>
      <c r="M250" t="s">
        <v>1758</v>
      </c>
      <c r="N250" t="s">
        <v>1759</v>
      </c>
      <c r="O250" t="s">
        <v>2191</v>
      </c>
      <c r="P250" t="s">
        <v>4619</v>
      </c>
      <c r="Q250" t="s">
        <v>4610</v>
      </c>
      <c r="R250" t="s">
        <v>1969</v>
      </c>
      <c r="S250" t="s">
        <v>4620</v>
      </c>
      <c r="T250" t="s">
        <v>1757</v>
      </c>
      <c r="U250" t="s">
        <v>1764</v>
      </c>
      <c r="V250" t="s">
        <v>2508</v>
      </c>
      <c r="W250">
        <v>127</v>
      </c>
      <c r="X250" t="s">
        <v>4621</v>
      </c>
      <c r="Y250" t="s">
        <v>4622</v>
      </c>
      <c r="Z250" t="s">
        <v>4623</v>
      </c>
      <c r="AA250" t="s">
        <v>4624</v>
      </c>
      <c r="AB250" t="s">
        <v>4613</v>
      </c>
      <c r="AC250" t="s">
        <v>1757</v>
      </c>
      <c r="AD250" t="s">
        <v>5327</v>
      </c>
      <c r="AE250" t="s">
        <v>2018</v>
      </c>
      <c r="AF250" t="s">
        <v>1788</v>
      </c>
    </row>
    <row r="251" spans="1:32">
      <c r="A251" s="9">
        <v>249</v>
      </c>
      <c r="B251" t="s">
        <v>5328</v>
      </c>
      <c r="C251" t="s">
        <v>5329</v>
      </c>
      <c r="D251" t="s">
        <v>5330</v>
      </c>
      <c r="E251" t="s">
        <v>5331</v>
      </c>
      <c r="F251" t="s">
        <v>5332</v>
      </c>
      <c r="G251">
        <v>36197</v>
      </c>
      <c r="H251" t="s">
        <v>3726</v>
      </c>
      <c r="I251">
        <v>2009</v>
      </c>
      <c r="J251" t="s">
        <v>5333</v>
      </c>
      <c r="K251" t="s">
        <v>1757</v>
      </c>
      <c r="L251" t="s">
        <v>1758</v>
      </c>
      <c r="M251" t="s">
        <v>1758</v>
      </c>
      <c r="N251" t="s">
        <v>1759</v>
      </c>
      <c r="O251" t="s">
        <v>2294</v>
      </c>
      <c r="P251" t="s">
        <v>1757</v>
      </c>
      <c r="Q251" t="s">
        <v>5334</v>
      </c>
      <c r="R251" t="s">
        <v>1796</v>
      </c>
      <c r="S251" t="s">
        <v>5335</v>
      </c>
      <c r="T251" t="s">
        <v>1757</v>
      </c>
      <c r="U251" t="s">
        <v>1764</v>
      </c>
      <c r="V251" t="s">
        <v>1782</v>
      </c>
      <c r="W251" t="s">
        <v>1757</v>
      </c>
      <c r="X251" t="s">
        <v>1757</v>
      </c>
      <c r="Y251" t="s">
        <v>1757</v>
      </c>
      <c r="Z251" t="s">
        <v>1757</v>
      </c>
      <c r="AA251" t="s">
        <v>2324</v>
      </c>
      <c r="AB251" t="s">
        <v>5336</v>
      </c>
      <c r="AC251" t="s">
        <v>1757</v>
      </c>
      <c r="AD251" t="s">
        <v>5337</v>
      </c>
      <c r="AE251" t="s">
        <v>2018</v>
      </c>
      <c r="AF251" t="s">
        <v>3498</v>
      </c>
    </row>
    <row r="252" spans="1:32">
      <c r="A252" s="9">
        <v>250</v>
      </c>
      <c r="B252" t="s">
        <v>5338</v>
      </c>
      <c r="C252" t="s">
        <v>5329</v>
      </c>
      <c r="D252" t="s">
        <v>5339</v>
      </c>
      <c r="E252" t="s">
        <v>5340</v>
      </c>
      <c r="F252" t="s">
        <v>5341</v>
      </c>
      <c r="G252">
        <v>50275</v>
      </c>
      <c r="H252" t="s">
        <v>5342</v>
      </c>
      <c r="I252">
        <v>2013</v>
      </c>
      <c r="J252" t="s">
        <v>5343</v>
      </c>
      <c r="K252" t="s">
        <v>1757</v>
      </c>
      <c r="L252" t="s">
        <v>1758</v>
      </c>
      <c r="M252" t="s">
        <v>1758</v>
      </c>
      <c r="N252" t="s">
        <v>1759</v>
      </c>
      <c r="O252" t="s">
        <v>2294</v>
      </c>
      <c r="P252" t="s">
        <v>1757</v>
      </c>
      <c r="Q252" t="s">
        <v>5344</v>
      </c>
      <c r="R252" t="s">
        <v>1796</v>
      </c>
      <c r="S252" t="s">
        <v>5345</v>
      </c>
      <c r="T252" t="s">
        <v>1757</v>
      </c>
      <c r="U252" t="s">
        <v>1764</v>
      </c>
      <c r="V252" t="s">
        <v>5087</v>
      </c>
      <c r="W252">
        <v>311</v>
      </c>
      <c r="X252" t="s">
        <v>5346</v>
      </c>
      <c r="Y252" t="s">
        <v>1757</v>
      </c>
      <c r="Z252" t="s">
        <v>1757</v>
      </c>
      <c r="AA252" t="s">
        <v>5347</v>
      </c>
      <c r="AB252" t="s">
        <v>5348</v>
      </c>
      <c r="AC252" t="s">
        <v>1757</v>
      </c>
      <c r="AD252" t="s">
        <v>5349</v>
      </c>
      <c r="AE252" t="s">
        <v>2018</v>
      </c>
      <c r="AF252" t="s">
        <v>3498</v>
      </c>
    </row>
    <row r="253" spans="1:32">
      <c r="A253" s="9">
        <v>251</v>
      </c>
      <c r="B253" t="s">
        <v>5350</v>
      </c>
      <c r="C253" t="s">
        <v>5351</v>
      </c>
      <c r="D253" t="s">
        <v>5352</v>
      </c>
      <c r="E253" t="s">
        <v>1773</v>
      </c>
      <c r="F253" t="s">
        <v>1774</v>
      </c>
      <c r="G253">
        <v>50801</v>
      </c>
      <c r="H253" t="s">
        <v>2698</v>
      </c>
      <c r="I253">
        <v>2013</v>
      </c>
      <c r="J253" t="s">
        <v>5353</v>
      </c>
      <c r="K253" t="s">
        <v>1757</v>
      </c>
      <c r="L253" t="s">
        <v>1758</v>
      </c>
      <c r="M253" t="s">
        <v>1758</v>
      </c>
      <c r="N253" t="s">
        <v>1759</v>
      </c>
      <c r="O253" t="s">
        <v>2191</v>
      </c>
      <c r="P253" t="s">
        <v>1757</v>
      </c>
      <c r="Q253" t="s">
        <v>5354</v>
      </c>
      <c r="R253" t="s">
        <v>1969</v>
      </c>
      <c r="S253" t="s">
        <v>5355</v>
      </c>
      <c r="T253" t="s">
        <v>1757</v>
      </c>
      <c r="U253" t="s">
        <v>1764</v>
      </c>
      <c r="V253" t="s">
        <v>2508</v>
      </c>
      <c r="W253">
        <v>509</v>
      </c>
      <c r="X253" t="s">
        <v>2711</v>
      </c>
      <c r="Y253" t="s">
        <v>1757</v>
      </c>
      <c r="Z253" t="s">
        <v>1757</v>
      </c>
      <c r="AA253" t="s">
        <v>5347</v>
      </c>
      <c r="AB253" t="s">
        <v>5356</v>
      </c>
      <c r="AC253" t="s">
        <v>1757</v>
      </c>
      <c r="AD253" t="s">
        <v>5357</v>
      </c>
      <c r="AE253" t="s">
        <v>2018</v>
      </c>
      <c r="AF253" t="s">
        <v>1788</v>
      </c>
    </row>
    <row r="254" spans="1:32">
      <c r="A254" s="9">
        <v>252</v>
      </c>
      <c r="B254" t="s">
        <v>5358</v>
      </c>
      <c r="C254" t="s">
        <v>5329</v>
      </c>
      <c r="D254" t="s">
        <v>5359</v>
      </c>
      <c r="E254" t="s">
        <v>5360</v>
      </c>
      <c r="F254" t="s">
        <v>5361</v>
      </c>
      <c r="G254" t="s">
        <v>5362</v>
      </c>
      <c r="H254" t="s">
        <v>5363</v>
      </c>
      <c r="I254">
        <v>2016</v>
      </c>
      <c r="J254" t="s">
        <v>5364</v>
      </c>
      <c r="K254" t="s">
        <v>2141</v>
      </c>
      <c r="L254" t="s">
        <v>1758</v>
      </c>
      <c r="M254" t="s">
        <v>1758</v>
      </c>
      <c r="N254" t="s">
        <v>1759</v>
      </c>
      <c r="O254" t="s">
        <v>2294</v>
      </c>
      <c r="P254" t="s">
        <v>1757</v>
      </c>
      <c r="Q254" t="s">
        <v>5365</v>
      </c>
      <c r="R254" t="s">
        <v>1796</v>
      </c>
      <c r="S254" t="s">
        <v>5366</v>
      </c>
      <c r="T254" t="s">
        <v>1757</v>
      </c>
      <c r="U254" t="s">
        <v>1764</v>
      </c>
      <c r="V254" t="s">
        <v>2336</v>
      </c>
      <c r="W254">
        <v>896</v>
      </c>
      <c r="X254" t="s">
        <v>5367</v>
      </c>
      <c r="Y254" t="s">
        <v>1757</v>
      </c>
      <c r="Z254" t="s">
        <v>1757</v>
      </c>
      <c r="AA254" t="s">
        <v>5368</v>
      </c>
      <c r="AB254" t="s">
        <v>5369</v>
      </c>
      <c r="AC254" t="s">
        <v>1757</v>
      </c>
      <c r="AD254" t="s">
        <v>5370</v>
      </c>
      <c r="AE254" t="s">
        <v>2018</v>
      </c>
      <c r="AF254" t="s">
        <v>3498</v>
      </c>
    </row>
    <row r="255" spans="1:32">
      <c r="A255" s="9">
        <v>253</v>
      </c>
      <c r="B255" t="s">
        <v>5358</v>
      </c>
      <c r="C255" t="s">
        <v>5329</v>
      </c>
      <c r="D255" t="s">
        <v>5359</v>
      </c>
      <c r="E255" t="s">
        <v>5360</v>
      </c>
      <c r="F255" t="s">
        <v>5361</v>
      </c>
      <c r="G255" t="s">
        <v>5371</v>
      </c>
      <c r="H255" t="s">
        <v>5363</v>
      </c>
      <c r="I255">
        <v>2016</v>
      </c>
      <c r="J255" t="s">
        <v>5364</v>
      </c>
      <c r="K255" t="s">
        <v>2141</v>
      </c>
      <c r="L255" t="s">
        <v>1758</v>
      </c>
      <c r="M255" t="s">
        <v>1758</v>
      </c>
      <c r="N255" t="s">
        <v>1759</v>
      </c>
      <c r="O255" t="s">
        <v>2294</v>
      </c>
      <c r="P255" t="s">
        <v>5372</v>
      </c>
      <c r="Q255" t="s">
        <v>5365</v>
      </c>
      <c r="R255" t="s">
        <v>1796</v>
      </c>
      <c r="S255" t="s">
        <v>5373</v>
      </c>
      <c r="T255" t="s">
        <v>1757</v>
      </c>
      <c r="U255" t="s">
        <v>1764</v>
      </c>
      <c r="V255" t="s">
        <v>4276</v>
      </c>
      <c r="W255">
        <v>194</v>
      </c>
      <c r="X255" t="s">
        <v>5374</v>
      </c>
      <c r="Y255" t="s">
        <v>1757</v>
      </c>
      <c r="Z255" t="s">
        <v>1757</v>
      </c>
      <c r="AA255" t="s">
        <v>5368</v>
      </c>
      <c r="AB255" t="s">
        <v>5369</v>
      </c>
      <c r="AC255" t="s">
        <v>1757</v>
      </c>
      <c r="AD255" t="s">
        <v>5375</v>
      </c>
      <c r="AE255" t="s">
        <v>2018</v>
      </c>
      <c r="AF255" t="s">
        <v>3498</v>
      </c>
    </row>
    <row r="256" spans="1:32">
      <c r="A256" s="9">
        <v>254</v>
      </c>
      <c r="B256" t="s">
        <v>5376</v>
      </c>
      <c r="C256" t="s">
        <v>2581</v>
      </c>
      <c r="D256" t="s">
        <v>5377</v>
      </c>
      <c r="E256" t="s">
        <v>1773</v>
      </c>
      <c r="F256" t="s">
        <v>1774</v>
      </c>
      <c r="G256">
        <v>59068</v>
      </c>
      <c r="H256" t="s">
        <v>5378</v>
      </c>
      <c r="I256">
        <v>2015</v>
      </c>
      <c r="J256" t="s">
        <v>5353</v>
      </c>
      <c r="K256" t="s">
        <v>2141</v>
      </c>
      <c r="L256" t="s">
        <v>1758</v>
      </c>
      <c r="M256" t="s">
        <v>1758</v>
      </c>
      <c r="N256" t="s">
        <v>1759</v>
      </c>
      <c r="O256" t="s">
        <v>2191</v>
      </c>
      <c r="P256" t="s">
        <v>1757</v>
      </c>
      <c r="Q256" t="s">
        <v>5354</v>
      </c>
      <c r="R256" t="s">
        <v>1969</v>
      </c>
      <c r="S256" t="s">
        <v>5379</v>
      </c>
      <c r="T256" t="s">
        <v>1757</v>
      </c>
      <c r="U256" t="s">
        <v>1764</v>
      </c>
      <c r="V256" t="s">
        <v>2616</v>
      </c>
      <c r="W256">
        <v>712</v>
      </c>
      <c r="X256" t="s">
        <v>5380</v>
      </c>
      <c r="Y256" t="s">
        <v>1757</v>
      </c>
      <c r="Z256" t="s">
        <v>1757</v>
      </c>
      <c r="AA256" t="s">
        <v>5185</v>
      </c>
      <c r="AB256" t="s">
        <v>5381</v>
      </c>
      <c r="AC256" t="s">
        <v>1757</v>
      </c>
      <c r="AD256" t="s">
        <v>5382</v>
      </c>
      <c r="AE256" t="s">
        <v>2018</v>
      </c>
      <c r="AF256" t="s">
        <v>1788</v>
      </c>
    </row>
    <row r="257" spans="1:32">
      <c r="A257" s="9">
        <v>255</v>
      </c>
      <c r="B257" t="s">
        <v>5424</v>
      </c>
      <c r="C257" t="s">
        <v>5329</v>
      </c>
      <c r="D257" t="s">
        <v>5425</v>
      </c>
      <c r="E257" t="s">
        <v>4800</v>
      </c>
      <c r="F257" t="s">
        <v>4801</v>
      </c>
      <c r="G257">
        <v>64353</v>
      </c>
      <c r="H257" t="s">
        <v>5426</v>
      </c>
      <c r="I257">
        <v>2016</v>
      </c>
      <c r="J257" t="s">
        <v>5427</v>
      </c>
      <c r="K257" t="s">
        <v>1757</v>
      </c>
      <c r="L257" t="s">
        <v>1758</v>
      </c>
      <c r="M257" t="s">
        <v>1758</v>
      </c>
      <c r="N257" t="s">
        <v>1759</v>
      </c>
      <c r="O257" t="s">
        <v>2294</v>
      </c>
      <c r="P257" t="s">
        <v>1757</v>
      </c>
      <c r="Q257" t="s">
        <v>5428</v>
      </c>
      <c r="R257" t="s">
        <v>1796</v>
      </c>
      <c r="S257" t="s">
        <v>5429</v>
      </c>
      <c r="T257" t="s">
        <v>1757</v>
      </c>
      <c r="U257" t="s">
        <v>1764</v>
      </c>
      <c r="V257" t="s">
        <v>2336</v>
      </c>
      <c r="W257">
        <v>1868</v>
      </c>
      <c r="X257" t="s">
        <v>5430</v>
      </c>
      <c r="Y257" t="s">
        <v>1757</v>
      </c>
      <c r="Z257" t="s">
        <v>1757</v>
      </c>
      <c r="AA257" t="s">
        <v>5431</v>
      </c>
      <c r="AB257" t="s">
        <v>5432</v>
      </c>
      <c r="AC257" t="s">
        <v>1757</v>
      </c>
      <c r="AD257" t="s">
        <v>5433</v>
      </c>
      <c r="AE257" t="s">
        <v>2018</v>
      </c>
      <c r="AF257" t="s">
        <v>3498</v>
      </c>
    </row>
    <row r="258" spans="1:32">
      <c r="A258" s="9">
        <v>256</v>
      </c>
      <c r="B258" t="s">
        <v>5434</v>
      </c>
      <c r="C258" t="s">
        <v>5329</v>
      </c>
      <c r="D258" t="s">
        <v>5435</v>
      </c>
      <c r="E258" t="s">
        <v>4800</v>
      </c>
      <c r="F258" t="s">
        <v>4801</v>
      </c>
      <c r="G258" t="s">
        <v>5436</v>
      </c>
      <c r="H258" t="s">
        <v>5363</v>
      </c>
      <c r="I258">
        <v>2017</v>
      </c>
      <c r="J258" t="s">
        <v>5437</v>
      </c>
      <c r="K258" t="s">
        <v>2141</v>
      </c>
      <c r="L258" t="s">
        <v>3503</v>
      </c>
      <c r="M258" t="s">
        <v>3503</v>
      </c>
      <c r="N258" t="s">
        <v>1759</v>
      </c>
      <c r="O258" t="s">
        <v>2294</v>
      </c>
      <c r="P258" t="s">
        <v>5438</v>
      </c>
      <c r="Q258" t="s">
        <v>5439</v>
      </c>
      <c r="R258" t="s">
        <v>1796</v>
      </c>
      <c r="S258" t="s">
        <v>5440</v>
      </c>
      <c r="T258" t="s">
        <v>1757</v>
      </c>
      <c r="U258" t="s">
        <v>1764</v>
      </c>
      <c r="V258" t="s">
        <v>2336</v>
      </c>
      <c r="W258">
        <v>1143</v>
      </c>
      <c r="X258" t="s">
        <v>2701</v>
      </c>
      <c r="Y258" t="s">
        <v>1757</v>
      </c>
      <c r="Z258" t="s">
        <v>1757</v>
      </c>
      <c r="AA258" t="s">
        <v>5441</v>
      </c>
      <c r="AB258" t="s">
        <v>5442</v>
      </c>
      <c r="AC258" t="s">
        <v>1757</v>
      </c>
      <c r="AD258" t="s">
        <v>5443</v>
      </c>
      <c r="AE258" t="s">
        <v>2018</v>
      </c>
      <c r="AF258" t="s">
        <v>3498</v>
      </c>
    </row>
    <row r="259" spans="1:32">
      <c r="A259" s="9">
        <v>257</v>
      </c>
      <c r="B259" t="s">
        <v>5434</v>
      </c>
      <c r="C259" t="s">
        <v>5329</v>
      </c>
      <c r="D259" t="s">
        <v>5435</v>
      </c>
      <c r="E259" t="s">
        <v>4800</v>
      </c>
      <c r="F259" t="s">
        <v>4801</v>
      </c>
      <c r="G259" t="s">
        <v>5444</v>
      </c>
      <c r="H259" t="s">
        <v>5363</v>
      </c>
      <c r="I259">
        <v>2017</v>
      </c>
      <c r="J259" t="s">
        <v>5437</v>
      </c>
      <c r="K259" t="s">
        <v>2141</v>
      </c>
      <c r="L259" t="s">
        <v>3503</v>
      </c>
      <c r="M259" t="s">
        <v>3503</v>
      </c>
      <c r="N259" t="s">
        <v>1759</v>
      </c>
      <c r="O259" t="s">
        <v>2294</v>
      </c>
      <c r="P259" t="s">
        <v>1757</v>
      </c>
      <c r="Q259" t="s">
        <v>5439</v>
      </c>
      <c r="R259" t="s">
        <v>1796</v>
      </c>
      <c r="S259" t="s">
        <v>5445</v>
      </c>
      <c r="T259" t="s">
        <v>1757</v>
      </c>
      <c r="U259" t="s">
        <v>1764</v>
      </c>
      <c r="V259" t="s">
        <v>2336</v>
      </c>
      <c r="W259">
        <v>505</v>
      </c>
      <c r="X259" t="s">
        <v>5446</v>
      </c>
      <c r="Y259" t="s">
        <v>1757</v>
      </c>
      <c r="Z259" t="s">
        <v>1757</v>
      </c>
      <c r="AA259" t="s">
        <v>5441</v>
      </c>
      <c r="AB259" t="s">
        <v>5442</v>
      </c>
      <c r="AC259" t="s">
        <v>1757</v>
      </c>
      <c r="AD259" t="s">
        <v>5447</v>
      </c>
      <c r="AE259" t="s">
        <v>2018</v>
      </c>
      <c r="AF259" t="s">
        <v>3498</v>
      </c>
    </row>
    <row r="260" spans="1:32">
      <c r="A260" s="9">
        <v>258</v>
      </c>
      <c r="B260" t="s">
        <v>5434</v>
      </c>
      <c r="C260" t="s">
        <v>5329</v>
      </c>
      <c r="D260" t="s">
        <v>5435</v>
      </c>
      <c r="E260" t="s">
        <v>4848</v>
      </c>
      <c r="F260" t="s">
        <v>4849</v>
      </c>
      <c r="G260" t="s">
        <v>5448</v>
      </c>
      <c r="H260" t="s">
        <v>5363</v>
      </c>
      <c r="I260">
        <v>2016</v>
      </c>
      <c r="J260" t="s">
        <v>5437</v>
      </c>
      <c r="K260" t="s">
        <v>2141</v>
      </c>
      <c r="L260" t="s">
        <v>3503</v>
      </c>
      <c r="M260" t="s">
        <v>3503</v>
      </c>
      <c r="N260" t="s">
        <v>1759</v>
      </c>
      <c r="O260" t="s">
        <v>2294</v>
      </c>
      <c r="P260" t="s">
        <v>5449</v>
      </c>
      <c r="Q260" t="s">
        <v>5439</v>
      </c>
      <c r="R260" t="s">
        <v>1796</v>
      </c>
      <c r="S260" t="s">
        <v>5450</v>
      </c>
      <c r="T260" t="s">
        <v>1757</v>
      </c>
      <c r="U260" t="s">
        <v>1764</v>
      </c>
      <c r="V260" t="s">
        <v>4276</v>
      </c>
      <c r="W260">
        <v>194</v>
      </c>
      <c r="X260" t="s">
        <v>5374</v>
      </c>
      <c r="Y260" t="s">
        <v>1757</v>
      </c>
      <c r="Z260" t="s">
        <v>1757</v>
      </c>
      <c r="AA260" t="s">
        <v>5441</v>
      </c>
      <c r="AB260" t="s">
        <v>5442</v>
      </c>
      <c r="AC260" t="s">
        <v>1757</v>
      </c>
      <c r="AD260" t="s">
        <v>5451</v>
      </c>
      <c r="AE260" t="s">
        <v>2018</v>
      </c>
      <c r="AF260" t="s">
        <v>3498</v>
      </c>
    </row>
    <row r="261" spans="1:32">
      <c r="A261" s="9">
        <v>259</v>
      </c>
      <c r="B261" t="s">
        <v>5452</v>
      </c>
      <c r="C261" t="s">
        <v>1771</v>
      </c>
      <c r="D261" t="s">
        <v>5453</v>
      </c>
      <c r="E261" t="s">
        <v>4848</v>
      </c>
      <c r="F261" t="s">
        <v>4849</v>
      </c>
      <c r="G261">
        <v>54248</v>
      </c>
      <c r="H261" t="s">
        <v>5454</v>
      </c>
      <c r="I261">
        <v>2014</v>
      </c>
      <c r="J261" t="s">
        <v>5455</v>
      </c>
      <c r="K261" t="s">
        <v>2141</v>
      </c>
      <c r="L261" t="s">
        <v>1758</v>
      </c>
      <c r="M261" t="s">
        <v>1758</v>
      </c>
      <c r="N261" t="s">
        <v>1759</v>
      </c>
      <c r="O261" t="s">
        <v>2294</v>
      </c>
      <c r="P261" t="s">
        <v>1757</v>
      </c>
      <c r="Q261" t="s">
        <v>5456</v>
      </c>
      <c r="R261" t="s">
        <v>1796</v>
      </c>
      <c r="S261" t="s">
        <v>5457</v>
      </c>
      <c r="T261" t="s">
        <v>1757</v>
      </c>
      <c r="U261" t="s">
        <v>1764</v>
      </c>
      <c r="V261" t="s">
        <v>5087</v>
      </c>
      <c r="W261">
        <v>206</v>
      </c>
      <c r="X261" t="s">
        <v>5458</v>
      </c>
      <c r="Y261" t="s">
        <v>1757</v>
      </c>
      <c r="Z261" t="s">
        <v>1757</v>
      </c>
      <c r="AA261" t="s">
        <v>2145</v>
      </c>
      <c r="AB261" t="s">
        <v>5442</v>
      </c>
      <c r="AC261" t="s">
        <v>1757</v>
      </c>
      <c r="AD261" t="s">
        <v>5459</v>
      </c>
      <c r="AE261" t="s">
        <v>2018</v>
      </c>
      <c r="AF261" t="s">
        <v>3498</v>
      </c>
    </row>
    <row r="262" spans="1:32">
      <c r="A262" s="9">
        <v>260</v>
      </c>
      <c r="B262" t="s">
        <v>5460</v>
      </c>
      <c r="C262" t="s">
        <v>1771</v>
      </c>
      <c r="D262" t="s">
        <v>5461</v>
      </c>
      <c r="E262" t="s">
        <v>4848</v>
      </c>
      <c r="F262" t="s">
        <v>4849</v>
      </c>
      <c r="G262">
        <v>52951</v>
      </c>
      <c r="H262" t="s">
        <v>5462</v>
      </c>
      <c r="I262">
        <v>2013</v>
      </c>
      <c r="J262" t="s">
        <v>5463</v>
      </c>
      <c r="K262" t="s">
        <v>1757</v>
      </c>
      <c r="L262" t="s">
        <v>1758</v>
      </c>
      <c r="M262" t="s">
        <v>1758</v>
      </c>
      <c r="N262" t="s">
        <v>1759</v>
      </c>
      <c r="O262" t="s">
        <v>2294</v>
      </c>
      <c r="P262" t="s">
        <v>1757</v>
      </c>
      <c r="Q262" t="s">
        <v>5464</v>
      </c>
      <c r="R262" t="s">
        <v>1796</v>
      </c>
      <c r="S262" t="s">
        <v>5465</v>
      </c>
      <c r="T262" t="s">
        <v>1757</v>
      </c>
      <c r="U262" t="s">
        <v>1764</v>
      </c>
      <c r="V262" t="s">
        <v>5087</v>
      </c>
      <c r="W262">
        <v>1263</v>
      </c>
      <c r="X262" t="s">
        <v>5466</v>
      </c>
      <c r="Y262" t="s">
        <v>1757</v>
      </c>
      <c r="Z262" t="s">
        <v>1757</v>
      </c>
      <c r="AA262" t="s">
        <v>2136</v>
      </c>
      <c r="AB262" t="s">
        <v>5442</v>
      </c>
      <c r="AC262" t="s">
        <v>1757</v>
      </c>
      <c r="AD262" t="s">
        <v>5467</v>
      </c>
      <c r="AE262" t="s">
        <v>2018</v>
      </c>
      <c r="AF262" t="s">
        <v>3498</v>
      </c>
    </row>
    <row r="263" spans="1:32">
      <c r="A263" s="9">
        <v>261</v>
      </c>
      <c r="B263" t="s">
        <v>5468</v>
      </c>
      <c r="C263" t="s">
        <v>1771</v>
      </c>
      <c r="D263" t="s">
        <v>5469</v>
      </c>
      <c r="E263" t="s">
        <v>4848</v>
      </c>
      <c r="F263" t="s">
        <v>4849</v>
      </c>
      <c r="G263" t="s">
        <v>5470</v>
      </c>
      <c r="H263" t="s">
        <v>2269</v>
      </c>
      <c r="I263">
        <v>2009</v>
      </c>
      <c r="J263" t="s">
        <v>5471</v>
      </c>
      <c r="K263" t="s">
        <v>1757</v>
      </c>
      <c r="L263" t="s">
        <v>1758</v>
      </c>
      <c r="M263" t="s">
        <v>1758</v>
      </c>
      <c r="N263" t="s">
        <v>1759</v>
      </c>
      <c r="O263" t="s">
        <v>2294</v>
      </c>
      <c r="P263" t="s">
        <v>5472</v>
      </c>
      <c r="Q263" t="s">
        <v>5473</v>
      </c>
      <c r="R263" t="s">
        <v>1796</v>
      </c>
      <c r="S263" t="s">
        <v>5474</v>
      </c>
      <c r="T263" t="s">
        <v>1757</v>
      </c>
      <c r="U263" t="s">
        <v>1764</v>
      </c>
      <c r="V263" t="s">
        <v>1782</v>
      </c>
      <c r="W263" t="s">
        <v>1757</v>
      </c>
      <c r="X263" t="s">
        <v>1757</v>
      </c>
      <c r="Y263" t="s">
        <v>1757</v>
      </c>
      <c r="Z263" t="s">
        <v>1757</v>
      </c>
      <c r="AA263" t="s">
        <v>2274</v>
      </c>
      <c r="AB263" t="s">
        <v>5442</v>
      </c>
      <c r="AC263" t="s">
        <v>1757</v>
      </c>
      <c r="AD263" t="s">
        <v>5475</v>
      </c>
      <c r="AE263" t="s">
        <v>2018</v>
      </c>
      <c r="AF263" t="s">
        <v>3498</v>
      </c>
    </row>
    <row r="264" spans="1:32">
      <c r="A264" s="9">
        <v>262</v>
      </c>
      <c r="B264" t="s">
        <v>5476</v>
      </c>
      <c r="C264" t="s">
        <v>1771</v>
      </c>
      <c r="D264" t="s">
        <v>5477</v>
      </c>
      <c r="E264" t="s">
        <v>4848</v>
      </c>
      <c r="F264" t="s">
        <v>4849</v>
      </c>
      <c r="G264">
        <v>42928</v>
      </c>
      <c r="H264" t="s">
        <v>2744</v>
      </c>
      <c r="I264">
        <v>2011</v>
      </c>
      <c r="J264" t="s">
        <v>5478</v>
      </c>
      <c r="K264" t="s">
        <v>1757</v>
      </c>
      <c r="L264" t="s">
        <v>1758</v>
      </c>
      <c r="M264" t="s">
        <v>1758</v>
      </c>
      <c r="N264" t="s">
        <v>1759</v>
      </c>
      <c r="O264" t="s">
        <v>2294</v>
      </c>
      <c r="P264" t="s">
        <v>5479</v>
      </c>
      <c r="Q264" t="s">
        <v>5473</v>
      </c>
      <c r="R264" t="s">
        <v>1796</v>
      </c>
      <c r="S264" t="s">
        <v>5480</v>
      </c>
      <c r="T264" t="s">
        <v>1757</v>
      </c>
      <c r="U264" t="s">
        <v>1764</v>
      </c>
      <c r="V264" t="s">
        <v>1782</v>
      </c>
      <c r="W264">
        <v>2871</v>
      </c>
      <c r="X264" t="s">
        <v>5481</v>
      </c>
      <c r="Y264" t="s">
        <v>1757</v>
      </c>
      <c r="Z264" t="s">
        <v>1757</v>
      </c>
      <c r="AA264" t="s">
        <v>4056</v>
      </c>
      <c r="AB264" t="s">
        <v>5442</v>
      </c>
      <c r="AC264" t="s">
        <v>5482</v>
      </c>
      <c r="AD264" t="s">
        <v>5483</v>
      </c>
      <c r="AE264" t="s">
        <v>2018</v>
      </c>
      <c r="AF264" t="s">
        <v>3498</v>
      </c>
    </row>
    <row r="265" spans="1:32">
      <c r="A265" s="9">
        <v>263</v>
      </c>
      <c r="B265" t="s">
        <v>5484</v>
      </c>
      <c r="C265" t="s">
        <v>1771</v>
      </c>
      <c r="D265" t="s">
        <v>5477</v>
      </c>
      <c r="E265" t="s">
        <v>4848</v>
      </c>
      <c r="F265" t="s">
        <v>4849</v>
      </c>
      <c r="G265">
        <v>36654</v>
      </c>
      <c r="H265" t="s">
        <v>4579</v>
      </c>
      <c r="I265">
        <v>2011</v>
      </c>
      <c r="J265" t="s">
        <v>5485</v>
      </c>
      <c r="K265" t="s">
        <v>1757</v>
      </c>
      <c r="L265" t="s">
        <v>1758</v>
      </c>
      <c r="M265" t="s">
        <v>1758</v>
      </c>
      <c r="N265" t="s">
        <v>1759</v>
      </c>
      <c r="O265" t="s">
        <v>2294</v>
      </c>
      <c r="P265" t="s">
        <v>5486</v>
      </c>
      <c r="Q265" t="s">
        <v>5473</v>
      </c>
      <c r="R265" t="s">
        <v>1796</v>
      </c>
      <c r="S265" t="s">
        <v>5487</v>
      </c>
      <c r="T265" t="s">
        <v>1757</v>
      </c>
      <c r="U265" t="s">
        <v>1764</v>
      </c>
      <c r="V265" t="s">
        <v>1782</v>
      </c>
      <c r="W265" t="s">
        <v>1757</v>
      </c>
      <c r="X265" t="s">
        <v>1757</v>
      </c>
      <c r="Y265" t="s">
        <v>1757</v>
      </c>
      <c r="Z265" t="s">
        <v>1757</v>
      </c>
      <c r="AA265" t="s">
        <v>2324</v>
      </c>
      <c r="AB265" t="s">
        <v>5442</v>
      </c>
      <c r="AC265" t="s">
        <v>1757</v>
      </c>
      <c r="AD265" t="s">
        <v>5488</v>
      </c>
      <c r="AE265" t="s">
        <v>2018</v>
      </c>
      <c r="AF265" t="s">
        <v>3498</v>
      </c>
    </row>
    <row r="266" spans="1:32">
      <c r="A266" s="9">
        <v>264</v>
      </c>
      <c r="B266" t="s">
        <v>5489</v>
      </c>
      <c r="C266" t="s">
        <v>1771</v>
      </c>
      <c r="D266" t="s">
        <v>5490</v>
      </c>
      <c r="E266" t="s">
        <v>5491</v>
      </c>
      <c r="F266" t="s">
        <v>5492</v>
      </c>
      <c r="G266">
        <v>54046</v>
      </c>
      <c r="H266" t="s">
        <v>5493</v>
      </c>
      <c r="I266">
        <v>2018</v>
      </c>
      <c r="J266" t="s">
        <v>5494</v>
      </c>
      <c r="K266" t="s">
        <v>2141</v>
      </c>
      <c r="L266" t="s">
        <v>1758</v>
      </c>
      <c r="M266" t="s">
        <v>1758</v>
      </c>
      <c r="N266" t="s">
        <v>1759</v>
      </c>
      <c r="O266" t="s">
        <v>2191</v>
      </c>
      <c r="P266" t="s">
        <v>1757</v>
      </c>
      <c r="Q266" t="s">
        <v>5495</v>
      </c>
      <c r="R266" t="s">
        <v>1796</v>
      </c>
      <c r="S266" t="s">
        <v>5496</v>
      </c>
      <c r="T266" t="s">
        <v>1757</v>
      </c>
      <c r="U266" t="s">
        <v>1764</v>
      </c>
      <c r="V266" t="s">
        <v>5087</v>
      </c>
      <c r="W266">
        <v>1939</v>
      </c>
      <c r="X266" t="s">
        <v>5497</v>
      </c>
      <c r="Y266" t="s">
        <v>1757</v>
      </c>
      <c r="Z266" t="s">
        <v>1757</v>
      </c>
      <c r="AA266" t="s">
        <v>5498</v>
      </c>
      <c r="AB266" t="s">
        <v>2263</v>
      </c>
      <c r="AC266" t="s">
        <v>5499</v>
      </c>
      <c r="AD266" t="s">
        <v>5500</v>
      </c>
      <c r="AE266" t="s">
        <v>5501</v>
      </c>
      <c r="AF266" t="s">
        <v>5501</v>
      </c>
    </row>
    <row r="267" spans="1:32">
      <c r="A267" s="9">
        <v>265</v>
      </c>
      <c r="B267" t="s">
        <v>5502</v>
      </c>
      <c r="C267" t="s">
        <v>1771</v>
      </c>
      <c r="D267" t="s">
        <v>5503</v>
      </c>
      <c r="E267" t="s">
        <v>5491</v>
      </c>
      <c r="F267" t="s">
        <v>5492</v>
      </c>
      <c r="G267">
        <v>54045</v>
      </c>
      <c r="H267" t="s">
        <v>5504</v>
      </c>
      <c r="I267">
        <v>2014</v>
      </c>
      <c r="J267" t="s">
        <v>5505</v>
      </c>
      <c r="K267" t="s">
        <v>2141</v>
      </c>
      <c r="L267" t="s">
        <v>1758</v>
      </c>
      <c r="M267" t="s">
        <v>1758</v>
      </c>
      <c r="N267" t="s">
        <v>1759</v>
      </c>
      <c r="O267" t="s">
        <v>2191</v>
      </c>
      <c r="P267" t="s">
        <v>1757</v>
      </c>
      <c r="Q267" t="s">
        <v>5506</v>
      </c>
      <c r="R267" t="s">
        <v>1796</v>
      </c>
      <c r="S267" t="s">
        <v>5507</v>
      </c>
      <c r="T267" t="s">
        <v>1757</v>
      </c>
      <c r="U267" t="s">
        <v>1764</v>
      </c>
      <c r="V267" t="s">
        <v>5087</v>
      </c>
      <c r="W267">
        <v>106</v>
      </c>
      <c r="X267" t="s">
        <v>5508</v>
      </c>
      <c r="Y267" t="s">
        <v>1757</v>
      </c>
      <c r="Z267" t="s">
        <v>1757</v>
      </c>
      <c r="AA267" t="s">
        <v>2145</v>
      </c>
      <c r="AB267" t="s">
        <v>2263</v>
      </c>
      <c r="AC267" t="s">
        <v>5499</v>
      </c>
      <c r="AD267" t="s">
        <v>5509</v>
      </c>
      <c r="AE267" t="s">
        <v>5501</v>
      </c>
      <c r="AF267" t="s">
        <v>5501</v>
      </c>
    </row>
    <row r="268" spans="1:32">
      <c r="A268" s="9">
        <v>266</v>
      </c>
      <c r="B268" t="s">
        <v>5510</v>
      </c>
      <c r="C268" t="s">
        <v>1771</v>
      </c>
      <c r="D268" t="s">
        <v>5511</v>
      </c>
      <c r="E268" t="s">
        <v>5491</v>
      </c>
      <c r="F268" t="s">
        <v>5492</v>
      </c>
      <c r="G268">
        <v>51358</v>
      </c>
      <c r="H268" t="s">
        <v>5512</v>
      </c>
      <c r="I268">
        <v>2018</v>
      </c>
      <c r="J268" t="s">
        <v>5513</v>
      </c>
      <c r="K268" t="s">
        <v>1757</v>
      </c>
      <c r="L268" t="s">
        <v>1758</v>
      </c>
      <c r="M268" t="s">
        <v>1758</v>
      </c>
      <c r="N268" t="s">
        <v>1759</v>
      </c>
      <c r="O268" t="s">
        <v>2191</v>
      </c>
      <c r="P268" t="s">
        <v>1757</v>
      </c>
      <c r="Q268" t="s">
        <v>5514</v>
      </c>
      <c r="R268" t="s">
        <v>1796</v>
      </c>
      <c r="S268" t="s">
        <v>5515</v>
      </c>
      <c r="T268" t="s">
        <v>1757</v>
      </c>
      <c r="U268" t="s">
        <v>1764</v>
      </c>
      <c r="V268" t="s">
        <v>2344</v>
      </c>
      <c r="W268">
        <v>828</v>
      </c>
      <c r="X268" t="s">
        <v>5516</v>
      </c>
      <c r="Y268" t="s">
        <v>1757</v>
      </c>
      <c r="Z268" t="s">
        <v>1757</v>
      </c>
      <c r="AA268" t="s">
        <v>4240</v>
      </c>
      <c r="AB268" t="s">
        <v>2263</v>
      </c>
      <c r="AC268" t="s">
        <v>1757</v>
      </c>
      <c r="AD268" t="s">
        <v>5517</v>
      </c>
      <c r="AE268" t="s">
        <v>5501</v>
      </c>
      <c r="AF268" t="s">
        <v>5501</v>
      </c>
    </row>
    <row r="269" spans="1:32">
      <c r="A269" s="9">
        <v>267</v>
      </c>
      <c r="B269" t="s">
        <v>5518</v>
      </c>
      <c r="C269" t="s">
        <v>5519</v>
      </c>
      <c r="D269" t="s">
        <v>5520</v>
      </c>
      <c r="E269" t="s">
        <v>5491</v>
      </c>
      <c r="F269" t="s">
        <v>5492</v>
      </c>
      <c r="G269" t="s">
        <v>5521</v>
      </c>
      <c r="H269" t="s">
        <v>5522</v>
      </c>
      <c r="I269">
        <v>2019</v>
      </c>
      <c r="J269" t="s">
        <v>5523</v>
      </c>
      <c r="K269" t="s">
        <v>2141</v>
      </c>
      <c r="L269" t="s">
        <v>1758</v>
      </c>
      <c r="M269" t="s">
        <v>1758</v>
      </c>
      <c r="N269" t="s">
        <v>1759</v>
      </c>
      <c r="O269" t="s">
        <v>1812</v>
      </c>
      <c r="P269" t="s">
        <v>1757</v>
      </c>
      <c r="Q269" t="s">
        <v>5524</v>
      </c>
      <c r="R269" t="s">
        <v>1796</v>
      </c>
      <c r="S269" t="s">
        <v>5525</v>
      </c>
      <c r="T269" t="s">
        <v>1757</v>
      </c>
      <c r="U269" t="s">
        <v>1764</v>
      </c>
      <c r="V269" t="s">
        <v>4236</v>
      </c>
      <c r="W269">
        <v>643</v>
      </c>
      <c r="X269" t="s">
        <v>5526</v>
      </c>
      <c r="Y269" t="s">
        <v>1757</v>
      </c>
      <c r="Z269" t="s">
        <v>1757</v>
      </c>
      <c r="AA269" t="s">
        <v>5527</v>
      </c>
      <c r="AB269" t="s">
        <v>2263</v>
      </c>
      <c r="AC269" t="s">
        <v>5499</v>
      </c>
      <c r="AD269" t="s">
        <v>5528</v>
      </c>
      <c r="AE269" t="s">
        <v>5501</v>
      </c>
      <c r="AF269" t="s">
        <v>5501</v>
      </c>
    </row>
    <row r="270" spans="1:32">
      <c r="A270" s="9">
        <v>268</v>
      </c>
      <c r="B270" t="s">
        <v>5502</v>
      </c>
      <c r="C270" t="s">
        <v>1771</v>
      </c>
      <c r="D270" t="s">
        <v>5503</v>
      </c>
      <c r="E270" t="s">
        <v>5491</v>
      </c>
      <c r="F270" t="s">
        <v>5492</v>
      </c>
      <c r="G270">
        <v>54045</v>
      </c>
      <c r="H270" t="s">
        <v>5504</v>
      </c>
      <c r="I270">
        <v>2014</v>
      </c>
      <c r="J270" t="s">
        <v>5505</v>
      </c>
      <c r="K270" t="s">
        <v>2141</v>
      </c>
      <c r="L270" t="s">
        <v>1758</v>
      </c>
      <c r="M270" t="s">
        <v>1758</v>
      </c>
      <c r="N270" t="s">
        <v>1759</v>
      </c>
      <c r="O270" t="s">
        <v>2191</v>
      </c>
      <c r="P270" t="s">
        <v>1757</v>
      </c>
      <c r="Q270" t="s">
        <v>5506</v>
      </c>
      <c r="R270" t="s">
        <v>1796</v>
      </c>
      <c r="S270" t="s">
        <v>5507</v>
      </c>
      <c r="T270" t="s">
        <v>1757</v>
      </c>
      <c r="U270" t="s">
        <v>1764</v>
      </c>
      <c r="V270" t="s">
        <v>5087</v>
      </c>
      <c r="W270">
        <v>106</v>
      </c>
      <c r="X270" t="s">
        <v>5508</v>
      </c>
      <c r="Y270" t="s">
        <v>1757</v>
      </c>
      <c r="Z270" t="s">
        <v>1757</v>
      </c>
      <c r="AA270" t="s">
        <v>2145</v>
      </c>
      <c r="AB270" t="s">
        <v>2263</v>
      </c>
      <c r="AC270" t="s">
        <v>5499</v>
      </c>
      <c r="AD270" t="s">
        <v>5541</v>
      </c>
      <c r="AE270" t="s">
        <v>5501</v>
      </c>
      <c r="AF270" t="s">
        <v>5501</v>
      </c>
    </row>
    <row r="271" spans="1:32">
      <c r="A271" s="9">
        <v>269</v>
      </c>
      <c r="B271" t="s">
        <v>5542</v>
      </c>
      <c r="C271" t="s">
        <v>5543</v>
      </c>
      <c r="D271" t="s">
        <v>5544</v>
      </c>
      <c r="E271" t="s">
        <v>5491</v>
      </c>
      <c r="F271" t="s">
        <v>5492</v>
      </c>
      <c r="G271">
        <v>75067</v>
      </c>
      <c r="H271" t="s">
        <v>5545</v>
      </c>
      <c r="I271">
        <v>2019</v>
      </c>
      <c r="J271" t="s">
        <v>5546</v>
      </c>
      <c r="K271" t="s">
        <v>1757</v>
      </c>
      <c r="L271" t="s">
        <v>1758</v>
      </c>
      <c r="M271" t="s">
        <v>1758</v>
      </c>
      <c r="N271" t="s">
        <v>5547</v>
      </c>
      <c r="O271" t="s">
        <v>5548</v>
      </c>
      <c r="P271" t="s">
        <v>1757</v>
      </c>
      <c r="Q271" t="s">
        <v>1757</v>
      </c>
      <c r="R271" t="s">
        <v>2786</v>
      </c>
      <c r="S271" t="s">
        <v>5549</v>
      </c>
      <c r="T271" t="s">
        <v>1757</v>
      </c>
      <c r="U271" t="s">
        <v>1764</v>
      </c>
      <c r="V271" t="s">
        <v>2344</v>
      </c>
      <c r="W271">
        <v>2138</v>
      </c>
      <c r="X271" t="s">
        <v>5550</v>
      </c>
      <c r="Y271" t="s">
        <v>1757</v>
      </c>
      <c r="Z271" t="s">
        <v>1757</v>
      </c>
      <c r="AA271" t="s">
        <v>1757</v>
      </c>
      <c r="AB271" t="s">
        <v>1757</v>
      </c>
      <c r="AC271" t="s">
        <v>5499</v>
      </c>
      <c r="AD271" t="s">
        <v>5551</v>
      </c>
      <c r="AE271" t="s">
        <v>5501</v>
      </c>
      <c r="AF271" t="s">
        <v>5501</v>
      </c>
    </row>
    <row r="272" spans="1:32">
      <c r="A272" s="9">
        <v>270</v>
      </c>
      <c r="B272" t="s">
        <v>5552</v>
      </c>
      <c r="C272" t="s">
        <v>5177</v>
      </c>
      <c r="D272" t="s">
        <v>5553</v>
      </c>
      <c r="E272" t="s">
        <v>5491</v>
      </c>
      <c r="F272" t="s">
        <v>5492</v>
      </c>
      <c r="G272">
        <v>68002</v>
      </c>
      <c r="H272" t="s">
        <v>5554</v>
      </c>
      <c r="I272">
        <v>2017</v>
      </c>
      <c r="J272" t="s">
        <v>5555</v>
      </c>
      <c r="K272" t="s">
        <v>1757</v>
      </c>
      <c r="L272" t="s">
        <v>1758</v>
      </c>
      <c r="M272" t="s">
        <v>1758</v>
      </c>
      <c r="N272" t="s">
        <v>1759</v>
      </c>
      <c r="O272" t="s">
        <v>2191</v>
      </c>
      <c r="P272" t="s">
        <v>1757</v>
      </c>
      <c r="Q272" t="s">
        <v>5556</v>
      </c>
      <c r="R272" t="s">
        <v>1969</v>
      </c>
      <c r="S272" t="s">
        <v>5557</v>
      </c>
      <c r="T272" t="s">
        <v>1757</v>
      </c>
      <c r="U272" t="s">
        <v>1764</v>
      </c>
      <c r="V272" t="s">
        <v>2691</v>
      </c>
      <c r="W272">
        <v>2536</v>
      </c>
      <c r="X272" t="s">
        <v>5558</v>
      </c>
      <c r="Y272" t="s">
        <v>1757</v>
      </c>
      <c r="Z272" t="s">
        <v>1757</v>
      </c>
      <c r="AA272" t="s">
        <v>2768</v>
      </c>
      <c r="AB272" t="s">
        <v>5559</v>
      </c>
      <c r="AC272" t="s">
        <v>5499</v>
      </c>
      <c r="AD272" t="s">
        <v>5560</v>
      </c>
      <c r="AE272" t="s">
        <v>5501</v>
      </c>
      <c r="AF272" t="s">
        <v>5501</v>
      </c>
    </row>
    <row r="273" spans="1:32">
      <c r="A273" s="9">
        <v>271</v>
      </c>
      <c r="B273" t="s">
        <v>5606</v>
      </c>
      <c r="C273" t="s">
        <v>5607</v>
      </c>
      <c r="D273" t="s">
        <v>5608</v>
      </c>
      <c r="E273" t="s">
        <v>5609</v>
      </c>
      <c r="F273" t="s">
        <v>5610</v>
      </c>
      <c r="G273">
        <v>59515</v>
      </c>
      <c r="H273" t="s">
        <v>5611</v>
      </c>
      <c r="I273">
        <v>2015</v>
      </c>
      <c r="J273" t="s">
        <v>5612</v>
      </c>
      <c r="K273" t="s">
        <v>1757</v>
      </c>
      <c r="L273" t="s">
        <v>1758</v>
      </c>
      <c r="M273" t="s">
        <v>1758</v>
      </c>
      <c r="N273" t="s">
        <v>5613</v>
      </c>
      <c r="O273" t="s">
        <v>5614</v>
      </c>
      <c r="P273" t="s">
        <v>1757</v>
      </c>
      <c r="Q273" t="s">
        <v>5615</v>
      </c>
      <c r="R273" t="s">
        <v>1880</v>
      </c>
      <c r="S273" t="s">
        <v>5616</v>
      </c>
      <c r="T273" t="s">
        <v>1757</v>
      </c>
      <c r="U273" t="s">
        <v>1764</v>
      </c>
      <c r="V273" t="s">
        <v>2336</v>
      </c>
      <c r="W273">
        <v>966</v>
      </c>
      <c r="X273" t="s">
        <v>5617</v>
      </c>
      <c r="Y273" t="s">
        <v>1757</v>
      </c>
      <c r="Z273" t="s">
        <v>1757</v>
      </c>
      <c r="AA273" t="s">
        <v>2757</v>
      </c>
      <c r="AB273" t="s">
        <v>2263</v>
      </c>
      <c r="AC273" t="s">
        <v>5618</v>
      </c>
      <c r="AD273" t="s">
        <v>5619</v>
      </c>
      <c r="AE273" t="s">
        <v>5501</v>
      </c>
      <c r="AF273" t="s">
        <v>5501</v>
      </c>
    </row>
    <row r="274" spans="1:32">
      <c r="A274" s="9">
        <v>272</v>
      </c>
      <c r="B274" t="s">
        <v>5620</v>
      </c>
      <c r="C274" t="s">
        <v>5621</v>
      </c>
      <c r="D274" t="s">
        <v>5622</v>
      </c>
      <c r="E274" t="s">
        <v>5609</v>
      </c>
      <c r="F274" t="s">
        <v>5610</v>
      </c>
      <c r="G274">
        <v>49788</v>
      </c>
      <c r="H274" t="s">
        <v>5623</v>
      </c>
      <c r="I274">
        <v>2018</v>
      </c>
      <c r="J274" t="s">
        <v>5624</v>
      </c>
      <c r="K274" t="s">
        <v>1757</v>
      </c>
      <c r="L274" t="s">
        <v>1758</v>
      </c>
      <c r="M274" t="s">
        <v>1758</v>
      </c>
      <c r="N274" t="s">
        <v>5613</v>
      </c>
      <c r="O274" t="s">
        <v>5614</v>
      </c>
      <c r="P274" t="s">
        <v>1757</v>
      </c>
      <c r="Q274" t="s">
        <v>5625</v>
      </c>
      <c r="R274" t="s">
        <v>1880</v>
      </c>
      <c r="S274" t="s">
        <v>5626</v>
      </c>
      <c r="T274" t="s">
        <v>1757</v>
      </c>
      <c r="U274" t="s">
        <v>1764</v>
      </c>
      <c r="V274" t="s">
        <v>2344</v>
      </c>
      <c r="W274">
        <v>169</v>
      </c>
      <c r="X274" t="s">
        <v>5627</v>
      </c>
      <c r="Y274" t="s">
        <v>5628</v>
      </c>
      <c r="Z274" t="s">
        <v>1757</v>
      </c>
      <c r="AA274" t="s">
        <v>5629</v>
      </c>
      <c r="AB274" t="s">
        <v>2263</v>
      </c>
      <c r="AC274" t="s">
        <v>5618</v>
      </c>
      <c r="AD274" t="s">
        <v>5630</v>
      </c>
      <c r="AE274" t="s">
        <v>5501</v>
      </c>
      <c r="AF274" t="s">
        <v>5501</v>
      </c>
    </row>
    <row r="275" spans="1:32">
      <c r="A275" s="9">
        <v>273</v>
      </c>
      <c r="B275" t="s">
        <v>5631</v>
      </c>
      <c r="C275" t="s">
        <v>5177</v>
      </c>
      <c r="D275" t="s">
        <v>5632</v>
      </c>
      <c r="E275" t="s">
        <v>5633</v>
      </c>
      <c r="F275" t="s">
        <v>5634</v>
      </c>
      <c r="G275">
        <v>69798</v>
      </c>
      <c r="H275" t="s">
        <v>3515</v>
      </c>
      <c r="I275">
        <v>2018</v>
      </c>
      <c r="J275" t="s">
        <v>5635</v>
      </c>
      <c r="K275" t="s">
        <v>1757</v>
      </c>
      <c r="L275" t="s">
        <v>1758</v>
      </c>
      <c r="M275" t="s">
        <v>1758</v>
      </c>
      <c r="N275" t="s">
        <v>1759</v>
      </c>
      <c r="O275" t="s">
        <v>2294</v>
      </c>
      <c r="P275" t="s">
        <v>1757</v>
      </c>
      <c r="Q275" t="s">
        <v>5636</v>
      </c>
      <c r="R275" t="s">
        <v>4296</v>
      </c>
      <c r="S275" t="s">
        <v>5637</v>
      </c>
      <c r="T275" t="s">
        <v>1757</v>
      </c>
      <c r="U275" t="s">
        <v>1764</v>
      </c>
      <c r="V275" t="s">
        <v>2344</v>
      </c>
      <c r="W275">
        <v>897</v>
      </c>
      <c r="X275" t="s">
        <v>3521</v>
      </c>
      <c r="Y275" t="s">
        <v>1757</v>
      </c>
      <c r="Z275" t="s">
        <v>1757</v>
      </c>
      <c r="AA275" t="s">
        <v>2778</v>
      </c>
      <c r="AB275" t="s">
        <v>5638</v>
      </c>
      <c r="AC275" t="s">
        <v>5170</v>
      </c>
      <c r="AD275" t="s">
        <v>5639</v>
      </c>
      <c r="AE275" t="s">
        <v>2018</v>
      </c>
      <c r="AF275" t="s">
        <v>5640</v>
      </c>
    </row>
    <row r="276" spans="1:32">
      <c r="A276" s="9">
        <v>274</v>
      </c>
      <c r="B276" t="s">
        <v>5641</v>
      </c>
      <c r="C276" t="s">
        <v>5177</v>
      </c>
      <c r="D276" t="s">
        <v>5642</v>
      </c>
      <c r="E276" t="s">
        <v>5643</v>
      </c>
      <c r="F276" t="s">
        <v>5644</v>
      </c>
      <c r="G276">
        <v>67612</v>
      </c>
      <c r="H276" t="s">
        <v>2763</v>
      </c>
      <c r="I276">
        <v>2017</v>
      </c>
      <c r="J276" t="s">
        <v>5645</v>
      </c>
      <c r="K276" t="s">
        <v>1757</v>
      </c>
      <c r="L276" t="s">
        <v>1758</v>
      </c>
      <c r="M276" t="s">
        <v>1758</v>
      </c>
      <c r="N276" t="s">
        <v>1759</v>
      </c>
      <c r="O276" t="s">
        <v>2294</v>
      </c>
      <c r="P276" t="s">
        <v>1757</v>
      </c>
      <c r="Q276" t="s">
        <v>5646</v>
      </c>
      <c r="R276" t="s">
        <v>1969</v>
      </c>
      <c r="S276" t="s">
        <v>5647</v>
      </c>
      <c r="T276" t="s">
        <v>1757</v>
      </c>
      <c r="U276" t="s">
        <v>1764</v>
      </c>
      <c r="V276" t="s">
        <v>2691</v>
      </c>
      <c r="W276">
        <v>2247</v>
      </c>
      <c r="X276" t="s">
        <v>2767</v>
      </c>
      <c r="Y276" t="s">
        <v>1757</v>
      </c>
      <c r="Z276" t="s">
        <v>1757</v>
      </c>
      <c r="AA276" t="s">
        <v>2768</v>
      </c>
      <c r="AB276" t="s">
        <v>2263</v>
      </c>
      <c r="AC276" t="s">
        <v>5170</v>
      </c>
      <c r="AD276" t="s">
        <v>5648</v>
      </c>
      <c r="AE276" t="s">
        <v>5649</v>
      </c>
      <c r="AF276" t="s">
        <v>5649</v>
      </c>
    </row>
    <row r="277" spans="1:32">
      <c r="A277" s="9">
        <v>275</v>
      </c>
      <c r="B277" t="s">
        <v>5650</v>
      </c>
      <c r="C277" t="s">
        <v>5177</v>
      </c>
      <c r="D277" t="s">
        <v>5632</v>
      </c>
      <c r="E277" t="s">
        <v>5111</v>
      </c>
      <c r="F277" t="s">
        <v>5112</v>
      </c>
      <c r="G277">
        <v>63869</v>
      </c>
      <c r="H277" t="s">
        <v>5113</v>
      </c>
      <c r="I277">
        <v>2016</v>
      </c>
      <c r="J277" t="s">
        <v>5651</v>
      </c>
      <c r="K277" t="s">
        <v>1757</v>
      </c>
      <c r="L277" t="s">
        <v>1758</v>
      </c>
      <c r="M277" t="s">
        <v>1758</v>
      </c>
      <c r="N277" t="s">
        <v>1759</v>
      </c>
      <c r="O277" t="s">
        <v>2294</v>
      </c>
      <c r="P277" t="s">
        <v>1757</v>
      </c>
      <c r="Q277" t="s">
        <v>5652</v>
      </c>
      <c r="R277" t="s">
        <v>4296</v>
      </c>
      <c r="S277" t="s">
        <v>5116</v>
      </c>
      <c r="T277" t="s">
        <v>1757</v>
      </c>
      <c r="U277" t="s">
        <v>1764</v>
      </c>
      <c r="V277" t="s">
        <v>2336</v>
      </c>
      <c r="W277">
        <v>1611</v>
      </c>
      <c r="X277" t="s">
        <v>5117</v>
      </c>
      <c r="Y277" t="s">
        <v>1757</v>
      </c>
      <c r="Z277" t="s">
        <v>1757</v>
      </c>
      <c r="AA277" t="s">
        <v>4827</v>
      </c>
      <c r="AB277" t="s">
        <v>5653</v>
      </c>
      <c r="AC277" t="s">
        <v>5102</v>
      </c>
      <c r="AD277" t="s">
        <v>5654</v>
      </c>
      <c r="AE277" t="s">
        <v>2018</v>
      </c>
      <c r="AF277" t="s">
        <v>1884</v>
      </c>
    </row>
    <row r="278" spans="1:32">
      <c r="A278" s="9">
        <v>276</v>
      </c>
      <c r="B278" t="s">
        <v>5655</v>
      </c>
      <c r="C278" t="s">
        <v>5177</v>
      </c>
      <c r="D278" t="s">
        <v>5656</v>
      </c>
      <c r="E278" t="s">
        <v>5080</v>
      </c>
      <c r="F278" t="s">
        <v>5081</v>
      </c>
      <c r="G278">
        <v>62164</v>
      </c>
      <c r="H278" t="s">
        <v>5657</v>
      </c>
      <c r="I278">
        <v>2016</v>
      </c>
      <c r="J278" t="s">
        <v>5658</v>
      </c>
      <c r="K278" t="s">
        <v>1757</v>
      </c>
      <c r="L278" t="s">
        <v>1758</v>
      </c>
      <c r="M278" t="s">
        <v>1758</v>
      </c>
      <c r="N278" t="s">
        <v>1759</v>
      </c>
      <c r="O278" t="s">
        <v>2294</v>
      </c>
      <c r="P278" t="s">
        <v>1757</v>
      </c>
      <c r="Q278" t="s">
        <v>5659</v>
      </c>
      <c r="R278" t="s">
        <v>1969</v>
      </c>
      <c r="S278" t="s">
        <v>5660</v>
      </c>
      <c r="T278" t="s">
        <v>1757</v>
      </c>
      <c r="U278" t="s">
        <v>1764</v>
      </c>
      <c r="V278" t="s">
        <v>2616</v>
      </c>
      <c r="W278">
        <v>467</v>
      </c>
      <c r="X278" t="s">
        <v>4050</v>
      </c>
      <c r="Y278" t="s">
        <v>1757</v>
      </c>
      <c r="Z278" t="s">
        <v>1757</v>
      </c>
      <c r="AA278" t="s">
        <v>5661</v>
      </c>
      <c r="AB278" t="s">
        <v>2263</v>
      </c>
      <c r="AC278" t="s">
        <v>5102</v>
      </c>
      <c r="AD278" t="s">
        <v>5662</v>
      </c>
      <c r="AE278" t="s">
        <v>5066</v>
      </c>
      <c r="AF278" t="s">
        <v>5066</v>
      </c>
    </row>
    <row r="279" spans="1:32">
      <c r="A279" s="9">
        <v>277</v>
      </c>
      <c r="B279" t="s">
        <v>5663</v>
      </c>
      <c r="C279" t="s">
        <v>5177</v>
      </c>
      <c r="D279" t="s">
        <v>5664</v>
      </c>
      <c r="E279" t="s">
        <v>5080</v>
      </c>
      <c r="F279" t="s">
        <v>5081</v>
      </c>
      <c r="G279">
        <v>59725</v>
      </c>
      <c r="H279" t="s">
        <v>5665</v>
      </c>
      <c r="I279">
        <v>2015</v>
      </c>
      <c r="J279" t="s">
        <v>5666</v>
      </c>
      <c r="K279" t="s">
        <v>1757</v>
      </c>
      <c r="L279" t="s">
        <v>1758</v>
      </c>
      <c r="M279" t="s">
        <v>1758</v>
      </c>
      <c r="N279" t="s">
        <v>1759</v>
      </c>
      <c r="O279" t="s">
        <v>2294</v>
      </c>
      <c r="P279" t="s">
        <v>1757</v>
      </c>
      <c r="Q279" t="s">
        <v>5667</v>
      </c>
      <c r="R279" t="s">
        <v>1969</v>
      </c>
      <c r="S279" t="s">
        <v>5668</v>
      </c>
      <c r="T279" t="s">
        <v>1757</v>
      </c>
      <c r="U279" t="s">
        <v>1764</v>
      </c>
      <c r="V279" t="s">
        <v>2616</v>
      </c>
      <c r="W279">
        <v>1089</v>
      </c>
      <c r="X279" t="s">
        <v>5669</v>
      </c>
      <c r="Y279" t="s">
        <v>1757</v>
      </c>
      <c r="Z279" t="s">
        <v>1757</v>
      </c>
      <c r="AA279" t="s">
        <v>2757</v>
      </c>
      <c r="AB279" t="s">
        <v>2263</v>
      </c>
      <c r="AC279" t="s">
        <v>5102</v>
      </c>
      <c r="AD279" t="s">
        <v>5670</v>
      </c>
      <c r="AE279" t="s">
        <v>5066</v>
      </c>
      <c r="AF279" t="s">
        <v>5066</v>
      </c>
    </row>
    <row r="280" spans="1:32">
      <c r="A280" s="9">
        <v>278</v>
      </c>
      <c r="B280" t="s">
        <v>5671</v>
      </c>
      <c r="C280" t="s">
        <v>5177</v>
      </c>
      <c r="D280" t="s">
        <v>5672</v>
      </c>
      <c r="E280" t="s">
        <v>5673</v>
      </c>
      <c r="F280" t="s">
        <v>5674</v>
      </c>
      <c r="G280">
        <v>45890</v>
      </c>
      <c r="H280" t="s">
        <v>5675</v>
      </c>
      <c r="I280">
        <v>2012</v>
      </c>
      <c r="J280" t="s">
        <v>5676</v>
      </c>
      <c r="K280" t="s">
        <v>1757</v>
      </c>
      <c r="L280" t="s">
        <v>1758</v>
      </c>
      <c r="M280" t="s">
        <v>1758</v>
      </c>
      <c r="N280" t="s">
        <v>1759</v>
      </c>
      <c r="O280" t="s">
        <v>2191</v>
      </c>
      <c r="P280" t="s">
        <v>1757</v>
      </c>
      <c r="Q280" t="s">
        <v>5677</v>
      </c>
      <c r="R280" t="s">
        <v>2213</v>
      </c>
      <c r="S280" t="s">
        <v>5678</v>
      </c>
      <c r="T280" t="s">
        <v>1757</v>
      </c>
      <c r="U280" t="s">
        <v>1764</v>
      </c>
      <c r="V280" t="s">
        <v>1782</v>
      </c>
      <c r="W280">
        <v>173</v>
      </c>
      <c r="X280" t="s">
        <v>5679</v>
      </c>
      <c r="Y280" t="s">
        <v>1757</v>
      </c>
      <c r="Z280" t="s">
        <v>1757</v>
      </c>
      <c r="AA280" t="s">
        <v>4624</v>
      </c>
      <c r="AB280" t="s">
        <v>2263</v>
      </c>
      <c r="AC280" t="s">
        <v>5680</v>
      </c>
      <c r="AD280" t="s">
        <v>5681</v>
      </c>
      <c r="AE280" t="s">
        <v>5682</v>
      </c>
      <c r="AF280" t="s">
        <v>5682</v>
      </c>
    </row>
    <row r="281" spans="1:32">
      <c r="A281" s="9">
        <v>279</v>
      </c>
      <c r="B281" t="s">
        <v>5683</v>
      </c>
      <c r="C281" t="s">
        <v>5177</v>
      </c>
      <c r="D281" t="s">
        <v>5684</v>
      </c>
      <c r="E281" t="s">
        <v>5673</v>
      </c>
      <c r="F281" t="s">
        <v>5674</v>
      </c>
      <c r="G281">
        <v>41063</v>
      </c>
      <c r="H281" t="s">
        <v>2854</v>
      </c>
      <c r="I281">
        <v>2010</v>
      </c>
      <c r="J281" t="s">
        <v>5685</v>
      </c>
      <c r="K281" t="s">
        <v>1757</v>
      </c>
      <c r="L281" t="s">
        <v>1758</v>
      </c>
      <c r="M281" t="s">
        <v>1758</v>
      </c>
      <c r="N281" t="s">
        <v>1759</v>
      </c>
      <c r="O281" t="s">
        <v>2294</v>
      </c>
      <c r="P281" t="s">
        <v>1757</v>
      </c>
      <c r="Q281" t="s">
        <v>5686</v>
      </c>
      <c r="R281" t="s">
        <v>2213</v>
      </c>
      <c r="S281" t="s">
        <v>5687</v>
      </c>
      <c r="T281" t="s">
        <v>1757</v>
      </c>
      <c r="U281" t="s">
        <v>1764</v>
      </c>
      <c r="V281" t="s">
        <v>5688</v>
      </c>
      <c r="W281" t="s">
        <v>1757</v>
      </c>
      <c r="X281" t="s">
        <v>1757</v>
      </c>
      <c r="Y281" t="s">
        <v>1757</v>
      </c>
      <c r="Z281" t="s">
        <v>1757</v>
      </c>
      <c r="AA281" t="s">
        <v>5689</v>
      </c>
      <c r="AB281" t="s">
        <v>2263</v>
      </c>
      <c r="AC281" t="s">
        <v>5690</v>
      </c>
      <c r="AD281" t="s">
        <v>5691</v>
      </c>
      <c r="AE281" t="s">
        <v>5682</v>
      </c>
      <c r="AF281" t="s">
        <v>5682</v>
      </c>
    </row>
    <row r="282" spans="1:32">
      <c r="A282" s="9">
        <v>280</v>
      </c>
      <c r="B282" t="s">
        <v>5692</v>
      </c>
      <c r="C282" t="s">
        <v>5693</v>
      </c>
      <c r="D282" t="s">
        <v>5694</v>
      </c>
      <c r="E282" t="s">
        <v>5673</v>
      </c>
      <c r="F282" t="s">
        <v>5674</v>
      </c>
      <c r="G282">
        <v>29694</v>
      </c>
      <c r="H282" t="s">
        <v>5695</v>
      </c>
      <c r="I282">
        <v>2007</v>
      </c>
      <c r="J282" t="s">
        <v>5696</v>
      </c>
      <c r="K282" t="s">
        <v>1757</v>
      </c>
      <c r="L282" t="s">
        <v>1758</v>
      </c>
      <c r="M282" t="s">
        <v>1758</v>
      </c>
      <c r="N282" t="s">
        <v>1759</v>
      </c>
      <c r="O282" t="s">
        <v>1777</v>
      </c>
      <c r="P282" t="s">
        <v>1757</v>
      </c>
      <c r="Q282" t="s">
        <v>5697</v>
      </c>
      <c r="R282" t="s">
        <v>5085</v>
      </c>
      <c r="S282" t="s">
        <v>5698</v>
      </c>
      <c r="T282" t="s">
        <v>1757</v>
      </c>
      <c r="U282" t="s">
        <v>1764</v>
      </c>
      <c r="V282" t="s">
        <v>1782</v>
      </c>
      <c r="W282" t="s">
        <v>1757</v>
      </c>
      <c r="X282" t="s">
        <v>1757</v>
      </c>
      <c r="Y282" t="s">
        <v>1757</v>
      </c>
      <c r="Z282" t="s">
        <v>1757</v>
      </c>
      <c r="AA282" t="s">
        <v>2416</v>
      </c>
      <c r="AB282" t="s">
        <v>2263</v>
      </c>
      <c r="AC282" t="s">
        <v>5699</v>
      </c>
      <c r="AD282" t="s">
        <v>5700</v>
      </c>
      <c r="AE282" t="s">
        <v>5682</v>
      </c>
      <c r="AF282" t="s">
        <v>5682</v>
      </c>
    </row>
    <row r="283" spans="1:32">
      <c r="A283" s="9">
        <v>281</v>
      </c>
      <c r="B283" t="s">
        <v>2461</v>
      </c>
      <c r="C283" t="s">
        <v>1771</v>
      </c>
      <c r="D283" t="s">
        <v>2462</v>
      </c>
      <c r="E283" t="s">
        <v>1773</v>
      </c>
      <c r="F283" t="s">
        <v>1774</v>
      </c>
      <c r="G283">
        <v>16916</v>
      </c>
      <c r="H283" t="s">
        <v>2077</v>
      </c>
      <c r="I283">
        <v>2008</v>
      </c>
      <c r="J283" t="s">
        <v>2463</v>
      </c>
      <c r="K283" t="s">
        <v>1757</v>
      </c>
      <c r="L283" t="s">
        <v>1758</v>
      </c>
      <c r="M283" t="s">
        <v>1758</v>
      </c>
      <c r="N283" t="s">
        <v>1759</v>
      </c>
      <c r="O283" t="s">
        <v>1777</v>
      </c>
      <c r="P283" t="s">
        <v>1757</v>
      </c>
      <c r="Q283" t="s">
        <v>2464</v>
      </c>
      <c r="R283" t="s">
        <v>1969</v>
      </c>
      <c r="S283" t="s">
        <v>2465</v>
      </c>
      <c r="T283" t="s">
        <v>1757</v>
      </c>
      <c r="U283" t="s">
        <v>1764</v>
      </c>
      <c r="V283" t="s">
        <v>1782</v>
      </c>
      <c r="W283" t="s">
        <v>1757</v>
      </c>
      <c r="X283" t="s">
        <v>1757</v>
      </c>
      <c r="Y283" t="s">
        <v>1757</v>
      </c>
      <c r="Z283" t="s">
        <v>1757</v>
      </c>
      <c r="AA283" t="s">
        <v>2466</v>
      </c>
      <c r="AB283" t="s">
        <v>2467</v>
      </c>
      <c r="AC283" t="s">
        <v>1757</v>
      </c>
      <c r="AD283" t="s">
        <v>5701</v>
      </c>
      <c r="AE283" t="s">
        <v>2018</v>
      </c>
      <c r="AF283" t="s">
        <v>1788</v>
      </c>
    </row>
    <row r="284" spans="1:32">
      <c r="A284" s="9">
        <v>282</v>
      </c>
      <c r="B284" t="s">
        <v>5702</v>
      </c>
      <c r="C284" t="s">
        <v>5703</v>
      </c>
      <c r="D284" t="s">
        <v>5704</v>
      </c>
      <c r="E284" t="s">
        <v>5705</v>
      </c>
      <c r="F284" t="s">
        <v>5706</v>
      </c>
      <c r="G284">
        <v>54735</v>
      </c>
      <c r="H284" t="s">
        <v>5707</v>
      </c>
      <c r="I284">
        <v>2014</v>
      </c>
      <c r="J284" t="s">
        <v>5708</v>
      </c>
      <c r="K284" t="s">
        <v>2141</v>
      </c>
      <c r="L284" t="s">
        <v>1758</v>
      </c>
      <c r="M284" t="s">
        <v>1758</v>
      </c>
      <c r="N284" t="s">
        <v>1759</v>
      </c>
      <c r="O284" t="s">
        <v>2191</v>
      </c>
      <c r="P284" t="s">
        <v>1757</v>
      </c>
      <c r="Q284" t="s">
        <v>5709</v>
      </c>
      <c r="R284" t="s">
        <v>1796</v>
      </c>
      <c r="S284" t="s">
        <v>5710</v>
      </c>
      <c r="T284" t="s">
        <v>1757</v>
      </c>
      <c r="U284" t="s">
        <v>1764</v>
      </c>
      <c r="V284" t="s">
        <v>5087</v>
      </c>
      <c r="W284">
        <v>460</v>
      </c>
      <c r="X284" t="s">
        <v>5711</v>
      </c>
      <c r="Y284" t="s">
        <v>1757</v>
      </c>
      <c r="Z284" t="s">
        <v>1757</v>
      </c>
      <c r="AA284" t="s">
        <v>2145</v>
      </c>
      <c r="AB284" t="s">
        <v>2263</v>
      </c>
      <c r="AC284" t="s">
        <v>5712</v>
      </c>
      <c r="AD284" t="s">
        <v>5713</v>
      </c>
      <c r="AE284" t="s">
        <v>5649</v>
      </c>
      <c r="AF284" t="s">
        <v>5649</v>
      </c>
    </row>
    <row r="285" spans="1:32">
      <c r="A285" s="9">
        <v>283</v>
      </c>
      <c r="B285" t="s">
        <v>5714</v>
      </c>
      <c r="C285" t="s">
        <v>5715</v>
      </c>
      <c r="D285" t="s">
        <v>5716</v>
      </c>
      <c r="E285" t="s">
        <v>5717</v>
      </c>
      <c r="F285" t="s">
        <v>5718</v>
      </c>
      <c r="G285" t="s">
        <v>1792</v>
      </c>
      <c r="H285" t="s">
        <v>1757</v>
      </c>
      <c r="I285">
        <v>1982</v>
      </c>
      <c r="J285" t="s">
        <v>1757</v>
      </c>
      <c r="K285" t="s">
        <v>1757</v>
      </c>
      <c r="L285" t="s">
        <v>1798</v>
      </c>
      <c r="M285" t="s">
        <v>1798</v>
      </c>
      <c r="N285" t="s">
        <v>1759</v>
      </c>
      <c r="O285" t="s">
        <v>2191</v>
      </c>
      <c r="P285" t="s">
        <v>1757</v>
      </c>
      <c r="Q285" t="s">
        <v>5719</v>
      </c>
      <c r="R285" t="s">
        <v>1798</v>
      </c>
      <c r="S285">
        <v>1982</v>
      </c>
      <c r="T285" t="s">
        <v>1757</v>
      </c>
      <c r="U285" t="s">
        <v>1764</v>
      </c>
      <c r="V285" t="s">
        <v>1798</v>
      </c>
      <c r="W285" t="s">
        <v>1757</v>
      </c>
      <c r="X285" t="s">
        <v>1757</v>
      </c>
      <c r="Y285" t="s">
        <v>1757</v>
      </c>
      <c r="Z285" t="s">
        <v>1757</v>
      </c>
      <c r="AA285" t="s">
        <v>5720</v>
      </c>
      <c r="AB285" t="s">
        <v>5721</v>
      </c>
      <c r="AC285" t="s">
        <v>1757</v>
      </c>
      <c r="AD285" t="s">
        <v>5722</v>
      </c>
      <c r="AE285" t="s">
        <v>2018</v>
      </c>
      <c r="AF285" t="s">
        <v>5723</v>
      </c>
    </row>
    <row r="286" spans="1:32">
      <c r="A286" s="9">
        <v>284</v>
      </c>
      <c r="B286" t="s">
        <v>5724</v>
      </c>
      <c r="C286" t="s">
        <v>5177</v>
      </c>
      <c r="D286" t="s">
        <v>5725</v>
      </c>
      <c r="E286" t="s">
        <v>5726</v>
      </c>
      <c r="F286" t="s">
        <v>5727</v>
      </c>
      <c r="G286">
        <v>17209</v>
      </c>
      <c r="H286" t="s">
        <v>5728</v>
      </c>
      <c r="I286">
        <v>2004</v>
      </c>
      <c r="J286" t="s">
        <v>5729</v>
      </c>
      <c r="K286" t="s">
        <v>1757</v>
      </c>
      <c r="L286" t="s">
        <v>1758</v>
      </c>
      <c r="M286" t="s">
        <v>1758</v>
      </c>
      <c r="N286" t="s">
        <v>1759</v>
      </c>
      <c r="O286" t="s">
        <v>1812</v>
      </c>
      <c r="P286" t="s">
        <v>1757</v>
      </c>
      <c r="Q286" t="s">
        <v>5730</v>
      </c>
      <c r="R286" t="s">
        <v>1796</v>
      </c>
      <c r="S286" t="s">
        <v>5731</v>
      </c>
      <c r="T286" t="s">
        <v>1757</v>
      </c>
      <c r="U286" t="s">
        <v>1764</v>
      </c>
      <c r="V286" t="s">
        <v>2260</v>
      </c>
      <c r="W286" t="s">
        <v>1757</v>
      </c>
      <c r="X286" t="s">
        <v>1757</v>
      </c>
      <c r="Y286" t="s">
        <v>5732</v>
      </c>
      <c r="Z286" t="s">
        <v>5733</v>
      </c>
      <c r="AA286" t="s">
        <v>2029</v>
      </c>
      <c r="AB286" t="s">
        <v>2263</v>
      </c>
      <c r="AC286" t="s">
        <v>1757</v>
      </c>
      <c r="AD286" t="s">
        <v>5734</v>
      </c>
      <c r="AE286" t="s">
        <v>5649</v>
      </c>
      <c r="AF286" t="s">
        <v>5649</v>
      </c>
    </row>
    <row r="287" spans="1:32">
      <c r="A287" s="9">
        <v>285</v>
      </c>
      <c r="B287" t="s">
        <v>5735</v>
      </c>
      <c r="C287" t="s">
        <v>5736</v>
      </c>
      <c r="D287" t="s">
        <v>5737</v>
      </c>
      <c r="E287" t="s">
        <v>5738</v>
      </c>
      <c r="F287" t="s">
        <v>5739</v>
      </c>
      <c r="G287">
        <v>29143</v>
      </c>
      <c r="H287" t="s">
        <v>5740</v>
      </c>
      <c r="I287">
        <v>2017</v>
      </c>
      <c r="J287" t="s">
        <v>5741</v>
      </c>
      <c r="K287" t="s">
        <v>1757</v>
      </c>
      <c r="L287" t="s">
        <v>1758</v>
      </c>
      <c r="M287" t="s">
        <v>1758</v>
      </c>
      <c r="N287" t="s">
        <v>1759</v>
      </c>
      <c r="O287" t="s">
        <v>1812</v>
      </c>
      <c r="P287" t="s">
        <v>1757</v>
      </c>
      <c r="Q287" t="s">
        <v>5742</v>
      </c>
      <c r="R287" t="s">
        <v>1796</v>
      </c>
      <c r="S287" t="s">
        <v>5743</v>
      </c>
      <c r="T287" t="s">
        <v>1757</v>
      </c>
      <c r="U287" t="s">
        <v>1764</v>
      </c>
      <c r="V287" t="s">
        <v>5087</v>
      </c>
      <c r="W287">
        <v>2368</v>
      </c>
      <c r="X287" t="s">
        <v>5744</v>
      </c>
      <c r="Y287" t="s">
        <v>1757</v>
      </c>
      <c r="Z287" t="s">
        <v>1757</v>
      </c>
      <c r="AA287" t="s">
        <v>5745</v>
      </c>
      <c r="AB287" t="s">
        <v>2263</v>
      </c>
      <c r="AC287" t="s">
        <v>5746</v>
      </c>
      <c r="AD287" t="s">
        <v>5747</v>
      </c>
      <c r="AE287" t="s">
        <v>5649</v>
      </c>
      <c r="AF287" t="s">
        <v>5649</v>
      </c>
    </row>
    <row r="288" spans="1:32">
      <c r="A288" s="9">
        <v>286</v>
      </c>
      <c r="B288" t="s">
        <v>5748</v>
      </c>
      <c r="C288" t="s">
        <v>5177</v>
      </c>
      <c r="D288" t="s">
        <v>5749</v>
      </c>
      <c r="E288" t="s">
        <v>5738</v>
      </c>
      <c r="F288" t="s">
        <v>5739</v>
      </c>
      <c r="G288">
        <v>29145</v>
      </c>
      <c r="H288" t="s">
        <v>5740</v>
      </c>
      <c r="I288">
        <v>2017</v>
      </c>
      <c r="J288" t="s">
        <v>5750</v>
      </c>
      <c r="K288" t="s">
        <v>1757</v>
      </c>
      <c r="L288" t="s">
        <v>1758</v>
      </c>
      <c r="M288" t="s">
        <v>1758</v>
      </c>
      <c r="N288" t="s">
        <v>1759</v>
      </c>
      <c r="O288" t="s">
        <v>2294</v>
      </c>
      <c r="P288" t="s">
        <v>1757</v>
      </c>
      <c r="Q288" t="s">
        <v>5751</v>
      </c>
      <c r="R288" t="s">
        <v>1796</v>
      </c>
      <c r="S288" t="s">
        <v>5752</v>
      </c>
      <c r="T288" t="s">
        <v>1757</v>
      </c>
      <c r="U288" t="s">
        <v>1764</v>
      </c>
      <c r="V288" t="s">
        <v>5087</v>
      </c>
      <c r="W288">
        <v>2368</v>
      </c>
      <c r="X288" t="s">
        <v>5744</v>
      </c>
      <c r="Y288" t="s">
        <v>1757</v>
      </c>
      <c r="Z288" t="s">
        <v>1757</v>
      </c>
      <c r="AA288" t="s">
        <v>5745</v>
      </c>
      <c r="AB288" t="s">
        <v>2263</v>
      </c>
      <c r="AC288" t="s">
        <v>5746</v>
      </c>
      <c r="AD288" t="s">
        <v>5753</v>
      </c>
      <c r="AE288" t="s">
        <v>5649</v>
      </c>
      <c r="AF288" t="s">
        <v>5649</v>
      </c>
    </row>
    <row r="289" spans="1:32">
      <c r="A289" s="9">
        <v>287</v>
      </c>
      <c r="B289" t="s">
        <v>5754</v>
      </c>
      <c r="C289" t="s">
        <v>1771</v>
      </c>
      <c r="D289" t="s">
        <v>5755</v>
      </c>
      <c r="E289" t="s">
        <v>5756</v>
      </c>
      <c r="F289" t="s">
        <v>5757</v>
      </c>
      <c r="G289">
        <v>65102</v>
      </c>
      <c r="H289" t="s">
        <v>5758</v>
      </c>
      <c r="I289">
        <v>2017</v>
      </c>
      <c r="J289" t="s">
        <v>5759</v>
      </c>
      <c r="K289" t="s">
        <v>1757</v>
      </c>
      <c r="L289" t="s">
        <v>1758</v>
      </c>
      <c r="M289" t="s">
        <v>1758</v>
      </c>
      <c r="N289" t="s">
        <v>1759</v>
      </c>
      <c r="O289" t="s">
        <v>1777</v>
      </c>
      <c r="P289" t="s">
        <v>1757</v>
      </c>
      <c r="Q289" t="s">
        <v>5760</v>
      </c>
      <c r="R289" t="s">
        <v>1969</v>
      </c>
      <c r="S289" t="s">
        <v>5761</v>
      </c>
      <c r="T289" t="s">
        <v>1757</v>
      </c>
      <c r="U289" t="s">
        <v>1764</v>
      </c>
      <c r="V289" t="s">
        <v>2691</v>
      </c>
      <c r="W289">
        <v>285</v>
      </c>
      <c r="X289" t="s">
        <v>5762</v>
      </c>
      <c r="Y289" t="s">
        <v>1757</v>
      </c>
      <c r="Z289" t="s">
        <v>1757</v>
      </c>
      <c r="AA289" t="s">
        <v>5763</v>
      </c>
      <c r="AB289" t="s">
        <v>5764</v>
      </c>
      <c r="AC289" t="s">
        <v>1757</v>
      </c>
      <c r="AD289" t="s">
        <v>5765</v>
      </c>
      <c r="AE289" t="s">
        <v>2018</v>
      </c>
      <c r="AF289" t="s">
        <v>1884</v>
      </c>
    </row>
    <row r="290" spans="1:32">
      <c r="A290" s="9">
        <v>288</v>
      </c>
      <c r="B290" t="s">
        <v>5766</v>
      </c>
      <c r="C290" t="s">
        <v>5767</v>
      </c>
      <c r="D290" t="s">
        <v>5768</v>
      </c>
      <c r="E290" t="s">
        <v>5769</v>
      </c>
      <c r="F290" t="s">
        <v>5770</v>
      </c>
      <c r="G290">
        <v>51942</v>
      </c>
      <c r="H290" t="s">
        <v>5771</v>
      </c>
      <c r="I290">
        <v>2018</v>
      </c>
      <c r="J290" t="s">
        <v>5772</v>
      </c>
      <c r="K290" t="s">
        <v>1757</v>
      </c>
      <c r="L290" t="s">
        <v>1758</v>
      </c>
      <c r="M290" t="s">
        <v>1758</v>
      </c>
      <c r="N290" t="s">
        <v>1759</v>
      </c>
      <c r="O290" t="s">
        <v>5773</v>
      </c>
      <c r="P290" t="s">
        <v>1757</v>
      </c>
      <c r="Q290" t="s">
        <v>5774</v>
      </c>
      <c r="R290" t="s">
        <v>5775</v>
      </c>
      <c r="S290" t="s">
        <v>5776</v>
      </c>
      <c r="T290" t="s">
        <v>1757</v>
      </c>
      <c r="U290" t="s">
        <v>1764</v>
      </c>
      <c r="V290" t="s">
        <v>5777</v>
      </c>
      <c r="W290">
        <v>1110</v>
      </c>
      <c r="X290" t="s">
        <v>5778</v>
      </c>
      <c r="Y290" t="s">
        <v>5779</v>
      </c>
      <c r="Z290" t="s">
        <v>5780</v>
      </c>
      <c r="AA290" t="s">
        <v>5781</v>
      </c>
      <c r="AB290" t="s">
        <v>5782</v>
      </c>
      <c r="AC290" t="s">
        <v>1757</v>
      </c>
      <c r="AD290" t="s">
        <v>5783</v>
      </c>
      <c r="AE290" t="s">
        <v>5784</v>
      </c>
      <c r="AF290" t="s">
        <v>5784</v>
      </c>
    </row>
    <row r="291" spans="1:32">
      <c r="A291" s="9">
        <v>289</v>
      </c>
      <c r="B291" t="s">
        <v>5502</v>
      </c>
      <c r="C291" t="s">
        <v>1771</v>
      </c>
      <c r="D291" t="s">
        <v>5503</v>
      </c>
      <c r="E291" t="s">
        <v>5491</v>
      </c>
      <c r="F291" t="s">
        <v>5492</v>
      </c>
      <c r="G291">
        <v>54045</v>
      </c>
      <c r="H291" t="s">
        <v>5504</v>
      </c>
      <c r="I291">
        <v>2014</v>
      </c>
      <c r="J291" t="s">
        <v>5505</v>
      </c>
      <c r="K291" t="s">
        <v>2141</v>
      </c>
      <c r="L291" t="s">
        <v>1758</v>
      </c>
      <c r="M291" t="s">
        <v>1758</v>
      </c>
      <c r="N291" t="s">
        <v>1759</v>
      </c>
      <c r="O291" t="s">
        <v>2191</v>
      </c>
      <c r="P291" t="s">
        <v>1757</v>
      </c>
      <c r="Q291" t="s">
        <v>5506</v>
      </c>
      <c r="R291" t="s">
        <v>1796</v>
      </c>
      <c r="S291" t="s">
        <v>5507</v>
      </c>
      <c r="T291" t="s">
        <v>1757</v>
      </c>
      <c r="U291" t="s">
        <v>1764</v>
      </c>
      <c r="V291" t="s">
        <v>5087</v>
      </c>
      <c r="W291">
        <v>106</v>
      </c>
      <c r="X291" t="s">
        <v>5508</v>
      </c>
      <c r="Y291" t="s">
        <v>1757</v>
      </c>
      <c r="Z291" t="s">
        <v>1757</v>
      </c>
      <c r="AA291" t="s">
        <v>2145</v>
      </c>
      <c r="AB291" t="s">
        <v>2263</v>
      </c>
      <c r="AC291" t="s">
        <v>5499</v>
      </c>
      <c r="AD291" t="s">
        <v>5541</v>
      </c>
      <c r="AE291" t="s">
        <v>5501</v>
      </c>
      <c r="AF291" t="s">
        <v>5501</v>
      </c>
    </row>
    <row r="292" spans="1:32">
      <c r="A292" s="9">
        <v>290</v>
      </c>
      <c r="B292" t="s">
        <v>5542</v>
      </c>
      <c r="C292" t="s">
        <v>5543</v>
      </c>
      <c r="D292" t="s">
        <v>5544</v>
      </c>
      <c r="E292" t="s">
        <v>5491</v>
      </c>
      <c r="F292" t="s">
        <v>5492</v>
      </c>
      <c r="G292">
        <v>75067</v>
      </c>
      <c r="H292" t="s">
        <v>5545</v>
      </c>
      <c r="I292">
        <v>2019</v>
      </c>
      <c r="J292" t="s">
        <v>5546</v>
      </c>
      <c r="K292" t="s">
        <v>1757</v>
      </c>
      <c r="L292" t="s">
        <v>1758</v>
      </c>
      <c r="M292" t="s">
        <v>1758</v>
      </c>
      <c r="N292" t="s">
        <v>5547</v>
      </c>
      <c r="O292" t="s">
        <v>5548</v>
      </c>
      <c r="P292" t="s">
        <v>1757</v>
      </c>
      <c r="Q292" t="s">
        <v>1757</v>
      </c>
      <c r="R292" t="s">
        <v>2786</v>
      </c>
      <c r="S292" t="s">
        <v>5549</v>
      </c>
      <c r="T292" t="s">
        <v>1757</v>
      </c>
      <c r="U292" t="s">
        <v>1764</v>
      </c>
      <c r="V292" t="s">
        <v>2344</v>
      </c>
      <c r="W292">
        <v>2138</v>
      </c>
      <c r="X292" t="s">
        <v>5550</v>
      </c>
      <c r="Y292" t="s">
        <v>1757</v>
      </c>
      <c r="Z292" t="s">
        <v>1757</v>
      </c>
      <c r="AA292" t="s">
        <v>1757</v>
      </c>
      <c r="AB292" t="s">
        <v>1757</v>
      </c>
      <c r="AC292" t="s">
        <v>5499</v>
      </c>
      <c r="AD292" t="s">
        <v>5551</v>
      </c>
      <c r="AE292" t="s">
        <v>5501</v>
      </c>
      <c r="AF292" t="s">
        <v>5501</v>
      </c>
    </row>
    <row r="293" spans="1:32">
      <c r="A293" s="9">
        <v>291</v>
      </c>
      <c r="B293" t="s">
        <v>5552</v>
      </c>
      <c r="C293" t="s">
        <v>5177</v>
      </c>
      <c r="D293" t="s">
        <v>5553</v>
      </c>
      <c r="E293" t="s">
        <v>5491</v>
      </c>
      <c r="F293" t="s">
        <v>5492</v>
      </c>
      <c r="G293">
        <v>68002</v>
      </c>
      <c r="H293" t="s">
        <v>5554</v>
      </c>
      <c r="I293">
        <v>2017</v>
      </c>
      <c r="J293" t="s">
        <v>5555</v>
      </c>
      <c r="K293" t="s">
        <v>1757</v>
      </c>
      <c r="L293" t="s">
        <v>1758</v>
      </c>
      <c r="M293" t="s">
        <v>1758</v>
      </c>
      <c r="N293" t="s">
        <v>1759</v>
      </c>
      <c r="O293" t="s">
        <v>2191</v>
      </c>
      <c r="P293" t="s">
        <v>1757</v>
      </c>
      <c r="Q293" t="s">
        <v>5556</v>
      </c>
      <c r="R293" t="s">
        <v>1969</v>
      </c>
      <c r="S293" t="s">
        <v>5557</v>
      </c>
      <c r="T293" t="s">
        <v>1757</v>
      </c>
      <c r="U293" t="s">
        <v>1764</v>
      </c>
      <c r="V293" t="s">
        <v>2691</v>
      </c>
      <c r="W293">
        <v>2536</v>
      </c>
      <c r="X293" t="s">
        <v>5558</v>
      </c>
      <c r="Y293" t="s">
        <v>1757</v>
      </c>
      <c r="Z293" t="s">
        <v>1757</v>
      </c>
      <c r="AA293" t="s">
        <v>2768</v>
      </c>
      <c r="AB293" t="s">
        <v>5559</v>
      </c>
      <c r="AC293" t="s">
        <v>5499</v>
      </c>
      <c r="AD293" t="s">
        <v>5560</v>
      </c>
      <c r="AE293" t="s">
        <v>5501</v>
      </c>
      <c r="AF293" t="s">
        <v>5501</v>
      </c>
    </row>
    <row r="294" spans="1:32">
      <c r="A294" s="9">
        <v>292</v>
      </c>
      <c r="B294" t="s">
        <v>5827</v>
      </c>
      <c r="C294" t="s">
        <v>5828</v>
      </c>
      <c r="D294" t="s">
        <v>5829</v>
      </c>
      <c r="E294" t="s">
        <v>5830</v>
      </c>
      <c r="F294" t="s">
        <v>5831</v>
      </c>
      <c r="G294">
        <v>67038</v>
      </c>
      <c r="H294" t="s">
        <v>5832</v>
      </c>
      <c r="I294">
        <v>2017</v>
      </c>
      <c r="J294" t="s">
        <v>5833</v>
      </c>
      <c r="K294" t="s">
        <v>1757</v>
      </c>
      <c r="L294" t="s">
        <v>1758</v>
      </c>
      <c r="M294" t="s">
        <v>1758</v>
      </c>
      <c r="N294" t="s">
        <v>1759</v>
      </c>
      <c r="O294" t="s">
        <v>2294</v>
      </c>
      <c r="P294" t="s">
        <v>1757</v>
      </c>
      <c r="Q294" t="s">
        <v>5834</v>
      </c>
      <c r="R294" t="s">
        <v>2213</v>
      </c>
      <c r="S294" t="s">
        <v>5835</v>
      </c>
      <c r="T294" t="s">
        <v>1757</v>
      </c>
      <c r="U294" t="s">
        <v>1764</v>
      </c>
      <c r="V294" t="s">
        <v>2344</v>
      </c>
      <c r="W294">
        <v>1828</v>
      </c>
      <c r="X294" t="s">
        <v>5836</v>
      </c>
      <c r="Y294" t="s">
        <v>1757</v>
      </c>
      <c r="Z294" t="s">
        <v>1757</v>
      </c>
      <c r="AA294" t="s">
        <v>3483</v>
      </c>
      <c r="AB294" t="s">
        <v>2263</v>
      </c>
      <c r="AC294" t="s">
        <v>5170</v>
      </c>
      <c r="AD294" t="s">
        <v>5837</v>
      </c>
      <c r="AE294" t="s">
        <v>5649</v>
      </c>
      <c r="AF294" t="s">
        <v>5649</v>
      </c>
    </row>
    <row r="295" spans="1:32">
      <c r="A295" s="9">
        <v>293</v>
      </c>
      <c r="B295" t="s">
        <v>5838</v>
      </c>
      <c r="C295" t="s">
        <v>5839</v>
      </c>
      <c r="D295" t="s">
        <v>5840</v>
      </c>
      <c r="E295" t="s">
        <v>5841</v>
      </c>
      <c r="F295" t="s">
        <v>5842</v>
      </c>
      <c r="G295">
        <v>68198</v>
      </c>
      <c r="H295" t="s">
        <v>4306</v>
      </c>
      <c r="I295">
        <v>2017</v>
      </c>
      <c r="J295" t="s">
        <v>5843</v>
      </c>
      <c r="K295" t="s">
        <v>1757</v>
      </c>
      <c r="L295" t="s">
        <v>1758</v>
      </c>
      <c r="M295" t="s">
        <v>1758</v>
      </c>
      <c r="N295" t="s">
        <v>1759</v>
      </c>
      <c r="O295" t="s">
        <v>2191</v>
      </c>
      <c r="P295" t="s">
        <v>1757</v>
      </c>
      <c r="Q295" t="s">
        <v>5844</v>
      </c>
      <c r="R295" t="s">
        <v>1796</v>
      </c>
      <c r="S295" t="s">
        <v>5845</v>
      </c>
      <c r="T295" t="s">
        <v>1757</v>
      </c>
      <c r="U295" t="s">
        <v>1764</v>
      </c>
      <c r="V295" t="s">
        <v>2344</v>
      </c>
      <c r="W295">
        <v>2695</v>
      </c>
      <c r="X295" t="s">
        <v>4310</v>
      </c>
      <c r="Y295" t="s">
        <v>1757</v>
      </c>
      <c r="Z295" t="s">
        <v>1757</v>
      </c>
      <c r="AA295" t="s">
        <v>2768</v>
      </c>
      <c r="AB295" t="s">
        <v>2263</v>
      </c>
      <c r="AC295" t="s">
        <v>5170</v>
      </c>
      <c r="AD295" t="s">
        <v>5846</v>
      </c>
      <c r="AE295" t="s">
        <v>5649</v>
      </c>
      <c r="AF295" t="s">
        <v>5649</v>
      </c>
    </row>
    <row r="296" spans="1:32">
      <c r="A296" s="9">
        <v>294</v>
      </c>
      <c r="B296" t="s">
        <v>5847</v>
      </c>
      <c r="C296" t="s">
        <v>5848</v>
      </c>
      <c r="D296" t="s">
        <v>5849</v>
      </c>
      <c r="E296" t="s">
        <v>5850</v>
      </c>
      <c r="F296" t="s">
        <v>5851</v>
      </c>
      <c r="G296">
        <v>66896</v>
      </c>
      <c r="H296" t="s">
        <v>5852</v>
      </c>
      <c r="I296">
        <v>2017</v>
      </c>
      <c r="J296" t="s">
        <v>5853</v>
      </c>
      <c r="K296" t="s">
        <v>1757</v>
      </c>
      <c r="L296" t="s">
        <v>1758</v>
      </c>
      <c r="M296" t="s">
        <v>1758</v>
      </c>
      <c r="N296" t="s">
        <v>1759</v>
      </c>
      <c r="O296" t="s">
        <v>2191</v>
      </c>
      <c r="P296" t="s">
        <v>1757</v>
      </c>
      <c r="Q296" t="s">
        <v>5854</v>
      </c>
      <c r="R296" t="s">
        <v>1796</v>
      </c>
      <c r="S296" t="s">
        <v>5855</v>
      </c>
      <c r="T296" t="s">
        <v>1757</v>
      </c>
      <c r="U296" t="s">
        <v>1764</v>
      </c>
      <c r="V296" t="s">
        <v>2344</v>
      </c>
      <c r="W296">
        <v>1714</v>
      </c>
      <c r="X296" t="s">
        <v>5856</v>
      </c>
      <c r="Y296" t="s">
        <v>1757</v>
      </c>
      <c r="Z296" t="s">
        <v>1757</v>
      </c>
      <c r="AA296" t="s">
        <v>3483</v>
      </c>
      <c r="AB296" t="s">
        <v>2263</v>
      </c>
      <c r="AC296" t="s">
        <v>5170</v>
      </c>
      <c r="AD296" t="s">
        <v>5857</v>
      </c>
      <c r="AE296" t="s">
        <v>5066</v>
      </c>
      <c r="AF296" t="s">
        <v>5066</v>
      </c>
    </row>
    <row r="297" spans="1:32">
      <c r="A297" s="9">
        <v>295</v>
      </c>
      <c r="B297" t="s">
        <v>5858</v>
      </c>
      <c r="C297" t="s">
        <v>5177</v>
      </c>
      <c r="D297" t="s">
        <v>5859</v>
      </c>
      <c r="E297" t="s">
        <v>5830</v>
      </c>
      <c r="F297" t="s">
        <v>5831</v>
      </c>
      <c r="G297">
        <v>65896</v>
      </c>
      <c r="H297" t="s">
        <v>5860</v>
      </c>
      <c r="I297">
        <v>2017</v>
      </c>
      <c r="J297" t="s">
        <v>5861</v>
      </c>
      <c r="K297" t="s">
        <v>1757</v>
      </c>
      <c r="L297" t="s">
        <v>1758</v>
      </c>
      <c r="M297" t="s">
        <v>1758</v>
      </c>
      <c r="N297" t="s">
        <v>1759</v>
      </c>
      <c r="O297" t="s">
        <v>2294</v>
      </c>
      <c r="P297" t="s">
        <v>1757</v>
      </c>
      <c r="Q297" t="s">
        <v>5862</v>
      </c>
      <c r="R297" t="s">
        <v>4296</v>
      </c>
      <c r="S297" t="s">
        <v>5863</v>
      </c>
      <c r="T297" t="s">
        <v>1757</v>
      </c>
      <c r="U297" t="s">
        <v>1764</v>
      </c>
      <c r="V297" t="s">
        <v>2344</v>
      </c>
      <c r="W297">
        <v>897</v>
      </c>
      <c r="X297" t="s">
        <v>5864</v>
      </c>
      <c r="Y297" t="s">
        <v>1757</v>
      </c>
      <c r="Z297" t="s">
        <v>1757</v>
      </c>
      <c r="AA297" t="s">
        <v>3507</v>
      </c>
      <c r="AB297" t="s">
        <v>2263</v>
      </c>
      <c r="AC297" t="s">
        <v>5102</v>
      </c>
      <c r="AD297" t="s">
        <v>5865</v>
      </c>
      <c r="AE297" t="s">
        <v>5649</v>
      </c>
      <c r="AF297" t="s">
        <v>5649</v>
      </c>
    </row>
    <row r="298" spans="1:32">
      <c r="A298" s="9">
        <v>296</v>
      </c>
      <c r="B298" t="s">
        <v>5866</v>
      </c>
      <c r="C298" t="s">
        <v>5177</v>
      </c>
      <c r="D298" t="s">
        <v>5867</v>
      </c>
      <c r="E298" t="s">
        <v>5868</v>
      </c>
      <c r="F298" t="s">
        <v>5869</v>
      </c>
      <c r="G298">
        <v>63727</v>
      </c>
      <c r="H298" t="s">
        <v>5870</v>
      </c>
      <c r="I298">
        <v>2016</v>
      </c>
      <c r="J298" t="s">
        <v>5871</v>
      </c>
      <c r="K298" t="s">
        <v>1757</v>
      </c>
      <c r="L298" t="s">
        <v>1758</v>
      </c>
      <c r="M298" t="s">
        <v>1758</v>
      </c>
      <c r="N298" t="s">
        <v>1759</v>
      </c>
      <c r="O298" t="s">
        <v>2294</v>
      </c>
      <c r="P298" t="s">
        <v>1757</v>
      </c>
      <c r="Q298" t="s">
        <v>5872</v>
      </c>
      <c r="R298" t="s">
        <v>2213</v>
      </c>
      <c r="S298" t="s">
        <v>5873</v>
      </c>
      <c r="T298" t="s">
        <v>1757</v>
      </c>
      <c r="U298" t="s">
        <v>1764</v>
      </c>
      <c r="V298" t="s">
        <v>2336</v>
      </c>
      <c r="W298">
        <v>1376</v>
      </c>
      <c r="X298" t="s">
        <v>5874</v>
      </c>
      <c r="Y298" t="s">
        <v>1757</v>
      </c>
      <c r="Z298" t="s">
        <v>1757</v>
      </c>
      <c r="AA298" t="s">
        <v>4827</v>
      </c>
      <c r="AB298" t="s">
        <v>5875</v>
      </c>
      <c r="AC298" t="s">
        <v>1757</v>
      </c>
      <c r="AD298" t="s">
        <v>5876</v>
      </c>
      <c r="AE298" t="s">
        <v>2018</v>
      </c>
      <c r="AF298" t="s">
        <v>1884</v>
      </c>
    </row>
    <row r="299" spans="1:32">
      <c r="A299" s="9">
        <v>297</v>
      </c>
      <c r="B299" t="s">
        <v>5877</v>
      </c>
      <c r="C299" t="s">
        <v>1771</v>
      </c>
      <c r="D299" t="s">
        <v>5878</v>
      </c>
      <c r="E299" t="s">
        <v>5080</v>
      </c>
      <c r="F299" t="s">
        <v>5081</v>
      </c>
      <c r="G299">
        <v>61145</v>
      </c>
      <c r="H299" t="s">
        <v>5879</v>
      </c>
      <c r="I299">
        <v>2015</v>
      </c>
      <c r="J299" t="s">
        <v>5880</v>
      </c>
      <c r="K299" t="s">
        <v>1757</v>
      </c>
      <c r="L299" t="s">
        <v>1758</v>
      </c>
      <c r="M299" t="s">
        <v>1758</v>
      </c>
      <c r="N299" t="s">
        <v>1759</v>
      </c>
      <c r="O299" t="s">
        <v>2294</v>
      </c>
      <c r="P299" t="s">
        <v>1757</v>
      </c>
      <c r="Q299" t="s">
        <v>5881</v>
      </c>
      <c r="R299" t="s">
        <v>1969</v>
      </c>
      <c r="S299" t="s">
        <v>5882</v>
      </c>
      <c r="T299" t="s">
        <v>1757</v>
      </c>
      <c r="U299" t="s">
        <v>1764</v>
      </c>
      <c r="V299" t="s">
        <v>2616</v>
      </c>
      <c r="W299">
        <v>1658</v>
      </c>
      <c r="X299" t="s">
        <v>5883</v>
      </c>
      <c r="Y299" t="s">
        <v>1757</v>
      </c>
      <c r="Z299" t="s">
        <v>1757</v>
      </c>
      <c r="AA299" t="s">
        <v>2757</v>
      </c>
      <c r="AB299" t="s">
        <v>2263</v>
      </c>
      <c r="AC299" t="s">
        <v>5102</v>
      </c>
      <c r="AD299" t="s">
        <v>5884</v>
      </c>
      <c r="AE299" t="s">
        <v>5066</v>
      </c>
      <c r="AF299" t="s">
        <v>5066</v>
      </c>
    </row>
    <row r="300" spans="1:32">
      <c r="A300" s="9">
        <v>298</v>
      </c>
      <c r="B300" t="s">
        <v>5885</v>
      </c>
      <c r="C300" t="s">
        <v>5177</v>
      </c>
      <c r="D300" t="s">
        <v>5886</v>
      </c>
      <c r="E300" t="s">
        <v>5080</v>
      </c>
      <c r="F300" t="s">
        <v>5081</v>
      </c>
      <c r="G300" t="s">
        <v>5887</v>
      </c>
      <c r="H300" t="s">
        <v>5888</v>
      </c>
      <c r="I300">
        <v>2018</v>
      </c>
      <c r="J300" t="s">
        <v>5889</v>
      </c>
      <c r="K300" t="s">
        <v>1757</v>
      </c>
      <c r="L300" t="s">
        <v>1758</v>
      </c>
      <c r="M300" t="s">
        <v>1758</v>
      </c>
      <c r="N300" t="s">
        <v>1759</v>
      </c>
      <c r="O300" t="s">
        <v>2294</v>
      </c>
      <c r="P300" t="s">
        <v>5890</v>
      </c>
      <c r="Q300" t="s">
        <v>5891</v>
      </c>
      <c r="R300" t="s">
        <v>1969</v>
      </c>
      <c r="S300" t="s">
        <v>5892</v>
      </c>
      <c r="T300" t="s">
        <v>1757</v>
      </c>
      <c r="U300" t="s">
        <v>1764</v>
      </c>
      <c r="V300" t="s">
        <v>2691</v>
      </c>
      <c r="W300">
        <v>1398</v>
      </c>
      <c r="X300" t="s">
        <v>5893</v>
      </c>
      <c r="Y300" t="s">
        <v>1757</v>
      </c>
      <c r="Z300" t="s">
        <v>1757</v>
      </c>
      <c r="AA300" t="s">
        <v>5894</v>
      </c>
      <c r="AB300" t="s">
        <v>5895</v>
      </c>
      <c r="AC300" t="s">
        <v>5102</v>
      </c>
      <c r="AD300" t="s">
        <v>5896</v>
      </c>
      <c r="AE300" t="s">
        <v>5066</v>
      </c>
      <c r="AF300" t="s">
        <v>5066</v>
      </c>
    </row>
    <row r="301" spans="1:32">
      <c r="A301" s="9">
        <v>299</v>
      </c>
      <c r="B301" t="s">
        <v>5897</v>
      </c>
      <c r="C301" t="s">
        <v>5898</v>
      </c>
      <c r="D301" t="s">
        <v>5899</v>
      </c>
      <c r="E301" t="s">
        <v>5868</v>
      </c>
      <c r="F301" t="s">
        <v>5869</v>
      </c>
      <c r="G301">
        <v>53233</v>
      </c>
      <c r="H301" t="s">
        <v>5900</v>
      </c>
      <c r="I301">
        <v>2018</v>
      </c>
      <c r="J301" t="s">
        <v>5901</v>
      </c>
      <c r="K301" t="s">
        <v>1757</v>
      </c>
      <c r="L301" t="s">
        <v>1758</v>
      </c>
      <c r="M301" t="s">
        <v>1758</v>
      </c>
      <c r="N301" t="s">
        <v>1759</v>
      </c>
      <c r="O301" t="s">
        <v>2294</v>
      </c>
      <c r="P301" t="s">
        <v>1757</v>
      </c>
      <c r="Q301" t="s">
        <v>5902</v>
      </c>
      <c r="R301" t="s">
        <v>1796</v>
      </c>
      <c r="S301" t="s">
        <v>5903</v>
      </c>
      <c r="T301" t="s">
        <v>1757</v>
      </c>
      <c r="U301" t="s">
        <v>1764</v>
      </c>
      <c r="V301" t="s">
        <v>4236</v>
      </c>
      <c r="W301">
        <v>1790</v>
      </c>
      <c r="X301" t="s">
        <v>5904</v>
      </c>
      <c r="Y301" t="s">
        <v>1757</v>
      </c>
      <c r="Z301" t="s">
        <v>1757</v>
      </c>
      <c r="AA301" t="s">
        <v>5905</v>
      </c>
      <c r="AB301" t="s">
        <v>5906</v>
      </c>
      <c r="AC301" t="s">
        <v>1757</v>
      </c>
      <c r="AD301" t="s">
        <v>5907</v>
      </c>
      <c r="AE301" t="s">
        <v>2018</v>
      </c>
      <c r="AF301" t="s">
        <v>1884</v>
      </c>
    </row>
    <row r="302" spans="1:32">
      <c r="A302" s="9">
        <v>300</v>
      </c>
      <c r="B302" t="s">
        <v>5908</v>
      </c>
      <c r="C302" t="s">
        <v>5703</v>
      </c>
      <c r="D302" t="s">
        <v>5909</v>
      </c>
      <c r="E302" t="s">
        <v>5868</v>
      </c>
      <c r="F302" t="s">
        <v>5869</v>
      </c>
      <c r="G302">
        <v>53232</v>
      </c>
      <c r="H302" t="s">
        <v>5900</v>
      </c>
      <c r="I302">
        <v>2018</v>
      </c>
      <c r="J302" t="s">
        <v>5910</v>
      </c>
      <c r="K302" t="s">
        <v>1757</v>
      </c>
      <c r="L302" t="s">
        <v>1758</v>
      </c>
      <c r="M302" t="s">
        <v>1758</v>
      </c>
      <c r="N302" t="s">
        <v>1759</v>
      </c>
      <c r="O302" t="s">
        <v>2294</v>
      </c>
      <c r="P302" t="s">
        <v>1757</v>
      </c>
      <c r="Q302" t="s">
        <v>5902</v>
      </c>
      <c r="R302" t="s">
        <v>1796</v>
      </c>
      <c r="S302" t="s">
        <v>5911</v>
      </c>
      <c r="T302" t="s">
        <v>1757</v>
      </c>
      <c r="U302" t="s">
        <v>1764</v>
      </c>
      <c r="V302" t="s">
        <v>4236</v>
      </c>
      <c r="W302">
        <v>1790</v>
      </c>
      <c r="X302" t="s">
        <v>5904</v>
      </c>
      <c r="Y302" t="s">
        <v>1757</v>
      </c>
      <c r="Z302" t="s">
        <v>1757</v>
      </c>
      <c r="AA302" t="s">
        <v>5905</v>
      </c>
      <c r="AB302" t="s">
        <v>5912</v>
      </c>
      <c r="AC302" t="s">
        <v>1757</v>
      </c>
      <c r="AD302" t="s">
        <v>5913</v>
      </c>
      <c r="AE302" t="s">
        <v>2018</v>
      </c>
      <c r="AF302" t="s">
        <v>1884</v>
      </c>
    </row>
    <row r="303" spans="1:32">
      <c r="A303" s="9">
        <v>301</v>
      </c>
      <c r="B303" t="s">
        <v>5914</v>
      </c>
      <c r="C303" t="s">
        <v>1771</v>
      </c>
      <c r="D303" t="s">
        <v>5915</v>
      </c>
      <c r="E303" t="s">
        <v>5916</v>
      </c>
      <c r="F303" t="s">
        <v>5917</v>
      </c>
      <c r="G303" t="s">
        <v>5918</v>
      </c>
      <c r="H303" t="s">
        <v>1757</v>
      </c>
      <c r="I303">
        <v>2017</v>
      </c>
      <c r="J303" t="s">
        <v>5919</v>
      </c>
      <c r="K303" t="s">
        <v>1757</v>
      </c>
      <c r="L303" t="s">
        <v>1758</v>
      </c>
      <c r="M303" t="s">
        <v>1758</v>
      </c>
      <c r="N303" t="s">
        <v>1759</v>
      </c>
      <c r="O303" t="s">
        <v>2191</v>
      </c>
      <c r="P303" t="s">
        <v>5920</v>
      </c>
      <c r="Q303" t="s">
        <v>5921</v>
      </c>
      <c r="R303" t="s">
        <v>1796</v>
      </c>
      <c r="S303" t="s">
        <v>5922</v>
      </c>
      <c r="T303" t="s">
        <v>5923</v>
      </c>
      <c r="U303" t="s">
        <v>5061</v>
      </c>
      <c r="V303" t="s">
        <v>5087</v>
      </c>
      <c r="W303">
        <v>1389</v>
      </c>
      <c r="X303" t="s">
        <v>3495</v>
      </c>
      <c r="Y303" t="s">
        <v>1757</v>
      </c>
      <c r="Z303" t="s">
        <v>1757</v>
      </c>
      <c r="AA303" t="s">
        <v>5924</v>
      </c>
      <c r="AB303" t="s">
        <v>2263</v>
      </c>
      <c r="AC303" t="s">
        <v>5925</v>
      </c>
      <c r="AD303" t="s">
        <v>5926</v>
      </c>
      <c r="AE303" t="s">
        <v>5649</v>
      </c>
      <c r="AF303" t="s">
        <v>5649</v>
      </c>
    </row>
    <row r="304" spans="1:32">
      <c r="A304" s="9">
        <v>302</v>
      </c>
      <c r="B304" t="s">
        <v>5914</v>
      </c>
      <c r="C304" t="s">
        <v>1771</v>
      </c>
      <c r="D304" t="s">
        <v>5915</v>
      </c>
      <c r="E304" t="s">
        <v>5916</v>
      </c>
      <c r="F304" t="s">
        <v>5917</v>
      </c>
      <c r="G304" t="s">
        <v>5927</v>
      </c>
      <c r="H304" t="s">
        <v>1757</v>
      </c>
      <c r="I304">
        <v>2017</v>
      </c>
      <c r="J304" t="s">
        <v>5919</v>
      </c>
      <c r="K304" t="s">
        <v>1757</v>
      </c>
      <c r="L304" t="s">
        <v>1758</v>
      </c>
      <c r="M304" t="s">
        <v>1758</v>
      </c>
      <c r="N304" t="s">
        <v>1759</v>
      </c>
      <c r="O304" t="s">
        <v>2191</v>
      </c>
      <c r="P304" t="s">
        <v>1757</v>
      </c>
      <c r="Q304" t="s">
        <v>5921</v>
      </c>
      <c r="R304" t="s">
        <v>1796</v>
      </c>
      <c r="S304" t="s">
        <v>5928</v>
      </c>
      <c r="T304" t="s">
        <v>5929</v>
      </c>
      <c r="U304" t="s">
        <v>5061</v>
      </c>
      <c r="V304" t="s">
        <v>2344</v>
      </c>
      <c r="W304">
        <v>1057</v>
      </c>
      <c r="X304" t="s">
        <v>5930</v>
      </c>
      <c r="Y304" t="s">
        <v>1757</v>
      </c>
      <c r="Z304" t="s">
        <v>1757</v>
      </c>
      <c r="AA304" t="s">
        <v>5924</v>
      </c>
      <c r="AB304" t="s">
        <v>2263</v>
      </c>
      <c r="AC304" t="s">
        <v>5925</v>
      </c>
      <c r="AD304" t="s">
        <v>5931</v>
      </c>
      <c r="AE304" t="s">
        <v>5649</v>
      </c>
      <c r="AF304" t="s">
        <v>5649</v>
      </c>
    </row>
    <row r="305" spans="1:32">
      <c r="A305" s="9">
        <v>303</v>
      </c>
      <c r="B305" t="s">
        <v>5932</v>
      </c>
      <c r="C305" t="s">
        <v>5933</v>
      </c>
      <c r="D305" t="s">
        <v>5934</v>
      </c>
      <c r="E305" t="s">
        <v>5868</v>
      </c>
      <c r="F305" t="s">
        <v>5869</v>
      </c>
      <c r="G305">
        <v>53126</v>
      </c>
      <c r="H305" t="s">
        <v>2593</v>
      </c>
      <c r="I305">
        <v>2013</v>
      </c>
      <c r="J305" t="s">
        <v>5935</v>
      </c>
      <c r="K305" t="s">
        <v>1757</v>
      </c>
      <c r="L305" t="s">
        <v>1758</v>
      </c>
      <c r="M305" t="s">
        <v>1758</v>
      </c>
      <c r="N305" t="s">
        <v>1759</v>
      </c>
      <c r="O305" t="s">
        <v>2294</v>
      </c>
      <c r="P305" t="s">
        <v>1757</v>
      </c>
      <c r="Q305" t="s">
        <v>5936</v>
      </c>
      <c r="R305" t="s">
        <v>1796</v>
      </c>
      <c r="S305" t="s">
        <v>5937</v>
      </c>
      <c r="T305" t="s">
        <v>1757</v>
      </c>
      <c r="U305" t="s">
        <v>1764</v>
      </c>
      <c r="V305" t="s">
        <v>5087</v>
      </c>
      <c r="W305">
        <v>1371</v>
      </c>
      <c r="X305" t="s">
        <v>2598</v>
      </c>
      <c r="Y305" t="s">
        <v>1757</v>
      </c>
      <c r="Z305" t="s">
        <v>1757</v>
      </c>
      <c r="AA305" t="s">
        <v>2136</v>
      </c>
      <c r="AB305" t="s">
        <v>5938</v>
      </c>
      <c r="AC305" t="s">
        <v>1757</v>
      </c>
      <c r="AD305" t="s">
        <v>5939</v>
      </c>
      <c r="AE305" t="s">
        <v>2018</v>
      </c>
      <c r="AF305" t="s">
        <v>1884</v>
      </c>
    </row>
    <row r="306" spans="1:32">
      <c r="A306" s="9">
        <v>304</v>
      </c>
      <c r="B306" t="s">
        <v>5940</v>
      </c>
      <c r="C306" t="s">
        <v>5898</v>
      </c>
      <c r="D306" t="s">
        <v>5941</v>
      </c>
      <c r="E306" t="s">
        <v>5916</v>
      </c>
      <c r="F306" t="s">
        <v>5917</v>
      </c>
      <c r="G306">
        <v>52692</v>
      </c>
      <c r="H306" t="s">
        <v>5942</v>
      </c>
      <c r="I306">
        <v>2013</v>
      </c>
      <c r="J306" t="s">
        <v>5943</v>
      </c>
      <c r="K306" t="s">
        <v>1757</v>
      </c>
      <c r="L306" t="s">
        <v>1758</v>
      </c>
      <c r="M306" t="s">
        <v>1758</v>
      </c>
      <c r="N306" t="s">
        <v>1759</v>
      </c>
      <c r="O306" t="s">
        <v>2294</v>
      </c>
      <c r="P306" t="s">
        <v>1757</v>
      </c>
      <c r="Q306" t="s">
        <v>5944</v>
      </c>
      <c r="R306" t="s">
        <v>1796</v>
      </c>
      <c r="S306" t="s">
        <v>5945</v>
      </c>
      <c r="T306" t="s">
        <v>1757</v>
      </c>
      <c r="U306" t="s">
        <v>1764</v>
      </c>
      <c r="V306" t="s">
        <v>5087</v>
      </c>
      <c r="W306">
        <v>1212</v>
      </c>
      <c r="X306" t="s">
        <v>5946</v>
      </c>
      <c r="Y306" t="s">
        <v>1757</v>
      </c>
      <c r="Z306" t="s">
        <v>1757</v>
      </c>
      <c r="AA306" t="s">
        <v>2498</v>
      </c>
      <c r="AB306" t="s">
        <v>2263</v>
      </c>
      <c r="AC306" t="s">
        <v>5947</v>
      </c>
      <c r="AD306" t="s">
        <v>5948</v>
      </c>
      <c r="AE306" t="s">
        <v>5649</v>
      </c>
      <c r="AF306" t="s">
        <v>5649</v>
      </c>
    </row>
    <row r="307" spans="1:32">
      <c r="A307" s="9">
        <v>305</v>
      </c>
      <c r="B307" t="s">
        <v>5949</v>
      </c>
      <c r="C307" t="s">
        <v>5950</v>
      </c>
      <c r="D307" t="s">
        <v>5951</v>
      </c>
      <c r="E307" t="s">
        <v>5916</v>
      </c>
      <c r="F307" t="s">
        <v>5917</v>
      </c>
      <c r="G307">
        <v>30171</v>
      </c>
      <c r="H307" t="s">
        <v>1964</v>
      </c>
      <c r="I307">
        <v>2007</v>
      </c>
      <c r="J307" t="s">
        <v>5952</v>
      </c>
      <c r="K307" t="s">
        <v>1757</v>
      </c>
      <c r="L307" t="s">
        <v>1758</v>
      </c>
      <c r="M307" t="s">
        <v>1758</v>
      </c>
      <c r="N307" t="s">
        <v>1759</v>
      </c>
      <c r="O307" t="s">
        <v>2191</v>
      </c>
      <c r="P307" t="s">
        <v>1757</v>
      </c>
      <c r="Q307" t="s">
        <v>5953</v>
      </c>
      <c r="R307" t="s">
        <v>5954</v>
      </c>
      <c r="S307" t="s">
        <v>5955</v>
      </c>
      <c r="T307" t="s">
        <v>1757</v>
      </c>
      <c r="U307" t="s">
        <v>1764</v>
      </c>
      <c r="V307" t="s">
        <v>1782</v>
      </c>
      <c r="W307" t="s">
        <v>1757</v>
      </c>
      <c r="X307" t="s">
        <v>1757</v>
      </c>
      <c r="Y307" t="s">
        <v>1757</v>
      </c>
      <c r="Z307" t="s">
        <v>5956</v>
      </c>
      <c r="AA307" t="s">
        <v>2416</v>
      </c>
      <c r="AB307" t="s">
        <v>2263</v>
      </c>
      <c r="AC307" t="s">
        <v>1757</v>
      </c>
      <c r="AD307" t="s">
        <v>5957</v>
      </c>
      <c r="AE307" t="s">
        <v>5649</v>
      </c>
      <c r="AF307" t="s">
        <v>5649</v>
      </c>
    </row>
    <row r="308" spans="1:32">
      <c r="A308" s="9">
        <v>306</v>
      </c>
      <c r="B308" t="s">
        <v>5958</v>
      </c>
      <c r="C308" t="s">
        <v>5959</v>
      </c>
      <c r="D308" t="s">
        <v>5960</v>
      </c>
      <c r="E308" t="s">
        <v>5916</v>
      </c>
      <c r="F308" t="s">
        <v>5917</v>
      </c>
      <c r="G308">
        <v>30170</v>
      </c>
      <c r="H308" t="s">
        <v>1964</v>
      </c>
      <c r="I308">
        <v>2007</v>
      </c>
      <c r="J308" t="s">
        <v>5961</v>
      </c>
      <c r="K308" t="s">
        <v>1757</v>
      </c>
      <c r="L308" t="s">
        <v>1758</v>
      </c>
      <c r="M308" t="s">
        <v>1758</v>
      </c>
      <c r="N308" t="s">
        <v>1759</v>
      </c>
      <c r="O308" t="s">
        <v>2294</v>
      </c>
      <c r="P308" t="s">
        <v>1757</v>
      </c>
      <c r="Q308" t="s">
        <v>5962</v>
      </c>
      <c r="R308" t="s">
        <v>5954</v>
      </c>
      <c r="S308" t="s">
        <v>5963</v>
      </c>
      <c r="T308" t="s">
        <v>1757</v>
      </c>
      <c r="U308" t="s">
        <v>1764</v>
      </c>
      <c r="V308" t="s">
        <v>1782</v>
      </c>
      <c r="W308" t="s">
        <v>1757</v>
      </c>
      <c r="X308" t="s">
        <v>1757</v>
      </c>
      <c r="Y308" t="s">
        <v>1757</v>
      </c>
      <c r="Z308" t="s">
        <v>5956</v>
      </c>
      <c r="AA308" t="s">
        <v>2416</v>
      </c>
      <c r="AB308" t="s">
        <v>2263</v>
      </c>
      <c r="AC308" t="s">
        <v>1757</v>
      </c>
      <c r="AD308" t="s">
        <v>5964</v>
      </c>
      <c r="AE308" t="s">
        <v>5649</v>
      </c>
      <c r="AF308" t="s">
        <v>5649</v>
      </c>
    </row>
    <row r="309" spans="1:32">
      <c r="A309" s="9">
        <v>307</v>
      </c>
      <c r="B309" t="s">
        <v>5965</v>
      </c>
      <c r="C309" t="s">
        <v>5966</v>
      </c>
      <c r="D309" t="s">
        <v>5967</v>
      </c>
      <c r="E309" t="s">
        <v>5916</v>
      </c>
      <c r="F309" t="s">
        <v>5917</v>
      </c>
      <c r="G309">
        <v>30169</v>
      </c>
      <c r="H309" t="s">
        <v>1964</v>
      </c>
      <c r="I309">
        <v>2007</v>
      </c>
      <c r="J309" t="s">
        <v>5968</v>
      </c>
      <c r="K309" t="s">
        <v>1757</v>
      </c>
      <c r="L309" t="s">
        <v>1758</v>
      </c>
      <c r="M309" t="s">
        <v>1758</v>
      </c>
      <c r="N309" t="s">
        <v>1759</v>
      </c>
      <c r="O309" t="s">
        <v>2294</v>
      </c>
      <c r="P309" t="s">
        <v>1757</v>
      </c>
      <c r="Q309" t="s">
        <v>5969</v>
      </c>
      <c r="R309" t="s">
        <v>5954</v>
      </c>
      <c r="S309" t="s">
        <v>5970</v>
      </c>
      <c r="T309" t="s">
        <v>1757</v>
      </c>
      <c r="U309" t="s">
        <v>1764</v>
      </c>
      <c r="V309" t="s">
        <v>1782</v>
      </c>
      <c r="W309" t="s">
        <v>1757</v>
      </c>
      <c r="X309" t="s">
        <v>1757</v>
      </c>
      <c r="Y309" t="s">
        <v>1757</v>
      </c>
      <c r="Z309" t="s">
        <v>5956</v>
      </c>
      <c r="AA309" t="s">
        <v>2416</v>
      </c>
      <c r="AB309" t="s">
        <v>2263</v>
      </c>
      <c r="AC309" t="s">
        <v>1757</v>
      </c>
      <c r="AD309" t="s">
        <v>5971</v>
      </c>
      <c r="AE309" t="s">
        <v>5649</v>
      </c>
      <c r="AF309" t="s">
        <v>5649</v>
      </c>
    </row>
    <row r="310" spans="1:32">
      <c r="A310" s="9">
        <v>308</v>
      </c>
      <c r="B310" t="s">
        <v>5972</v>
      </c>
      <c r="C310" t="s">
        <v>5973</v>
      </c>
      <c r="D310" t="s">
        <v>5974</v>
      </c>
      <c r="E310" t="s">
        <v>5916</v>
      </c>
      <c r="F310" t="s">
        <v>5917</v>
      </c>
      <c r="G310">
        <v>30168</v>
      </c>
      <c r="H310" t="s">
        <v>1964</v>
      </c>
      <c r="I310">
        <v>2007</v>
      </c>
      <c r="J310" t="s">
        <v>5975</v>
      </c>
      <c r="K310" t="s">
        <v>1757</v>
      </c>
      <c r="L310" t="s">
        <v>1758</v>
      </c>
      <c r="M310" t="s">
        <v>1758</v>
      </c>
      <c r="N310" t="s">
        <v>1759</v>
      </c>
      <c r="O310" t="s">
        <v>2294</v>
      </c>
      <c r="P310" t="s">
        <v>1757</v>
      </c>
      <c r="Q310" t="s">
        <v>5976</v>
      </c>
      <c r="R310" t="s">
        <v>5954</v>
      </c>
      <c r="S310" t="s">
        <v>5977</v>
      </c>
      <c r="T310" t="s">
        <v>1757</v>
      </c>
      <c r="U310" t="s">
        <v>1764</v>
      </c>
      <c r="V310" t="s">
        <v>1782</v>
      </c>
      <c r="W310" t="s">
        <v>1757</v>
      </c>
      <c r="X310" t="s">
        <v>1757</v>
      </c>
      <c r="Y310" t="s">
        <v>1757</v>
      </c>
      <c r="Z310" t="s">
        <v>5956</v>
      </c>
      <c r="AA310" t="s">
        <v>2416</v>
      </c>
      <c r="AB310" t="s">
        <v>2263</v>
      </c>
      <c r="AC310" t="s">
        <v>1757</v>
      </c>
      <c r="AD310" t="s">
        <v>5978</v>
      </c>
      <c r="AE310" t="s">
        <v>5649</v>
      </c>
      <c r="AF310" t="s">
        <v>5649</v>
      </c>
    </row>
    <row r="311" spans="1:32">
      <c r="A311" s="9">
        <v>309</v>
      </c>
      <c r="B311" t="s">
        <v>5979</v>
      </c>
      <c r="C311" t="s">
        <v>5980</v>
      </c>
      <c r="D311" t="s">
        <v>5981</v>
      </c>
      <c r="E311" t="s">
        <v>5916</v>
      </c>
      <c r="F311" t="s">
        <v>5917</v>
      </c>
      <c r="G311">
        <v>30167</v>
      </c>
      <c r="H311" t="s">
        <v>1964</v>
      </c>
      <c r="I311">
        <v>2007</v>
      </c>
      <c r="J311" t="s">
        <v>5982</v>
      </c>
      <c r="K311" t="s">
        <v>1757</v>
      </c>
      <c r="L311" t="s">
        <v>1758</v>
      </c>
      <c r="M311" t="s">
        <v>1758</v>
      </c>
      <c r="N311" t="s">
        <v>1759</v>
      </c>
      <c r="O311" t="s">
        <v>2294</v>
      </c>
      <c r="P311" t="s">
        <v>1757</v>
      </c>
      <c r="Q311" t="s">
        <v>5983</v>
      </c>
      <c r="R311" t="s">
        <v>5954</v>
      </c>
      <c r="S311" t="s">
        <v>5984</v>
      </c>
      <c r="T311" t="s">
        <v>1757</v>
      </c>
      <c r="U311" t="s">
        <v>1764</v>
      </c>
      <c r="V311" t="s">
        <v>1782</v>
      </c>
      <c r="W311" t="s">
        <v>1757</v>
      </c>
      <c r="X311" t="s">
        <v>1757</v>
      </c>
      <c r="Y311" t="s">
        <v>1757</v>
      </c>
      <c r="Z311" t="s">
        <v>5956</v>
      </c>
      <c r="AA311" t="s">
        <v>2416</v>
      </c>
      <c r="AB311" t="s">
        <v>2263</v>
      </c>
      <c r="AC311" t="s">
        <v>1757</v>
      </c>
      <c r="AD311" t="s">
        <v>5985</v>
      </c>
      <c r="AE311" t="s">
        <v>5649</v>
      </c>
      <c r="AF311" t="s">
        <v>5649</v>
      </c>
    </row>
    <row r="312" spans="1:32">
      <c r="A312" s="9">
        <v>310</v>
      </c>
      <c r="B312" t="s">
        <v>5986</v>
      </c>
      <c r="C312" t="s">
        <v>1771</v>
      </c>
      <c r="D312" t="s">
        <v>5987</v>
      </c>
      <c r="E312" t="s">
        <v>5868</v>
      </c>
      <c r="F312" t="s">
        <v>5869</v>
      </c>
      <c r="G312">
        <v>52643</v>
      </c>
      <c r="H312" t="s">
        <v>5988</v>
      </c>
      <c r="I312">
        <v>2013</v>
      </c>
      <c r="J312" t="s">
        <v>5989</v>
      </c>
      <c r="K312" t="s">
        <v>1757</v>
      </c>
      <c r="L312" t="s">
        <v>1758</v>
      </c>
      <c r="M312" t="s">
        <v>1758</v>
      </c>
      <c r="N312" t="s">
        <v>1759</v>
      </c>
      <c r="O312" t="s">
        <v>2505</v>
      </c>
      <c r="P312" t="s">
        <v>1757</v>
      </c>
      <c r="Q312" t="s">
        <v>5990</v>
      </c>
      <c r="R312" t="s">
        <v>2213</v>
      </c>
      <c r="S312" t="s">
        <v>5991</v>
      </c>
      <c r="T312" t="s">
        <v>1757</v>
      </c>
      <c r="U312" t="s">
        <v>1764</v>
      </c>
      <c r="V312" t="s">
        <v>5087</v>
      </c>
      <c r="W312">
        <v>1134</v>
      </c>
      <c r="X312" t="s">
        <v>5992</v>
      </c>
      <c r="Y312" t="s">
        <v>1757</v>
      </c>
      <c r="Z312" t="s">
        <v>1757</v>
      </c>
      <c r="AA312" t="s">
        <v>2498</v>
      </c>
      <c r="AB312" t="s">
        <v>5912</v>
      </c>
      <c r="AC312" t="s">
        <v>1757</v>
      </c>
      <c r="AD312" t="s">
        <v>5993</v>
      </c>
      <c r="AE312" t="s">
        <v>2018</v>
      </c>
      <c r="AF312" t="s">
        <v>1884</v>
      </c>
    </row>
    <row r="313" spans="1:32">
      <c r="A313" s="9">
        <v>311</v>
      </c>
      <c r="B313" t="s">
        <v>5994</v>
      </c>
      <c r="C313" t="s">
        <v>5995</v>
      </c>
      <c r="D313" t="s">
        <v>5996</v>
      </c>
      <c r="E313" t="s">
        <v>5868</v>
      </c>
      <c r="F313" t="s">
        <v>5869</v>
      </c>
      <c r="G313">
        <v>58899</v>
      </c>
      <c r="H313" t="s">
        <v>5997</v>
      </c>
      <c r="I313">
        <v>2015</v>
      </c>
      <c r="J313" t="s">
        <v>5998</v>
      </c>
      <c r="K313" t="s">
        <v>2141</v>
      </c>
      <c r="L313" t="s">
        <v>1758</v>
      </c>
      <c r="M313" t="s">
        <v>1758</v>
      </c>
      <c r="N313" t="s">
        <v>1759</v>
      </c>
      <c r="O313" t="s">
        <v>2573</v>
      </c>
      <c r="P313" t="s">
        <v>1757</v>
      </c>
      <c r="Q313" t="s">
        <v>5999</v>
      </c>
      <c r="R313" t="s">
        <v>1796</v>
      </c>
      <c r="S313" t="s">
        <v>6000</v>
      </c>
      <c r="T313" t="s">
        <v>1757</v>
      </c>
      <c r="U313" t="s">
        <v>1764</v>
      </c>
      <c r="V313" t="s">
        <v>5087</v>
      </c>
      <c r="W313">
        <v>621</v>
      </c>
      <c r="X313" t="s">
        <v>6001</v>
      </c>
      <c r="Y313" t="s">
        <v>1757</v>
      </c>
      <c r="Z313" t="s">
        <v>1757</v>
      </c>
      <c r="AA313" t="s">
        <v>5185</v>
      </c>
      <c r="AB313" t="s">
        <v>6002</v>
      </c>
      <c r="AC313" t="s">
        <v>1757</v>
      </c>
      <c r="AD313" t="s">
        <v>6003</v>
      </c>
      <c r="AE313" t="s">
        <v>2018</v>
      </c>
      <c r="AF313" t="s">
        <v>1884</v>
      </c>
    </row>
    <row r="314" spans="1:32">
      <c r="A314" s="9">
        <v>312</v>
      </c>
      <c r="B314" t="s">
        <v>6004</v>
      </c>
      <c r="C314" t="s">
        <v>5177</v>
      </c>
      <c r="D314" t="s">
        <v>6005</v>
      </c>
      <c r="E314" t="s">
        <v>6006</v>
      </c>
      <c r="F314" t="s">
        <v>6007</v>
      </c>
      <c r="G314">
        <v>73074</v>
      </c>
      <c r="H314" t="s">
        <v>6008</v>
      </c>
      <c r="I314">
        <v>2019</v>
      </c>
      <c r="J314" t="s">
        <v>6009</v>
      </c>
      <c r="K314" t="s">
        <v>1757</v>
      </c>
      <c r="L314" t="s">
        <v>1758</v>
      </c>
      <c r="M314" t="s">
        <v>1758</v>
      </c>
      <c r="N314" t="s">
        <v>1759</v>
      </c>
      <c r="O314" t="s">
        <v>2191</v>
      </c>
      <c r="P314" t="s">
        <v>1757</v>
      </c>
      <c r="Q314" t="s">
        <v>6010</v>
      </c>
      <c r="R314" t="s">
        <v>2797</v>
      </c>
      <c r="S314" t="s">
        <v>6011</v>
      </c>
      <c r="T314" t="s">
        <v>1757</v>
      </c>
      <c r="U314" t="s">
        <v>1764</v>
      </c>
      <c r="V314" t="s">
        <v>2344</v>
      </c>
      <c r="W314">
        <v>387</v>
      </c>
      <c r="X314" t="s">
        <v>6012</v>
      </c>
      <c r="Y314" t="s">
        <v>1757</v>
      </c>
      <c r="Z314" t="s">
        <v>1757</v>
      </c>
      <c r="AA314" t="s">
        <v>6013</v>
      </c>
      <c r="AB314" t="s">
        <v>5895</v>
      </c>
      <c r="AC314" t="s">
        <v>6014</v>
      </c>
      <c r="AD314" t="s">
        <v>6015</v>
      </c>
      <c r="AE314" t="s">
        <v>5649</v>
      </c>
      <c r="AF314" t="s">
        <v>5649</v>
      </c>
    </row>
    <row r="315" spans="1:32">
      <c r="A315" s="9">
        <v>313</v>
      </c>
      <c r="B315" t="s">
        <v>6016</v>
      </c>
      <c r="C315" t="s">
        <v>5177</v>
      </c>
      <c r="D315" t="s">
        <v>6017</v>
      </c>
      <c r="E315" t="s">
        <v>5738</v>
      </c>
      <c r="F315" t="s">
        <v>5739</v>
      </c>
      <c r="G315">
        <v>70146</v>
      </c>
      <c r="H315" t="s">
        <v>6018</v>
      </c>
      <c r="I315">
        <v>2018</v>
      </c>
      <c r="J315" t="s">
        <v>6019</v>
      </c>
      <c r="K315" t="s">
        <v>1757</v>
      </c>
      <c r="L315" t="s">
        <v>1758</v>
      </c>
      <c r="M315" t="s">
        <v>1758</v>
      </c>
      <c r="N315" t="s">
        <v>1759</v>
      </c>
      <c r="O315" t="s">
        <v>2294</v>
      </c>
      <c r="P315" t="s">
        <v>1757</v>
      </c>
      <c r="Q315" t="s">
        <v>6020</v>
      </c>
      <c r="R315" t="s">
        <v>1796</v>
      </c>
      <c r="S315" t="s">
        <v>6021</v>
      </c>
      <c r="T315" t="s">
        <v>1757</v>
      </c>
      <c r="U315" t="s">
        <v>1764</v>
      </c>
      <c r="V315" t="s">
        <v>2344</v>
      </c>
      <c r="W315">
        <v>1144</v>
      </c>
      <c r="X315" t="s">
        <v>5778</v>
      </c>
      <c r="Y315" t="s">
        <v>1757</v>
      </c>
      <c r="Z315" t="s">
        <v>1757</v>
      </c>
      <c r="AA315" t="s">
        <v>2778</v>
      </c>
      <c r="AB315" t="s">
        <v>2263</v>
      </c>
      <c r="AC315" t="s">
        <v>6022</v>
      </c>
      <c r="AD315" t="s">
        <v>6023</v>
      </c>
      <c r="AE315" t="s">
        <v>5649</v>
      </c>
      <c r="AF315" t="s">
        <v>5649</v>
      </c>
    </row>
    <row r="316" spans="1:32">
      <c r="A316" s="9">
        <v>314</v>
      </c>
      <c r="B316" t="s">
        <v>6024</v>
      </c>
      <c r="C316" t="s">
        <v>6025</v>
      </c>
      <c r="D316" t="s">
        <v>6026</v>
      </c>
      <c r="E316" t="s">
        <v>6027</v>
      </c>
      <c r="F316" t="s">
        <v>6028</v>
      </c>
      <c r="G316">
        <v>61121</v>
      </c>
      <c r="H316" t="s">
        <v>6029</v>
      </c>
      <c r="I316">
        <v>2015</v>
      </c>
      <c r="J316" t="s">
        <v>6030</v>
      </c>
      <c r="K316" t="s">
        <v>1757</v>
      </c>
      <c r="L316" t="s">
        <v>1758</v>
      </c>
      <c r="M316" t="s">
        <v>1758</v>
      </c>
      <c r="N316" t="s">
        <v>6031</v>
      </c>
      <c r="O316" t="s">
        <v>6032</v>
      </c>
      <c r="P316" t="s">
        <v>1757</v>
      </c>
      <c r="Q316" t="s">
        <v>6033</v>
      </c>
      <c r="R316" t="s">
        <v>6034</v>
      </c>
      <c r="S316" t="s">
        <v>6035</v>
      </c>
      <c r="T316" t="s">
        <v>1757</v>
      </c>
      <c r="U316" t="s">
        <v>1764</v>
      </c>
      <c r="V316" t="s">
        <v>2336</v>
      </c>
      <c r="W316">
        <v>1633</v>
      </c>
      <c r="X316" t="s">
        <v>6036</v>
      </c>
      <c r="Y316" t="s">
        <v>1757</v>
      </c>
      <c r="Z316" t="s">
        <v>1757</v>
      </c>
      <c r="AA316" t="s">
        <v>2757</v>
      </c>
      <c r="AB316" t="s">
        <v>2263</v>
      </c>
      <c r="AC316" t="s">
        <v>1757</v>
      </c>
      <c r="AD316" t="s">
        <v>6037</v>
      </c>
      <c r="AE316" t="s">
        <v>2265</v>
      </c>
      <c r="AF316" t="s">
        <v>2265</v>
      </c>
    </row>
    <row r="317" spans="1:32">
      <c r="A317" s="9">
        <v>315</v>
      </c>
      <c r="B317" t="s">
        <v>6038</v>
      </c>
      <c r="C317" t="s">
        <v>1771</v>
      </c>
      <c r="D317" t="s">
        <v>6039</v>
      </c>
      <c r="E317" t="s">
        <v>6040</v>
      </c>
      <c r="F317" t="s">
        <v>6041</v>
      </c>
      <c r="G317">
        <v>60101</v>
      </c>
      <c r="H317" t="s">
        <v>5096</v>
      </c>
      <c r="I317">
        <v>2015</v>
      </c>
      <c r="J317" t="s">
        <v>6042</v>
      </c>
      <c r="K317" t="s">
        <v>1757</v>
      </c>
      <c r="L317" t="s">
        <v>1758</v>
      </c>
      <c r="M317" t="s">
        <v>1758</v>
      </c>
      <c r="N317" t="s">
        <v>1759</v>
      </c>
      <c r="O317" t="s">
        <v>2191</v>
      </c>
      <c r="P317" t="s">
        <v>1757</v>
      </c>
      <c r="Q317" t="s">
        <v>6043</v>
      </c>
      <c r="R317" t="s">
        <v>1796</v>
      </c>
      <c r="S317" t="s">
        <v>6044</v>
      </c>
      <c r="T317" t="s">
        <v>1757</v>
      </c>
      <c r="U317" t="s">
        <v>1764</v>
      </c>
      <c r="V317" t="s">
        <v>2336</v>
      </c>
      <c r="W317">
        <v>1175</v>
      </c>
      <c r="X317" t="s">
        <v>5107</v>
      </c>
      <c r="Y317" t="s">
        <v>1757</v>
      </c>
      <c r="Z317" t="s">
        <v>1757</v>
      </c>
      <c r="AA317" t="s">
        <v>2757</v>
      </c>
      <c r="AB317" t="s">
        <v>2263</v>
      </c>
      <c r="AC317" t="s">
        <v>6045</v>
      </c>
      <c r="AD317" t="s">
        <v>6046</v>
      </c>
      <c r="AE317" t="s">
        <v>5649</v>
      </c>
      <c r="AF317" t="s">
        <v>5649</v>
      </c>
    </row>
    <row r="318" spans="1:32">
      <c r="A318" s="9">
        <v>316</v>
      </c>
      <c r="B318" t="s">
        <v>6047</v>
      </c>
      <c r="C318" t="s">
        <v>1771</v>
      </c>
      <c r="D318" t="s">
        <v>6048</v>
      </c>
      <c r="E318" t="s">
        <v>5738</v>
      </c>
      <c r="F318" t="s">
        <v>5739</v>
      </c>
      <c r="G318">
        <v>50777</v>
      </c>
      <c r="H318" t="s">
        <v>2698</v>
      </c>
      <c r="I318">
        <v>2013</v>
      </c>
      <c r="J318" t="s">
        <v>6049</v>
      </c>
      <c r="K318" t="s">
        <v>1757</v>
      </c>
      <c r="L318" t="s">
        <v>1758</v>
      </c>
      <c r="M318" t="s">
        <v>1758</v>
      </c>
      <c r="N318" t="s">
        <v>1759</v>
      </c>
      <c r="O318" t="s">
        <v>2294</v>
      </c>
      <c r="P318" t="s">
        <v>1757</v>
      </c>
      <c r="Q318" t="s">
        <v>6050</v>
      </c>
      <c r="R318" t="s">
        <v>1796</v>
      </c>
      <c r="S318" t="s">
        <v>6051</v>
      </c>
      <c r="T318" t="s">
        <v>1757</v>
      </c>
      <c r="U318" t="s">
        <v>1764</v>
      </c>
      <c r="V318" t="s">
        <v>5087</v>
      </c>
      <c r="W318">
        <v>509</v>
      </c>
      <c r="X318" t="s">
        <v>2711</v>
      </c>
      <c r="Y318" t="s">
        <v>1757</v>
      </c>
      <c r="Z318" t="s">
        <v>1757</v>
      </c>
      <c r="AA318" t="s">
        <v>5347</v>
      </c>
      <c r="AB318" t="s">
        <v>5895</v>
      </c>
      <c r="AC318" t="s">
        <v>6052</v>
      </c>
      <c r="AD318" t="s">
        <v>6053</v>
      </c>
      <c r="AE318" t="s">
        <v>5649</v>
      </c>
      <c r="AF318" t="s">
        <v>5649</v>
      </c>
    </row>
    <row r="319" spans="1:32">
      <c r="A319" s="9">
        <v>317</v>
      </c>
      <c r="B319" t="s">
        <v>6054</v>
      </c>
      <c r="C319" t="s">
        <v>1771</v>
      </c>
      <c r="D319" t="s">
        <v>6055</v>
      </c>
      <c r="E319" t="s">
        <v>5738</v>
      </c>
      <c r="F319" t="s">
        <v>5739</v>
      </c>
      <c r="G319">
        <v>47566</v>
      </c>
      <c r="H319" t="s">
        <v>6056</v>
      </c>
      <c r="I319">
        <v>2017</v>
      </c>
      <c r="J319" t="s">
        <v>6057</v>
      </c>
      <c r="K319" t="s">
        <v>1757</v>
      </c>
      <c r="L319" t="s">
        <v>1758</v>
      </c>
      <c r="M319" t="s">
        <v>1758</v>
      </c>
      <c r="N319" t="s">
        <v>1759</v>
      </c>
      <c r="O319" t="s">
        <v>2191</v>
      </c>
      <c r="P319" t="s">
        <v>1757</v>
      </c>
      <c r="Q319" t="s">
        <v>6058</v>
      </c>
      <c r="R319" t="s">
        <v>1796</v>
      </c>
      <c r="S319" t="s">
        <v>6059</v>
      </c>
      <c r="T319" t="s">
        <v>1757</v>
      </c>
      <c r="U319" t="s">
        <v>1764</v>
      </c>
      <c r="V319" t="s">
        <v>2344</v>
      </c>
      <c r="W319">
        <v>1451</v>
      </c>
      <c r="X319" t="s">
        <v>6060</v>
      </c>
      <c r="Y319" t="s">
        <v>1757</v>
      </c>
      <c r="Z319" t="s">
        <v>1757</v>
      </c>
      <c r="AA319" t="s">
        <v>6061</v>
      </c>
      <c r="AB319" t="s">
        <v>2263</v>
      </c>
      <c r="AC319" t="s">
        <v>6052</v>
      </c>
      <c r="AD319" t="s">
        <v>6062</v>
      </c>
      <c r="AE319" t="s">
        <v>5649</v>
      </c>
      <c r="AF319" t="s">
        <v>5649</v>
      </c>
    </row>
    <row r="320" spans="1:32">
      <c r="A320" s="9">
        <v>318</v>
      </c>
      <c r="B320" t="s">
        <v>6063</v>
      </c>
      <c r="C320" t="s">
        <v>5177</v>
      </c>
      <c r="D320" t="s">
        <v>6048</v>
      </c>
      <c r="E320" t="s">
        <v>5738</v>
      </c>
      <c r="F320" t="s">
        <v>5739</v>
      </c>
      <c r="G320">
        <v>42576</v>
      </c>
      <c r="H320" t="s">
        <v>4050</v>
      </c>
      <c r="I320">
        <v>2011</v>
      </c>
      <c r="J320" t="s">
        <v>6064</v>
      </c>
      <c r="K320" t="s">
        <v>1757</v>
      </c>
      <c r="L320" t="s">
        <v>1758</v>
      </c>
      <c r="M320" t="s">
        <v>1758</v>
      </c>
      <c r="N320" t="s">
        <v>1759</v>
      </c>
      <c r="O320" t="s">
        <v>2294</v>
      </c>
      <c r="P320" t="s">
        <v>1757</v>
      </c>
      <c r="Q320" t="s">
        <v>6065</v>
      </c>
      <c r="R320" t="s">
        <v>1796</v>
      </c>
      <c r="S320" t="s">
        <v>6066</v>
      </c>
      <c r="T320" t="s">
        <v>1757</v>
      </c>
      <c r="U320" t="s">
        <v>1764</v>
      </c>
      <c r="V320" t="s">
        <v>1782</v>
      </c>
      <c r="W320">
        <v>1981</v>
      </c>
      <c r="X320" t="s">
        <v>4055</v>
      </c>
      <c r="Y320" t="s">
        <v>6067</v>
      </c>
      <c r="Z320" t="s">
        <v>2299</v>
      </c>
      <c r="AA320" t="s">
        <v>4056</v>
      </c>
      <c r="AB320" t="s">
        <v>2263</v>
      </c>
      <c r="AC320" t="s">
        <v>6052</v>
      </c>
      <c r="AD320" t="s">
        <v>6068</v>
      </c>
      <c r="AE320" t="s">
        <v>5649</v>
      </c>
      <c r="AF320" t="s">
        <v>5649</v>
      </c>
    </row>
    <row r="321" spans="1:32">
      <c r="A321" s="9">
        <v>319</v>
      </c>
      <c r="B321" t="s">
        <v>6069</v>
      </c>
      <c r="C321" t="s">
        <v>5177</v>
      </c>
      <c r="D321" t="s">
        <v>6070</v>
      </c>
      <c r="E321" t="s">
        <v>5738</v>
      </c>
      <c r="F321" t="s">
        <v>5739</v>
      </c>
      <c r="G321">
        <v>40739</v>
      </c>
      <c r="H321" t="s">
        <v>2854</v>
      </c>
      <c r="I321">
        <v>2010</v>
      </c>
      <c r="J321" t="s">
        <v>6071</v>
      </c>
      <c r="K321" t="s">
        <v>1757</v>
      </c>
      <c r="L321" t="s">
        <v>1758</v>
      </c>
      <c r="M321" t="s">
        <v>1758</v>
      </c>
      <c r="N321" t="s">
        <v>1759</v>
      </c>
      <c r="O321" t="s">
        <v>2294</v>
      </c>
      <c r="P321" t="s">
        <v>1757</v>
      </c>
      <c r="Q321" t="s">
        <v>6072</v>
      </c>
      <c r="R321" t="s">
        <v>1796</v>
      </c>
      <c r="S321" t="s">
        <v>6073</v>
      </c>
      <c r="T321" t="s">
        <v>1757</v>
      </c>
      <c r="U321" t="s">
        <v>1764</v>
      </c>
      <c r="V321" t="s">
        <v>2260</v>
      </c>
      <c r="W321" t="s">
        <v>1757</v>
      </c>
      <c r="X321" t="s">
        <v>1757</v>
      </c>
      <c r="Y321" t="s">
        <v>1757</v>
      </c>
      <c r="Z321" t="s">
        <v>1757</v>
      </c>
      <c r="AA321" t="s">
        <v>5689</v>
      </c>
      <c r="AB321" t="s">
        <v>2263</v>
      </c>
      <c r="AC321" t="s">
        <v>6074</v>
      </c>
      <c r="AD321" t="s">
        <v>6075</v>
      </c>
      <c r="AE321" t="s">
        <v>5649</v>
      </c>
      <c r="AF321" t="s">
        <v>5649</v>
      </c>
    </row>
    <row r="322" spans="1:32">
      <c r="A322" s="9">
        <v>320</v>
      </c>
      <c r="B322" t="s">
        <v>6076</v>
      </c>
      <c r="C322" t="s">
        <v>5177</v>
      </c>
      <c r="D322" t="s">
        <v>6077</v>
      </c>
      <c r="E322" t="s">
        <v>5738</v>
      </c>
      <c r="F322" t="s">
        <v>5739</v>
      </c>
      <c r="G322">
        <v>32853</v>
      </c>
      <c r="H322" t="s">
        <v>2898</v>
      </c>
      <c r="I322">
        <v>2008</v>
      </c>
      <c r="J322" t="s">
        <v>6078</v>
      </c>
      <c r="K322" t="s">
        <v>1757</v>
      </c>
      <c r="L322" t="s">
        <v>1758</v>
      </c>
      <c r="M322" t="s">
        <v>1758</v>
      </c>
      <c r="N322" t="s">
        <v>1759</v>
      </c>
      <c r="O322" t="s">
        <v>2294</v>
      </c>
      <c r="P322" t="s">
        <v>1757</v>
      </c>
      <c r="Q322" t="s">
        <v>6079</v>
      </c>
      <c r="R322" t="s">
        <v>1796</v>
      </c>
      <c r="S322" t="s">
        <v>6080</v>
      </c>
      <c r="T322" t="s">
        <v>1757</v>
      </c>
      <c r="U322" t="s">
        <v>1764</v>
      </c>
      <c r="V322" t="s">
        <v>6081</v>
      </c>
      <c r="W322" t="s">
        <v>1757</v>
      </c>
      <c r="X322" t="s">
        <v>1757</v>
      </c>
      <c r="Y322" t="s">
        <v>1757</v>
      </c>
      <c r="Z322" t="s">
        <v>1757</v>
      </c>
      <c r="AA322" t="s">
        <v>2082</v>
      </c>
      <c r="AB322" t="s">
        <v>2263</v>
      </c>
      <c r="AC322" t="s">
        <v>6052</v>
      </c>
      <c r="AD322" t="s">
        <v>6082</v>
      </c>
      <c r="AE322" t="s">
        <v>5649</v>
      </c>
      <c r="AF322" t="s">
        <v>5649</v>
      </c>
    </row>
    <row r="323" spans="1:32">
      <c r="A323" s="9">
        <v>321</v>
      </c>
      <c r="B323" t="s">
        <v>5748</v>
      </c>
      <c r="C323" t="s">
        <v>5177</v>
      </c>
      <c r="D323" t="s">
        <v>5749</v>
      </c>
      <c r="E323" t="s">
        <v>5738</v>
      </c>
      <c r="F323" t="s">
        <v>5739</v>
      </c>
      <c r="G323">
        <v>29145</v>
      </c>
      <c r="H323" t="s">
        <v>5740</v>
      </c>
      <c r="I323">
        <v>2017</v>
      </c>
      <c r="J323" t="s">
        <v>5750</v>
      </c>
      <c r="K323" t="s">
        <v>1757</v>
      </c>
      <c r="L323" t="s">
        <v>1758</v>
      </c>
      <c r="M323" t="s">
        <v>1758</v>
      </c>
      <c r="N323" t="s">
        <v>1759</v>
      </c>
      <c r="O323" t="s">
        <v>2294</v>
      </c>
      <c r="P323" t="s">
        <v>1757</v>
      </c>
      <c r="Q323" t="s">
        <v>5751</v>
      </c>
      <c r="R323" t="s">
        <v>1796</v>
      </c>
      <c r="S323" t="s">
        <v>5752</v>
      </c>
      <c r="T323" t="s">
        <v>1757</v>
      </c>
      <c r="U323" t="s">
        <v>1764</v>
      </c>
      <c r="V323" t="s">
        <v>5087</v>
      </c>
      <c r="W323">
        <v>2368</v>
      </c>
      <c r="X323" t="s">
        <v>5744</v>
      </c>
      <c r="Y323" t="s">
        <v>1757</v>
      </c>
      <c r="Z323" t="s">
        <v>1757</v>
      </c>
      <c r="AA323" t="s">
        <v>5745</v>
      </c>
      <c r="AB323" t="s">
        <v>2263</v>
      </c>
      <c r="AC323" t="s">
        <v>5746</v>
      </c>
      <c r="AD323" t="s">
        <v>6083</v>
      </c>
      <c r="AE323" t="s">
        <v>5649</v>
      </c>
      <c r="AF323" t="s">
        <v>5649</v>
      </c>
    </row>
    <row r="324" spans="1:32">
      <c r="A324" s="9">
        <v>322</v>
      </c>
      <c r="B324" t="s">
        <v>5735</v>
      </c>
      <c r="C324" t="s">
        <v>5736</v>
      </c>
      <c r="D324" t="s">
        <v>5737</v>
      </c>
      <c r="E324" t="s">
        <v>5738</v>
      </c>
      <c r="F324" t="s">
        <v>5739</v>
      </c>
      <c r="G324">
        <v>29143</v>
      </c>
      <c r="H324" t="s">
        <v>5740</v>
      </c>
      <c r="I324">
        <v>2017</v>
      </c>
      <c r="J324" t="s">
        <v>5741</v>
      </c>
      <c r="K324" t="s">
        <v>1757</v>
      </c>
      <c r="L324" t="s">
        <v>1758</v>
      </c>
      <c r="M324" t="s">
        <v>1758</v>
      </c>
      <c r="N324" t="s">
        <v>1759</v>
      </c>
      <c r="O324" t="s">
        <v>1812</v>
      </c>
      <c r="P324" t="s">
        <v>1757</v>
      </c>
      <c r="Q324" t="s">
        <v>5742</v>
      </c>
      <c r="R324" t="s">
        <v>1796</v>
      </c>
      <c r="S324" t="s">
        <v>5743</v>
      </c>
      <c r="T324" t="s">
        <v>1757</v>
      </c>
      <c r="U324" t="s">
        <v>1764</v>
      </c>
      <c r="V324" t="s">
        <v>5087</v>
      </c>
      <c r="W324">
        <v>2368</v>
      </c>
      <c r="X324" t="s">
        <v>5744</v>
      </c>
      <c r="Y324" t="s">
        <v>1757</v>
      </c>
      <c r="Z324" t="s">
        <v>1757</v>
      </c>
      <c r="AA324" t="s">
        <v>5745</v>
      </c>
      <c r="AB324" t="s">
        <v>2263</v>
      </c>
      <c r="AC324" t="s">
        <v>5746</v>
      </c>
      <c r="AD324" t="s">
        <v>6084</v>
      </c>
      <c r="AE324" t="s">
        <v>5649</v>
      </c>
      <c r="AF324" t="s">
        <v>5649</v>
      </c>
    </row>
    <row r="325" spans="1:32">
      <c r="A325" s="9">
        <v>323</v>
      </c>
      <c r="B325" t="s">
        <v>5885</v>
      </c>
      <c r="C325" t="s">
        <v>5177</v>
      </c>
      <c r="D325" t="s">
        <v>5886</v>
      </c>
      <c r="E325" t="s">
        <v>5080</v>
      </c>
      <c r="F325" t="s">
        <v>5081</v>
      </c>
      <c r="G325" t="s">
        <v>6085</v>
      </c>
      <c r="H325" t="s">
        <v>5888</v>
      </c>
      <c r="I325">
        <v>2018</v>
      </c>
      <c r="J325" t="s">
        <v>5889</v>
      </c>
      <c r="K325" t="s">
        <v>1757</v>
      </c>
      <c r="L325" t="s">
        <v>1758</v>
      </c>
      <c r="M325" t="s">
        <v>1758</v>
      </c>
      <c r="N325" t="s">
        <v>1759</v>
      </c>
      <c r="O325" t="s">
        <v>2294</v>
      </c>
      <c r="P325" t="s">
        <v>1757</v>
      </c>
      <c r="Q325" t="s">
        <v>5891</v>
      </c>
      <c r="R325" t="s">
        <v>1969</v>
      </c>
      <c r="S325" t="s">
        <v>6086</v>
      </c>
      <c r="T325" t="s">
        <v>1757</v>
      </c>
      <c r="U325" t="s">
        <v>1764</v>
      </c>
      <c r="V325" t="s">
        <v>2691</v>
      </c>
      <c r="W325">
        <v>2185</v>
      </c>
      <c r="X325" t="s">
        <v>6087</v>
      </c>
      <c r="Y325" t="s">
        <v>1757</v>
      </c>
      <c r="Z325" t="s">
        <v>1757</v>
      </c>
      <c r="AA325" t="s">
        <v>5894</v>
      </c>
      <c r="AB325" t="s">
        <v>5895</v>
      </c>
      <c r="AC325" t="s">
        <v>5102</v>
      </c>
      <c r="AD325" t="s">
        <v>6088</v>
      </c>
      <c r="AE325" t="s">
        <v>5066</v>
      </c>
      <c r="AF325" t="s">
        <v>5066</v>
      </c>
    </row>
    <row r="326" spans="1:32">
      <c r="A326" s="9">
        <v>324</v>
      </c>
      <c r="B326" t="s">
        <v>6089</v>
      </c>
      <c r="C326" t="s">
        <v>6090</v>
      </c>
      <c r="D326" t="s">
        <v>6091</v>
      </c>
      <c r="E326" t="s">
        <v>6092</v>
      </c>
      <c r="F326" t="s">
        <v>6093</v>
      </c>
      <c r="G326">
        <v>64323</v>
      </c>
      <c r="H326" t="s">
        <v>6094</v>
      </c>
      <c r="I326">
        <v>2016</v>
      </c>
      <c r="J326" t="s">
        <v>6095</v>
      </c>
      <c r="K326" t="s">
        <v>1757</v>
      </c>
      <c r="L326" t="s">
        <v>1758</v>
      </c>
      <c r="M326" t="s">
        <v>1758</v>
      </c>
      <c r="N326" t="s">
        <v>1759</v>
      </c>
      <c r="O326" t="s">
        <v>6096</v>
      </c>
      <c r="P326" t="s">
        <v>6097</v>
      </c>
      <c r="Q326" t="s">
        <v>6098</v>
      </c>
      <c r="R326" t="s">
        <v>5775</v>
      </c>
      <c r="S326" t="s">
        <v>6099</v>
      </c>
      <c r="T326" t="s">
        <v>1757</v>
      </c>
      <c r="U326" t="s">
        <v>1764</v>
      </c>
      <c r="V326" t="s">
        <v>2336</v>
      </c>
      <c r="W326">
        <v>1868</v>
      </c>
      <c r="X326" t="s">
        <v>5430</v>
      </c>
      <c r="Y326" t="s">
        <v>6100</v>
      </c>
      <c r="Z326" t="s">
        <v>6101</v>
      </c>
      <c r="AA326" t="s">
        <v>5431</v>
      </c>
      <c r="AB326" t="s">
        <v>6102</v>
      </c>
      <c r="AC326" t="s">
        <v>1757</v>
      </c>
      <c r="AD326" t="s">
        <v>6103</v>
      </c>
      <c r="AE326" t="s">
        <v>5784</v>
      </c>
      <c r="AF326" t="s">
        <v>5784</v>
      </c>
    </row>
    <row r="327" spans="1:32">
      <c r="A327" s="9">
        <v>325</v>
      </c>
      <c r="B327" t="s">
        <v>6104</v>
      </c>
      <c r="C327" t="s">
        <v>6090</v>
      </c>
      <c r="D327" t="s">
        <v>6091</v>
      </c>
      <c r="E327" t="s">
        <v>6092</v>
      </c>
      <c r="F327" t="s">
        <v>6093</v>
      </c>
      <c r="G327" t="s">
        <v>6105</v>
      </c>
      <c r="H327" t="s">
        <v>5874</v>
      </c>
      <c r="I327">
        <v>2016</v>
      </c>
      <c r="J327" t="s">
        <v>6106</v>
      </c>
      <c r="K327" t="s">
        <v>1757</v>
      </c>
      <c r="L327" t="s">
        <v>1758</v>
      </c>
      <c r="M327" t="s">
        <v>1758</v>
      </c>
      <c r="N327" t="s">
        <v>1759</v>
      </c>
      <c r="O327" t="s">
        <v>6096</v>
      </c>
      <c r="P327" t="s">
        <v>6107</v>
      </c>
      <c r="Q327" t="s">
        <v>6108</v>
      </c>
      <c r="R327" t="s">
        <v>5775</v>
      </c>
      <c r="S327" t="s">
        <v>6109</v>
      </c>
      <c r="T327" t="s">
        <v>1757</v>
      </c>
      <c r="U327" t="s">
        <v>1764</v>
      </c>
      <c r="V327" t="s">
        <v>1782</v>
      </c>
      <c r="W327">
        <v>5019</v>
      </c>
      <c r="X327" t="s">
        <v>6110</v>
      </c>
      <c r="Y327" t="s">
        <v>1757</v>
      </c>
      <c r="Z327" t="s">
        <v>1757</v>
      </c>
      <c r="AA327" t="s">
        <v>2284</v>
      </c>
      <c r="AB327" t="s">
        <v>1757</v>
      </c>
      <c r="AC327" t="s">
        <v>1757</v>
      </c>
      <c r="AD327" t="s">
        <v>6111</v>
      </c>
      <c r="AE327" t="s">
        <v>5784</v>
      </c>
      <c r="AF327" t="s">
        <v>5784</v>
      </c>
    </row>
    <row r="328" spans="1:32">
      <c r="A328" s="9">
        <v>326</v>
      </c>
      <c r="B328" t="s">
        <v>6112</v>
      </c>
      <c r="C328" t="s">
        <v>6090</v>
      </c>
      <c r="D328" t="s">
        <v>6091</v>
      </c>
      <c r="E328" t="s">
        <v>6092</v>
      </c>
      <c r="F328" t="s">
        <v>6093</v>
      </c>
      <c r="G328" t="s">
        <v>6113</v>
      </c>
      <c r="H328" t="s">
        <v>2920</v>
      </c>
      <c r="I328">
        <v>2011</v>
      </c>
      <c r="J328" t="s">
        <v>6114</v>
      </c>
      <c r="K328" t="s">
        <v>1757</v>
      </c>
      <c r="L328" t="s">
        <v>1758</v>
      </c>
      <c r="M328" t="s">
        <v>1758</v>
      </c>
      <c r="N328" t="s">
        <v>1759</v>
      </c>
      <c r="O328" t="s">
        <v>6096</v>
      </c>
      <c r="P328" t="s">
        <v>6115</v>
      </c>
      <c r="Q328" t="s">
        <v>6108</v>
      </c>
      <c r="R328" t="s">
        <v>5775</v>
      </c>
      <c r="S328" t="s">
        <v>6116</v>
      </c>
      <c r="T328" t="s">
        <v>1757</v>
      </c>
      <c r="U328" t="s">
        <v>1764</v>
      </c>
      <c r="V328" t="s">
        <v>1782</v>
      </c>
      <c r="W328" t="s">
        <v>1757</v>
      </c>
      <c r="X328" t="s">
        <v>1757</v>
      </c>
      <c r="Y328" t="s">
        <v>6117</v>
      </c>
      <c r="Z328" t="s">
        <v>1757</v>
      </c>
      <c r="AA328" t="s">
        <v>1871</v>
      </c>
      <c r="AB328" t="s">
        <v>6118</v>
      </c>
      <c r="AC328" t="s">
        <v>1757</v>
      </c>
      <c r="AD328" t="s">
        <v>6119</v>
      </c>
      <c r="AE328" t="s">
        <v>5784</v>
      </c>
      <c r="AF328" t="s">
        <v>5784</v>
      </c>
    </row>
    <row r="329" spans="1:32">
      <c r="A329" s="9">
        <v>327</v>
      </c>
      <c r="B329" t="s">
        <v>1988</v>
      </c>
      <c r="C329" t="s">
        <v>1771</v>
      </c>
      <c r="D329" t="s">
        <v>1802</v>
      </c>
      <c r="E329" t="s">
        <v>1773</v>
      </c>
      <c r="F329" t="s">
        <v>1774</v>
      </c>
      <c r="G329">
        <v>14643</v>
      </c>
      <c r="H329" t="s">
        <v>1989</v>
      </c>
      <c r="I329">
        <v>2003</v>
      </c>
      <c r="J329" t="s">
        <v>1990</v>
      </c>
      <c r="K329" t="s">
        <v>1757</v>
      </c>
      <c r="L329" t="s">
        <v>1758</v>
      </c>
      <c r="M329" t="s">
        <v>1758</v>
      </c>
      <c r="N329" t="s">
        <v>1759</v>
      </c>
      <c r="O329" t="s">
        <v>1777</v>
      </c>
      <c r="P329" t="s">
        <v>1757</v>
      </c>
      <c r="Q329" t="s">
        <v>1991</v>
      </c>
      <c r="R329" t="s">
        <v>1780</v>
      </c>
      <c r="S329" t="s">
        <v>1992</v>
      </c>
      <c r="T329" t="s">
        <v>1757</v>
      </c>
      <c r="U329" t="s">
        <v>1764</v>
      </c>
      <c r="V329" t="s">
        <v>1782</v>
      </c>
      <c r="W329" t="s">
        <v>1757</v>
      </c>
      <c r="X329" t="s">
        <v>1757</v>
      </c>
      <c r="Y329" t="s">
        <v>6120</v>
      </c>
      <c r="Z329" t="s">
        <v>1757</v>
      </c>
      <c r="AA329" t="s">
        <v>1994</v>
      </c>
      <c r="AB329" t="s">
        <v>1995</v>
      </c>
      <c r="AC329" t="s">
        <v>1757</v>
      </c>
      <c r="AD329" t="s">
        <v>6121</v>
      </c>
      <c r="AE329" t="s">
        <v>2018</v>
      </c>
      <c r="AF329" t="s">
        <v>1788</v>
      </c>
    </row>
    <row r="330" spans="1:32">
      <c r="A330" s="9">
        <v>328</v>
      </c>
      <c r="B330" t="s">
        <v>6122</v>
      </c>
      <c r="C330" t="s">
        <v>1771</v>
      </c>
      <c r="D330" t="s">
        <v>6123</v>
      </c>
      <c r="E330" t="s">
        <v>6124</v>
      </c>
      <c r="F330" t="s">
        <v>6125</v>
      </c>
      <c r="G330">
        <v>46575</v>
      </c>
      <c r="H330" t="s">
        <v>6126</v>
      </c>
      <c r="I330">
        <v>2012</v>
      </c>
      <c r="J330" t="s">
        <v>6127</v>
      </c>
      <c r="K330" t="s">
        <v>1757</v>
      </c>
      <c r="L330" t="s">
        <v>1758</v>
      </c>
      <c r="M330" t="s">
        <v>1758</v>
      </c>
      <c r="N330" t="s">
        <v>6128</v>
      </c>
      <c r="O330" t="s">
        <v>6129</v>
      </c>
      <c r="P330" t="s">
        <v>1757</v>
      </c>
      <c r="Q330" t="s">
        <v>6130</v>
      </c>
      <c r="R330" t="s">
        <v>1796</v>
      </c>
      <c r="S330" t="s">
        <v>6131</v>
      </c>
      <c r="T330" t="s">
        <v>1757</v>
      </c>
      <c r="U330" t="s">
        <v>1764</v>
      </c>
      <c r="V330" t="s">
        <v>1782</v>
      </c>
      <c r="W330">
        <v>351</v>
      </c>
      <c r="X330" t="s">
        <v>6132</v>
      </c>
      <c r="Y330" t="s">
        <v>1757</v>
      </c>
      <c r="Z330" t="s">
        <v>1757</v>
      </c>
      <c r="AA330" t="s">
        <v>6133</v>
      </c>
      <c r="AB330" t="s">
        <v>2263</v>
      </c>
      <c r="AC330" t="s">
        <v>1757</v>
      </c>
      <c r="AD330" t="s">
        <v>6134</v>
      </c>
      <c r="AE330" t="s">
        <v>5172</v>
      </c>
      <c r="AF330" t="s">
        <v>5172</v>
      </c>
    </row>
    <row r="331" spans="1:32">
      <c r="A331" s="9">
        <v>329</v>
      </c>
      <c r="B331" t="s">
        <v>6144</v>
      </c>
      <c r="C331" t="s">
        <v>1771</v>
      </c>
      <c r="D331" t="s">
        <v>6145</v>
      </c>
      <c r="E331" t="s">
        <v>5491</v>
      </c>
      <c r="F331" t="s">
        <v>5492</v>
      </c>
      <c r="G331">
        <v>56087</v>
      </c>
      <c r="H331" t="s">
        <v>6146</v>
      </c>
      <c r="I331">
        <v>2014</v>
      </c>
      <c r="J331" t="s">
        <v>6147</v>
      </c>
      <c r="K331" t="s">
        <v>2141</v>
      </c>
      <c r="L331" t="s">
        <v>1758</v>
      </c>
      <c r="M331" t="s">
        <v>1758</v>
      </c>
      <c r="N331" t="s">
        <v>1759</v>
      </c>
      <c r="O331" t="s">
        <v>2191</v>
      </c>
      <c r="P331" t="s">
        <v>6148</v>
      </c>
      <c r="Q331" t="s">
        <v>6149</v>
      </c>
      <c r="R331" t="s">
        <v>1796</v>
      </c>
      <c r="S331" t="s">
        <v>6150</v>
      </c>
      <c r="T331" t="s">
        <v>1757</v>
      </c>
      <c r="U331" t="s">
        <v>1764</v>
      </c>
      <c r="V331" t="s">
        <v>5087</v>
      </c>
      <c r="W331">
        <v>1100</v>
      </c>
      <c r="X331" t="s">
        <v>6151</v>
      </c>
      <c r="Y331" t="s">
        <v>1757</v>
      </c>
      <c r="Z331" t="s">
        <v>1757</v>
      </c>
      <c r="AA331" t="s">
        <v>4279</v>
      </c>
      <c r="AB331" t="s">
        <v>2263</v>
      </c>
      <c r="AC331" t="s">
        <v>5499</v>
      </c>
      <c r="AD331" t="s">
        <v>6152</v>
      </c>
      <c r="AE331" t="s">
        <v>5501</v>
      </c>
      <c r="AF331" t="s">
        <v>5501</v>
      </c>
    </row>
    <row r="332" spans="1:32">
      <c r="A332" s="9">
        <v>330</v>
      </c>
      <c r="B332" t="s">
        <v>6153</v>
      </c>
      <c r="C332" t="s">
        <v>5177</v>
      </c>
      <c r="D332" t="s">
        <v>6154</v>
      </c>
      <c r="E332" t="s">
        <v>5491</v>
      </c>
      <c r="F332" t="s">
        <v>5492</v>
      </c>
      <c r="G332" t="s">
        <v>6155</v>
      </c>
      <c r="H332" t="s">
        <v>6156</v>
      </c>
      <c r="I332">
        <v>2014</v>
      </c>
      <c r="J332" t="s">
        <v>6157</v>
      </c>
      <c r="K332" t="s">
        <v>1757</v>
      </c>
      <c r="L332" t="s">
        <v>1758</v>
      </c>
      <c r="M332" t="s">
        <v>1758</v>
      </c>
      <c r="N332" t="s">
        <v>1759</v>
      </c>
      <c r="O332" t="s">
        <v>2191</v>
      </c>
      <c r="P332" t="s">
        <v>6158</v>
      </c>
      <c r="Q332" t="s">
        <v>6159</v>
      </c>
      <c r="R332" t="s">
        <v>1796</v>
      </c>
      <c r="S332" t="s">
        <v>6160</v>
      </c>
      <c r="T332" t="s">
        <v>1757</v>
      </c>
      <c r="U332" t="s">
        <v>1764</v>
      </c>
      <c r="V332" t="s">
        <v>1782</v>
      </c>
      <c r="W332" t="s">
        <v>1757</v>
      </c>
      <c r="X332" t="s">
        <v>1757</v>
      </c>
      <c r="Y332" t="s">
        <v>1757</v>
      </c>
      <c r="Z332" t="s">
        <v>1757</v>
      </c>
      <c r="AA332" t="s">
        <v>6161</v>
      </c>
      <c r="AB332" t="s">
        <v>2263</v>
      </c>
      <c r="AC332" t="s">
        <v>1757</v>
      </c>
      <c r="AD332" t="s">
        <v>6162</v>
      </c>
      <c r="AE332" t="s">
        <v>5501</v>
      </c>
      <c r="AF332" t="s">
        <v>5501</v>
      </c>
    </row>
    <row r="333" spans="1:32">
      <c r="A333" s="9">
        <v>331</v>
      </c>
      <c r="B333" t="s">
        <v>6163</v>
      </c>
      <c r="C333" t="s">
        <v>5177</v>
      </c>
      <c r="D333" t="s">
        <v>6164</v>
      </c>
      <c r="E333" t="s">
        <v>3513</v>
      </c>
      <c r="F333" t="s">
        <v>3514</v>
      </c>
      <c r="G333">
        <v>70498</v>
      </c>
      <c r="H333" t="s">
        <v>4328</v>
      </c>
      <c r="I333">
        <v>2018</v>
      </c>
      <c r="J333" t="s">
        <v>6165</v>
      </c>
      <c r="K333" t="s">
        <v>1757</v>
      </c>
      <c r="L333" t="s">
        <v>1758</v>
      </c>
      <c r="M333" t="s">
        <v>1758</v>
      </c>
      <c r="N333" t="s">
        <v>1759</v>
      </c>
      <c r="O333" t="s">
        <v>2191</v>
      </c>
      <c r="P333" t="s">
        <v>1757</v>
      </c>
      <c r="Q333" t="s">
        <v>6166</v>
      </c>
      <c r="R333" t="s">
        <v>1796</v>
      </c>
      <c r="S333" t="s">
        <v>6167</v>
      </c>
      <c r="T333" t="s">
        <v>1757</v>
      </c>
      <c r="U333" t="s">
        <v>1764</v>
      </c>
      <c r="V333" t="s">
        <v>6168</v>
      </c>
      <c r="W333">
        <v>1438</v>
      </c>
      <c r="X333" t="s">
        <v>6169</v>
      </c>
      <c r="Y333" t="s">
        <v>1757</v>
      </c>
      <c r="Z333" t="s">
        <v>1757</v>
      </c>
      <c r="AA333" t="s">
        <v>4807</v>
      </c>
      <c r="AB333" t="s">
        <v>6170</v>
      </c>
      <c r="AC333" t="s">
        <v>1757</v>
      </c>
      <c r="AD333" t="s">
        <v>6171</v>
      </c>
      <c r="AE333" t="s">
        <v>2018</v>
      </c>
      <c r="AF333" t="s">
        <v>3498</v>
      </c>
    </row>
    <row r="334" spans="1:32">
      <c r="A334" s="9">
        <v>332</v>
      </c>
      <c r="B334" t="s">
        <v>6172</v>
      </c>
      <c r="C334" t="s">
        <v>5177</v>
      </c>
      <c r="D334" t="s">
        <v>6173</v>
      </c>
      <c r="E334" t="s">
        <v>3513</v>
      </c>
      <c r="F334" t="s">
        <v>3514</v>
      </c>
      <c r="G334">
        <v>69218</v>
      </c>
      <c r="H334" t="s">
        <v>6174</v>
      </c>
      <c r="I334">
        <v>2018</v>
      </c>
      <c r="J334" t="s">
        <v>6175</v>
      </c>
      <c r="K334" t="s">
        <v>1757</v>
      </c>
      <c r="L334" t="s">
        <v>1758</v>
      </c>
      <c r="M334" t="s">
        <v>1758</v>
      </c>
      <c r="N334" t="s">
        <v>1759</v>
      </c>
      <c r="O334" t="s">
        <v>2294</v>
      </c>
      <c r="P334" t="s">
        <v>1757</v>
      </c>
      <c r="Q334" t="s">
        <v>6176</v>
      </c>
      <c r="R334" t="s">
        <v>2797</v>
      </c>
      <c r="S334" t="s">
        <v>6177</v>
      </c>
      <c r="T334" t="s">
        <v>1757</v>
      </c>
      <c r="U334" t="s">
        <v>1764</v>
      </c>
      <c r="V334" t="s">
        <v>2344</v>
      </c>
      <c r="W334">
        <v>455</v>
      </c>
      <c r="X334" t="s">
        <v>6178</v>
      </c>
      <c r="Y334" t="s">
        <v>1757</v>
      </c>
      <c r="Z334" t="s">
        <v>1757</v>
      </c>
      <c r="AA334" t="s">
        <v>6179</v>
      </c>
      <c r="AB334" t="s">
        <v>6180</v>
      </c>
      <c r="AC334" t="s">
        <v>1757</v>
      </c>
      <c r="AD334" t="s">
        <v>6181</v>
      </c>
      <c r="AE334" t="s">
        <v>2018</v>
      </c>
      <c r="AF334" t="s">
        <v>3498</v>
      </c>
    </row>
    <row r="335" spans="1:32">
      <c r="A335" s="9">
        <v>333</v>
      </c>
      <c r="B335" t="s">
        <v>6182</v>
      </c>
      <c r="C335" t="s">
        <v>5177</v>
      </c>
      <c r="D335" t="s">
        <v>6183</v>
      </c>
      <c r="E335" t="s">
        <v>3513</v>
      </c>
      <c r="F335" t="s">
        <v>3514</v>
      </c>
      <c r="G335">
        <v>63027</v>
      </c>
      <c r="H335" t="s">
        <v>6184</v>
      </c>
      <c r="I335">
        <v>2016</v>
      </c>
      <c r="J335" t="s">
        <v>6185</v>
      </c>
      <c r="K335" t="s">
        <v>1757</v>
      </c>
      <c r="L335" t="s">
        <v>1758</v>
      </c>
      <c r="M335" t="s">
        <v>1758</v>
      </c>
      <c r="N335" t="s">
        <v>1759</v>
      </c>
      <c r="O335" t="s">
        <v>2294</v>
      </c>
      <c r="P335" t="s">
        <v>1757</v>
      </c>
      <c r="Q335" t="s">
        <v>6186</v>
      </c>
      <c r="R335" t="s">
        <v>1796</v>
      </c>
      <c r="S335" t="s">
        <v>6187</v>
      </c>
      <c r="T335" t="s">
        <v>1757</v>
      </c>
      <c r="U335" t="s">
        <v>1764</v>
      </c>
      <c r="V335" t="s">
        <v>2336</v>
      </c>
      <c r="W335">
        <v>1060</v>
      </c>
      <c r="X335" t="s">
        <v>6188</v>
      </c>
      <c r="Y335" t="s">
        <v>1757</v>
      </c>
      <c r="Z335" t="s">
        <v>1757</v>
      </c>
      <c r="AA335" t="s">
        <v>5661</v>
      </c>
      <c r="AB335" t="s">
        <v>6189</v>
      </c>
      <c r="AC335" t="s">
        <v>6190</v>
      </c>
      <c r="AD335" t="s">
        <v>6191</v>
      </c>
      <c r="AE335" t="s">
        <v>2018</v>
      </c>
      <c r="AF335" t="s">
        <v>3498</v>
      </c>
    </row>
    <row r="336" spans="1:32">
      <c r="A336" s="9">
        <v>334</v>
      </c>
      <c r="B336" t="s">
        <v>6182</v>
      </c>
      <c r="C336" t="s">
        <v>5177</v>
      </c>
      <c r="D336" t="s">
        <v>6183</v>
      </c>
      <c r="E336" t="s">
        <v>5179</v>
      </c>
      <c r="F336" t="s">
        <v>5180</v>
      </c>
      <c r="G336">
        <v>63028</v>
      </c>
      <c r="H336" t="s">
        <v>6184</v>
      </c>
      <c r="I336">
        <v>2016</v>
      </c>
      <c r="J336" t="s">
        <v>6185</v>
      </c>
      <c r="K336" t="s">
        <v>1757</v>
      </c>
      <c r="L336" t="s">
        <v>1758</v>
      </c>
      <c r="M336" t="s">
        <v>1758</v>
      </c>
      <c r="N336" t="s">
        <v>1759</v>
      </c>
      <c r="O336" t="s">
        <v>2294</v>
      </c>
      <c r="P336" t="s">
        <v>1757</v>
      </c>
      <c r="Q336" t="s">
        <v>6186</v>
      </c>
      <c r="R336" t="s">
        <v>1796</v>
      </c>
      <c r="S336" t="s">
        <v>6187</v>
      </c>
      <c r="T336" t="s">
        <v>1757</v>
      </c>
      <c r="U336" t="s">
        <v>1764</v>
      </c>
      <c r="V336" t="s">
        <v>2336</v>
      </c>
      <c r="W336">
        <v>1060</v>
      </c>
      <c r="X336" t="s">
        <v>6188</v>
      </c>
      <c r="Y336" t="s">
        <v>1757</v>
      </c>
      <c r="Z336" t="s">
        <v>1757</v>
      </c>
      <c r="AA336" t="s">
        <v>5661</v>
      </c>
      <c r="AB336" t="s">
        <v>6189</v>
      </c>
      <c r="AC336" t="s">
        <v>6190</v>
      </c>
      <c r="AD336" t="s">
        <v>6192</v>
      </c>
      <c r="AE336" t="s">
        <v>2018</v>
      </c>
      <c r="AF336" t="s">
        <v>5188</v>
      </c>
    </row>
    <row r="337" spans="1:32">
      <c r="A337" s="9">
        <v>335</v>
      </c>
      <c r="B337" t="s">
        <v>3602</v>
      </c>
      <c r="C337" t="s">
        <v>3586</v>
      </c>
      <c r="D337" t="s">
        <v>3603</v>
      </c>
      <c r="E337" t="s">
        <v>3588</v>
      </c>
      <c r="F337" t="s">
        <v>3589</v>
      </c>
      <c r="G337">
        <v>72175</v>
      </c>
      <c r="H337" t="s">
        <v>3604</v>
      </c>
      <c r="I337">
        <v>2018</v>
      </c>
      <c r="J337" t="s">
        <v>3605</v>
      </c>
      <c r="K337" t="s">
        <v>1757</v>
      </c>
      <c r="L337" t="s">
        <v>1758</v>
      </c>
      <c r="M337" t="s">
        <v>1758</v>
      </c>
      <c r="N337" t="s">
        <v>1759</v>
      </c>
      <c r="O337" t="s">
        <v>2191</v>
      </c>
      <c r="P337" t="s">
        <v>1757</v>
      </c>
      <c r="Q337" t="s">
        <v>3606</v>
      </c>
      <c r="R337" t="s">
        <v>1796</v>
      </c>
      <c r="S337" t="s">
        <v>3607</v>
      </c>
      <c r="T337" t="s">
        <v>1757</v>
      </c>
      <c r="U337" t="s">
        <v>1764</v>
      </c>
      <c r="V337" t="s">
        <v>2344</v>
      </c>
      <c r="W337">
        <v>2562</v>
      </c>
      <c r="X337" t="s">
        <v>3608</v>
      </c>
      <c r="Y337" t="s">
        <v>3609</v>
      </c>
      <c r="Z337" t="s">
        <v>3610</v>
      </c>
      <c r="AA337" t="s">
        <v>2789</v>
      </c>
      <c r="AB337" t="s">
        <v>3611</v>
      </c>
      <c r="AC337" t="s">
        <v>1757</v>
      </c>
      <c r="AD337" t="s">
        <v>6741</v>
      </c>
      <c r="AE337" t="s">
        <v>2018</v>
      </c>
      <c r="AF337" t="s">
        <v>3600</v>
      </c>
    </row>
    <row r="338" spans="1:32">
      <c r="A338" s="9">
        <v>336</v>
      </c>
      <c r="B338" t="s">
        <v>6742</v>
      </c>
      <c r="C338" t="s">
        <v>6743</v>
      </c>
      <c r="D338" t="s">
        <v>6744</v>
      </c>
      <c r="E338" t="s">
        <v>6745</v>
      </c>
      <c r="F338" t="s">
        <v>6746</v>
      </c>
      <c r="G338">
        <v>69114</v>
      </c>
      <c r="H338" t="s">
        <v>6747</v>
      </c>
      <c r="I338">
        <v>2018</v>
      </c>
      <c r="J338" t="s">
        <v>6748</v>
      </c>
      <c r="K338" t="s">
        <v>1757</v>
      </c>
      <c r="L338" t="s">
        <v>3503</v>
      </c>
      <c r="M338" t="s">
        <v>3503</v>
      </c>
      <c r="N338" t="s">
        <v>6749</v>
      </c>
      <c r="O338" t="s">
        <v>6750</v>
      </c>
      <c r="P338" t="s">
        <v>1757</v>
      </c>
      <c r="Q338" t="s">
        <v>6751</v>
      </c>
      <c r="R338" t="s">
        <v>1969</v>
      </c>
      <c r="S338" t="s">
        <v>6752</v>
      </c>
      <c r="T338" t="s">
        <v>1757</v>
      </c>
      <c r="U338" t="s">
        <v>1764</v>
      </c>
      <c r="V338" t="s">
        <v>6753</v>
      </c>
      <c r="W338">
        <v>381</v>
      </c>
      <c r="X338" t="s">
        <v>6754</v>
      </c>
      <c r="Y338" t="s">
        <v>1757</v>
      </c>
      <c r="Z338" t="s">
        <v>1757</v>
      </c>
      <c r="AA338" t="s">
        <v>6179</v>
      </c>
      <c r="AB338" t="s">
        <v>6755</v>
      </c>
      <c r="AC338" t="s">
        <v>1757</v>
      </c>
      <c r="AD338" t="s">
        <v>6756</v>
      </c>
      <c r="AE338" t="s">
        <v>2018</v>
      </c>
      <c r="AF338" t="s">
        <v>1884</v>
      </c>
    </row>
    <row r="339" spans="1:32">
      <c r="A339" s="9">
        <v>337</v>
      </c>
      <c r="B339" t="s">
        <v>6757</v>
      </c>
      <c r="C339" t="s">
        <v>3511</v>
      </c>
      <c r="D339" t="s">
        <v>6758</v>
      </c>
      <c r="E339" t="s">
        <v>3588</v>
      </c>
      <c r="F339" t="s">
        <v>3589</v>
      </c>
      <c r="G339" t="s">
        <v>6759</v>
      </c>
      <c r="H339" t="s">
        <v>6760</v>
      </c>
      <c r="I339">
        <v>2019</v>
      </c>
      <c r="J339" t="s">
        <v>6761</v>
      </c>
      <c r="K339" t="s">
        <v>1757</v>
      </c>
      <c r="L339" t="s">
        <v>1758</v>
      </c>
      <c r="M339" t="s">
        <v>1758</v>
      </c>
      <c r="N339" t="s">
        <v>1759</v>
      </c>
      <c r="O339" t="s">
        <v>6762</v>
      </c>
      <c r="P339" t="s">
        <v>6763</v>
      </c>
      <c r="Q339" t="s">
        <v>6764</v>
      </c>
      <c r="R339" t="s">
        <v>2213</v>
      </c>
      <c r="S339" t="s">
        <v>6765</v>
      </c>
      <c r="T339" t="s">
        <v>1757</v>
      </c>
      <c r="U339" t="s">
        <v>1764</v>
      </c>
      <c r="V339" t="s">
        <v>2336</v>
      </c>
      <c r="W339">
        <v>1630</v>
      </c>
      <c r="X339" t="s">
        <v>6766</v>
      </c>
      <c r="Y339" t="s">
        <v>1757</v>
      </c>
      <c r="Z339" t="s">
        <v>1757</v>
      </c>
      <c r="AA339" t="s">
        <v>6767</v>
      </c>
      <c r="AB339" t="s">
        <v>6768</v>
      </c>
      <c r="AC339" t="s">
        <v>1757</v>
      </c>
      <c r="AD339" t="s">
        <v>6769</v>
      </c>
      <c r="AE339" t="s">
        <v>2018</v>
      </c>
      <c r="AF339" t="s">
        <v>3600</v>
      </c>
    </row>
    <row r="340" spans="1:32">
      <c r="A340" s="9">
        <v>338</v>
      </c>
      <c r="B340" t="s">
        <v>6757</v>
      </c>
      <c r="C340" t="s">
        <v>3511</v>
      </c>
      <c r="D340" t="s">
        <v>6758</v>
      </c>
      <c r="E340" t="s">
        <v>3588</v>
      </c>
      <c r="F340" t="s">
        <v>3589</v>
      </c>
      <c r="G340" t="s">
        <v>6770</v>
      </c>
      <c r="H340" t="s">
        <v>6760</v>
      </c>
      <c r="I340">
        <v>2019</v>
      </c>
      <c r="J340" t="s">
        <v>6761</v>
      </c>
      <c r="K340" t="s">
        <v>1757</v>
      </c>
      <c r="L340" t="s">
        <v>1758</v>
      </c>
      <c r="M340" t="s">
        <v>1758</v>
      </c>
      <c r="N340" t="s">
        <v>1759</v>
      </c>
      <c r="O340" t="s">
        <v>6762</v>
      </c>
      <c r="P340" t="s">
        <v>1757</v>
      </c>
      <c r="Q340" t="s">
        <v>6764</v>
      </c>
      <c r="R340" t="s">
        <v>2213</v>
      </c>
      <c r="S340" t="s">
        <v>6771</v>
      </c>
      <c r="T340" t="s">
        <v>1757</v>
      </c>
      <c r="U340" t="s">
        <v>1764</v>
      </c>
      <c r="V340" t="s">
        <v>2344</v>
      </c>
      <c r="W340">
        <v>2163</v>
      </c>
      <c r="X340" t="s">
        <v>6772</v>
      </c>
      <c r="Y340" t="s">
        <v>1757</v>
      </c>
      <c r="Z340" t="s">
        <v>1757</v>
      </c>
      <c r="AA340" t="s">
        <v>6767</v>
      </c>
      <c r="AB340" t="s">
        <v>6768</v>
      </c>
      <c r="AC340" t="s">
        <v>1757</v>
      </c>
      <c r="AD340" t="s">
        <v>6773</v>
      </c>
      <c r="AE340" t="s">
        <v>2018</v>
      </c>
      <c r="AF340" t="s">
        <v>3600</v>
      </c>
    </row>
    <row r="341" spans="1:32">
      <c r="A341" s="9">
        <v>339</v>
      </c>
      <c r="B341" t="s">
        <v>6774</v>
      </c>
      <c r="C341" t="s">
        <v>5177</v>
      </c>
      <c r="D341" t="s">
        <v>6775</v>
      </c>
      <c r="E341" t="s">
        <v>3588</v>
      </c>
      <c r="F341" t="s">
        <v>3589</v>
      </c>
      <c r="G341" t="s">
        <v>6776</v>
      </c>
      <c r="H341" t="s">
        <v>6777</v>
      </c>
      <c r="I341">
        <v>2019</v>
      </c>
      <c r="J341" t="s">
        <v>6778</v>
      </c>
      <c r="K341" t="s">
        <v>1757</v>
      </c>
      <c r="L341" t="s">
        <v>1758</v>
      </c>
      <c r="M341" t="s">
        <v>1758</v>
      </c>
      <c r="N341" t="s">
        <v>1759</v>
      </c>
      <c r="O341" t="s">
        <v>1777</v>
      </c>
      <c r="P341" t="s">
        <v>1757</v>
      </c>
      <c r="Q341" t="s">
        <v>6779</v>
      </c>
      <c r="R341" t="s">
        <v>2213</v>
      </c>
      <c r="S341" t="s">
        <v>6780</v>
      </c>
      <c r="T341" t="s">
        <v>1757</v>
      </c>
      <c r="U341" t="s">
        <v>1764</v>
      </c>
      <c r="V341" t="s">
        <v>2344</v>
      </c>
      <c r="W341">
        <v>183</v>
      </c>
      <c r="X341" t="s">
        <v>6781</v>
      </c>
      <c r="Y341" t="s">
        <v>1757</v>
      </c>
      <c r="Z341" t="s">
        <v>1757</v>
      </c>
      <c r="AA341" t="s">
        <v>6782</v>
      </c>
      <c r="AB341" t="s">
        <v>6783</v>
      </c>
      <c r="AC341" t="s">
        <v>1757</v>
      </c>
      <c r="AD341" t="s">
        <v>6784</v>
      </c>
      <c r="AE341" t="s">
        <v>2018</v>
      </c>
      <c r="AF341" t="s">
        <v>3600</v>
      </c>
    </row>
    <row r="342" spans="1:32">
      <c r="A342" s="9">
        <v>340</v>
      </c>
      <c r="B342" t="s">
        <v>6774</v>
      </c>
      <c r="C342" t="s">
        <v>5177</v>
      </c>
      <c r="D342" t="s">
        <v>6775</v>
      </c>
      <c r="E342" t="s">
        <v>3588</v>
      </c>
      <c r="F342" t="s">
        <v>3589</v>
      </c>
      <c r="G342" t="s">
        <v>6785</v>
      </c>
      <c r="H342" t="s">
        <v>6777</v>
      </c>
      <c r="I342">
        <v>2019</v>
      </c>
      <c r="J342" t="s">
        <v>6778</v>
      </c>
      <c r="K342" t="s">
        <v>1757</v>
      </c>
      <c r="L342" t="s">
        <v>1758</v>
      </c>
      <c r="M342" t="s">
        <v>1758</v>
      </c>
      <c r="N342" t="s">
        <v>1759</v>
      </c>
      <c r="O342" t="s">
        <v>1777</v>
      </c>
      <c r="P342" t="s">
        <v>6786</v>
      </c>
      <c r="Q342" t="s">
        <v>6779</v>
      </c>
      <c r="R342" t="s">
        <v>2213</v>
      </c>
      <c r="S342" t="s">
        <v>6787</v>
      </c>
      <c r="T342" t="s">
        <v>1757</v>
      </c>
      <c r="U342" t="s">
        <v>1764</v>
      </c>
      <c r="V342" t="s">
        <v>2336</v>
      </c>
      <c r="W342">
        <v>1977</v>
      </c>
      <c r="X342" t="s">
        <v>6788</v>
      </c>
      <c r="Y342" t="s">
        <v>1757</v>
      </c>
      <c r="Z342" t="s">
        <v>1757</v>
      </c>
      <c r="AA342" t="s">
        <v>6782</v>
      </c>
      <c r="AB342" t="s">
        <v>6783</v>
      </c>
      <c r="AC342" t="s">
        <v>1757</v>
      </c>
      <c r="AD342" t="s">
        <v>6789</v>
      </c>
      <c r="AE342" t="s">
        <v>2018</v>
      </c>
      <c r="AF342" t="s">
        <v>3600</v>
      </c>
    </row>
    <row r="343" spans="1:32">
      <c r="A343" s="9">
        <v>341</v>
      </c>
      <c r="B343" t="s">
        <v>3585</v>
      </c>
      <c r="C343" t="s">
        <v>3586</v>
      </c>
      <c r="D343" t="s">
        <v>3587</v>
      </c>
      <c r="E343" t="s">
        <v>3588</v>
      </c>
      <c r="F343" t="s">
        <v>3589</v>
      </c>
      <c r="G343" t="s">
        <v>6790</v>
      </c>
      <c r="H343" t="s">
        <v>3591</v>
      </c>
      <c r="I343">
        <v>2019</v>
      </c>
      <c r="J343" t="s">
        <v>6791</v>
      </c>
      <c r="K343" t="s">
        <v>1757</v>
      </c>
      <c r="L343" t="s">
        <v>6792</v>
      </c>
      <c r="M343" t="s">
        <v>6792</v>
      </c>
      <c r="N343" t="s">
        <v>1759</v>
      </c>
      <c r="O343" t="s">
        <v>2191</v>
      </c>
      <c r="P343" t="s">
        <v>6793</v>
      </c>
      <c r="Q343" t="s">
        <v>6794</v>
      </c>
      <c r="R343" t="s">
        <v>2213</v>
      </c>
      <c r="S343" t="s">
        <v>6795</v>
      </c>
      <c r="T343" t="s">
        <v>1757</v>
      </c>
      <c r="U343" t="s">
        <v>1764</v>
      </c>
      <c r="V343" t="s">
        <v>2344</v>
      </c>
      <c r="W343">
        <v>2209</v>
      </c>
      <c r="X343" t="s">
        <v>3596</v>
      </c>
      <c r="Y343" t="s">
        <v>1757</v>
      </c>
      <c r="Z343" t="s">
        <v>1757</v>
      </c>
      <c r="AA343" t="s">
        <v>6796</v>
      </c>
      <c r="AB343" t="s">
        <v>3598</v>
      </c>
      <c r="AC343" t="s">
        <v>1757</v>
      </c>
      <c r="AD343" t="s">
        <v>6797</v>
      </c>
      <c r="AE343" t="s">
        <v>2018</v>
      </c>
      <c r="AF343" t="s">
        <v>3600</v>
      </c>
    </row>
    <row r="344" spans="1:32">
      <c r="A344" s="9">
        <v>342</v>
      </c>
      <c r="B344" t="s">
        <v>3585</v>
      </c>
      <c r="C344" t="s">
        <v>3586</v>
      </c>
      <c r="D344" t="s">
        <v>3587</v>
      </c>
      <c r="E344" t="s">
        <v>3588</v>
      </c>
      <c r="F344" t="s">
        <v>3589</v>
      </c>
      <c r="G344" t="s">
        <v>6798</v>
      </c>
      <c r="H344" t="s">
        <v>3591</v>
      </c>
      <c r="I344">
        <v>2017</v>
      </c>
      <c r="J344" t="s">
        <v>6791</v>
      </c>
      <c r="K344" t="s">
        <v>1757</v>
      </c>
      <c r="L344" t="s">
        <v>6792</v>
      </c>
      <c r="M344" t="s">
        <v>6792</v>
      </c>
      <c r="N344" t="s">
        <v>1759</v>
      </c>
      <c r="O344" t="s">
        <v>2191</v>
      </c>
      <c r="P344" t="s">
        <v>6799</v>
      </c>
      <c r="Q344" t="s">
        <v>6794</v>
      </c>
      <c r="R344" t="s">
        <v>2213</v>
      </c>
      <c r="S344" t="s">
        <v>6800</v>
      </c>
      <c r="T344" t="s">
        <v>1757</v>
      </c>
      <c r="U344" t="s">
        <v>1764</v>
      </c>
      <c r="V344" t="s">
        <v>2336</v>
      </c>
      <c r="W344">
        <v>817</v>
      </c>
      <c r="X344" t="s">
        <v>6801</v>
      </c>
      <c r="Y344" t="s">
        <v>1757</v>
      </c>
      <c r="Z344" t="s">
        <v>1757</v>
      </c>
      <c r="AA344" t="s">
        <v>6796</v>
      </c>
      <c r="AB344" t="s">
        <v>3598</v>
      </c>
      <c r="AC344" t="s">
        <v>1757</v>
      </c>
      <c r="AD344" t="s">
        <v>6802</v>
      </c>
      <c r="AE344" t="s">
        <v>2018</v>
      </c>
      <c r="AF344" t="s">
        <v>3600</v>
      </c>
    </row>
    <row r="345" spans="1:32">
      <c r="A345" s="9">
        <v>343</v>
      </c>
      <c r="B345" t="s">
        <v>3585</v>
      </c>
      <c r="C345" t="s">
        <v>3586</v>
      </c>
      <c r="D345" t="s">
        <v>3587</v>
      </c>
      <c r="E345" t="s">
        <v>3588</v>
      </c>
      <c r="F345" t="s">
        <v>3589</v>
      </c>
      <c r="G345" t="s">
        <v>6803</v>
      </c>
      <c r="H345" t="s">
        <v>3591</v>
      </c>
      <c r="I345">
        <v>2019</v>
      </c>
      <c r="J345" t="s">
        <v>6791</v>
      </c>
      <c r="K345" t="s">
        <v>1757</v>
      </c>
      <c r="L345" t="s">
        <v>6792</v>
      </c>
      <c r="M345" t="s">
        <v>6792</v>
      </c>
      <c r="N345" t="s">
        <v>1759</v>
      </c>
      <c r="O345" t="s">
        <v>2191</v>
      </c>
      <c r="P345" t="s">
        <v>1757</v>
      </c>
      <c r="Q345" t="s">
        <v>6794</v>
      </c>
      <c r="R345" t="s">
        <v>2213</v>
      </c>
      <c r="S345" t="s">
        <v>6804</v>
      </c>
      <c r="T345" t="s">
        <v>1757</v>
      </c>
      <c r="U345" t="s">
        <v>1764</v>
      </c>
      <c r="V345" t="s">
        <v>2344</v>
      </c>
      <c r="W345">
        <v>2440</v>
      </c>
      <c r="X345" t="s">
        <v>6805</v>
      </c>
      <c r="Y345" t="s">
        <v>1757</v>
      </c>
      <c r="Z345" t="s">
        <v>1757</v>
      </c>
      <c r="AA345" t="s">
        <v>6796</v>
      </c>
      <c r="AB345" t="s">
        <v>3598</v>
      </c>
      <c r="AC345" t="s">
        <v>1757</v>
      </c>
      <c r="AD345" t="s">
        <v>6806</v>
      </c>
      <c r="AE345" t="s">
        <v>2018</v>
      </c>
      <c r="AF345" t="s">
        <v>3600</v>
      </c>
    </row>
    <row r="346" spans="1:32">
      <c r="A346" s="9">
        <v>344</v>
      </c>
      <c r="B346" t="s">
        <v>6807</v>
      </c>
      <c r="C346" t="s">
        <v>6808</v>
      </c>
      <c r="D346" t="s">
        <v>6809</v>
      </c>
      <c r="E346" t="s">
        <v>6810</v>
      </c>
      <c r="F346" t="s">
        <v>6811</v>
      </c>
      <c r="G346">
        <v>58178</v>
      </c>
      <c r="H346" t="s">
        <v>6812</v>
      </c>
      <c r="I346">
        <v>2015</v>
      </c>
      <c r="J346" t="s">
        <v>6813</v>
      </c>
      <c r="K346" t="s">
        <v>2141</v>
      </c>
      <c r="L346" t="s">
        <v>6814</v>
      </c>
      <c r="M346" t="s">
        <v>6814</v>
      </c>
      <c r="N346" t="s">
        <v>6815</v>
      </c>
      <c r="O346" t="s">
        <v>6816</v>
      </c>
      <c r="P346" t="s">
        <v>1757</v>
      </c>
      <c r="Q346" t="s">
        <v>6817</v>
      </c>
      <c r="R346" t="s">
        <v>1969</v>
      </c>
      <c r="S346" t="s">
        <v>6818</v>
      </c>
      <c r="T346" t="s">
        <v>1757</v>
      </c>
      <c r="U346" t="s">
        <v>1764</v>
      </c>
      <c r="V346" t="s">
        <v>6819</v>
      </c>
      <c r="W346">
        <v>295</v>
      </c>
      <c r="X346" t="s">
        <v>6820</v>
      </c>
      <c r="Y346" t="s">
        <v>1757</v>
      </c>
      <c r="Z346" t="s">
        <v>1757</v>
      </c>
      <c r="AA346" t="s">
        <v>6821</v>
      </c>
      <c r="AB346" t="s">
        <v>6822</v>
      </c>
      <c r="AC346" t="s">
        <v>1757</v>
      </c>
      <c r="AD346" t="s">
        <v>6823</v>
      </c>
      <c r="AE346" t="s">
        <v>2018</v>
      </c>
      <c r="AF346" t="s">
        <v>1884</v>
      </c>
    </row>
    <row r="347" spans="1:32">
      <c r="A347" s="9">
        <v>345</v>
      </c>
      <c r="B347" t="s">
        <v>6824</v>
      </c>
      <c r="C347" t="s">
        <v>3511</v>
      </c>
      <c r="D347" t="s">
        <v>6825</v>
      </c>
      <c r="E347" t="s">
        <v>3588</v>
      </c>
      <c r="F347" t="s">
        <v>3589</v>
      </c>
      <c r="G347" t="s">
        <v>6826</v>
      </c>
      <c r="H347" t="s">
        <v>6827</v>
      </c>
      <c r="I347">
        <v>2017</v>
      </c>
      <c r="J347" t="s">
        <v>6828</v>
      </c>
      <c r="K347" t="s">
        <v>1757</v>
      </c>
      <c r="L347" t="s">
        <v>3503</v>
      </c>
      <c r="M347" t="s">
        <v>3503</v>
      </c>
      <c r="N347" t="s">
        <v>1759</v>
      </c>
      <c r="O347" t="s">
        <v>2294</v>
      </c>
      <c r="P347" t="s">
        <v>6829</v>
      </c>
      <c r="Q347" t="s">
        <v>6830</v>
      </c>
      <c r="R347" t="s">
        <v>1796</v>
      </c>
      <c r="S347" t="s">
        <v>6831</v>
      </c>
      <c r="T347" t="s">
        <v>1757</v>
      </c>
      <c r="U347" t="s">
        <v>1764</v>
      </c>
      <c r="V347" t="s">
        <v>5087</v>
      </c>
      <c r="W347">
        <v>1086</v>
      </c>
      <c r="X347" t="s">
        <v>6832</v>
      </c>
      <c r="Y347" t="s">
        <v>1757</v>
      </c>
      <c r="Z347" t="s">
        <v>1757</v>
      </c>
      <c r="AA347" t="s">
        <v>6833</v>
      </c>
      <c r="AB347" t="s">
        <v>6834</v>
      </c>
      <c r="AC347" t="s">
        <v>1757</v>
      </c>
      <c r="AD347" t="s">
        <v>6835</v>
      </c>
      <c r="AE347" t="s">
        <v>2018</v>
      </c>
      <c r="AF347" t="s">
        <v>3600</v>
      </c>
    </row>
    <row r="348" spans="1:32">
      <c r="A348" s="9">
        <v>346</v>
      </c>
      <c r="B348" t="s">
        <v>6824</v>
      </c>
      <c r="C348" t="s">
        <v>3511</v>
      </c>
      <c r="D348" t="s">
        <v>6825</v>
      </c>
      <c r="E348" t="s">
        <v>3588</v>
      </c>
      <c r="F348" t="s">
        <v>3589</v>
      </c>
      <c r="G348" t="s">
        <v>6836</v>
      </c>
      <c r="H348" t="s">
        <v>6837</v>
      </c>
      <c r="I348">
        <v>2018</v>
      </c>
      <c r="J348" t="s">
        <v>6828</v>
      </c>
      <c r="K348" t="s">
        <v>1757</v>
      </c>
      <c r="L348" t="s">
        <v>3503</v>
      </c>
      <c r="M348" t="s">
        <v>3503</v>
      </c>
      <c r="N348" t="s">
        <v>1759</v>
      </c>
      <c r="O348" t="s">
        <v>2294</v>
      </c>
      <c r="P348" t="s">
        <v>1757</v>
      </c>
      <c r="Q348" t="s">
        <v>6830</v>
      </c>
      <c r="R348" t="s">
        <v>1796</v>
      </c>
      <c r="S348" t="s">
        <v>6838</v>
      </c>
      <c r="T348" t="s">
        <v>1757</v>
      </c>
      <c r="U348" t="s">
        <v>1764</v>
      </c>
      <c r="V348" t="s">
        <v>4236</v>
      </c>
      <c r="W348">
        <v>1603</v>
      </c>
      <c r="X348" t="s">
        <v>6839</v>
      </c>
      <c r="Y348" t="s">
        <v>1757</v>
      </c>
      <c r="Z348" t="s">
        <v>1757</v>
      </c>
      <c r="AA348" t="s">
        <v>6833</v>
      </c>
      <c r="AB348" t="s">
        <v>6834</v>
      </c>
      <c r="AC348" t="s">
        <v>1757</v>
      </c>
      <c r="AD348" t="s">
        <v>6840</v>
      </c>
      <c r="AE348" t="s">
        <v>2018</v>
      </c>
      <c r="AF348" t="s">
        <v>3600</v>
      </c>
    </row>
    <row r="349" spans="1:32">
      <c r="A349" s="9">
        <v>347</v>
      </c>
      <c r="B349" t="s">
        <v>6841</v>
      </c>
      <c r="C349" t="s">
        <v>3511</v>
      </c>
      <c r="D349" t="s">
        <v>6842</v>
      </c>
      <c r="E349" t="s">
        <v>3588</v>
      </c>
      <c r="F349" t="s">
        <v>3589</v>
      </c>
      <c r="G349">
        <v>50274</v>
      </c>
      <c r="H349" t="s">
        <v>6843</v>
      </c>
      <c r="I349">
        <v>2018</v>
      </c>
      <c r="J349" t="s">
        <v>6844</v>
      </c>
      <c r="K349" t="s">
        <v>1757</v>
      </c>
      <c r="L349" t="s">
        <v>1758</v>
      </c>
      <c r="M349" t="s">
        <v>1758</v>
      </c>
      <c r="N349" t="s">
        <v>1759</v>
      </c>
      <c r="O349" t="s">
        <v>1812</v>
      </c>
      <c r="P349" t="s">
        <v>1757</v>
      </c>
      <c r="Q349" t="s">
        <v>6845</v>
      </c>
      <c r="R349" t="s">
        <v>1796</v>
      </c>
      <c r="S349" t="s">
        <v>6846</v>
      </c>
      <c r="T349" t="s">
        <v>1757</v>
      </c>
      <c r="U349" t="s">
        <v>1764</v>
      </c>
      <c r="V349" t="s">
        <v>2344</v>
      </c>
      <c r="W349">
        <v>409</v>
      </c>
      <c r="X349" t="s">
        <v>6847</v>
      </c>
      <c r="Y349" t="s">
        <v>1757</v>
      </c>
      <c r="Z349" t="s">
        <v>1757</v>
      </c>
      <c r="AA349" t="s">
        <v>5629</v>
      </c>
      <c r="AB349" t="s">
        <v>6848</v>
      </c>
      <c r="AC349" t="s">
        <v>1757</v>
      </c>
      <c r="AD349" t="s">
        <v>6849</v>
      </c>
      <c r="AE349" t="s">
        <v>2018</v>
      </c>
      <c r="AF349" t="s">
        <v>3600</v>
      </c>
    </row>
    <row r="350" spans="1:32">
      <c r="A350" s="9">
        <v>348</v>
      </c>
      <c r="B350" t="s">
        <v>6850</v>
      </c>
      <c r="C350" t="s">
        <v>6851</v>
      </c>
      <c r="D350" t="s">
        <v>6852</v>
      </c>
      <c r="E350" t="s">
        <v>3588</v>
      </c>
      <c r="F350" t="s">
        <v>3589</v>
      </c>
      <c r="G350">
        <v>45357</v>
      </c>
      <c r="H350" t="s">
        <v>6853</v>
      </c>
      <c r="I350">
        <v>2012</v>
      </c>
      <c r="J350" t="s">
        <v>6854</v>
      </c>
      <c r="K350" t="s">
        <v>1757</v>
      </c>
      <c r="L350" t="s">
        <v>3503</v>
      </c>
      <c r="M350" t="s">
        <v>3503</v>
      </c>
      <c r="N350" t="s">
        <v>2209</v>
      </c>
      <c r="O350" t="s">
        <v>6855</v>
      </c>
      <c r="P350" t="s">
        <v>1757</v>
      </c>
      <c r="Q350" t="s">
        <v>6856</v>
      </c>
      <c r="R350" t="s">
        <v>1796</v>
      </c>
      <c r="S350" t="s">
        <v>6857</v>
      </c>
      <c r="T350" t="s">
        <v>1757</v>
      </c>
      <c r="U350" t="s">
        <v>1764</v>
      </c>
      <c r="V350" t="s">
        <v>1782</v>
      </c>
      <c r="W350">
        <v>59</v>
      </c>
      <c r="X350" t="s">
        <v>6858</v>
      </c>
      <c r="Y350" t="s">
        <v>6859</v>
      </c>
      <c r="Z350" t="s">
        <v>6860</v>
      </c>
      <c r="AA350" t="s">
        <v>4624</v>
      </c>
      <c r="AB350" t="s">
        <v>6861</v>
      </c>
      <c r="AC350" t="s">
        <v>1757</v>
      </c>
      <c r="AD350" t="s">
        <v>6862</v>
      </c>
      <c r="AE350" t="s">
        <v>2018</v>
      </c>
      <c r="AF350" t="s">
        <v>3600</v>
      </c>
    </row>
    <row r="351" spans="1:32">
      <c r="A351" s="9">
        <v>349</v>
      </c>
      <c r="B351" t="s">
        <v>6863</v>
      </c>
      <c r="C351" t="s">
        <v>3511</v>
      </c>
      <c r="D351" t="s">
        <v>6864</v>
      </c>
      <c r="E351" t="s">
        <v>3588</v>
      </c>
      <c r="F351" t="s">
        <v>3589</v>
      </c>
      <c r="G351">
        <v>45020</v>
      </c>
      <c r="H351" t="s">
        <v>2388</v>
      </c>
      <c r="I351">
        <v>2011</v>
      </c>
      <c r="J351" t="s">
        <v>6865</v>
      </c>
      <c r="K351" t="s">
        <v>1757</v>
      </c>
      <c r="L351" t="s">
        <v>3503</v>
      </c>
      <c r="M351" t="s">
        <v>3503</v>
      </c>
      <c r="N351" t="s">
        <v>1759</v>
      </c>
      <c r="O351" t="s">
        <v>2294</v>
      </c>
      <c r="P351" t="s">
        <v>1757</v>
      </c>
      <c r="Q351" t="s">
        <v>6866</v>
      </c>
      <c r="R351" t="s">
        <v>1796</v>
      </c>
      <c r="S351" t="s">
        <v>6867</v>
      </c>
      <c r="T351" t="s">
        <v>1757</v>
      </c>
      <c r="U351" t="s">
        <v>1764</v>
      </c>
      <c r="V351" t="s">
        <v>2353</v>
      </c>
      <c r="W351">
        <v>6411</v>
      </c>
      <c r="X351" t="s">
        <v>2397</v>
      </c>
      <c r="Y351" t="s">
        <v>1757</v>
      </c>
      <c r="Z351" t="s">
        <v>1757</v>
      </c>
      <c r="AA351" t="s">
        <v>6868</v>
      </c>
      <c r="AB351" t="s">
        <v>6869</v>
      </c>
      <c r="AC351" t="s">
        <v>1757</v>
      </c>
      <c r="AD351" t="s">
        <v>6870</v>
      </c>
      <c r="AE351" t="s">
        <v>2018</v>
      </c>
      <c r="AF351" t="s">
        <v>3600</v>
      </c>
    </row>
    <row r="352" spans="1:32">
      <c r="A352" s="9">
        <v>350</v>
      </c>
      <c r="B352" t="s">
        <v>6871</v>
      </c>
      <c r="C352" t="s">
        <v>3511</v>
      </c>
      <c r="D352" t="s">
        <v>6872</v>
      </c>
      <c r="E352" t="s">
        <v>3588</v>
      </c>
      <c r="F352" t="s">
        <v>3589</v>
      </c>
      <c r="G352">
        <v>43629</v>
      </c>
      <c r="H352" t="s">
        <v>6873</v>
      </c>
      <c r="I352">
        <v>2011</v>
      </c>
      <c r="J352" t="s">
        <v>6874</v>
      </c>
      <c r="K352" t="s">
        <v>1757</v>
      </c>
      <c r="L352" t="s">
        <v>1758</v>
      </c>
      <c r="M352" t="s">
        <v>1758</v>
      </c>
      <c r="N352" t="s">
        <v>1759</v>
      </c>
      <c r="O352" t="s">
        <v>1777</v>
      </c>
      <c r="P352" t="s">
        <v>6875</v>
      </c>
      <c r="Q352" t="s">
        <v>6876</v>
      </c>
      <c r="R352" t="s">
        <v>1796</v>
      </c>
      <c r="S352" t="s">
        <v>6877</v>
      </c>
      <c r="T352" t="s">
        <v>1757</v>
      </c>
      <c r="U352" t="s">
        <v>1764</v>
      </c>
      <c r="V352" t="s">
        <v>2353</v>
      </c>
      <c r="W352">
        <v>4634</v>
      </c>
      <c r="X352" t="s">
        <v>6878</v>
      </c>
      <c r="Y352" t="s">
        <v>1757</v>
      </c>
      <c r="Z352" t="s">
        <v>1757</v>
      </c>
      <c r="AA352" t="s">
        <v>2284</v>
      </c>
      <c r="AB352" t="s">
        <v>6879</v>
      </c>
      <c r="AC352" t="s">
        <v>1757</v>
      </c>
      <c r="AD352" t="s">
        <v>6880</v>
      </c>
      <c r="AE352" t="s">
        <v>2018</v>
      </c>
      <c r="AF352" t="s">
        <v>3600</v>
      </c>
    </row>
    <row r="353" spans="1:32">
      <c r="A353" s="9">
        <v>351</v>
      </c>
      <c r="B353" t="s">
        <v>6881</v>
      </c>
      <c r="C353" t="s">
        <v>3511</v>
      </c>
      <c r="D353" t="s">
        <v>6872</v>
      </c>
      <c r="E353" t="s">
        <v>3588</v>
      </c>
      <c r="F353" t="s">
        <v>3589</v>
      </c>
      <c r="G353" t="s">
        <v>6882</v>
      </c>
      <c r="H353" t="s">
        <v>2854</v>
      </c>
      <c r="I353">
        <v>2011</v>
      </c>
      <c r="J353" t="s">
        <v>6883</v>
      </c>
      <c r="K353" t="s">
        <v>1757</v>
      </c>
      <c r="L353" t="s">
        <v>1758</v>
      </c>
      <c r="M353" t="s">
        <v>1758</v>
      </c>
      <c r="N353" t="s">
        <v>1759</v>
      </c>
      <c r="O353" t="s">
        <v>1777</v>
      </c>
      <c r="P353" t="s">
        <v>6884</v>
      </c>
      <c r="Q353" t="s">
        <v>6876</v>
      </c>
      <c r="R353" t="s">
        <v>1796</v>
      </c>
      <c r="S353" t="s">
        <v>6885</v>
      </c>
      <c r="T353" t="s">
        <v>1757</v>
      </c>
      <c r="U353" t="s">
        <v>1764</v>
      </c>
      <c r="V353" t="s">
        <v>1782</v>
      </c>
      <c r="W353" t="s">
        <v>1757</v>
      </c>
      <c r="X353" t="s">
        <v>1757</v>
      </c>
      <c r="Y353" t="s">
        <v>6886</v>
      </c>
      <c r="Z353" t="s">
        <v>2926</v>
      </c>
      <c r="AA353" t="s">
        <v>5689</v>
      </c>
      <c r="AB353" t="s">
        <v>6879</v>
      </c>
      <c r="AC353" t="s">
        <v>1757</v>
      </c>
      <c r="AD353" t="s">
        <v>6887</v>
      </c>
      <c r="AE353" t="s">
        <v>2018</v>
      </c>
      <c r="AF353" t="s">
        <v>3600</v>
      </c>
    </row>
    <row r="354" spans="1:32">
      <c r="A354" s="9">
        <v>352</v>
      </c>
      <c r="B354" t="s">
        <v>6888</v>
      </c>
      <c r="C354" t="s">
        <v>3586</v>
      </c>
      <c r="D354" t="s">
        <v>6889</v>
      </c>
      <c r="E354" t="s">
        <v>3588</v>
      </c>
      <c r="F354" t="s">
        <v>3589</v>
      </c>
      <c r="G354">
        <v>39868</v>
      </c>
      <c r="H354" t="s">
        <v>5147</v>
      </c>
      <c r="I354">
        <v>2010</v>
      </c>
      <c r="J354" t="s">
        <v>6890</v>
      </c>
      <c r="K354" t="s">
        <v>1757</v>
      </c>
      <c r="L354" t="s">
        <v>1758</v>
      </c>
      <c r="M354" t="s">
        <v>1758</v>
      </c>
      <c r="N354" t="s">
        <v>1759</v>
      </c>
      <c r="O354" t="s">
        <v>2191</v>
      </c>
      <c r="P354" t="s">
        <v>1757</v>
      </c>
      <c r="Q354" t="s">
        <v>6891</v>
      </c>
      <c r="R354" t="s">
        <v>2213</v>
      </c>
      <c r="S354" t="s">
        <v>6892</v>
      </c>
      <c r="T354" t="s">
        <v>1757</v>
      </c>
      <c r="U354" t="s">
        <v>1764</v>
      </c>
      <c r="V354" t="s">
        <v>1782</v>
      </c>
      <c r="W354" t="s">
        <v>1757</v>
      </c>
      <c r="X354" t="s">
        <v>1757</v>
      </c>
      <c r="Y354" t="s">
        <v>1757</v>
      </c>
      <c r="Z354" t="s">
        <v>1757</v>
      </c>
      <c r="AA354" t="s">
        <v>2861</v>
      </c>
      <c r="AB354" t="s">
        <v>3598</v>
      </c>
      <c r="AC354" t="s">
        <v>1757</v>
      </c>
      <c r="AD354" t="s">
        <v>6893</v>
      </c>
      <c r="AE354" t="s">
        <v>2018</v>
      </c>
      <c r="AF354" t="s">
        <v>3600</v>
      </c>
    </row>
    <row r="355" spans="1:32">
      <c r="A355" s="9">
        <v>353</v>
      </c>
      <c r="B355" t="s">
        <v>5154</v>
      </c>
      <c r="C355" t="s">
        <v>5144</v>
      </c>
      <c r="D355" t="s">
        <v>5145</v>
      </c>
      <c r="E355" t="s">
        <v>3588</v>
      </c>
      <c r="F355" t="s">
        <v>3589</v>
      </c>
      <c r="G355">
        <v>46693</v>
      </c>
      <c r="H355" t="s">
        <v>5155</v>
      </c>
      <c r="I355">
        <v>2017</v>
      </c>
      <c r="J355" t="s">
        <v>5156</v>
      </c>
      <c r="K355" t="s">
        <v>1757</v>
      </c>
      <c r="L355" t="s">
        <v>1758</v>
      </c>
      <c r="M355" t="s">
        <v>1758</v>
      </c>
      <c r="N355" t="s">
        <v>1759</v>
      </c>
      <c r="O355" t="s">
        <v>2191</v>
      </c>
      <c r="P355" t="s">
        <v>5157</v>
      </c>
      <c r="Q355" t="s">
        <v>5158</v>
      </c>
      <c r="R355" t="s">
        <v>2213</v>
      </c>
      <c r="S355" t="s">
        <v>5159</v>
      </c>
      <c r="T355" t="s">
        <v>1757</v>
      </c>
      <c r="U355" t="s">
        <v>1764</v>
      </c>
      <c r="V355" t="s">
        <v>2344</v>
      </c>
      <c r="W355">
        <v>992</v>
      </c>
      <c r="X355" t="s">
        <v>5160</v>
      </c>
      <c r="Y355" t="s">
        <v>1757</v>
      </c>
      <c r="Z355" t="s">
        <v>1757</v>
      </c>
      <c r="AA355" t="s">
        <v>5161</v>
      </c>
      <c r="AB355" t="s">
        <v>5152</v>
      </c>
      <c r="AC355" t="s">
        <v>1757</v>
      </c>
      <c r="AD355" t="s">
        <v>6894</v>
      </c>
      <c r="AE355" t="s">
        <v>2018</v>
      </c>
      <c r="AF355" t="s">
        <v>3600</v>
      </c>
    </row>
    <row r="356" spans="1:32">
      <c r="A356" s="9">
        <v>354</v>
      </c>
      <c r="B356" t="s">
        <v>5143</v>
      </c>
      <c r="C356" t="s">
        <v>5144</v>
      </c>
      <c r="D356" t="s">
        <v>5145</v>
      </c>
      <c r="E356" t="s">
        <v>3588</v>
      </c>
      <c r="F356" t="s">
        <v>3589</v>
      </c>
      <c r="G356" t="s">
        <v>5146</v>
      </c>
      <c r="H356" t="s">
        <v>5147</v>
      </c>
      <c r="I356">
        <v>2012</v>
      </c>
      <c r="J356" t="s">
        <v>5148</v>
      </c>
      <c r="K356" t="s">
        <v>1757</v>
      </c>
      <c r="L356" t="s">
        <v>1758</v>
      </c>
      <c r="M356" t="s">
        <v>1758</v>
      </c>
      <c r="N356" t="s">
        <v>1759</v>
      </c>
      <c r="O356" t="s">
        <v>2191</v>
      </c>
      <c r="P356" t="s">
        <v>5149</v>
      </c>
      <c r="Q356" t="s">
        <v>5150</v>
      </c>
      <c r="R356" t="s">
        <v>2213</v>
      </c>
      <c r="S356" t="s">
        <v>5151</v>
      </c>
      <c r="T356" t="s">
        <v>1757</v>
      </c>
      <c r="U356" t="s">
        <v>1764</v>
      </c>
      <c r="V356" t="s">
        <v>1782</v>
      </c>
      <c r="W356" t="s">
        <v>1757</v>
      </c>
      <c r="X356" t="s">
        <v>1757</v>
      </c>
      <c r="Y356" t="s">
        <v>1757</v>
      </c>
      <c r="Z356" t="s">
        <v>1757</v>
      </c>
      <c r="AA356" t="s">
        <v>2861</v>
      </c>
      <c r="AB356" t="s">
        <v>5152</v>
      </c>
      <c r="AC356" t="s">
        <v>1757</v>
      </c>
      <c r="AD356" t="s">
        <v>6895</v>
      </c>
      <c r="AE356" t="s">
        <v>2018</v>
      </c>
      <c r="AF356" t="s">
        <v>3600</v>
      </c>
    </row>
    <row r="357" spans="1:32">
      <c r="A357" s="9">
        <v>355</v>
      </c>
      <c r="B357" t="s">
        <v>6896</v>
      </c>
      <c r="C357" t="s">
        <v>5177</v>
      </c>
      <c r="D357" t="s">
        <v>6897</v>
      </c>
      <c r="E357" t="s">
        <v>6898</v>
      </c>
      <c r="F357" t="s">
        <v>1757</v>
      </c>
      <c r="G357">
        <v>42047</v>
      </c>
      <c r="H357" t="s">
        <v>6899</v>
      </c>
      <c r="I357">
        <v>2016</v>
      </c>
      <c r="J357" t="s">
        <v>6900</v>
      </c>
      <c r="K357" t="s">
        <v>1757</v>
      </c>
      <c r="L357" t="s">
        <v>1758</v>
      </c>
      <c r="M357" t="s">
        <v>1758</v>
      </c>
      <c r="N357" t="s">
        <v>1759</v>
      </c>
      <c r="O357" t="s">
        <v>1777</v>
      </c>
      <c r="P357" t="s">
        <v>1757</v>
      </c>
      <c r="Q357" t="s">
        <v>6901</v>
      </c>
      <c r="R357" t="s">
        <v>1796</v>
      </c>
      <c r="S357" t="s">
        <v>6902</v>
      </c>
      <c r="T357" t="s">
        <v>1757</v>
      </c>
      <c r="U357" t="s">
        <v>1764</v>
      </c>
      <c r="V357" t="s">
        <v>2336</v>
      </c>
      <c r="W357">
        <v>30</v>
      </c>
      <c r="X357" t="s">
        <v>6903</v>
      </c>
      <c r="Y357" t="s">
        <v>1757</v>
      </c>
      <c r="Z357" t="s">
        <v>1757</v>
      </c>
      <c r="AA357" t="s">
        <v>6904</v>
      </c>
      <c r="AB357" t="s">
        <v>2263</v>
      </c>
      <c r="AC357" t="s">
        <v>6905</v>
      </c>
      <c r="AD357" t="s">
        <v>6906</v>
      </c>
      <c r="AE357" t="s">
        <v>5066</v>
      </c>
      <c r="AF357" t="s">
        <v>5066</v>
      </c>
    </row>
    <row r="358" spans="1:32">
      <c r="A358" s="9">
        <v>356</v>
      </c>
      <c r="B358" t="s">
        <v>6907</v>
      </c>
      <c r="C358" t="s">
        <v>5703</v>
      </c>
      <c r="D358" t="s">
        <v>6908</v>
      </c>
      <c r="E358" t="s">
        <v>6909</v>
      </c>
      <c r="F358" t="s">
        <v>6910</v>
      </c>
      <c r="G358">
        <v>55925</v>
      </c>
      <c r="H358" t="s">
        <v>6911</v>
      </c>
      <c r="I358">
        <v>2014</v>
      </c>
      <c r="J358" t="s">
        <v>6912</v>
      </c>
      <c r="K358" t="s">
        <v>1757</v>
      </c>
      <c r="L358" t="s">
        <v>1758</v>
      </c>
      <c r="M358" t="s">
        <v>1758</v>
      </c>
      <c r="N358" t="s">
        <v>1759</v>
      </c>
      <c r="O358" t="s">
        <v>1812</v>
      </c>
      <c r="P358" t="s">
        <v>1757</v>
      </c>
      <c r="Q358" t="s">
        <v>6913</v>
      </c>
      <c r="R358" t="s">
        <v>1796</v>
      </c>
      <c r="S358" t="s">
        <v>6914</v>
      </c>
      <c r="T358" t="s">
        <v>1757</v>
      </c>
      <c r="U358" t="s">
        <v>1764</v>
      </c>
      <c r="V358" t="s">
        <v>5087</v>
      </c>
      <c r="W358">
        <v>1938</v>
      </c>
      <c r="X358" t="s">
        <v>6915</v>
      </c>
      <c r="Y358" t="s">
        <v>1757</v>
      </c>
      <c r="Z358" t="s">
        <v>1757</v>
      </c>
      <c r="AA358" t="s">
        <v>2723</v>
      </c>
      <c r="AB358" t="s">
        <v>2263</v>
      </c>
      <c r="AC358" t="s">
        <v>6916</v>
      </c>
      <c r="AD358" t="s">
        <v>6917</v>
      </c>
      <c r="AE358" t="s">
        <v>5066</v>
      </c>
      <c r="AF358" t="s">
        <v>5066</v>
      </c>
    </row>
  </sheetData>
  <sheetProtection password="CF7A"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sheetPr codeName="Лист17"/>
  <dimension ref="A1:OF609"/>
  <sheetViews>
    <sheetView workbookViewId="0">
      <pane ySplit="1" topLeftCell="A578" activePane="bottomLeft" state="frozen"/>
      <selection pane="bottomLeft" activeCell="A609" sqref="A609"/>
    </sheetView>
  </sheetViews>
  <sheetFormatPr defaultRowHeight="15"/>
  <cols>
    <col min="1" max="1" width="6.28515625" style="8" customWidth="1"/>
    <col min="2" max="2" width="12" style="9" customWidth="1"/>
    <col min="3" max="3" width="11.28515625" style="10" customWidth="1"/>
    <col min="4" max="4" width="36" style="9" customWidth="1"/>
    <col min="5" max="5" width="19" style="9" customWidth="1"/>
    <col min="6" max="6" width="37.42578125" style="9" customWidth="1"/>
    <col min="7" max="7" width="33.5703125" style="9" customWidth="1"/>
    <col min="8" max="8" width="19.140625" style="9" customWidth="1"/>
    <col min="9" max="9" width="15.42578125" style="9" customWidth="1"/>
    <col min="10" max="10" width="15.7109375" style="10" customWidth="1"/>
    <col min="11" max="11" width="9.5703125" style="9" customWidth="1"/>
    <col min="12" max="12" width="16.140625" style="10" customWidth="1"/>
    <col min="13" max="13" width="20" style="10" customWidth="1"/>
    <col min="14" max="14" width="9.28515625" style="10" customWidth="1"/>
    <col min="15" max="16" width="15.85546875" style="9" customWidth="1"/>
    <col min="17" max="17" width="9.5703125" style="9" customWidth="1"/>
    <col min="18" max="18" width="15.85546875" style="9" customWidth="1"/>
    <col min="19" max="19" width="14.42578125" style="9" customWidth="1"/>
    <col min="20" max="20" width="9.140625" style="9" customWidth="1"/>
    <col min="21" max="21" width="22.7109375" style="9" customWidth="1"/>
    <col min="22" max="22" width="22.28515625" style="9" customWidth="1"/>
    <col min="23" max="23" width="6.7109375" style="9" customWidth="1"/>
    <col min="24" max="26" width="34.85546875" style="9" customWidth="1"/>
    <col min="27" max="27" width="20.28515625" style="9" customWidth="1"/>
    <col min="28" max="28" width="24.5703125" style="9" customWidth="1"/>
    <col min="29" max="29" width="9.140625" style="9" customWidth="1"/>
    <col min="30" max="30" width="34.85546875" style="9" customWidth="1"/>
    <col min="31" max="31" width="6.28515625" style="10" customWidth="1"/>
    <col min="32" max="32" width="11" style="10" customWidth="1"/>
    <col min="33" max="33" width="7.140625" style="10" customWidth="1"/>
    <col min="34" max="34" width="9.140625" style="10" customWidth="1"/>
    <col min="35" max="35" width="12.5703125" style="10" customWidth="1"/>
    <col min="36" max="36" width="9.140625" style="10" customWidth="1"/>
    <col min="37" max="37" width="13.140625" style="9" customWidth="1"/>
    <col min="38" max="38" width="8.85546875" style="45" customWidth="1"/>
    <col min="39" max="39" width="9.140625" style="45" customWidth="1"/>
    <col min="40" max="40" width="9.5703125" style="45" customWidth="1"/>
    <col min="41" max="41" width="9" style="9" customWidth="1"/>
    <col min="42" max="45" width="9.140625" style="9" customWidth="1"/>
    <col min="46" max="46" width="9.140625" style="9"/>
    <col min="47" max="106" width="9.140625" style="10"/>
    <col min="107" max="16384" width="9.140625" style="9"/>
  </cols>
  <sheetData>
    <row r="1" spans="1:396" s="2" customFormat="1" ht="60">
      <c r="A1" s="1" t="s">
        <v>0</v>
      </c>
      <c r="B1" s="2" t="s">
        <v>1</v>
      </c>
      <c r="C1" s="3" t="s">
        <v>3418</v>
      </c>
      <c r="D1" s="2" t="s">
        <v>2</v>
      </c>
      <c r="E1" s="2" t="s">
        <v>3535</v>
      </c>
      <c r="F1" s="3" t="s">
        <v>1723</v>
      </c>
      <c r="G1" s="2" t="s">
        <v>5</v>
      </c>
      <c r="H1" s="2" t="s">
        <v>3581</v>
      </c>
      <c r="I1" s="2" t="s">
        <v>21</v>
      </c>
      <c r="J1" s="3" t="s">
        <v>3580</v>
      </c>
      <c r="K1" s="2" t="s">
        <v>6</v>
      </c>
      <c r="L1" s="3" t="s">
        <v>3</v>
      </c>
      <c r="M1" s="3" t="s">
        <v>4</v>
      </c>
      <c r="N1" s="3" t="s">
        <v>8024</v>
      </c>
      <c r="O1" s="2" t="s">
        <v>1699</v>
      </c>
      <c r="P1" s="2" t="s">
        <v>1544</v>
      </c>
      <c r="Q1" s="2" t="s">
        <v>5324</v>
      </c>
      <c r="R1" s="2" t="s">
        <v>8622</v>
      </c>
      <c r="S1" s="2" t="s">
        <v>8621</v>
      </c>
      <c r="T1" s="2" t="s">
        <v>8022</v>
      </c>
      <c r="U1" s="2" t="s">
        <v>3694</v>
      </c>
      <c r="V1" s="2" t="s">
        <v>27</v>
      </c>
      <c r="W1" s="2" t="s">
        <v>57</v>
      </c>
      <c r="X1" s="2" t="s">
        <v>38</v>
      </c>
      <c r="Y1" s="2" t="s">
        <v>4953</v>
      </c>
      <c r="Z1" s="2" t="s">
        <v>3613</v>
      </c>
      <c r="AA1" s="2" t="s">
        <v>3758</v>
      </c>
      <c r="AB1" s="2" t="s">
        <v>7</v>
      </c>
      <c r="AC1" s="2" t="s">
        <v>3245</v>
      </c>
      <c r="AD1" s="2" t="s">
        <v>8</v>
      </c>
      <c r="AE1" s="3" t="s">
        <v>1539</v>
      </c>
      <c r="AF1" s="3" t="s">
        <v>1540</v>
      </c>
      <c r="AG1" s="3" t="s">
        <v>26</v>
      </c>
      <c r="AH1" s="3" t="s">
        <v>1543</v>
      </c>
      <c r="AI1" s="3" t="s">
        <v>1541</v>
      </c>
      <c r="AJ1" s="3" t="s">
        <v>1542</v>
      </c>
      <c r="AK1" s="3" t="s">
        <v>1724</v>
      </c>
      <c r="AL1" s="2" t="s">
        <v>3240</v>
      </c>
      <c r="AM1" s="2" t="s">
        <v>3241</v>
      </c>
      <c r="AN1" s="2" t="s">
        <v>3242</v>
      </c>
      <c r="AO1" s="2" t="s">
        <v>3243</v>
      </c>
      <c r="AP1" s="2" t="s">
        <v>3244</v>
      </c>
      <c r="AQ1" s="2" t="s">
        <v>62</v>
      </c>
      <c r="AR1" s="2" t="s">
        <v>8625</v>
      </c>
      <c r="AS1" s="2" t="s">
        <v>8626</v>
      </c>
      <c r="AT1" s="2" t="s">
        <v>33</v>
      </c>
      <c r="AU1" s="3" t="s">
        <v>3615</v>
      </c>
      <c r="AV1" s="3" t="s">
        <v>3616</v>
      </c>
      <c r="AW1" s="3" t="s">
        <v>3617</v>
      </c>
      <c r="AX1" s="3" t="s">
        <v>3618</v>
      </c>
      <c r="AY1" s="3" t="s">
        <v>3619</v>
      </c>
      <c r="AZ1" s="3" t="s">
        <v>3620</v>
      </c>
      <c r="BA1" s="3" t="s">
        <v>3621</v>
      </c>
      <c r="BB1" s="3" t="s">
        <v>3622</v>
      </c>
      <c r="BC1" s="3" t="s">
        <v>3623</v>
      </c>
      <c r="BD1" s="3" t="s">
        <v>3624</v>
      </c>
      <c r="BE1" s="3" t="s">
        <v>3625</v>
      </c>
      <c r="BF1" s="3" t="s">
        <v>3626</v>
      </c>
      <c r="BG1" s="3" t="s">
        <v>3627</v>
      </c>
      <c r="BH1" s="3" t="s">
        <v>3628</v>
      </c>
      <c r="BI1" s="3" t="s">
        <v>3629</v>
      </c>
      <c r="BJ1" s="3" t="s">
        <v>3630</v>
      </c>
      <c r="BK1" s="3" t="s">
        <v>3631</v>
      </c>
      <c r="BL1" s="3" t="s">
        <v>3632</v>
      </c>
      <c r="BM1" s="3" t="s">
        <v>3633</v>
      </c>
      <c r="BN1" s="3" t="s">
        <v>3634</v>
      </c>
      <c r="BO1" s="3" t="s">
        <v>3635</v>
      </c>
      <c r="BP1" s="3" t="s">
        <v>3636</v>
      </c>
      <c r="BQ1" s="3" t="s">
        <v>3637</v>
      </c>
      <c r="BR1" s="3" t="s">
        <v>3638</v>
      </c>
      <c r="BS1" s="3" t="s">
        <v>3639</v>
      </c>
      <c r="BT1" s="3" t="s">
        <v>3640</v>
      </c>
      <c r="BU1" s="3" t="s">
        <v>3641</v>
      </c>
      <c r="BV1" s="3" t="s">
        <v>3642</v>
      </c>
      <c r="BW1" s="3" t="s">
        <v>3643</v>
      </c>
      <c r="BX1" s="3" t="s">
        <v>3644</v>
      </c>
      <c r="BY1" s="3" t="s">
        <v>3645</v>
      </c>
      <c r="BZ1" s="3" t="s">
        <v>3646</v>
      </c>
      <c r="CA1" s="3" t="s">
        <v>3647</v>
      </c>
      <c r="CB1" s="3" t="s">
        <v>3648</v>
      </c>
      <c r="CC1" s="3" t="s">
        <v>3649</v>
      </c>
      <c r="CD1" s="3" t="s">
        <v>3650</v>
      </c>
      <c r="CE1" s="3" t="s">
        <v>3651</v>
      </c>
      <c r="CF1" s="3" t="s">
        <v>3652</v>
      </c>
      <c r="CG1" s="3" t="s">
        <v>3653</v>
      </c>
      <c r="CH1" s="3" t="s">
        <v>3654</v>
      </c>
      <c r="CI1" s="3" t="s">
        <v>3655</v>
      </c>
      <c r="CJ1" s="3" t="s">
        <v>3656</v>
      </c>
      <c r="CK1" s="3" t="s">
        <v>3657</v>
      </c>
      <c r="CL1" s="3" t="s">
        <v>3658</v>
      </c>
      <c r="CM1" s="3" t="s">
        <v>3659</v>
      </c>
      <c r="CN1" s="3" t="s">
        <v>3660</v>
      </c>
      <c r="CO1" s="3" t="s">
        <v>3661</v>
      </c>
      <c r="CP1" s="3" t="s">
        <v>3662</v>
      </c>
      <c r="CQ1" s="3" t="s">
        <v>3663</v>
      </c>
      <c r="CR1" s="3" t="s">
        <v>3664</v>
      </c>
      <c r="CS1" s="3" t="s">
        <v>3665</v>
      </c>
      <c r="CT1" s="3" t="s">
        <v>3666</v>
      </c>
      <c r="CU1" s="3" t="s">
        <v>3667</v>
      </c>
      <c r="CV1" s="3" t="s">
        <v>3668</v>
      </c>
      <c r="CW1" s="3" t="s">
        <v>3669</v>
      </c>
      <c r="CX1" s="3" t="s">
        <v>3670</v>
      </c>
      <c r="CY1" s="3" t="s">
        <v>3671</v>
      </c>
      <c r="CZ1" s="3" t="s">
        <v>3672</v>
      </c>
      <c r="DA1" s="3" t="s">
        <v>3673</v>
      </c>
      <c r="DB1" s="3" t="s">
        <v>3674</v>
      </c>
      <c r="DC1" s="3" t="s">
        <v>3986</v>
      </c>
      <c r="DD1" s="3" t="s">
        <v>3987</v>
      </c>
      <c r="DE1" s="3" t="s">
        <v>3988</v>
      </c>
      <c r="DF1" s="3" t="s">
        <v>3989</v>
      </c>
      <c r="DG1" s="3" t="s">
        <v>3990</v>
      </c>
      <c r="DH1" s="3" t="s">
        <v>3991</v>
      </c>
      <c r="DI1" s="3" t="s">
        <v>3992</v>
      </c>
      <c r="DJ1" s="3" t="s">
        <v>3993</v>
      </c>
      <c r="DK1" s="3" t="s">
        <v>3994</v>
      </c>
      <c r="DL1" s="3" t="s">
        <v>3995</v>
      </c>
      <c r="DM1" s="3" t="s">
        <v>3996</v>
      </c>
      <c r="DN1" s="3" t="s">
        <v>3997</v>
      </c>
      <c r="DO1" s="3" t="s">
        <v>3998</v>
      </c>
      <c r="DP1" s="3" t="s">
        <v>3999</v>
      </c>
      <c r="DQ1" s="3" t="s">
        <v>4000</v>
      </c>
      <c r="DR1" s="3" t="s">
        <v>4001</v>
      </c>
      <c r="DS1" s="3" t="s">
        <v>4002</v>
      </c>
      <c r="DT1" s="3" t="s">
        <v>4003</v>
      </c>
      <c r="DU1" s="3" t="s">
        <v>4004</v>
      </c>
      <c r="DV1" s="3" t="s">
        <v>4005</v>
      </c>
      <c r="DW1" s="3" t="s">
        <v>4006</v>
      </c>
      <c r="DX1" s="3" t="s">
        <v>4007</v>
      </c>
      <c r="DY1" s="3" t="s">
        <v>4008</v>
      </c>
      <c r="DZ1" s="3" t="s">
        <v>4009</v>
      </c>
      <c r="EA1" s="3" t="s">
        <v>4010</v>
      </c>
      <c r="EB1" s="3" t="s">
        <v>4011</v>
      </c>
      <c r="EC1" s="3" t="s">
        <v>4012</v>
      </c>
      <c r="ED1" s="3" t="s">
        <v>4013</v>
      </c>
      <c r="EE1" s="3" t="s">
        <v>4014</v>
      </c>
      <c r="EF1" s="3" t="s">
        <v>4015</v>
      </c>
      <c r="EG1" s="3" t="s">
        <v>4016</v>
      </c>
      <c r="EH1" s="3" t="s">
        <v>4017</v>
      </c>
      <c r="EI1" s="3" t="s">
        <v>4018</v>
      </c>
      <c r="EJ1" s="3" t="s">
        <v>4019</v>
      </c>
      <c r="EK1" s="3" t="s">
        <v>4020</v>
      </c>
      <c r="EL1" s="3" t="s">
        <v>4021</v>
      </c>
      <c r="EM1" s="3" t="s">
        <v>4022</v>
      </c>
      <c r="EN1" s="3" t="s">
        <v>4023</v>
      </c>
      <c r="EO1" s="3" t="s">
        <v>4024</v>
      </c>
      <c r="EP1" s="3" t="s">
        <v>4025</v>
      </c>
      <c r="EQ1" s="3" t="s">
        <v>6490</v>
      </c>
      <c r="ER1" s="3" t="s">
        <v>6491</v>
      </c>
      <c r="ES1" s="3" t="s">
        <v>6492</v>
      </c>
      <c r="ET1" s="3" t="s">
        <v>6493</v>
      </c>
      <c r="EU1" s="3" t="s">
        <v>6494</v>
      </c>
      <c r="EV1" s="3" t="s">
        <v>6495</v>
      </c>
      <c r="EW1" s="3" t="s">
        <v>6496</v>
      </c>
      <c r="EX1" s="3" t="s">
        <v>6497</v>
      </c>
      <c r="EY1" s="3" t="s">
        <v>6498</v>
      </c>
      <c r="EZ1" s="3" t="s">
        <v>6499</v>
      </c>
      <c r="FA1" s="3" t="s">
        <v>6500</v>
      </c>
      <c r="FB1" s="3" t="s">
        <v>6501</v>
      </c>
      <c r="FC1" s="3" t="s">
        <v>6502</v>
      </c>
      <c r="FD1" s="3" t="s">
        <v>6503</v>
      </c>
      <c r="FE1" s="3" t="s">
        <v>6504</v>
      </c>
      <c r="FF1" s="3" t="s">
        <v>6505</v>
      </c>
      <c r="FG1" s="3" t="s">
        <v>6506</v>
      </c>
      <c r="FH1" s="3" t="s">
        <v>6507</v>
      </c>
      <c r="FI1" s="3" t="s">
        <v>6508</v>
      </c>
      <c r="FJ1" s="3" t="s">
        <v>6509</v>
      </c>
      <c r="FK1" s="3" t="s">
        <v>6510</v>
      </c>
      <c r="FL1" s="3" t="s">
        <v>6511</v>
      </c>
      <c r="FM1" s="3" t="s">
        <v>6512</v>
      </c>
      <c r="FN1" s="3" t="s">
        <v>6513</v>
      </c>
      <c r="FO1" s="3" t="s">
        <v>6514</v>
      </c>
      <c r="FP1" s="3" t="s">
        <v>6515</v>
      </c>
      <c r="FQ1" s="3" t="s">
        <v>6516</v>
      </c>
      <c r="FR1" s="3" t="s">
        <v>6517</v>
      </c>
      <c r="FS1" s="3" t="s">
        <v>6518</v>
      </c>
      <c r="FT1" s="3" t="s">
        <v>6519</v>
      </c>
      <c r="FU1" s="3" t="s">
        <v>6937</v>
      </c>
      <c r="FV1" s="3" t="s">
        <v>6938</v>
      </c>
      <c r="FW1" s="3" t="s">
        <v>6939</v>
      </c>
      <c r="FX1" s="3" t="s">
        <v>6940</v>
      </c>
      <c r="FY1" s="3" t="s">
        <v>6941</v>
      </c>
      <c r="FZ1" s="3" t="s">
        <v>6942</v>
      </c>
      <c r="GA1" s="3" t="s">
        <v>6943</v>
      </c>
      <c r="GB1" s="3" t="s">
        <v>6944</v>
      </c>
      <c r="GC1" s="3" t="s">
        <v>6945</v>
      </c>
      <c r="GD1" s="3" t="s">
        <v>6946</v>
      </c>
      <c r="GE1" s="3" t="s">
        <v>6947</v>
      </c>
      <c r="GF1" s="3" t="s">
        <v>6948</v>
      </c>
      <c r="GG1" s="3" t="s">
        <v>6949</v>
      </c>
      <c r="GH1" s="3" t="s">
        <v>6950</v>
      </c>
      <c r="GI1" s="3" t="s">
        <v>6951</v>
      </c>
      <c r="GJ1" s="3" t="s">
        <v>6952</v>
      </c>
      <c r="GK1" s="3" t="s">
        <v>6953</v>
      </c>
      <c r="GL1" s="3" t="s">
        <v>6954</v>
      </c>
      <c r="GM1" s="3" t="s">
        <v>6955</v>
      </c>
      <c r="GN1" s="3" t="s">
        <v>6956</v>
      </c>
      <c r="GO1" s="3" t="s">
        <v>6957</v>
      </c>
      <c r="GP1" s="3" t="s">
        <v>6958</v>
      </c>
      <c r="GQ1" s="3" t="s">
        <v>6959</v>
      </c>
      <c r="GR1" s="3" t="s">
        <v>6960</v>
      </c>
      <c r="GS1" s="3" t="s">
        <v>6961</v>
      </c>
      <c r="GT1" s="3" t="s">
        <v>6962</v>
      </c>
      <c r="GU1" s="3" t="s">
        <v>6963</v>
      </c>
      <c r="GV1" s="3" t="s">
        <v>6964</v>
      </c>
      <c r="GW1" s="3" t="s">
        <v>6965</v>
      </c>
      <c r="GX1" s="3" t="s">
        <v>6966</v>
      </c>
      <c r="GY1" s="3" t="s">
        <v>6967</v>
      </c>
      <c r="GZ1" s="3" t="s">
        <v>6968</v>
      </c>
      <c r="HA1" s="3" t="s">
        <v>6969</v>
      </c>
      <c r="HB1" s="3" t="s">
        <v>6970</v>
      </c>
      <c r="HC1" s="3" t="s">
        <v>6971</v>
      </c>
      <c r="HD1" s="3" t="s">
        <v>6972</v>
      </c>
      <c r="HE1" s="3" t="s">
        <v>6973</v>
      </c>
      <c r="HF1" s="3" t="s">
        <v>6974</v>
      </c>
      <c r="HG1" s="3" t="s">
        <v>6975</v>
      </c>
      <c r="HH1" s="3" t="s">
        <v>6976</v>
      </c>
      <c r="HI1" s="3" t="s">
        <v>6977</v>
      </c>
      <c r="HJ1" s="3" t="s">
        <v>6978</v>
      </c>
      <c r="HK1" s="3" t="s">
        <v>6979</v>
      </c>
      <c r="HL1" s="3" t="s">
        <v>6980</v>
      </c>
      <c r="HM1" s="3" t="s">
        <v>6981</v>
      </c>
      <c r="HN1" s="3" t="s">
        <v>6982</v>
      </c>
      <c r="HO1" s="3" t="s">
        <v>6983</v>
      </c>
      <c r="HP1" s="3" t="s">
        <v>6984</v>
      </c>
      <c r="HQ1" s="3" t="s">
        <v>6985</v>
      </c>
      <c r="HR1" s="3" t="s">
        <v>6986</v>
      </c>
      <c r="HS1" s="3" t="s">
        <v>6987</v>
      </c>
      <c r="HT1" s="3" t="s">
        <v>6988</v>
      </c>
      <c r="HU1" s="3" t="s">
        <v>6989</v>
      </c>
      <c r="HV1" s="3" t="s">
        <v>6990</v>
      </c>
      <c r="HW1" s="3" t="s">
        <v>6991</v>
      </c>
      <c r="HX1" s="3" t="s">
        <v>6992</v>
      </c>
      <c r="HY1" s="3" t="s">
        <v>6993</v>
      </c>
      <c r="HZ1" s="3" t="s">
        <v>6994</v>
      </c>
      <c r="IA1" s="3" t="s">
        <v>6995</v>
      </c>
      <c r="IB1" s="3" t="s">
        <v>6996</v>
      </c>
      <c r="IC1" s="3" t="s">
        <v>6997</v>
      </c>
      <c r="ID1" s="3" t="s">
        <v>6998</v>
      </c>
      <c r="IE1" s="3" t="s">
        <v>6999</v>
      </c>
      <c r="IF1" s="3" t="s">
        <v>7000</v>
      </c>
      <c r="IG1" s="3" t="s">
        <v>7001</v>
      </c>
      <c r="IH1" s="3" t="s">
        <v>7002</v>
      </c>
      <c r="II1" s="3" t="s">
        <v>7003</v>
      </c>
      <c r="IJ1" s="3" t="s">
        <v>7004</v>
      </c>
      <c r="IK1" s="3" t="s">
        <v>7005</v>
      </c>
      <c r="IL1" s="3" t="s">
        <v>7006</v>
      </c>
      <c r="IM1" s="3" t="s">
        <v>7077</v>
      </c>
      <c r="IN1" s="3" t="s">
        <v>7078</v>
      </c>
      <c r="IO1" s="3" t="s">
        <v>7079</v>
      </c>
      <c r="IP1" s="3" t="s">
        <v>7080</v>
      </c>
      <c r="IQ1" s="3" t="s">
        <v>7081</v>
      </c>
      <c r="IR1" s="3" t="s">
        <v>7082</v>
      </c>
      <c r="IS1" s="3" t="s">
        <v>7083</v>
      </c>
      <c r="IT1" s="3" t="s">
        <v>7084</v>
      </c>
      <c r="IU1" s="3" t="s">
        <v>7085</v>
      </c>
      <c r="IV1" s="3" t="s">
        <v>7086</v>
      </c>
      <c r="IW1" s="3" t="s">
        <v>7087</v>
      </c>
      <c r="IX1" s="3" t="s">
        <v>7088</v>
      </c>
      <c r="IY1" s="3" t="s">
        <v>7089</v>
      </c>
      <c r="IZ1" s="3" t="s">
        <v>7090</v>
      </c>
      <c r="JA1" s="3" t="s">
        <v>7091</v>
      </c>
      <c r="JB1" s="3" t="s">
        <v>7092</v>
      </c>
      <c r="JC1" s="3" t="s">
        <v>7093</v>
      </c>
      <c r="JD1" s="3" t="s">
        <v>7094</v>
      </c>
      <c r="JE1" s="3" t="s">
        <v>7095</v>
      </c>
      <c r="JF1" s="3" t="s">
        <v>7096</v>
      </c>
      <c r="JG1" s="3" t="s">
        <v>7097</v>
      </c>
      <c r="JH1" s="3" t="s">
        <v>7098</v>
      </c>
      <c r="JI1" s="3" t="s">
        <v>7099</v>
      </c>
      <c r="JJ1" s="3" t="s">
        <v>7100</v>
      </c>
      <c r="JK1" s="3" t="s">
        <v>7101</v>
      </c>
      <c r="JL1" s="3" t="s">
        <v>7102</v>
      </c>
      <c r="JM1" s="3" t="s">
        <v>7103</v>
      </c>
      <c r="JN1" s="3" t="s">
        <v>7104</v>
      </c>
      <c r="JO1" s="3" t="s">
        <v>7105</v>
      </c>
      <c r="JP1" s="3" t="s">
        <v>7106</v>
      </c>
      <c r="JQ1" s="3" t="s">
        <v>7107</v>
      </c>
      <c r="JR1" s="3" t="s">
        <v>7108</v>
      </c>
      <c r="JS1" s="3" t="s">
        <v>7109</v>
      </c>
      <c r="JT1" s="3" t="s">
        <v>7110</v>
      </c>
      <c r="JU1" s="3" t="s">
        <v>7111</v>
      </c>
      <c r="JV1" s="3" t="s">
        <v>7112</v>
      </c>
      <c r="JW1" s="3" t="s">
        <v>7113</v>
      </c>
      <c r="JX1" s="3" t="s">
        <v>7114</v>
      </c>
      <c r="JY1" s="3" t="s">
        <v>7115</v>
      </c>
      <c r="JZ1" s="3" t="s">
        <v>7116</v>
      </c>
      <c r="KA1" s="3" t="s">
        <v>7117</v>
      </c>
      <c r="KB1" s="3" t="s">
        <v>7118</v>
      </c>
      <c r="KC1" s="3" t="s">
        <v>7119</v>
      </c>
      <c r="KD1" s="3" t="s">
        <v>7120</v>
      </c>
      <c r="KE1" s="3" t="s">
        <v>7121</v>
      </c>
      <c r="KF1" s="3" t="s">
        <v>7122</v>
      </c>
      <c r="KG1" s="3" t="s">
        <v>7123</v>
      </c>
      <c r="KH1" s="3" t="s">
        <v>7124</v>
      </c>
      <c r="KI1" s="3" t="s">
        <v>7125</v>
      </c>
      <c r="KJ1" s="3" t="s">
        <v>7126</v>
      </c>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row>
    <row r="2" spans="1:396" s="38" customFormat="1">
      <c r="A2" s="37" t="s">
        <v>5213</v>
      </c>
      <c r="B2" s="38" t="s">
        <v>5214</v>
      </c>
      <c r="C2" s="39" t="s">
        <v>5215</v>
      </c>
      <c r="D2" s="38" t="s">
        <v>5216</v>
      </c>
      <c r="E2" s="38" t="s">
        <v>5217</v>
      </c>
      <c r="F2" s="39" t="s">
        <v>5218</v>
      </c>
      <c r="G2" s="38" t="s">
        <v>5219</v>
      </c>
      <c r="H2" s="38" t="s">
        <v>5222</v>
      </c>
      <c r="I2" s="38" t="s">
        <v>5238</v>
      </c>
      <c r="J2" s="39" t="s">
        <v>5223</v>
      </c>
      <c r="K2" s="38" t="s">
        <v>5226</v>
      </c>
      <c r="L2" s="39" t="s">
        <v>5224</v>
      </c>
      <c r="M2" s="39" t="s">
        <v>5225</v>
      </c>
      <c r="N2" s="39" t="s">
        <v>8025</v>
      </c>
      <c r="O2" s="38" t="s">
        <v>5228</v>
      </c>
      <c r="P2" s="38" t="s">
        <v>5220</v>
      </c>
      <c r="Q2" s="38" t="s">
        <v>5260</v>
      </c>
      <c r="R2" s="38" t="s">
        <v>8624</v>
      </c>
      <c r="S2" s="38" t="s">
        <v>8623</v>
      </c>
      <c r="T2" s="38" t="s">
        <v>8023</v>
      </c>
      <c r="U2" s="38" t="s">
        <v>5236</v>
      </c>
      <c r="V2" s="38" t="s">
        <v>5230</v>
      </c>
      <c r="W2" s="38" t="s">
        <v>5231</v>
      </c>
      <c r="X2" s="38" t="s">
        <v>4675</v>
      </c>
      <c r="Y2" s="38" t="s">
        <v>5232</v>
      </c>
      <c r="Z2" s="38" t="s">
        <v>5245</v>
      </c>
      <c r="AA2" s="38" t="s">
        <v>5229</v>
      </c>
      <c r="AB2" s="38" t="s">
        <v>5221</v>
      </c>
      <c r="AC2" s="38" t="s">
        <v>5250</v>
      </c>
      <c r="AD2" s="38" t="s">
        <v>5246</v>
      </c>
      <c r="AE2" s="39" t="s">
        <v>5239</v>
      </c>
      <c r="AF2" s="39" t="s">
        <v>5240</v>
      </c>
      <c r="AG2" s="39" t="s">
        <v>5241</v>
      </c>
      <c r="AH2" s="39" t="s">
        <v>5242</v>
      </c>
      <c r="AI2" s="39" t="s">
        <v>5243</v>
      </c>
      <c r="AJ2" s="39" t="s">
        <v>5244</v>
      </c>
      <c r="AK2" s="39" t="s">
        <v>5247</v>
      </c>
      <c r="AL2" s="38" t="s">
        <v>5233</v>
      </c>
      <c r="AM2" s="38" t="s">
        <v>5234</v>
      </c>
      <c r="AN2" s="38" t="s">
        <v>5235</v>
      </c>
      <c r="AO2" s="38" t="s">
        <v>5248</v>
      </c>
      <c r="AP2" s="38" t="s">
        <v>5249</v>
      </c>
      <c r="AQ2" s="38" t="s">
        <v>5237</v>
      </c>
      <c r="AR2" s="38" t="s">
        <v>5251</v>
      </c>
      <c r="AS2" s="38" t="s">
        <v>8627</v>
      </c>
      <c r="AT2" s="38" t="s">
        <v>3419</v>
      </c>
      <c r="AU2" s="39" t="s">
        <v>6520</v>
      </c>
      <c r="AV2" s="39" t="s">
        <v>6521</v>
      </c>
      <c r="AW2" s="39" t="s">
        <v>6522</v>
      </c>
      <c r="AX2" s="39" t="s">
        <v>6523</v>
      </c>
      <c r="AY2" s="39" t="s">
        <v>6524</v>
      </c>
      <c r="AZ2" s="39" t="s">
        <v>6525</v>
      </c>
      <c r="BA2" s="39" t="s">
        <v>6526</v>
      </c>
      <c r="BB2" s="39" t="s">
        <v>6527</v>
      </c>
      <c r="BC2" s="39" t="s">
        <v>6528</v>
      </c>
      <c r="BD2" s="39" t="s">
        <v>6529</v>
      </c>
      <c r="BE2" s="39" t="s">
        <v>6530</v>
      </c>
      <c r="BF2" s="39" t="s">
        <v>6531</v>
      </c>
      <c r="BG2" s="39" t="s">
        <v>6532</v>
      </c>
      <c r="BH2" s="39" t="s">
        <v>6533</v>
      </c>
      <c r="BI2" s="39" t="s">
        <v>6534</v>
      </c>
      <c r="BJ2" s="39" t="s">
        <v>6535</v>
      </c>
      <c r="BK2" s="39" t="s">
        <v>6536</v>
      </c>
      <c r="BL2" s="39" t="s">
        <v>6537</v>
      </c>
      <c r="BM2" s="39" t="s">
        <v>6538</v>
      </c>
      <c r="BN2" s="39" t="s">
        <v>6539</v>
      </c>
      <c r="BO2" s="39" t="s">
        <v>6540</v>
      </c>
      <c r="BP2" s="39" t="s">
        <v>6541</v>
      </c>
      <c r="BQ2" s="39" t="s">
        <v>6542</v>
      </c>
      <c r="BR2" s="39" t="s">
        <v>6543</v>
      </c>
      <c r="BS2" s="39" t="s">
        <v>6544</v>
      </c>
      <c r="BT2" s="39" t="s">
        <v>6545</v>
      </c>
      <c r="BU2" s="39" t="s">
        <v>6546</v>
      </c>
      <c r="BV2" s="39" t="s">
        <v>6547</v>
      </c>
      <c r="BW2" s="39" t="s">
        <v>6548</v>
      </c>
      <c r="BX2" s="39" t="s">
        <v>6549</v>
      </c>
      <c r="BY2" s="39" t="s">
        <v>6550</v>
      </c>
      <c r="BZ2" s="39" t="s">
        <v>6551</v>
      </c>
      <c r="CA2" s="39" t="s">
        <v>6552</v>
      </c>
      <c r="CB2" s="39" t="s">
        <v>6553</v>
      </c>
      <c r="CC2" s="39" t="s">
        <v>6554</v>
      </c>
      <c r="CD2" s="39" t="s">
        <v>6555</v>
      </c>
      <c r="CE2" s="39" t="s">
        <v>6556</v>
      </c>
      <c r="CF2" s="39" t="s">
        <v>6557</v>
      </c>
      <c r="CG2" s="39" t="s">
        <v>6558</v>
      </c>
      <c r="CH2" s="39" t="s">
        <v>6559</v>
      </c>
      <c r="CI2" s="39" t="s">
        <v>6560</v>
      </c>
      <c r="CJ2" s="39" t="s">
        <v>6561</v>
      </c>
      <c r="CK2" s="39" t="s">
        <v>6562</v>
      </c>
      <c r="CL2" s="39" t="s">
        <v>6563</v>
      </c>
      <c r="CM2" s="39" t="s">
        <v>6564</v>
      </c>
      <c r="CN2" s="39" t="s">
        <v>6565</v>
      </c>
      <c r="CO2" s="39" t="s">
        <v>6566</v>
      </c>
      <c r="CP2" s="39" t="s">
        <v>6567</v>
      </c>
      <c r="CQ2" s="39" t="s">
        <v>6568</v>
      </c>
      <c r="CR2" s="39" t="s">
        <v>6569</v>
      </c>
      <c r="CS2" s="39" t="s">
        <v>6570</v>
      </c>
      <c r="CT2" s="39" t="s">
        <v>6571</v>
      </c>
      <c r="CU2" s="39" t="s">
        <v>6572</v>
      </c>
      <c r="CV2" s="39" t="s">
        <v>6573</v>
      </c>
      <c r="CW2" s="39" t="s">
        <v>6574</v>
      </c>
      <c r="CX2" s="39" t="s">
        <v>6575</v>
      </c>
      <c r="CY2" s="39" t="s">
        <v>6576</v>
      </c>
      <c r="CZ2" s="39" t="s">
        <v>6577</v>
      </c>
      <c r="DA2" s="39" t="s">
        <v>6578</v>
      </c>
      <c r="DB2" s="39" t="s">
        <v>6579</v>
      </c>
      <c r="DC2" s="39" t="s">
        <v>6580</v>
      </c>
      <c r="DD2" s="39" t="s">
        <v>6581</v>
      </c>
      <c r="DE2" s="39" t="s">
        <v>6582</v>
      </c>
      <c r="DF2" s="39" t="s">
        <v>6583</v>
      </c>
      <c r="DG2" s="39" t="s">
        <v>6584</v>
      </c>
      <c r="DH2" s="39" t="s">
        <v>6585</v>
      </c>
      <c r="DI2" s="39" t="s">
        <v>6586</v>
      </c>
      <c r="DJ2" s="39" t="s">
        <v>6587</v>
      </c>
      <c r="DK2" s="39" t="s">
        <v>6588</v>
      </c>
      <c r="DL2" s="39" t="s">
        <v>6589</v>
      </c>
      <c r="DM2" s="39" t="s">
        <v>6590</v>
      </c>
      <c r="DN2" s="39" t="s">
        <v>6591</v>
      </c>
      <c r="DO2" s="39" t="s">
        <v>6592</v>
      </c>
      <c r="DP2" s="39" t="s">
        <v>6593</v>
      </c>
      <c r="DQ2" s="39" t="s">
        <v>6594</v>
      </c>
      <c r="DR2" s="39" t="s">
        <v>6595</v>
      </c>
      <c r="DS2" s="39" t="s">
        <v>6596</v>
      </c>
      <c r="DT2" s="39" t="s">
        <v>6597</v>
      </c>
      <c r="DU2" s="39" t="s">
        <v>6598</v>
      </c>
      <c r="DV2" s="39" t="s">
        <v>6599</v>
      </c>
      <c r="DW2" s="39" t="s">
        <v>6600</v>
      </c>
      <c r="DX2" s="39" t="s">
        <v>6601</v>
      </c>
      <c r="DY2" s="39" t="s">
        <v>6602</v>
      </c>
      <c r="DZ2" s="39" t="s">
        <v>6603</v>
      </c>
      <c r="EA2" s="39" t="s">
        <v>6604</v>
      </c>
      <c r="EB2" s="39" t="s">
        <v>6605</v>
      </c>
      <c r="EC2" s="39" t="s">
        <v>6606</v>
      </c>
      <c r="ED2" s="39" t="s">
        <v>6607</v>
      </c>
      <c r="EE2" s="39" t="s">
        <v>6608</v>
      </c>
      <c r="EF2" s="39" t="s">
        <v>6609</v>
      </c>
      <c r="EG2" s="39" t="s">
        <v>6610</v>
      </c>
      <c r="EH2" s="39" t="s">
        <v>6611</v>
      </c>
      <c r="EI2" s="39" t="s">
        <v>6612</v>
      </c>
      <c r="EJ2" s="39" t="s">
        <v>6613</v>
      </c>
      <c r="EK2" s="39" t="s">
        <v>6614</v>
      </c>
      <c r="EL2" s="39" t="s">
        <v>6615</v>
      </c>
      <c r="EM2" s="39" t="s">
        <v>6616</v>
      </c>
      <c r="EN2" s="39" t="s">
        <v>6617</v>
      </c>
      <c r="EO2" s="39" t="s">
        <v>6618</v>
      </c>
      <c r="EP2" s="39" t="s">
        <v>6619</v>
      </c>
      <c r="EQ2" s="39" t="s">
        <v>6620</v>
      </c>
      <c r="ER2" s="39" t="s">
        <v>6621</v>
      </c>
      <c r="ES2" s="39" t="s">
        <v>6622</v>
      </c>
      <c r="ET2" s="39" t="s">
        <v>6623</v>
      </c>
      <c r="EU2" s="39" t="s">
        <v>6624</v>
      </c>
      <c r="EV2" s="39" t="s">
        <v>6625</v>
      </c>
      <c r="EW2" s="39" t="s">
        <v>6626</v>
      </c>
      <c r="EX2" s="39" t="s">
        <v>6627</v>
      </c>
      <c r="EY2" s="39" t="s">
        <v>6628</v>
      </c>
      <c r="EZ2" s="39" t="s">
        <v>6629</v>
      </c>
      <c r="FA2" s="39" t="s">
        <v>6630</v>
      </c>
      <c r="FB2" s="39" t="s">
        <v>6631</v>
      </c>
      <c r="FC2" s="39" t="s">
        <v>6632</v>
      </c>
      <c r="FD2" s="39" t="s">
        <v>6633</v>
      </c>
      <c r="FE2" s="39" t="s">
        <v>6634</v>
      </c>
      <c r="FF2" s="39" t="s">
        <v>6635</v>
      </c>
      <c r="FG2" s="39" t="s">
        <v>6636</v>
      </c>
      <c r="FH2" s="39" t="s">
        <v>6637</v>
      </c>
      <c r="FI2" s="39" t="s">
        <v>6638</v>
      </c>
      <c r="FJ2" s="39" t="s">
        <v>6639</v>
      </c>
      <c r="FK2" s="39" t="s">
        <v>6640</v>
      </c>
      <c r="FL2" s="39" t="s">
        <v>6641</v>
      </c>
      <c r="FM2" s="39" t="s">
        <v>6642</v>
      </c>
      <c r="FN2" s="39" t="s">
        <v>6643</v>
      </c>
      <c r="FO2" s="39" t="s">
        <v>6644</v>
      </c>
      <c r="FP2" s="39" t="s">
        <v>6645</v>
      </c>
      <c r="FQ2" s="39" t="s">
        <v>6646</v>
      </c>
      <c r="FR2" s="39" t="s">
        <v>6647</v>
      </c>
      <c r="FS2" s="39" t="s">
        <v>6648</v>
      </c>
      <c r="FT2" s="39" t="s">
        <v>6649</v>
      </c>
      <c r="FU2" s="39" t="s">
        <v>7007</v>
      </c>
      <c r="FV2" s="39" t="s">
        <v>7008</v>
      </c>
      <c r="FW2" s="39" t="s">
        <v>7009</v>
      </c>
      <c r="FX2" s="39" t="s">
        <v>7010</v>
      </c>
      <c r="FY2" s="39" t="s">
        <v>7011</v>
      </c>
      <c r="FZ2" s="39" t="s">
        <v>7012</v>
      </c>
      <c r="GA2" s="39" t="s">
        <v>7013</v>
      </c>
      <c r="GB2" s="39" t="s">
        <v>7014</v>
      </c>
      <c r="GC2" s="39" t="s">
        <v>7015</v>
      </c>
      <c r="GD2" s="39" t="s">
        <v>7016</v>
      </c>
      <c r="GE2" s="39" t="s">
        <v>7017</v>
      </c>
      <c r="GF2" s="39" t="s">
        <v>7018</v>
      </c>
      <c r="GG2" s="39" t="s">
        <v>7019</v>
      </c>
      <c r="GH2" s="39" t="s">
        <v>7020</v>
      </c>
      <c r="GI2" s="39" t="s">
        <v>7021</v>
      </c>
      <c r="GJ2" s="39" t="s">
        <v>7022</v>
      </c>
      <c r="GK2" s="39" t="s">
        <v>7023</v>
      </c>
      <c r="GL2" s="39" t="s">
        <v>7024</v>
      </c>
      <c r="GM2" s="39" t="s">
        <v>7025</v>
      </c>
      <c r="GN2" s="39" t="s">
        <v>7026</v>
      </c>
      <c r="GO2" s="39" t="s">
        <v>7027</v>
      </c>
      <c r="GP2" s="39" t="s">
        <v>7028</v>
      </c>
      <c r="GQ2" s="39" t="s">
        <v>7029</v>
      </c>
      <c r="GR2" s="39" t="s">
        <v>7030</v>
      </c>
      <c r="GS2" s="39" t="s">
        <v>7031</v>
      </c>
      <c r="GT2" s="39" t="s">
        <v>7032</v>
      </c>
      <c r="GU2" s="39" t="s">
        <v>7033</v>
      </c>
      <c r="GV2" s="39" t="s">
        <v>7034</v>
      </c>
      <c r="GW2" s="39" t="s">
        <v>7035</v>
      </c>
      <c r="GX2" s="39" t="s">
        <v>7036</v>
      </c>
      <c r="GY2" s="39" t="s">
        <v>7037</v>
      </c>
      <c r="GZ2" s="39" t="s">
        <v>7038</v>
      </c>
      <c r="HA2" s="39" t="s">
        <v>7039</v>
      </c>
      <c r="HB2" s="39" t="s">
        <v>7040</v>
      </c>
      <c r="HC2" s="39" t="s">
        <v>7041</v>
      </c>
      <c r="HD2" s="39" t="s">
        <v>7042</v>
      </c>
      <c r="HE2" s="39" t="s">
        <v>7043</v>
      </c>
      <c r="HF2" s="39" t="s">
        <v>7044</v>
      </c>
      <c r="HG2" s="39" t="s">
        <v>7045</v>
      </c>
      <c r="HH2" s="39" t="s">
        <v>7046</v>
      </c>
      <c r="HI2" s="39" t="s">
        <v>7047</v>
      </c>
      <c r="HJ2" s="39" t="s">
        <v>7048</v>
      </c>
      <c r="HK2" s="39" t="s">
        <v>7049</v>
      </c>
      <c r="HL2" s="39" t="s">
        <v>7050</v>
      </c>
      <c r="HM2" s="39" t="s">
        <v>7051</v>
      </c>
      <c r="HN2" s="39" t="s">
        <v>7052</v>
      </c>
      <c r="HO2" s="39" t="s">
        <v>7053</v>
      </c>
      <c r="HP2" s="39" t="s">
        <v>7054</v>
      </c>
      <c r="HQ2" s="39" t="s">
        <v>7055</v>
      </c>
      <c r="HR2" s="39" t="s">
        <v>7056</v>
      </c>
      <c r="HS2" s="39" t="s">
        <v>7057</v>
      </c>
      <c r="HT2" s="39" t="s">
        <v>7058</v>
      </c>
      <c r="HU2" s="39" t="s">
        <v>7059</v>
      </c>
      <c r="HV2" s="39" t="s">
        <v>7060</v>
      </c>
      <c r="HW2" s="39" t="s">
        <v>7061</v>
      </c>
      <c r="HX2" s="39" t="s">
        <v>7062</v>
      </c>
      <c r="HY2" s="39" t="s">
        <v>7063</v>
      </c>
      <c r="HZ2" s="39" t="s">
        <v>7064</v>
      </c>
      <c r="IA2" s="39" t="s">
        <v>7065</v>
      </c>
      <c r="IB2" s="39" t="s">
        <v>7066</v>
      </c>
      <c r="IC2" s="39" t="s">
        <v>7067</v>
      </c>
      <c r="ID2" s="39" t="s">
        <v>7068</v>
      </c>
      <c r="IE2" s="39" t="s">
        <v>7069</v>
      </c>
      <c r="IF2" s="39" t="s">
        <v>7070</v>
      </c>
      <c r="IG2" s="39" t="s">
        <v>7071</v>
      </c>
      <c r="IH2" s="39" t="s">
        <v>7072</v>
      </c>
      <c r="II2" s="39" t="s">
        <v>7073</v>
      </c>
      <c r="IJ2" s="39" t="s">
        <v>7074</v>
      </c>
      <c r="IK2" s="39" t="s">
        <v>7075</v>
      </c>
      <c r="IL2" s="39" t="s">
        <v>7076</v>
      </c>
      <c r="IM2" s="39" t="s">
        <v>7127</v>
      </c>
      <c r="IN2" s="39" t="s">
        <v>7128</v>
      </c>
      <c r="IO2" s="39" t="s">
        <v>7129</v>
      </c>
      <c r="IP2" s="39" t="s">
        <v>7130</v>
      </c>
      <c r="IQ2" s="39" t="s">
        <v>7131</v>
      </c>
      <c r="IR2" s="39" t="s">
        <v>7132</v>
      </c>
      <c r="IS2" s="39" t="s">
        <v>7133</v>
      </c>
      <c r="IT2" s="39" t="s">
        <v>7134</v>
      </c>
      <c r="IU2" s="39" t="s">
        <v>7135</v>
      </c>
      <c r="IV2" s="39" t="s">
        <v>7136</v>
      </c>
      <c r="IW2" s="39" t="s">
        <v>7137</v>
      </c>
      <c r="IX2" s="39" t="s">
        <v>7138</v>
      </c>
      <c r="IY2" s="39" t="s">
        <v>7139</v>
      </c>
      <c r="IZ2" s="39" t="s">
        <v>7140</v>
      </c>
      <c r="JA2" s="39" t="s">
        <v>7141</v>
      </c>
      <c r="JB2" s="39" t="s">
        <v>7142</v>
      </c>
      <c r="JC2" s="39" t="s">
        <v>7143</v>
      </c>
      <c r="JD2" s="39" t="s">
        <v>7144</v>
      </c>
      <c r="JE2" s="39" t="s">
        <v>7145</v>
      </c>
      <c r="JF2" s="39" t="s">
        <v>7146</v>
      </c>
      <c r="JG2" s="39" t="s">
        <v>7147</v>
      </c>
      <c r="JH2" s="39" t="s">
        <v>7148</v>
      </c>
      <c r="JI2" s="39" t="s">
        <v>7149</v>
      </c>
      <c r="JJ2" s="39" t="s">
        <v>7150</v>
      </c>
      <c r="JK2" s="39" t="s">
        <v>7151</v>
      </c>
      <c r="JL2" s="39" t="s">
        <v>7152</v>
      </c>
      <c r="JM2" s="39" t="s">
        <v>7153</v>
      </c>
      <c r="JN2" s="39" t="s">
        <v>7154</v>
      </c>
      <c r="JO2" s="39" t="s">
        <v>7155</v>
      </c>
      <c r="JP2" s="39" t="s">
        <v>7156</v>
      </c>
      <c r="JQ2" s="39" t="s">
        <v>7157</v>
      </c>
      <c r="JR2" s="39" t="s">
        <v>7158</v>
      </c>
      <c r="JS2" s="39" t="s">
        <v>7159</v>
      </c>
      <c r="JT2" s="39" t="s">
        <v>7160</v>
      </c>
      <c r="JU2" s="39" t="s">
        <v>7161</v>
      </c>
      <c r="JV2" s="39" t="s">
        <v>7162</v>
      </c>
      <c r="JW2" s="39" t="s">
        <v>7163</v>
      </c>
      <c r="JX2" s="39" t="s">
        <v>7164</v>
      </c>
      <c r="JY2" s="39" t="s">
        <v>7165</v>
      </c>
      <c r="JZ2" s="39" t="s">
        <v>7166</v>
      </c>
      <c r="KA2" s="39" t="s">
        <v>7167</v>
      </c>
      <c r="KB2" s="39" t="s">
        <v>7168</v>
      </c>
      <c r="KC2" s="39" t="s">
        <v>7169</v>
      </c>
      <c r="KD2" s="39" t="s">
        <v>7170</v>
      </c>
      <c r="KE2" s="39" t="s">
        <v>7171</v>
      </c>
      <c r="KF2" s="39" t="s">
        <v>7172</v>
      </c>
      <c r="KG2" s="39" t="s">
        <v>7173</v>
      </c>
      <c r="KH2" s="39" t="s">
        <v>7174</v>
      </c>
      <c r="KI2" s="39" t="s">
        <v>7175</v>
      </c>
      <c r="KJ2" s="39" t="s">
        <v>7176</v>
      </c>
      <c r="KK2" s="39"/>
      <c r="KL2" s="39"/>
      <c r="KM2" s="39"/>
      <c r="KN2" s="39"/>
      <c r="KO2" s="39"/>
      <c r="KP2" s="39"/>
      <c r="KQ2" s="39"/>
      <c r="KR2" s="39"/>
      <c r="KS2" s="39"/>
      <c r="KT2" s="39"/>
      <c r="KU2" s="39"/>
      <c r="KV2" s="39"/>
      <c r="KW2" s="39"/>
      <c r="KX2" s="39"/>
      <c r="KY2" s="39"/>
      <c r="KZ2" s="39"/>
      <c r="LA2" s="39"/>
      <c r="LB2" s="39"/>
      <c r="LC2" s="39"/>
      <c r="LD2" s="39"/>
      <c r="LE2" s="39"/>
      <c r="LF2" s="39"/>
      <c r="LG2" s="39"/>
      <c r="LH2" s="39"/>
      <c r="LI2" s="39"/>
      <c r="LJ2" s="39"/>
      <c r="LK2" s="39"/>
      <c r="LL2" s="39"/>
      <c r="LM2" s="39"/>
      <c r="LN2" s="39"/>
      <c r="LO2" s="39"/>
      <c r="LP2" s="39"/>
      <c r="LQ2" s="39"/>
      <c r="LR2" s="39"/>
      <c r="LS2" s="39"/>
      <c r="LT2" s="39"/>
      <c r="LU2" s="39"/>
      <c r="LV2" s="39"/>
      <c r="LW2" s="39"/>
      <c r="LX2" s="39"/>
      <c r="LY2" s="39"/>
      <c r="LZ2" s="39"/>
      <c r="MA2" s="39"/>
      <c r="MB2" s="39"/>
      <c r="MC2" s="39"/>
      <c r="MD2" s="39"/>
      <c r="ME2" s="39"/>
      <c r="MF2" s="39"/>
      <c r="MG2" s="39"/>
      <c r="MH2" s="39"/>
      <c r="MI2" s="39"/>
      <c r="MJ2" s="39"/>
      <c r="MK2" s="39"/>
      <c r="ML2" s="39"/>
      <c r="MM2" s="39"/>
      <c r="MN2" s="39"/>
      <c r="MO2" s="39"/>
      <c r="MP2" s="39"/>
      <c r="MQ2" s="39"/>
      <c r="MR2" s="39"/>
      <c r="MS2" s="39"/>
      <c r="MT2" s="39"/>
      <c r="MU2" s="39"/>
      <c r="MV2" s="39"/>
      <c r="MW2" s="39"/>
      <c r="MX2" s="39"/>
      <c r="MY2" s="39"/>
      <c r="MZ2" s="39"/>
      <c r="NA2" s="39"/>
      <c r="NB2" s="39"/>
      <c r="NC2" s="39"/>
      <c r="ND2" s="39"/>
      <c r="NE2" s="39"/>
      <c r="NF2" s="39"/>
      <c r="NG2" s="39"/>
      <c r="NH2" s="39"/>
      <c r="NI2" s="39"/>
      <c r="NJ2" s="39"/>
      <c r="NK2" s="39"/>
      <c r="NL2" s="39"/>
      <c r="NM2" s="39"/>
      <c r="NN2" s="39"/>
      <c r="NO2" s="39"/>
      <c r="NP2" s="39"/>
      <c r="NQ2" s="39"/>
      <c r="NR2" s="39"/>
      <c r="NS2" s="39"/>
      <c r="NT2" s="39"/>
      <c r="NU2" s="39"/>
      <c r="NV2" s="39"/>
      <c r="NW2" s="39"/>
      <c r="NX2" s="39"/>
      <c r="NY2" s="39"/>
      <c r="NZ2" s="39"/>
      <c r="OA2" s="39"/>
      <c r="OB2" s="39"/>
      <c r="OC2" s="39"/>
      <c r="OD2" s="39"/>
      <c r="OE2" s="39"/>
      <c r="OF2" s="39"/>
    </row>
    <row r="3" spans="1:396" s="6" customFormat="1">
      <c r="A3" s="4">
        <v>1</v>
      </c>
      <c r="B3" s="6" t="s">
        <v>8895</v>
      </c>
      <c r="C3" s="7" t="s">
        <v>8632</v>
      </c>
      <c r="D3" s="6" t="s">
        <v>8905</v>
      </c>
      <c r="E3" s="6" t="s">
        <v>9030</v>
      </c>
      <c r="F3" s="6" t="s">
        <v>3255</v>
      </c>
      <c r="G3" s="6" t="s">
        <v>7506</v>
      </c>
      <c r="H3" s="6" t="s">
        <v>3763</v>
      </c>
      <c r="I3" s="6" t="s">
        <v>8888</v>
      </c>
      <c r="J3" s="7" t="s">
        <v>343</v>
      </c>
      <c r="K3" s="6">
        <v>2014</v>
      </c>
      <c r="L3" s="7" t="s">
        <v>8892</v>
      </c>
      <c r="M3" s="7" t="s">
        <v>8893</v>
      </c>
      <c r="N3" s="7" t="s">
        <v>281</v>
      </c>
      <c r="O3" s="6" t="s">
        <v>7718</v>
      </c>
      <c r="Q3" s="6" t="s">
        <v>8629</v>
      </c>
      <c r="R3" s="6" t="s">
        <v>8889</v>
      </c>
      <c r="S3" s="6" t="s">
        <v>11201</v>
      </c>
      <c r="T3" s="6" t="s">
        <v>8890</v>
      </c>
      <c r="U3" s="6" t="s">
        <v>8896</v>
      </c>
      <c r="V3" s="6" t="s">
        <v>8749</v>
      </c>
      <c r="W3" s="6">
        <v>6</v>
      </c>
      <c r="X3" s="6" t="s">
        <v>7253</v>
      </c>
      <c r="Y3" s="6" t="s">
        <v>7503</v>
      </c>
      <c r="Z3" s="6" t="s">
        <v>8628</v>
      </c>
      <c r="AB3" s="6" t="s">
        <v>1706</v>
      </c>
      <c r="AC3" s="6">
        <v>61</v>
      </c>
      <c r="AD3" s="6" t="s">
        <v>6704</v>
      </c>
      <c r="AE3" s="7" t="s">
        <v>642</v>
      </c>
      <c r="AF3" s="7" t="s">
        <v>8630</v>
      </c>
      <c r="AG3" s="7" t="s">
        <v>8631</v>
      </c>
      <c r="AH3" s="7" t="s">
        <v>340</v>
      </c>
      <c r="AI3" s="7" t="s">
        <v>8891</v>
      </c>
      <c r="AJ3" s="7" t="s">
        <v>8631</v>
      </c>
      <c r="AK3" s="6">
        <v>5609029090</v>
      </c>
      <c r="AL3" s="79" t="s">
        <v>3252</v>
      </c>
      <c r="AM3" s="79" t="s">
        <v>4779</v>
      </c>
      <c r="AN3" s="79" t="s">
        <v>8897</v>
      </c>
      <c r="AS3" s="6" t="s">
        <v>8889</v>
      </c>
      <c r="AT3" s="6" t="s">
        <v>8069</v>
      </c>
      <c r="AU3" s="7" t="s">
        <v>9275</v>
      </c>
      <c r="AV3" s="7" t="s">
        <v>9275</v>
      </c>
      <c r="AW3" s="7" t="s">
        <v>232</v>
      </c>
      <c r="AX3" s="7" t="s">
        <v>9276</v>
      </c>
      <c r="AY3" s="7" t="s">
        <v>232</v>
      </c>
      <c r="AZ3" s="7" t="s">
        <v>9277</v>
      </c>
      <c r="BA3" s="7" t="s">
        <v>4035</v>
      </c>
      <c r="BB3" s="7" t="s">
        <v>1622</v>
      </c>
      <c r="BC3" s="7" t="s">
        <v>1622</v>
      </c>
      <c r="BD3" s="7" t="s">
        <v>1622</v>
      </c>
      <c r="BE3" s="7" t="s">
        <v>1622</v>
      </c>
      <c r="BF3" s="7" t="s">
        <v>1622</v>
      </c>
      <c r="BG3" s="7" t="s">
        <v>1622</v>
      </c>
      <c r="BH3" s="7" t="s">
        <v>1622</v>
      </c>
      <c r="BI3" s="7" t="s">
        <v>1622</v>
      </c>
      <c r="BJ3" s="7" t="s">
        <v>1622</v>
      </c>
      <c r="BK3" s="7" t="s">
        <v>1622</v>
      </c>
      <c r="BL3" s="7" t="s">
        <v>1622</v>
      </c>
      <c r="BM3" s="7" t="s">
        <v>1622</v>
      </c>
      <c r="BN3" s="7" t="s">
        <v>1622</v>
      </c>
      <c r="BO3" s="7" t="s">
        <v>1622</v>
      </c>
      <c r="BP3" s="7" t="s">
        <v>1622</v>
      </c>
      <c r="BQ3" s="7" t="s">
        <v>1622</v>
      </c>
      <c r="BR3" s="7" t="s">
        <v>1622</v>
      </c>
      <c r="BS3" s="7" t="s">
        <v>1622</v>
      </c>
      <c r="BT3" s="7" t="s">
        <v>1622</v>
      </c>
      <c r="BU3" s="7" t="s">
        <v>1622</v>
      </c>
      <c r="BV3" s="7" t="s">
        <v>1622</v>
      </c>
      <c r="BW3" s="7" t="s">
        <v>1622</v>
      </c>
      <c r="BX3" s="7" t="s">
        <v>1622</v>
      </c>
      <c r="BY3" s="7" t="s">
        <v>1622</v>
      </c>
      <c r="BZ3" s="7" t="s">
        <v>1622</v>
      </c>
      <c r="CA3" s="7" t="s">
        <v>1622</v>
      </c>
      <c r="CB3" s="7" t="s">
        <v>1622</v>
      </c>
      <c r="CC3" s="7" t="s">
        <v>1622</v>
      </c>
      <c r="CD3" s="7" t="s">
        <v>1622</v>
      </c>
      <c r="CE3" s="7" t="s">
        <v>1622</v>
      </c>
      <c r="CF3" s="7" t="s">
        <v>1622</v>
      </c>
      <c r="CG3" s="7" t="s">
        <v>1622</v>
      </c>
      <c r="CH3" s="7" t="s">
        <v>1622</v>
      </c>
      <c r="CI3" s="7" t="s">
        <v>1622</v>
      </c>
      <c r="CJ3" s="7" t="s">
        <v>1622</v>
      </c>
      <c r="CK3" s="7" t="s">
        <v>1622</v>
      </c>
      <c r="CL3" s="7" t="s">
        <v>1622</v>
      </c>
      <c r="CM3" s="7" t="s">
        <v>1622</v>
      </c>
      <c r="CN3" s="7" t="s">
        <v>1622</v>
      </c>
      <c r="CO3" s="7" t="s">
        <v>1622</v>
      </c>
      <c r="CP3" s="7" t="s">
        <v>1622</v>
      </c>
      <c r="CQ3" s="7" t="s">
        <v>1622</v>
      </c>
      <c r="CR3" s="7" t="s">
        <v>1622</v>
      </c>
      <c r="CS3" s="7" t="s">
        <v>1622</v>
      </c>
      <c r="CT3" s="7" t="s">
        <v>1622</v>
      </c>
      <c r="CU3" s="7" t="s">
        <v>1622</v>
      </c>
      <c r="CV3" s="7" t="s">
        <v>1622</v>
      </c>
      <c r="CW3" s="7" t="s">
        <v>1622</v>
      </c>
      <c r="CX3" s="7" t="s">
        <v>1622</v>
      </c>
      <c r="CY3" s="7" t="s">
        <v>1622</v>
      </c>
      <c r="CZ3" s="7" t="s">
        <v>1622</v>
      </c>
      <c r="DA3" s="7" t="s">
        <v>1622</v>
      </c>
      <c r="DB3" s="7" t="s">
        <v>1622</v>
      </c>
    </row>
    <row r="4" spans="1:396">
      <c r="A4" s="4">
        <v>2</v>
      </c>
      <c r="B4" s="6" t="s">
        <v>8895</v>
      </c>
      <c r="C4" s="7" t="s">
        <v>8632</v>
      </c>
      <c r="D4" s="6" t="s">
        <v>8906</v>
      </c>
      <c r="E4" s="6" t="s">
        <v>8995</v>
      </c>
      <c r="F4" s="6" t="s">
        <v>1721</v>
      </c>
      <c r="G4" s="6" t="s">
        <v>6238</v>
      </c>
      <c r="H4" s="6" t="s">
        <v>3768</v>
      </c>
      <c r="I4" s="6" t="s">
        <v>8898</v>
      </c>
      <c r="J4" s="7" t="s">
        <v>343</v>
      </c>
      <c r="K4" s="6">
        <v>2018</v>
      </c>
      <c r="L4" s="7" t="s">
        <v>8900</v>
      </c>
      <c r="M4" s="7" t="s">
        <v>1622</v>
      </c>
      <c r="N4" s="7" t="s">
        <v>281</v>
      </c>
      <c r="O4" s="6" t="s">
        <v>2993</v>
      </c>
      <c r="P4" s="6"/>
      <c r="Q4" s="6" t="s">
        <v>8894</v>
      </c>
      <c r="R4" s="6" t="s">
        <v>8889</v>
      </c>
      <c r="S4" s="6" t="s">
        <v>11202</v>
      </c>
      <c r="T4" s="6" t="s">
        <v>8890</v>
      </c>
      <c r="U4" s="6" t="s">
        <v>8899</v>
      </c>
      <c r="V4" s="6" t="s">
        <v>8636</v>
      </c>
      <c r="W4" s="6">
        <v>6</v>
      </c>
      <c r="X4" s="6" t="s">
        <v>7253</v>
      </c>
      <c r="Y4" s="6" t="s">
        <v>7503</v>
      </c>
      <c r="Z4" s="6" t="s">
        <v>8628</v>
      </c>
      <c r="AA4" s="6"/>
      <c r="AB4" s="6" t="s">
        <v>1706</v>
      </c>
      <c r="AC4" s="6">
        <v>61</v>
      </c>
      <c r="AD4" s="6" t="s">
        <v>7348</v>
      </c>
      <c r="AE4" s="7" t="s">
        <v>642</v>
      </c>
      <c r="AF4" s="7" t="s">
        <v>8630</v>
      </c>
      <c r="AG4" s="7" t="s">
        <v>8631</v>
      </c>
      <c r="AH4" s="7" t="s">
        <v>629</v>
      </c>
      <c r="AI4" s="7" t="s">
        <v>8891</v>
      </c>
      <c r="AJ4" s="7" t="s">
        <v>8631</v>
      </c>
      <c r="AK4" s="6">
        <v>7715729877</v>
      </c>
      <c r="AL4" s="79" t="s">
        <v>3252</v>
      </c>
      <c r="AM4" s="79" t="s">
        <v>4779</v>
      </c>
      <c r="AN4" s="79" t="s">
        <v>8897</v>
      </c>
      <c r="AO4" s="6"/>
      <c r="AP4" s="6"/>
      <c r="AQ4" s="6"/>
      <c r="AR4" s="6"/>
      <c r="AS4" s="6" t="s">
        <v>78</v>
      </c>
      <c r="AT4" s="6" t="s">
        <v>7505</v>
      </c>
      <c r="AU4" s="7" t="s">
        <v>9275</v>
      </c>
      <c r="AV4" s="7" t="s">
        <v>9275</v>
      </c>
      <c r="AW4" s="7" t="s">
        <v>9278</v>
      </c>
      <c r="AX4" s="7" t="s">
        <v>9278</v>
      </c>
      <c r="AY4" s="7" t="s">
        <v>9278</v>
      </c>
      <c r="AZ4" s="7" t="s">
        <v>9279</v>
      </c>
      <c r="BA4" s="7" t="s">
        <v>9280</v>
      </c>
      <c r="BB4" s="7" t="s">
        <v>4035</v>
      </c>
      <c r="BC4" s="7" t="s">
        <v>1622</v>
      </c>
      <c r="BD4" s="7" t="s">
        <v>1622</v>
      </c>
      <c r="BE4" s="7" t="s">
        <v>1622</v>
      </c>
      <c r="BF4" s="7" t="s">
        <v>1622</v>
      </c>
      <c r="BG4" s="7" t="s">
        <v>1622</v>
      </c>
      <c r="BH4" s="7" t="s">
        <v>1622</v>
      </c>
      <c r="BI4" s="7" t="s">
        <v>1622</v>
      </c>
      <c r="BJ4" s="7" t="s">
        <v>1622</v>
      </c>
      <c r="BK4" s="7" t="s">
        <v>1622</v>
      </c>
      <c r="BL4" s="7" t="s">
        <v>1622</v>
      </c>
      <c r="BM4" s="7" t="s">
        <v>1622</v>
      </c>
      <c r="BN4" s="7" t="s">
        <v>1622</v>
      </c>
      <c r="BO4" s="7" t="s">
        <v>1622</v>
      </c>
      <c r="BP4" s="7" t="s">
        <v>1622</v>
      </c>
      <c r="BQ4" s="7" t="s">
        <v>1622</v>
      </c>
      <c r="BR4" s="7" t="s">
        <v>1622</v>
      </c>
      <c r="BS4" s="7" t="s">
        <v>1622</v>
      </c>
      <c r="BT4" s="7" t="s">
        <v>1622</v>
      </c>
      <c r="BU4" s="7" t="s">
        <v>1622</v>
      </c>
      <c r="BV4" s="7" t="s">
        <v>1622</v>
      </c>
      <c r="BW4" s="7" t="s">
        <v>1622</v>
      </c>
      <c r="BX4" s="7" t="s">
        <v>1622</v>
      </c>
      <c r="BY4" s="7" t="s">
        <v>1622</v>
      </c>
      <c r="BZ4" s="7" t="s">
        <v>1622</v>
      </c>
      <c r="CA4" s="7" t="s">
        <v>1622</v>
      </c>
      <c r="CB4" s="7" t="s">
        <v>1622</v>
      </c>
      <c r="CC4" s="7" t="s">
        <v>1622</v>
      </c>
      <c r="CD4" s="7" t="s">
        <v>1622</v>
      </c>
      <c r="CE4" s="7" t="s">
        <v>1622</v>
      </c>
      <c r="CF4" s="7" t="s">
        <v>1622</v>
      </c>
      <c r="CG4" s="7" t="s">
        <v>1622</v>
      </c>
      <c r="CH4" s="7" t="s">
        <v>1622</v>
      </c>
      <c r="CI4" s="7" t="s">
        <v>1622</v>
      </c>
      <c r="CJ4" s="7" t="s">
        <v>1622</v>
      </c>
      <c r="CK4" s="7" t="s">
        <v>1622</v>
      </c>
      <c r="CL4" s="7" t="s">
        <v>1622</v>
      </c>
      <c r="CM4" s="7" t="s">
        <v>1622</v>
      </c>
      <c r="CN4" s="7" t="s">
        <v>1622</v>
      </c>
      <c r="CO4" s="7" t="s">
        <v>1622</v>
      </c>
      <c r="CP4" s="7" t="s">
        <v>1622</v>
      </c>
      <c r="CQ4" s="7" t="s">
        <v>1622</v>
      </c>
      <c r="CR4" s="7" t="s">
        <v>1622</v>
      </c>
      <c r="CS4" s="7" t="s">
        <v>1622</v>
      </c>
      <c r="CT4" s="7" t="s">
        <v>1622</v>
      </c>
      <c r="CU4" s="7" t="s">
        <v>1622</v>
      </c>
      <c r="CV4" s="7" t="s">
        <v>1622</v>
      </c>
      <c r="CW4" s="7" t="s">
        <v>1622</v>
      </c>
      <c r="CX4" s="7" t="s">
        <v>1622</v>
      </c>
      <c r="CY4" s="7" t="s">
        <v>1622</v>
      </c>
      <c r="CZ4" s="7" t="s">
        <v>1622</v>
      </c>
      <c r="DA4" s="7" t="s">
        <v>1622</v>
      </c>
      <c r="DB4" s="7" t="s">
        <v>1622</v>
      </c>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row>
    <row r="5" spans="1:396" s="6" customFormat="1">
      <c r="A5" s="4">
        <v>3</v>
      </c>
      <c r="B5" s="6" t="s">
        <v>8895</v>
      </c>
      <c r="C5" s="7" t="s">
        <v>8902</v>
      </c>
      <c r="D5" s="6" t="s">
        <v>8904</v>
      </c>
      <c r="E5" s="6" t="s">
        <v>8903</v>
      </c>
      <c r="F5" s="6" t="s">
        <v>8907</v>
      </c>
      <c r="G5" s="6" t="s">
        <v>7506</v>
      </c>
      <c r="H5" s="6" t="s">
        <v>3763</v>
      </c>
      <c r="I5" s="6" t="s">
        <v>8888</v>
      </c>
      <c r="J5" s="7" t="s">
        <v>343</v>
      </c>
      <c r="K5" s="6">
        <v>2010</v>
      </c>
      <c r="L5" s="7" t="s">
        <v>9273</v>
      </c>
      <c r="M5" s="7" t="s">
        <v>9274</v>
      </c>
      <c r="N5" s="7" t="s">
        <v>281</v>
      </c>
      <c r="O5" s="6" t="s">
        <v>7718</v>
      </c>
      <c r="Q5" s="6" t="s">
        <v>8901</v>
      </c>
      <c r="R5" s="6" t="s">
        <v>8889</v>
      </c>
      <c r="S5" s="6" t="s">
        <v>11203</v>
      </c>
      <c r="T5" s="6" t="s">
        <v>8890</v>
      </c>
      <c r="U5" s="6" t="s">
        <v>8896</v>
      </c>
      <c r="V5" s="6" t="s">
        <v>8749</v>
      </c>
      <c r="W5" s="6">
        <v>6</v>
      </c>
      <c r="X5" s="6" t="s">
        <v>7253</v>
      </c>
      <c r="Y5" s="6" t="s">
        <v>7503</v>
      </c>
      <c r="Z5" s="6" t="s">
        <v>8628</v>
      </c>
      <c r="AB5" s="6" t="s">
        <v>1706</v>
      </c>
      <c r="AC5" s="6">
        <v>61</v>
      </c>
      <c r="AD5" s="6" t="s">
        <v>6704</v>
      </c>
      <c r="AE5" s="7" t="s">
        <v>642</v>
      </c>
      <c r="AF5" s="7" t="s">
        <v>8630</v>
      </c>
      <c r="AG5" s="7" t="s">
        <v>8631</v>
      </c>
      <c r="AH5" s="7" t="s">
        <v>629</v>
      </c>
      <c r="AI5" s="7" t="s">
        <v>8891</v>
      </c>
      <c r="AJ5" s="7" t="s">
        <v>8631</v>
      </c>
      <c r="AK5" s="6">
        <v>5603045522</v>
      </c>
      <c r="AL5" s="79" t="s">
        <v>3252</v>
      </c>
      <c r="AM5" s="79" t="s">
        <v>4779</v>
      </c>
      <c r="AN5" s="79" t="s">
        <v>8897</v>
      </c>
      <c r="AS5" s="6" t="s">
        <v>8889</v>
      </c>
      <c r="AT5" s="6" t="s">
        <v>8069</v>
      </c>
      <c r="AU5" s="7" t="s">
        <v>9275</v>
      </c>
      <c r="AV5" s="7" t="s">
        <v>9275</v>
      </c>
      <c r="AW5" s="7" t="s">
        <v>9278</v>
      </c>
      <c r="AX5" s="7" t="s">
        <v>9278</v>
      </c>
      <c r="AY5" s="7" t="s">
        <v>9276</v>
      </c>
      <c r="AZ5" s="7" t="s">
        <v>9277</v>
      </c>
      <c r="BA5" s="7" t="s">
        <v>4035</v>
      </c>
      <c r="BB5" s="7" t="s">
        <v>1622</v>
      </c>
      <c r="BC5" s="7" t="s">
        <v>1622</v>
      </c>
      <c r="BD5" s="7" t="s">
        <v>1622</v>
      </c>
      <c r="BE5" s="7" t="s">
        <v>1622</v>
      </c>
      <c r="BF5" s="7" t="s">
        <v>1622</v>
      </c>
      <c r="BG5" s="7" t="s">
        <v>1622</v>
      </c>
      <c r="BH5" s="7" t="s">
        <v>1622</v>
      </c>
      <c r="BI5" s="7" t="s">
        <v>1622</v>
      </c>
      <c r="BJ5" s="7" t="s">
        <v>1622</v>
      </c>
      <c r="BK5" s="7" t="s">
        <v>1622</v>
      </c>
      <c r="BL5" s="7" t="s">
        <v>1622</v>
      </c>
      <c r="BM5" s="7" t="s">
        <v>1622</v>
      </c>
      <c r="BN5" s="7" t="s">
        <v>1622</v>
      </c>
      <c r="BO5" s="7" t="s">
        <v>1622</v>
      </c>
      <c r="BP5" s="7" t="s">
        <v>1622</v>
      </c>
      <c r="BQ5" s="7" t="s">
        <v>1622</v>
      </c>
      <c r="BR5" s="7" t="s">
        <v>1622</v>
      </c>
      <c r="BS5" s="7" t="s">
        <v>1622</v>
      </c>
      <c r="BT5" s="7" t="s">
        <v>1622</v>
      </c>
      <c r="BU5" s="7" t="s">
        <v>1622</v>
      </c>
      <c r="BV5" s="7" t="s">
        <v>1622</v>
      </c>
      <c r="BW5" s="7" t="s">
        <v>1622</v>
      </c>
      <c r="BX5" s="7" t="s">
        <v>1622</v>
      </c>
      <c r="BY5" s="7" t="s">
        <v>1622</v>
      </c>
      <c r="BZ5" s="7" t="s">
        <v>1622</v>
      </c>
      <c r="CA5" s="7" t="s">
        <v>1622</v>
      </c>
      <c r="CB5" s="7" t="s">
        <v>1622</v>
      </c>
      <c r="CC5" s="7" t="s">
        <v>1622</v>
      </c>
      <c r="CD5" s="7" t="s">
        <v>1622</v>
      </c>
      <c r="CE5" s="7" t="s">
        <v>1622</v>
      </c>
      <c r="CF5" s="7" t="s">
        <v>1622</v>
      </c>
      <c r="CG5" s="7" t="s">
        <v>1622</v>
      </c>
      <c r="CH5" s="7" t="s">
        <v>1622</v>
      </c>
      <c r="CI5" s="7" t="s">
        <v>1622</v>
      </c>
      <c r="CJ5" s="7" t="s">
        <v>1622</v>
      </c>
      <c r="CK5" s="7" t="s">
        <v>1622</v>
      </c>
      <c r="CL5" s="7" t="s">
        <v>1622</v>
      </c>
      <c r="CM5" s="7" t="s">
        <v>1622</v>
      </c>
      <c r="CN5" s="7" t="s">
        <v>1622</v>
      </c>
      <c r="CO5" s="7" t="s">
        <v>1622</v>
      </c>
      <c r="CP5" s="7" t="s">
        <v>1622</v>
      </c>
      <c r="CQ5" s="7" t="s">
        <v>1622</v>
      </c>
      <c r="CR5" s="7" t="s">
        <v>1622</v>
      </c>
      <c r="CS5" s="7" t="s">
        <v>1622</v>
      </c>
      <c r="CT5" s="7" t="s">
        <v>1622</v>
      </c>
      <c r="CU5" s="7" t="s">
        <v>1622</v>
      </c>
      <c r="CV5" s="7" t="s">
        <v>1622</v>
      </c>
      <c r="CW5" s="7" t="s">
        <v>1622</v>
      </c>
      <c r="CX5" s="7" t="s">
        <v>1622</v>
      </c>
      <c r="CY5" s="7" t="s">
        <v>1622</v>
      </c>
      <c r="CZ5" s="7" t="s">
        <v>1622</v>
      </c>
      <c r="DA5" s="7" t="s">
        <v>1622</v>
      </c>
      <c r="DB5" s="7" t="s">
        <v>1622</v>
      </c>
    </row>
    <row r="6" spans="1:396">
      <c r="A6" s="4">
        <v>4</v>
      </c>
      <c r="B6" s="6" t="s">
        <v>9312</v>
      </c>
      <c r="C6" s="7" t="s">
        <v>9313</v>
      </c>
      <c r="D6" s="6" t="s">
        <v>9355</v>
      </c>
      <c r="E6" s="6" t="s">
        <v>4680</v>
      </c>
      <c r="F6" s="6" t="s">
        <v>4681</v>
      </c>
      <c r="G6" s="6" t="s">
        <v>8265</v>
      </c>
      <c r="H6" s="6" t="s">
        <v>5204</v>
      </c>
      <c r="I6" s="6" t="s">
        <v>9314</v>
      </c>
      <c r="J6" s="7" t="s">
        <v>343</v>
      </c>
      <c r="K6" s="6">
        <v>2020</v>
      </c>
      <c r="L6" s="7" t="s">
        <v>9316</v>
      </c>
      <c r="M6" s="7" t="s">
        <v>1622</v>
      </c>
      <c r="N6" s="7" t="s">
        <v>271</v>
      </c>
      <c r="O6" s="6" t="s">
        <v>2993</v>
      </c>
      <c r="P6" s="6"/>
      <c r="Q6" s="6">
        <v>4</v>
      </c>
      <c r="R6" s="6" t="s">
        <v>8889</v>
      </c>
      <c r="S6" s="6" t="s">
        <v>11204</v>
      </c>
      <c r="T6" s="6" t="s">
        <v>8890</v>
      </c>
      <c r="U6" s="6" t="s">
        <v>9317</v>
      </c>
      <c r="V6" s="6" t="s">
        <v>8880</v>
      </c>
      <c r="W6" s="6">
        <v>12</v>
      </c>
      <c r="X6" s="6" t="s">
        <v>9305</v>
      </c>
      <c r="Y6" s="6" t="s">
        <v>7439</v>
      </c>
      <c r="Z6" s="6" t="s">
        <v>9306</v>
      </c>
      <c r="AA6" s="6"/>
      <c r="AB6" s="6" t="s">
        <v>1706</v>
      </c>
      <c r="AC6" s="6">
        <v>61</v>
      </c>
      <c r="AD6" s="6" t="s">
        <v>7337</v>
      </c>
      <c r="AE6" s="7" t="s">
        <v>111</v>
      </c>
      <c r="AF6" s="7" t="s">
        <v>8630</v>
      </c>
      <c r="AG6" s="7" t="s">
        <v>8631</v>
      </c>
      <c r="AH6" s="7" t="s">
        <v>106</v>
      </c>
      <c r="AI6" s="7" t="s">
        <v>8630</v>
      </c>
      <c r="AJ6" s="7" t="s">
        <v>9315</v>
      </c>
      <c r="AK6" s="6">
        <v>5003026493</v>
      </c>
      <c r="AL6" s="79" t="s">
        <v>3984</v>
      </c>
      <c r="AM6" s="79" t="s">
        <v>9310</v>
      </c>
      <c r="AN6" s="79" t="s">
        <v>9311</v>
      </c>
      <c r="AO6" s="6"/>
      <c r="AP6" s="6"/>
      <c r="AQ6" s="6"/>
      <c r="AR6" s="6"/>
      <c r="AS6" s="6" t="s">
        <v>78</v>
      </c>
      <c r="AT6" s="6" t="s">
        <v>9309</v>
      </c>
      <c r="AU6" s="7" t="s">
        <v>9275</v>
      </c>
      <c r="AV6" s="7" t="s">
        <v>9275</v>
      </c>
      <c r="AW6" s="7" t="s">
        <v>9323</v>
      </c>
      <c r="AX6" s="7" t="s">
        <v>9324</v>
      </c>
      <c r="AY6" s="7" t="s">
        <v>117</v>
      </c>
      <c r="AZ6" s="7" t="s">
        <v>633</v>
      </c>
      <c r="BA6" s="7" t="s">
        <v>199</v>
      </c>
      <c r="BB6" s="7" t="s">
        <v>633</v>
      </c>
      <c r="BC6" s="7" t="s">
        <v>117</v>
      </c>
      <c r="BD6" s="7" t="s">
        <v>9324</v>
      </c>
      <c r="BE6" s="7" t="s">
        <v>199</v>
      </c>
      <c r="BF6" s="7" t="s">
        <v>281</v>
      </c>
      <c r="BG6" s="7" t="s">
        <v>123</v>
      </c>
      <c r="BH6" s="7" t="s">
        <v>828</v>
      </c>
      <c r="BI6" s="7" t="s">
        <v>897</v>
      </c>
      <c r="BJ6" s="7" t="s">
        <v>828</v>
      </c>
      <c r="BK6" s="7" t="s">
        <v>117</v>
      </c>
      <c r="BL6" s="7" t="s">
        <v>281</v>
      </c>
      <c r="BM6" s="7" t="s">
        <v>897</v>
      </c>
      <c r="BN6" s="7" t="s">
        <v>9325</v>
      </c>
      <c r="BO6" s="7" t="s">
        <v>9325</v>
      </c>
      <c r="BP6" s="7" t="s">
        <v>9326</v>
      </c>
      <c r="BQ6" s="7" t="s">
        <v>9327</v>
      </c>
      <c r="BR6" s="7" t="s">
        <v>9326</v>
      </c>
      <c r="BS6" s="7" t="s">
        <v>9279</v>
      </c>
      <c r="BT6" s="7" t="s">
        <v>9325</v>
      </c>
      <c r="BU6" s="7" t="s">
        <v>9327</v>
      </c>
      <c r="BV6" s="7" t="s">
        <v>9328</v>
      </c>
      <c r="BW6" s="7" t="s">
        <v>9279</v>
      </c>
      <c r="BX6" s="7" t="s">
        <v>9329</v>
      </c>
      <c r="BY6" s="7" t="s">
        <v>4890</v>
      </c>
      <c r="BZ6" s="7" t="s">
        <v>9329</v>
      </c>
      <c r="CA6" s="7" t="s">
        <v>9279</v>
      </c>
      <c r="CB6" s="7" t="s">
        <v>4890</v>
      </c>
      <c r="CC6" s="7" t="s">
        <v>4038</v>
      </c>
      <c r="CD6" s="7" t="s">
        <v>9330</v>
      </c>
      <c r="CE6" s="7" t="s">
        <v>9331</v>
      </c>
      <c r="CF6" s="7" t="s">
        <v>9332</v>
      </c>
      <c r="CG6" s="7" t="s">
        <v>4038</v>
      </c>
      <c r="CH6" s="7" t="s">
        <v>9333</v>
      </c>
      <c r="CI6" s="7" t="s">
        <v>9334</v>
      </c>
      <c r="CJ6" s="7" t="s">
        <v>9335</v>
      </c>
      <c r="CK6" s="7" t="s">
        <v>9336</v>
      </c>
      <c r="CL6" s="7" t="s">
        <v>9337</v>
      </c>
      <c r="CM6" s="7" t="s">
        <v>9334</v>
      </c>
      <c r="CN6" s="7" t="s">
        <v>9338</v>
      </c>
      <c r="CO6" s="7" t="s">
        <v>9339</v>
      </c>
      <c r="CP6" s="7" t="s">
        <v>9279</v>
      </c>
      <c r="CQ6" s="7" t="s">
        <v>9340</v>
      </c>
      <c r="CR6" s="7" t="s">
        <v>9341</v>
      </c>
      <c r="CS6" s="7" t="s">
        <v>7496</v>
      </c>
      <c r="CT6" s="7" t="s">
        <v>9342</v>
      </c>
      <c r="CU6" s="7" t="s">
        <v>7496</v>
      </c>
      <c r="CV6" s="7" t="s">
        <v>9341</v>
      </c>
      <c r="CW6" s="7" t="s">
        <v>9340</v>
      </c>
      <c r="CX6" s="7" t="s">
        <v>9279</v>
      </c>
      <c r="CY6" s="7" t="s">
        <v>9342</v>
      </c>
      <c r="CZ6" s="7" t="s">
        <v>281</v>
      </c>
      <c r="DA6" s="7" t="s">
        <v>340</v>
      </c>
      <c r="DB6" s="7" t="s">
        <v>444</v>
      </c>
      <c r="DC6" s="6">
        <v>49</v>
      </c>
      <c r="DD6" s="6">
        <v>69</v>
      </c>
      <c r="DE6" s="6">
        <v>48</v>
      </c>
      <c r="DF6" s="6">
        <v>20</v>
      </c>
      <c r="DG6" s="6">
        <v>11</v>
      </c>
      <c r="DH6" s="6">
        <v>1</v>
      </c>
      <c r="DI6" s="6">
        <v>70</v>
      </c>
      <c r="DJ6" s="6" t="s">
        <v>9325</v>
      </c>
      <c r="DK6" s="6" t="s">
        <v>9325</v>
      </c>
      <c r="DL6" s="6" t="s">
        <v>9343</v>
      </c>
      <c r="DM6" s="6" t="s">
        <v>9327</v>
      </c>
      <c r="DN6" s="6" t="s">
        <v>9344</v>
      </c>
      <c r="DO6" s="6" t="s">
        <v>9345</v>
      </c>
      <c r="DP6" s="6" t="s">
        <v>9346</v>
      </c>
      <c r="DQ6" s="6" t="s">
        <v>9325</v>
      </c>
      <c r="DR6" s="6" t="s">
        <v>9325</v>
      </c>
      <c r="DS6" s="6" t="s">
        <v>9347</v>
      </c>
      <c r="DT6" s="6" t="s">
        <v>9348</v>
      </c>
      <c r="DU6" s="6">
        <v>0</v>
      </c>
      <c r="DV6" s="6">
        <v>25</v>
      </c>
      <c r="DW6" s="6">
        <v>110</v>
      </c>
      <c r="DX6" s="6">
        <v>170</v>
      </c>
      <c r="DY6" s="6">
        <v>110</v>
      </c>
      <c r="DZ6" s="6">
        <v>25</v>
      </c>
      <c r="EA6" s="6">
        <v>0</v>
      </c>
      <c r="EB6" s="6">
        <v>170</v>
      </c>
      <c r="EC6" s="6">
        <v>1</v>
      </c>
      <c r="ED6" s="6">
        <v>24</v>
      </c>
      <c r="EE6" s="6">
        <v>106</v>
      </c>
      <c r="EF6" s="6">
        <v>168</v>
      </c>
      <c r="EG6" s="6">
        <v>106</v>
      </c>
      <c r="EH6" s="6">
        <v>25</v>
      </c>
      <c r="EI6" s="6">
        <v>0</v>
      </c>
      <c r="EJ6" s="6">
        <v>166</v>
      </c>
      <c r="EK6" s="6" t="s">
        <v>9325</v>
      </c>
      <c r="EL6" s="6" t="s">
        <v>9326</v>
      </c>
      <c r="EM6" s="6" t="s">
        <v>9349</v>
      </c>
      <c r="EN6" s="6" t="s">
        <v>9350</v>
      </c>
      <c r="EO6" s="6" t="s">
        <v>9349</v>
      </c>
      <c r="EP6" s="6" t="s">
        <v>9279</v>
      </c>
      <c r="EQ6" s="6" t="s">
        <v>9279</v>
      </c>
      <c r="ER6" s="6" t="s">
        <v>9351</v>
      </c>
      <c r="ES6" s="6" t="s">
        <v>9280</v>
      </c>
      <c r="ET6" s="6" t="s">
        <v>4035</v>
      </c>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row>
    <row r="7" spans="1:396">
      <c r="A7" s="4">
        <v>5</v>
      </c>
      <c r="B7" s="6" t="s">
        <v>9312</v>
      </c>
      <c r="C7" s="7" t="s">
        <v>9313</v>
      </c>
      <c r="D7" s="6" t="s">
        <v>9355</v>
      </c>
      <c r="E7" s="6" t="s">
        <v>4680</v>
      </c>
      <c r="F7" s="6" t="s">
        <v>4681</v>
      </c>
      <c r="G7" s="6" t="s">
        <v>8265</v>
      </c>
      <c r="H7" s="6" t="s">
        <v>5204</v>
      </c>
      <c r="I7" s="6" t="s">
        <v>9314</v>
      </c>
      <c r="J7" s="7" t="s">
        <v>343</v>
      </c>
      <c r="K7" s="6">
        <v>2018</v>
      </c>
      <c r="L7" s="7" t="s">
        <v>9319</v>
      </c>
      <c r="M7" s="7" t="s">
        <v>1622</v>
      </c>
      <c r="N7" s="7" t="s">
        <v>271</v>
      </c>
      <c r="O7" s="6" t="s">
        <v>2993</v>
      </c>
      <c r="P7" s="6" t="s">
        <v>9318</v>
      </c>
      <c r="Q7" s="6">
        <v>5</v>
      </c>
      <c r="R7" s="6" t="s">
        <v>78</v>
      </c>
      <c r="S7" s="6" t="s">
        <v>11205</v>
      </c>
      <c r="T7" s="6" t="s">
        <v>8890</v>
      </c>
      <c r="U7" s="6" t="s">
        <v>9317</v>
      </c>
      <c r="V7" s="6" t="s">
        <v>8880</v>
      </c>
      <c r="W7" s="6">
        <v>12</v>
      </c>
      <c r="X7" s="6" t="s">
        <v>9305</v>
      </c>
      <c r="Y7" s="6" t="s">
        <v>7439</v>
      </c>
      <c r="Z7" s="6" t="s">
        <v>9306</v>
      </c>
      <c r="AA7" s="6"/>
      <c r="AB7" s="6" t="s">
        <v>1706</v>
      </c>
      <c r="AC7" s="6">
        <v>61</v>
      </c>
      <c r="AD7" s="6" t="s">
        <v>7337</v>
      </c>
      <c r="AE7" s="7" t="s">
        <v>111</v>
      </c>
      <c r="AF7" s="7" t="s">
        <v>8630</v>
      </c>
      <c r="AG7" s="7" t="s">
        <v>8631</v>
      </c>
      <c r="AH7" s="7" t="s">
        <v>106</v>
      </c>
      <c r="AI7" s="7" t="s">
        <v>8630</v>
      </c>
      <c r="AJ7" s="7" t="s">
        <v>9315</v>
      </c>
      <c r="AK7" s="6">
        <v>5003026493</v>
      </c>
      <c r="AL7" s="79" t="s">
        <v>3984</v>
      </c>
      <c r="AM7" s="79" t="s">
        <v>9310</v>
      </c>
      <c r="AN7" s="79" t="s">
        <v>9311</v>
      </c>
      <c r="AO7" s="6"/>
      <c r="AP7" s="6"/>
      <c r="AQ7" s="6"/>
      <c r="AR7" s="6"/>
      <c r="AS7" s="6" t="s">
        <v>78</v>
      </c>
      <c r="AT7" s="6" t="s">
        <v>9360</v>
      </c>
      <c r="AU7" s="7" t="s">
        <v>9275</v>
      </c>
      <c r="AV7" s="7" t="s">
        <v>9352</v>
      </c>
      <c r="AW7" s="7" t="s">
        <v>9323</v>
      </c>
      <c r="AX7" s="7" t="s">
        <v>9324</v>
      </c>
      <c r="AY7" s="7" t="s">
        <v>117</v>
      </c>
      <c r="AZ7" s="7" t="s">
        <v>633</v>
      </c>
      <c r="BA7" s="7" t="s">
        <v>199</v>
      </c>
      <c r="BB7" s="7" t="s">
        <v>633</v>
      </c>
      <c r="BC7" s="7" t="s">
        <v>117</v>
      </c>
      <c r="BD7" s="7" t="s">
        <v>9324</v>
      </c>
      <c r="BE7" s="7" t="s">
        <v>199</v>
      </c>
      <c r="BF7" s="7" t="s">
        <v>78</v>
      </c>
      <c r="BG7" s="7" t="s">
        <v>78</v>
      </c>
      <c r="BH7" s="7" t="s">
        <v>78</v>
      </c>
      <c r="BI7" s="7" t="s">
        <v>78</v>
      </c>
      <c r="BJ7" s="7" t="s">
        <v>78</v>
      </c>
      <c r="BK7" s="7" t="s">
        <v>78</v>
      </c>
      <c r="BL7" s="7" t="s">
        <v>78</v>
      </c>
      <c r="BM7" s="7" t="s">
        <v>78</v>
      </c>
      <c r="BN7" s="7" t="s">
        <v>78</v>
      </c>
      <c r="BO7" s="7" t="s">
        <v>78</v>
      </c>
      <c r="BP7" s="7" t="s">
        <v>78</v>
      </c>
      <c r="BQ7" s="7" t="s">
        <v>78</v>
      </c>
      <c r="BR7" s="7" t="s">
        <v>78</v>
      </c>
      <c r="BS7" s="7" t="s">
        <v>78</v>
      </c>
      <c r="BT7" s="7" t="s">
        <v>78</v>
      </c>
      <c r="BU7" s="7" t="s">
        <v>78</v>
      </c>
      <c r="BV7" s="7" t="s">
        <v>9328</v>
      </c>
      <c r="BW7" s="7" t="s">
        <v>9279</v>
      </c>
      <c r="BX7" s="7" t="s">
        <v>9329</v>
      </c>
      <c r="BY7" s="7" t="s">
        <v>4890</v>
      </c>
      <c r="BZ7" s="7" t="s">
        <v>9329</v>
      </c>
      <c r="CA7" s="7" t="s">
        <v>9279</v>
      </c>
      <c r="CB7" s="7" t="s">
        <v>4890</v>
      </c>
      <c r="CC7" s="7" t="s">
        <v>78</v>
      </c>
      <c r="CD7" s="7" t="s">
        <v>78</v>
      </c>
      <c r="CE7" s="7" t="s">
        <v>78</v>
      </c>
      <c r="CF7" s="7" t="s">
        <v>78</v>
      </c>
      <c r="CG7" s="7" t="s">
        <v>78</v>
      </c>
      <c r="CH7" s="7" t="s">
        <v>78</v>
      </c>
      <c r="CI7" s="7" t="s">
        <v>78</v>
      </c>
      <c r="CJ7" s="7" t="s">
        <v>78</v>
      </c>
      <c r="CK7" s="7" t="s">
        <v>78</v>
      </c>
      <c r="CL7" s="7" t="s">
        <v>78</v>
      </c>
      <c r="CM7" s="7" t="s">
        <v>78</v>
      </c>
      <c r="CN7" s="7" t="s">
        <v>78</v>
      </c>
      <c r="CO7" s="7" t="s">
        <v>9339</v>
      </c>
      <c r="CP7" s="7" t="s">
        <v>9279</v>
      </c>
      <c r="CQ7" s="7" t="s">
        <v>9357</v>
      </c>
      <c r="CR7" s="7" t="s">
        <v>9358</v>
      </c>
      <c r="CS7" s="7" t="s">
        <v>9342</v>
      </c>
      <c r="CT7" s="7" t="s">
        <v>9359</v>
      </c>
      <c r="CU7" s="7" t="s">
        <v>9342</v>
      </c>
      <c r="CV7" s="7" t="s">
        <v>9358</v>
      </c>
      <c r="CW7" s="7" t="s">
        <v>9357</v>
      </c>
      <c r="CX7" s="7" t="s">
        <v>9279</v>
      </c>
      <c r="CY7" s="7" t="s">
        <v>9359</v>
      </c>
      <c r="CZ7" s="7" t="s">
        <v>78</v>
      </c>
      <c r="DA7" s="7" t="s">
        <v>78</v>
      </c>
      <c r="DB7" s="7" t="s">
        <v>78</v>
      </c>
      <c r="DC7" s="6" t="s">
        <v>78</v>
      </c>
      <c r="DD7" s="6" t="s">
        <v>78</v>
      </c>
      <c r="DE7" s="6" t="s">
        <v>78</v>
      </c>
      <c r="DF7" s="6" t="s">
        <v>78</v>
      </c>
      <c r="DG7" s="6" t="s">
        <v>78</v>
      </c>
      <c r="DH7" s="6" t="s">
        <v>78</v>
      </c>
      <c r="DI7" s="6" t="s">
        <v>78</v>
      </c>
      <c r="DJ7" s="6" t="s">
        <v>78</v>
      </c>
      <c r="DK7" s="6" t="s">
        <v>78</v>
      </c>
      <c r="DL7" s="6" t="s">
        <v>78</v>
      </c>
      <c r="DM7" s="6" t="s">
        <v>78</v>
      </c>
      <c r="DN7" s="6" t="s">
        <v>78</v>
      </c>
      <c r="DO7" s="6" t="s">
        <v>78</v>
      </c>
      <c r="DP7" s="6" t="s">
        <v>78</v>
      </c>
      <c r="DQ7" s="6" t="s">
        <v>78</v>
      </c>
      <c r="DR7" s="6" t="s">
        <v>78</v>
      </c>
      <c r="DS7" s="6" t="s">
        <v>78</v>
      </c>
      <c r="DT7" s="6" t="s">
        <v>9348</v>
      </c>
      <c r="DU7" s="6">
        <v>0</v>
      </c>
      <c r="DV7" s="6">
        <v>28</v>
      </c>
      <c r="DW7" s="6">
        <v>125</v>
      </c>
      <c r="DX7" s="6">
        <v>200</v>
      </c>
      <c r="DY7" s="6">
        <v>125</v>
      </c>
      <c r="DZ7" s="6">
        <v>28</v>
      </c>
      <c r="EA7" s="6">
        <v>0</v>
      </c>
      <c r="EB7" s="6">
        <v>200</v>
      </c>
      <c r="EC7" s="6" t="s">
        <v>78</v>
      </c>
      <c r="ED7" s="6" t="s">
        <v>78</v>
      </c>
      <c r="EE7" s="6" t="s">
        <v>78</v>
      </c>
      <c r="EF7" s="6" t="s">
        <v>78</v>
      </c>
      <c r="EG7" s="6" t="s">
        <v>78</v>
      </c>
      <c r="EH7" s="6" t="s">
        <v>78</v>
      </c>
      <c r="EI7" s="6" t="s">
        <v>78</v>
      </c>
      <c r="EJ7" s="6" t="s">
        <v>78</v>
      </c>
      <c r="EK7" s="6" t="s">
        <v>78</v>
      </c>
      <c r="EL7" s="6" t="s">
        <v>78</v>
      </c>
      <c r="EM7" s="6" t="s">
        <v>78</v>
      </c>
      <c r="EN7" s="6" t="s">
        <v>78</v>
      </c>
      <c r="EO7" s="6" t="s">
        <v>78</v>
      </c>
      <c r="EP7" s="6" t="s">
        <v>78</v>
      </c>
      <c r="EQ7" s="6" t="s">
        <v>78</v>
      </c>
      <c r="ER7" s="6" t="s">
        <v>78</v>
      </c>
      <c r="ES7" s="6" t="s">
        <v>9353</v>
      </c>
      <c r="ET7" s="6" t="s">
        <v>9354</v>
      </c>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row>
    <row r="8" spans="1:396">
      <c r="A8" s="4">
        <v>6</v>
      </c>
      <c r="B8" s="6" t="s">
        <v>9312</v>
      </c>
      <c r="C8" s="7" t="s">
        <v>9313</v>
      </c>
      <c r="D8" s="6" t="s">
        <v>9355</v>
      </c>
      <c r="E8" s="6" t="s">
        <v>4680</v>
      </c>
      <c r="F8" s="6" t="s">
        <v>4681</v>
      </c>
      <c r="G8" s="6" t="s">
        <v>8265</v>
      </c>
      <c r="H8" s="6" t="s">
        <v>5204</v>
      </c>
      <c r="I8" s="6" t="s">
        <v>9314</v>
      </c>
      <c r="J8" s="7" t="s">
        <v>343</v>
      </c>
      <c r="K8" s="6">
        <v>2018</v>
      </c>
      <c r="L8" s="7" t="s">
        <v>9320</v>
      </c>
      <c r="M8" s="7" t="s">
        <v>1622</v>
      </c>
      <c r="N8" s="7" t="s">
        <v>271</v>
      </c>
      <c r="O8" s="6" t="s">
        <v>2993</v>
      </c>
      <c r="P8" s="6" t="s">
        <v>9318</v>
      </c>
      <c r="Q8" s="6">
        <v>6</v>
      </c>
      <c r="R8" s="6" t="s">
        <v>78</v>
      </c>
      <c r="S8" s="6" t="s">
        <v>11206</v>
      </c>
      <c r="T8" s="6" t="s">
        <v>8890</v>
      </c>
      <c r="U8" s="6" t="s">
        <v>9317</v>
      </c>
      <c r="V8" s="6" t="s">
        <v>8880</v>
      </c>
      <c r="W8" s="6">
        <v>12</v>
      </c>
      <c r="X8" s="6" t="s">
        <v>9305</v>
      </c>
      <c r="Y8" s="6" t="s">
        <v>7439</v>
      </c>
      <c r="Z8" s="6" t="s">
        <v>9306</v>
      </c>
      <c r="AA8" s="6"/>
      <c r="AB8" s="6" t="s">
        <v>1706</v>
      </c>
      <c r="AC8" s="6">
        <v>61</v>
      </c>
      <c r="AD8" s="6" t="s">
        <v>7337</v>
      </c>
      <c r="AE8" s="7" t="s">
        <v>111</v>
      </c>
      <c r="AF8" s="7" t="s">
        <v>8630</v>
      </c>
      <c r="AG8" s="7" t="s">
        <v>8631</v>
      </c>
      <c r="AH8" s="7" t="s">
        <v>106</v>
      </c>
      <c r="AI8" s="7" t="s">
        <v>8630</v>
      </c>
      <c r="AJ8" s="7" t="s">
        <v>9315</v>
      </c>
      <c r="AK8" s="6">
        <v>5003026493</v>
      </c>
      <c r="AL8" s="79" t="s">
        <v>3984</v>
      </c>
      <c r="AM8" s="79" t="s">
        <v>9310</v>
      </c>
      <c r="AN8" s="79" t="s">
        <v>9311</v>
      </c>
      <c r="AO8" s="6"/>
      <c r="AP8" s="6"/>
      <c r="AQ8" s="6"/>
      <c r="AR8" s="6"/>
      <c r="AS8" s="6" t="s">
        <v>78</v>
      </c>
      <c r="AT8" s="6" t="s">
        <v>9360</v>
      </c>
      <c r="AU8" s="7" t="s">
        <v>9275</v>
      </c>
      <c r="AV8" s="7" t="s">
        <v>9352</v>
      </c>
      <c r="AW8" s="7" t="s">
        <v>9323</v>
      </c>
      <c r="AX8" s="7" t="s">
        <v>9324</v>
      </c>
      <c r="AY8" s="7" t="s">
        <v>117</v>
      </c>
      <c r="AZ8" s="7" t="s">
        <v>633</v>
      </c>
      <c r="BA8" s="7" t="s">
        <v>199</v>
      </c>
      <c r="BB8" s="7" t="s">
        <v>633</v>
      </c>
      <c r="BC8" s="7" t="s">
        <v>117</v>
      </c>
      <c r="BD8" s="7" t="s">
        <v>9324</v>
      </c>
      <c r="BE8" s="7" t="s">
        <v>199</v>
      </c>
      <c r="BF8" s="7" t="s">
        <v>78</v>
      </c>
      <c r="BG8" s="7" t="s">
        <v>78</v>
      </c>
      <c r="BH8" s="7" t="s">
        <v>78</v>
      </c>
      <c r="BI8" s="7" t="s">
        <v>78</v>
      </c>
      <c r="BJ8" s="7" t="s">
        <v>78</v>
      </c>
      <c r="BK8" s="7" t="s">
        <v>78</v>
      </c>
      <c r="BL8" s="7" t="s">
        <v>78</v>
      </c>
      <c r="BM8" s="7" t="s">
        <v>78</v>
      </c>
      <c r="BN8" s="7" t="s">
        <v>78</v>
      </c>
      <c r="BO8" s="7" t="s">
        <v>78</v>
      </c>
      <c r="BP8" s="7" t="s">
        <v>78</v>
      </c>
      <c r="BQ8" s="7" t="s">
        <v>78</v>
      </c>
      <c r="BR8" s="7" t="s">
        <v>78</v>
      </c>
      <c r="BS8" s="7" t="s">
        <v>78</v>
      </c>
      <c r="BT8" s="7" t="s">
        <v>78</v>
      </c>
      <c r="BU8" s="7" t="s">
        <v>78</v>
      </c>
      <c r="BV8" s="7" t="s">
        <v>9328</v>
      </c>
      <c r="BW8" s="7" t="s">
        <v>9279</v>
      </c>
      <c r="BX8" s="7" t="s">
        <v>9329</v>
      </c>
      <c r="BY8" s="7" t="s">
        <v>4890</v>
      </c>
      <c r="BZ8" s="7" t="s">
        <v>9329</v>
      </c>
      <c r="CA8" s="7" t="s">
        <v>9279</v>
      </c>
      <c r="CB8" s="7" t="s">
        <v>4890</v>
      </c>
      <c r="CC8" s="7" t="s">
        <v>78</v>
      </c>
      <c r="CD8" s="7" t="s">
        <v>78</v>
      </c>
      <c r="CE8" s="7" t="s">
        <v>78</v>
      </c>
      <c r="CF8" s="7" t="s">
        <v>78</v>
      </c>
      <c r="CG8" s="7" t="s">
        <v>78</v>
      </c>
      <c r="CH8" s="7" t="s">
        <v>78</v>
      </c>
      <c r="CI8" s="7" t="s">
        <v>78</v>
      </c>
      <c r="CJ8" s="7" t="s">
        <v>78</v>
      </c>
      <c r="CK8" s="7" t="s">
        <v>78</v>
      </c>
      <c r="CL8" s="7" t="s">
        <v>78</v>
      </c>
      <c r="CM8" s="7" t="s">
        <v>78</v>
      </c>
      <c r="CN8" s="7" t="s">
        <v>78</v>
      </c>
      <c r="CO8" s="7" t="s">
        <v>9339</v>
      </c>
      <c r="CP8" s="7" t="s">
        <v>9279</v>
      </c>
      <c r="CQ8" s="7" t="s">
        <v>9357</v>
      </c>
      <c r="CR8" s="7" t="s">
        <v>9358</v>
      </c>
      <c r="CS8" s="7" t="s">
        <v>9342</v>
      </c>
      <c r="CT8" s="7" t="s">
        <v>9359</v>
      </c>
      <c r="CU8" s="7" t="s">
        <v>9342</v>
      </c>
      <c r="CV8" s="7" t="s">
        <v>9358</v>
      </c>
      <c r="CW8" s="7" t="s">
        <v>9357</v>
      </c>
      <c r="CX8" s="7" t="s">
        <v>9279</v>
      </c>
      <c r="CY8" s="7" t="s">
        <v>9359</v>
      </c>
      <c r="CZ8" s="7" t="s">
        <v>78</v>
      </c>
      <c r="DA8" s="7" t="s">
        <v>78</v>
      </c>
      <c r="DB8" s="7" t="s">
        <v>78</v>
      </c>
      <c r="DC8" s="6" t="s">
        <v>78</v>
      </c>
      <c r="DD8" s="6" t="s">
        <v>78</v>
      </c>
      <c r="DE8" s="6" t="s">
        <v>78</v>
      </c>
      <c r="DF8" s="6" t="s">
        <v>78</v>
      </c>
      <c r="DG8" s="6" t="s">
        <v>78</v>
      </c>
      <c r="DH8" s="6" t="s">
        <v>78</v>
      </c>
      <c r="DI8" s="6" t="s">
        <v>78</v>
      </c>
      <c r="DJ8" s="6" t="s">
        <v>78</v>
      </c>
      <c r="DK8" s="6" t="s">
        <v>78</v>
      </c>
      <c r="DL8" s="6" t="s">
        <v>78</v>
      </c>
      <c r="DM8" s="6" t="s">
        <v>78</v>
      </c>
      <c r="DN8" s="6" t="s">
        <v>78</v>
      </c>
      <c r="DO8" s="6" t="s">
        <v>78</v>
      </c>
      <c r="DP8" s="6" t="s">
        <v>78</v>
      </c>
      <c r="DQ8" s="6" t="s">
        <v>78</v>
      </c>
      <c r="DR8" s="6" t="s">
        <v>78</v>
      </c>
      <c r="DS8" s="6" t="s">
        <v>78</v>
      </c>
      <c r="DT8" s="6" t="s">
        <v>9348</v>
      </c>
      <c r="DU8" s="6">
        <v>0</v>
      </c>
      <c r="DV8" s="6">
        <v>28</v>
      </c>
      <c r="DW8" s="6">
        <v>125</v>
      </c>
      <c r="DX8" s="6">
        <v>200</v>
      </c>
      <c r="DY8" s="6">
        <v>125</v>
      </c>
      <c r="DZ8" s="6">
        <v>28</v>
      </c>
      <c r="EA8" s="6">
        <v>0</v>
      </c>
      <c r="EB8" s="6">
        <v>200</v>
      </c>
      <c r="EC8" s="6" t="s">
        <v>78</v>
      </c>
      <c r="ED8" s="6" t="s">
        <v>78</v>
      </c>
      <c r="EE8" s="6" t="s">
        <v>78</v>
      </c>
      <c r="EF8" s="6" t="s">
        <v>78</v>
      </c>
      <c r="EG8" s="6" t="s">
        <v>78</v>
      </c>
      <c r="EH8" s="6" t="s">
        <v>78</v>
      </c>
      <c r="EI8" s="6" t="s">
        <v>78</v>
      </c>
      <c r="EJ8" s="6" t="s">
        <v>78</v>
      </c>
      <c r="EK8" s="6" t="s">
        <v>78</v>
      </c>
      <c r="EL8" s="6" t="s">
        <v>78</v>
      </c>
      <c r="EM8" s="6" t="s">
        <v>78</v>
      </c>
      <c r="EN8" s="6" t="s">
        <v>78</v>
      </c>
      <c r="EO8" s="6" t="s">
        <v>78</v>
      </c>
      <c r="EP8" s="6" t="s">
        <v>78</v>
      </c>
      <c r="EQ8" s="6" t="s">
        <v>78</v>
      </c>
      <c r="ER8" s="6" t="s">
        <v>78</v>
      </c>
      <c r="ES8" s="6" t="s">
        <v>9353</v>
      </c>
      <c r="ET8" s="6" t="s">
        <v>9354</v>
      </c>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row>
    <row r="9" spans="1:396">
      <c r="A9" s="4">
        <v>7</v>
      </c>
      <c r="B9" s="6" t="s">
        <v>9312</v>
      </c>
      <c r="C9" s="7" t="s">
        <v>9313</v>
      </c>
      <c r="D9" s="6" t="s">
        <v>9355</v>
      </c>
      <c r="E9" s="6" t="s">
        <v>4680</v>
      </c>
      <c r="F9" s="6" t="s">
        <v>4681</v>
      </c>
      <c r="G9" s="6" t="s">
        <v>8265</v>
      </c>
      <c r="H9" s="6" t="s">
        <v>5204</v>
      </c>
      <c r="I9" s="6" t="s">
        <v>9314</v>
      </c>
      <c r="J9" s="7" t="s">
        <v>343</v>
      </c>
      <c r="K9" s="6">
        <v>2018</v>
      </c>
      <c r="L9" s="7" t="s">
        <v>9321</v>
      </c>
      <c r="M9" s="7" t="s">
        <v>1622</v>
      </c>
      <c r="N9" s="7" t="s">
        <v>271</v>
      </c>
      <c r="O9" s="6" t="s">
        <v>2993</v>
      </c>
      <c r="P9" s="6" t="s">
        <v>9318</v>
      </c>
      <c r="Q9" s="6">
        <v>7</v>
      </c>
      <c r="R9" s="6" t="s">
        <v>78</v>
      </c>
      <c r="S9" s="6" t="s">
        <v>11207</v>
      </c>
      <c r="T9" s="6" t="s">
        <v>8890</v>
      </c>
      <c r="U9" s="6" t="s">
        <v>9317</v>
      </c>
      <c r="V9" s="6" t="s">
        <v>8880</v>
      </c>
      <c r="W9" s="6">
        <v>12</v>
      </c>
      <c r="X9" s="6" t="s">
        <v>9305</v>
      </c>
      <c r="Y9" s="6" t="s">
        <v>7439</v>
      </c>
      <c r="Z9" s="6" t="s">
        <v>9306</v>
      </c>
      <c r="AA9" s="6"/>
      <c r="AB9" s="6" t="s">
        <v>1706</v>
      </c>
      <c r="AC9" s="6">
        <v>61</v>
      </c>
      <c r="AD9" s="6" t="s">
        <v>7337</v>
      </c>
      <c r="AE9" s="7" t="s">
        <v>111</v>
      </c>
      <c r="AF9" s="7" t="s">
        <v>8630</v>
      </c>
      <c r="AG9" s="7" t="s">
        <v>8631</v>
      </c>
      <c r="AH9" s="7" t="s">
        <v>106</v>
      </c>
      <c r="AI9" s="7" t="s">
        <v>8630</v>
      </c>
      <c r="AJ9" s="7" t="s">
        <v>9315</v>
      </c>
      <c r="AK9" s="6">
        <v>5003026493</v>
      </c>
      <c r="AL9" s="79" t="s">
        <v>3984</v>
      </c>
      <c r="AM9" s="79" t="s">
        <v>9310</v>
      </c>
      <c r="AN9" s="79" t="s">
        <v>9311</v>
      </c>
      <c r="AO9" s="6"/>
      <c r="AP9" s="6"/>
      <c r="AQ9" s="6"/>
      <c r="AR9" s="6"/>
      <c r="AS9" s="6" t="s">
        <v>78</v>
      </c>
      <c r="AT9" s="6" t="s">
        <v>9360</v>
      </c>
      <c r="AU9" s="7" t="s">
        <v>9275</v>
      </c>
      <c r="AV9" s="7" t="s">
        <v>9352</v>
      </c>
      <c r="AW9" s="7" t="s">
        <v>9323</v>
      </c>
      <c r="AX9" s="7" t="s">
        <v>9324</v>
      </c>
      <c r="AY9" s="7" t="s">
        <v>117</v>
      </c>
      <c r="AZ9" s="7" t="s">
        <v>633</v>
      </c>
      <c r="BA9" s="7" t="s">
        <v>199</v>
      </c>
      <c r="BB9" s="7" t="s">
        <v>633</v>
      </c>
      <c r="BC9" s="7" t="s">
        <v>117</v>
      </c>
      <c r="BD9" s="7" t="s">
        <v>9324</v>
      </c>
      <c r="BE9" s="7" t="s">
        <v>199</v>
      </c>
      <c r="BF9" s="7" t="s">
        <v>78</v>
      </c>
      <c r="BG9" s="7" t="s">
        <v>78</v>
      </c>
      <c r="BH9" s="7" t="s">
        <v>78</v>
      </c>
      <c r="BI9" s="7" t="s">
        <v>78</v>
      </c>
      <c r="BJ9" s="7" t="s">
        <v>78</v>
      </c>
      <c r="BK9" s="7" t="s">
        <v>78</v>
      </c>
      <c r="BL9" s="7" t="s">
        <v>78</v>
      </c>
      <c r="BM9" s="7" t="s">
        <v>78</v>
      </c>
      <c r="BN9" s="7" t="s">
        <v>78</v>
      </c>
      <c r="BO9" s="7" t="s">
        <v>78</v>
      </c>
      <c r="BP9" s="7" t="s">
        <v>78</v>
      </c>
      <c r="BQ9" s="7" t="s">
        <v>78</v>
      </c>
      <c r="BR9" s="7" t="s">
        <v>78</v>
      </c>
      <c r="BS9" s="7" t="s">
        <v>78</v>
      </c>
      <c r="BT9" s="7" t="s">
        <v>78</v>
      </c>
      <c r="BU9" s="7" t="s">
        <v>78</v>
      </c>
      <c r="BV9" s="7" t="s">
        <v>9328</v>
      </c>
      <c r="BW9" s="7" t="s">
        <v>9279</v>
      </c>
      <c r="BX9" s="7" t="s">
        <v>9329</v>
      </c>
      <c r="BY9" s="7" t="s">
        <v>4890</v>
      </c>
      <c r="BZ9" s="7" t="s">
        <v>9329</v>
      </c>
      <c r="CA9" s="7" t="s">
        <v>9279</v>
      </c>
      <c r="CB9" s="7" t="s">
        <v>4890</v>
      </c>
      <c r="CC9" s="7" t="s">
        <v>78</v>
      </c>
      <c r="CD9" s="7" t="s">
        <v>78</v>
      </c>
      <c r="CE9" s="7" t="s">
        <v>78</v>
      </c>
      <c r="CF9" s="7" t="s">
        <v>78</v>
      </c>
      <c r="CG9" s="7" t="s">
        <v>78</v>
      </c>
      <c r="CH9" s="7" t="s">
        <v>78</v>
      </c>
      <c r="CI9" s="7" t="s">
        <v>78</v>
      </c>
      <c r="CJ9" s="7" t="s">
        <v>78</v>
      </c>
      <c r="CK9" s="7" t="s">
        <v>78</v>
      </c>
      <c r="CL9" s="7" t="s">
        <v>78</v>
      </c>
      <c r="CM9" s="7" t="s">
        <v>78</v>
      </c>
      <c r="CN9" s="7" t="s">
        <v>78</v>
      </c>
      <c r="CO9" s="7" t="s">
        <v>9339</v>
      </c>
      <c r="CP9" s="7" t="s">
        <v>9279</v>
      </c>
      <c r="CQ9" s="7" t="s">
        <v>9357</v>
      </c>
      <c r="CR9" s="7" t="s">
        <v>9358</v>
      </c>
      <c r="CS9" s="7" t="s">
        <v>9342</v>
      </c>
      <c r="CT9" s="7" t="s">
        <v>9359</v>
      </c>
      <c r="CU9" s="7" t="s">
        <v>9342</v>
      </c>
      <c r="CV9" s="7" t="s">
        <v>9358</v>
      </c>
      <c r="CW9" s="7" t="s">
        <v>9357</v>
      </c>
      <c r="CX9" s="7" t="s">
        <v>9279</v>
      </c>
      <c r="CY9" s="7" t="s">
        <v>9359</v>
      </c>
      <c r="CZ9" s="7" t="s">
        <v>78</v>
      </c>
      <c r="DA9" s="7" t="s">
        <v>78</v>
      </c>
      <c r="DB9" s="7" t="s">
        <v>78</v>
      </c>
      <c r="DC9" s="6" t="s">
        <v>78</v>
      </c>
      <c r="DD9" s="6" t="s">
        <v>78</v>
      </c>
      <c r="DE9" s="6" t="s">
        <v>78</v>
      </c>
      <c r="DF9" s="6" t="s">
        <v>78</v>
      </c>
      <c r="DG9" s="6" t="s">
        <v>78</v>
      </c>
      <c r="DH9" s="6" t="s">
        <v>78</v>
      </c>
      <c r="DI9" s="6" t="s">
        <v>78</v>
      </c>
      <c r="DJ9" s="6" t="s">
        <v>78</v>
      </c>
      <c r="DK9" s="6" t="s">
        <v>78</v>
      </c>
      <c r="DL9" s="6" t="s">
        <v>78</v>
      </c>
      <c r="DM9" s="6" t="s">
        <v>78</v>
      </c>
      <c r="DN9" s="6" t="s">
        <v>78</v>
      </c>
      <c r="DO9" s="6" t="s">
        <v>78</v>
      </c>
      <c r="DP9" s="6" t="s">
        <v>78</v>
      </c>
      <c r="DQ9" s="6" t="s">
        <v>78</v>
      </c>
      <c r="DR9" s="6" t="s">
        <v>78</v>
      </c>
      <c r="DS9" s="6" t="s">
        <v>78</v>
      </c>
      <c r="DT9" s="6" t="s">
        <v>9348</v>
      </c>
      <c r="DU9" s="6">
        <v>0</v>
      </c>
      <c r="DV9" s="6">
        <v>28</v>
      </c>
      <c r="DW9" s="6">
        <v>125</v>
      </c>
      <c r="DX9" s="6">
        <v>200</v>
      </c>
      <c r="DY9" s="6">
        <v>125</v>
      </c>
      <c r="DZ9" s="6">
        <v>28</v>
      </c>
      <c r="EA9" s="6">
        <v>0</v>
      </c>
      <c r="EB9" s="6">
        <v>200</v>
      </c>
      <c r="EC9" s="6" t="s">
        <v>78</v>
      </c>
      <c r="ED9" s="6" t="s">
        <v>78</v>
      </c>
      <c r="EE9" s="6" t="s">
        <v>78</v>
      </c>
      <c r="EF9" s="6" t="s">
        <v>78</v>
      </c>
      <c r="EG9" s="6" t="s">
        <v>78</v>
      </c>
      <c r="EH9" s="6" t="s">
        <v>78</v>
      </c>
      <c r="EI9" s="6" t="s">
        <v>78</v>
      </c>
      <c r="EJ9" s="6" t="s">
        <v>78</v>
      </c>
      <c r="EK9" s="6" t="s">
        <v>78</v>
      </c>
      <c r="EL9" s="6" t="s">
        <v>78</v>
      </c>
      <c r="EM9" s="6" t="s">
        <v>78</v>
      </c>
      <c r="EN9" s="6" t="s">
        <v>78</v>
      </c>
      <c r="EO9" s="6" t="s">
        <v>78</v>
      </c>
      <c r="EP9" s="6" t="s">
        <v>78</v>
      </c>
      <c r="EQ9" s="6" t="s">
        <v>78</v>
      </c>
      <c r="ER9" s="6" t="s">
        <v>78</v>
      </c>
      <c r="ES9" s="6" t="s">
        <v>9353</v>
      </c>
      <c r="ET9" s="6" t="s">
        <v>9354</v>
      </c>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row>
    <row r="10" spans="1:396">
      <c r="A10" s="4">
        <v>8</v>
      </c>
      <c r="B10" s="6" t="s">
        <v>9312</v>
      </c>
      <c r="C10" s="7" t="s">
        <v>9313</v>
      </c>
      <c r="D10" s="6" t="s">
        <v>9355</v>
      </c>
      <c r="E10" s="6" t="s">
        <v>4680</v>
      </c>
      <c r="F10" s="6" t="s">
        <v>4681</v>
      </c>
      <c r="G10" s="6" t="s">
        <v>8265</v>
      </c>
      <c r="H10" s="6" t="s">
        <v>5204</v>
      </c>
      <c r="I10" s="6" t="s">
        <v>9314</v>
      </c>
      <c r="J10" s="7" t="s">
        <v>343</v>
      </c>
      <c r="K10" s="6">
        <v>2018</v>
      </c>
      <c r="L10" s="7" t="s">
        <v>9322</v>
      </c>
      <c r="M10" s="7" t="s">
        <v>1622</v>
      </c>
      <c r="N10" s="7" t="s">
        <v>271</v>
      </c>
      <c r="O10" s="6" t="s">
        <v>2993</v>
      </c>
      <c r="P10" s="6" t="s">
        <v>9318</v>
      </c>
      <c r="Q10" s="6">
        <v>8</v>
      </c>
      <c r="R10" s="6" t="s">
        <v>78</v>
      </c>
      <c r="S10" s="6" t="s">
        <v>11208</v>
      </c>
      <c r="T10" s="6" t="s">
        <v>8890</v>
      </c>
      <c r="U10" s="6" t="s">
        <v>9317</v>
      </c>
      <c r="V10" s="6" t="s">
        <v>8880</v>
      </c>
      <c r="W10" s="6">
        <v>12</v>
      </c>
      <c r="X10" s="6" t="s">
        <v>9305</v>
      </c>
      <c r="Y10" s="6" t="s">
        <v>7439</v>
      </c>
      <c r="Z10" s="6" t="s">
        <v>9306</v>
      </c>
      <c r="AA10" s="6"/>
      <c r="AB10" s="6" t="s">
        <v>1706</v>
      </c>
      <c r="AC10" s="6">
        <v>61</v>
      </c>
      <c r="AD10" s="6" t="s">
        <v>7337</v>
      </c>
      <c r="AE10" s="7" t="s">
        <v>111</v>
      </c>
      <c r="AF10" s="7" t="s">
        <v>8630</v>
      </c>
      <c r="AG10" s="7" t="s">
        <v>8631</v>
      </c>
      <c r="AH10" s="7" t="s">
        <v>106</v>
      </c>
      <c r="AI10" s="7" t="s">
        <v>8630</v>
      </c>
      <c r="AJ10" s="7" t="s">
        <v>9315</v>
      </c>
      <c r="AK10" s="6">
        <v>5003026493</v>
      </c>
      <c r="AL10" s="79" t="s">
        <v>3984</v>
      </c>
      <c r="AM10" s="79" t="s">
        <v>9310</v>
      </c>
      <c r="AN10" s="79" t="s">
        <v>9311</v>
      </c>
      <c r="AO10" s="6"/>
      <c r="AP10" s="6"/>
      <c r="AQ10" s="6"/>
      <c r="AR10" s="6"/>
      <c r="AS10" s="6" t="s">
        <v>78</v>
      </c>
      <c r="AT10" s="6" t="s">
        <v>9360</v>
      </c>
      <c r="AU10" s="7" t="s">
        <v>9275</v>
      </c>
      <c r="AV10" s="7" t="s">
        <v>9352</v>
      </c>
      <c r="AW10" s="7" t="s">
        <v>9323</v>
      </c>
      <c r="AX10" s="7" t="s">
        <v>9324</v>
      </c>
      <c r="AY10" s="7" t="s">
        <v>117</v>
      </c>
      <c r="AZ10" s="7" t="s">
        <v>633</v>
      </c>
      <c r="BA10" s="7" t="s">
        <v>199</v>
      </c>
      <c r="BB10" s="7" t="s">
        <v>633</v>
      </c>
      <c r="BC10" s="7" t="s">
        <v>117</v>
      </c>
      <c r="BD10" s="7" t="s">
        <v>9324</v>
      </c>
      <c r="BE10" s="7" t="s">
        <v>199</v>
      </c>
      <c r="BF10" s="7" t="s">
        <v>78</v>
      </c>
      <c r="BG10" s="7" t="s">
        <v>78</v>
      </c>
      <c r="BH10" s="7" t="s">
        <v>78</v>
      </c>
      <c r="BI10" s="7" t="s">
        <v>78</v>
      </c>
      <c r="BJ10" s="7" t="s">
        <v>78</v>
      </c>
      <c r="BK10" s="7" t="s">
        <v>78</v>
      </c>
      <c r="BL10" s="7" t="s">
        <v>78</v>
      </c>
      <c r="BM10" s="7" t="s">
        <v>78</v>
      </c>
      <c r="BN10" s="7" t="s">
        <v>78</v>
      </c>
      <c r="BO10" s="7" t="s">
        <v>78</v>
      </c>
      <c r="BP10" s="7" t="s">
        <v>78</v>
      </c>
      <c r="BQ10" s="7" t="s">
        <v>78</v>
      </c>
      <c r="BR10" s="7" t="s">
        <v>78</v>
      </c>
      <c r="BS10" s="7" t="s">
        <v>78</v>
      </c>
      <c r="BT10" s="7" t="s">
        <v>78</v>
      </c>
      <c r="BU10" s="7" t="s">
        <v>78</v>
      </c>
      <c r="BV10" s="7" t="s">
        <v>9328</v>
      </c>
      <c r="BW10" s="7" t="s">
        <v>9279</v>
      </c>
      <c r="BX10" s="7" t="s">
        <v>9329</v>
      </c>
      <c r="BY10" s="7" t="s">
        <v>4890</v>
      </c>
      <c r="BZ10" s="7" t="s">
        <v>9329</v>
      </c>
      <c r="CA10" s="7" t="s">
        <v>9279</v>
      </c>
      <c r="CB10" s="7" t="s">
        <v>4890</v>
      </c>
      <c r="CC10" s="7" t="s">
        <v>78</v>
      </c>
      <c r="CD10" s="7" t="s">
        <v>78</v>
      </c>
      <c r="CE10" s="7" t="s">
        <v>78</v>
      </c>
      <c r="CF10" s="7" t="s">
        <v>78</v>
      </c>
      <c r="CG10" s="7" t="s">
        <v>78</v>
      </c>
      <c r="CH10" s="7" t="s">
        <v>78</v>
      </c>
      <c r="CI10" s="7" t="s">
        <v>78</v>
      </c>
      <c r="CJ10" s="7" t="s">
        <v>78</v>
      </c>
      <c r="CK10" s="7" t="s">
        <v>78</v>
      </c>
      <c r="CL10" s="7" t="s">
        <v>78</v>
      </c>
      <c r="CM10" s="7" t="s">
        <v>78</v>
      </c>
      <c r="CN10" s="7" t="s">
        <v>78</v>
      </c>
      <c r="CO10" s="7" t="s">
        <v>9339</v>
      </c>
      <c r="CP10" s="7" t="s">
        <v>9279</v>
      </c>
      <c r="CQ10" s="7" t="s">
        <v>9357</v>
      </c>
      <c r="CR10" s="7" t="s">
        <v>9358</v>
      </c>
      <c r="CS10" s="7" t="s">
        <v>9342</v>
      </c>
      <c r="CT10" s="7" t="s">
        <v>9359</v>
      </c>
      <c r="CU10" s="7" t="s">
        <v>9342</v>
      </c>
      <c r="CV10" s="7" t="s">
        <v>9358</v>
      </c>
      <c r="CW10" s="7" t="s">
        <v>9357</v>
      </c>
      <c r="CX10" s="7" t="s">
        <v>9279</v>
      </c>
      <c r="CY10" s="7" t="s">
        <v>9359</v>
      </c>
      <c r="CZ10" s="7" t="s">
        <v>78</v>
      </c>
      <c r="DA10" s="7" t="s">
        <v>78</v>
      </c>
      <c r="DB10" s="7" t="s">
        <v>78</v>
      </c>
      <c r="DC10" s="6" t="s">
        <v>78</v>
      </c>
      <c r="DD10" s="6" t="s">
        <v>78</v>
      </c>
      <c r="DE10" s="6" t="s">
        <v>78</v>
      </c>
      <c r="DF10" s="6" t="s">
        <v>78</v>
      </c>
      <c r="DG10" s="6" t="s">
        <v>78</v>
      </c>
      <c r="DH10" s="6" t="s">
        <v>78</v>
      </c>
      <c r="DI10" s="6" t="s">
        <v>78</v>
      </c>
      <c r="DJ10" s="6" t="s">
        <v>78</v>
      </c>
      <c r="DK10" s="6" t="s">
        <v>78</v>
      </c>
      <c r="DL10" s="6" t="s">
        <v>78</v>
      </c>
      <c r="DM10" s="6" t="s">
        <v>78</v>
      </c>
      <c r="DN10" s="6" t="s">
        <v>78</v>
      </c>
      <c r="DO10" s="6" t="s">
        <v>78</v>
      </c>
      <c r="DP10" s="6" t="s">
        <v>78</v>
      </c>
      <c r="DQ10" s="6" t="s">
        <v>78</v>
      </c>
      <c r="DR10" s="6" t="s">
        <v>78</v>
      </c>
      <c r="DS10" s="6" t="s">
        <v>78</v>
      </c>
      <c r="DT10" s="6" t="s">
        <v>9348</v>
      </c>
      <c r="DU10" s="6">
        <v>0</v>
      </c>
      <c r="DV10" s="6">
        <v>28</v>
      </c>
      <c r="DW10" s="6">
        <v>125</v>
      </c>
      <c r="DX10" s="6">
        <v>200</v>
      </c>
      <c r="DY10" s="6">
        <v>125</v>
      </c>
      <c r="DZ10" s="6">
        <v>28</v>
      </c>
      <c r="EA10" s="6">
        <v>0</v>
      </c>
      <c r="EB10" s="6">
        <v>200</v>
      </c>
      <c r="EC10" s="6" t="s">
        <v>78</v>
      </c>
      <c r="ED10" s="6" t="s">
        <v>78</v>
      </c>
      <c r="EE10" s="6" t="s">
        <v>78</v>
      </c>
      <c r="EF10" s="6" t="s">
        <v>78</v>
      </c>
      <c r="EG10" s="6" t="s">
        <v>78</v>
      </c>
      <c r="EH10" s="6" t="s">
        <v>78</v>
      </c>
      <c r="EI10" s="6" t="s">
        <v>78</v>
      </c>
      <c r="EJ10" s="6" t="s">
        <v>78</v>
      </c>
      <c r="EK10" s="6" t="s">
        <v>78</v>
      </c>
      <c r="EL10" s="6" t="s">
        <v>78</v>
      </c>
      <c r="EM10" s="6" t="s">
        <v>78</v>
      </c>
      <c r="EN10" s="6" t="s">
        <v>78</v>
      </c>
      <c r="EO10" s="6" t="s">
        <v>78</v>
      </c>
      <c r="EP10" s="6" t="s">
        <v>78</v>
      </c>
      <c r="EQ10" s="6" t="s">
        <v>78</v>
      </c>
      <c r="ER10" s="6" t="s">
        <v>78</v>
      </c>
      <c r="ES10" s="6" t="s">
        <v>9353</v>
      </c>
      <c r="ET10" s="6" t="s">
        <v>9354</v>
      </c>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row>
    <row r="11" spans="1:396">
      <c r="A11" s="4">
        <v>9</v>
      </c>
      <c r="B11" s="6" t="s">
        <v>9312</v>
      </c>
      <c r="C11" s="7" t="s">
        <v>9361</v>
      </c>
      <c r="D11" s="6" t="s">
        <v>8937</v>
      </c>
      <c r="E11" s="6" t="s">
        <v>8938</v>
      </c>
      <c r="F11" s="6" t="s">
        <v>6441</v>
      </c>
      <c r="G11" s="6" t="s">
        <v>8128</v>
      </c>
      <c r="H11" s="6" t="s">
        <v>3804</v>
      </c>
      <c r="I11" s="6" t="s">
        <v>9370</v>
      </c>
      <c r="J11" s="7" t="s">
        <v>343</v>
      </c>
      <c r="K11" s="6">
        <v>2016</v>
      </c>
      <c r="L11" s="7" t="s">
        <v>9372</v>
      </c>
      <c r="M11" s="7" t="s">
        <v>1622</v>
      </c>
      <c r="N11" s="7" t="s">
        <v>281</v>
      </c>
      <c r="O11" s="6" t="s">
        <v>2993</v>
      </c>
      <c r="P11" s="6"/>
      <c r="Q11" s="6">
        <v>9</v>
      </c>
      <c r="R11" s="6" t="s">
        <v>8889</v>
      </c>
      <c r="S11" s="6" t="s">
        <v>11209</v>
      </c>
      <c r="T11" s="6" t="s">
        <v>8890</v>
      </c>
      <c r="U11" s="6" t="s">
        <v>9371</v>
      </c>
      <c r="V11" s="6" t="s">
        <v>8727</v>
      </c>
      <c r="W11" s="6">
        <v>12</v>
      </c>
      <c r="X11" s="6" t="s">
        <v>9362</v>
      </c>
      <c r="Y11" s="6" t="s">
        <v>7499</v>
      </c>
      <c r="Z11" s="6" t="s">
        <v>9363</v>
      </c>
      <c r="AA11" s="6"/>
      <c r="AB11" s="6" t="s">
        <v>1706</v>
      </c>
      <c r="AC11" s="6">
        <v>61</v>
      </c>
      <c r="AD11" s="6" t="s">
        <v>7294</v>
      </c>
      <c r="AE11" s="7" t="s">
        <v>111</v>
      </c>
      <c r="AF11" s="7" t="s">
        <v>8630</v>
      </c>
      <c r="AG11" s="7" t="s">
        <v>8631</v>
      </c>
      <c r="AH11" s="7" t="s">
        <v>106</v>
      </c>
      <c r="AI11" s="7" t="s">
        <v>8630</v>
      </c>
      <c r="AJ11" s="7" t="s">
        <v>9315</v>
      </c>
      <c r="AK11" s="6">
        <v>5610165355</v>
      </c>
      <c r="AL11" s="79" t="s">
        <v>3984</v>
      </c>
      <c r="AM11" s="79" t="s">
        <v>9310</v>
      </c>
      <c r="AN11" s="79" t="s">
        <v>9311</v>
      </c>
      <c r="AO11" s="6"/>
      <c r="AP11" s="6"/>
      <c r="AQ11" s="6"/>
      <c r="AR11" s="6"/>
      <c r="AS11" s="6" t="s">
        <v>78</v>
      </c>
      <c r="AT11" s="6" t="s">
        <v>7839</v>
      </c>
      <c r="AU11" s="7" t="s">
        <v>7628</v>
      </c>
      <c r="AV11" s="7" t="s">
        <v>9377</v>
      </c>
      <c r="AW11" s="7" t="s">
        <v>9378</v>
      </c>
      <c r="AX11" s="7" t="s">
        <v>9379</v>
      </c>
      <c r="AY11" s="7" t="s">
        <v>300</v>
      </c>
      <c r="AZ11" s="7" t="s">
        <v>9380</v>
      </c>
      <c r="BA11" s="7" t="s">
        <v>526</v>
      </c>
      <c r="BB11" s="7" t="s">
        <v>1622</v>
      </c>
      <c r="BC11" s="7" t="s">
        <v>1622</v>
      </c>
      <c r="BD11" s="7" t="s">
        <v>1622</v>
      </c>
      <c r="BE11" s="7" t="s">
        <v>1622</v>
      </c>
      <c r="BF11" s="7" t="s">
        <v>1622</v>
      </c>
      <c r="BG11" s="7" t="s">
        <v>1622</v>
      </c>
      <c r="BH11" s="7" t="s">
        <v>1622</v>
      </c>
      <c r="BI11" s="7" t="s">
        <v>1622</v>
      </c>
      <c r="BJ11" s="7" t="s">
        <v>1622</v>
      </c>
      <c r="BK11" s="7" t="s">
        <v>1622</v>
      </c>
      <c r="BL11" s="7" t="s">
        <v>1622</v>
      </c>
      <c r="BM11" s="7" t="s">
        <v>1622</v>
      </c>
      <c r="BN11" s="7" t="s">
        <v>1622</v>
      </c>
      <c r="BO11" s="7" t="s">
        <v>9275</v>
      </c>
      <c r="BP11" s="7" t="s">
        <v>9275</v>
      </c>
      <c r="BQ11" s="7" t="s">
        <v>9381</v>
      </c>
      <c r="BR11" s="7" t="s">
        <v>9279</v>
      </c>
      <c r="BS11" s="7" t="s">
        <v>7496</v>
      </c>
      <c r="BT11" s="7" t="s">
        <v>9382</v>
      </c>
      <c r="BU11" s="7" t="s">
        <v>9381</v>
      </c>
      <c r="BV11" s="7" t="s">
        <v>9383</v>
      </c>
      <c r="BW11" s="7" t="s">
        <v>9384</v>
      </c>
      <c r="BX11" s="7" t="s">
        <v>9385</v>
      </c>
      <c r="BY11" s="7" t="s">
        <v>9381</v>
      </c>
      <c r="BZ11" s="7" t="s">
        <v>9279</v>
      </c>
      <c r="CA11" s="7" t="s">
        <v>9386</v>
      </c>
      <c r="CB11" s="7" t="s">
        <v>9387</v>
      </c>
      <c r="CC11" s="7" t="s">
        <v>9381</v>
      </c>
      <c r="CD11" s="7" t="s">
        <v>9383</v>
      </c>
      <c r="CE11" s="7" t="s">
        <v>9388</v>
      </c>
      <c r="CF11" s="7" t="s">
        <v>9389</v>
      </c>
      <c r="CG11" s="7" t="s">
        <v>9381</v>
      </c>
      <c r="CH11" s="7" t="s">
        <v>9390</v>
      </c>
      <c r="CI11" s="7" t="s">
        <v>9391</v>
      </c>
      <c r="CJ11" s="7" t="s">
        <v>9392</v>
      </c>
      <c r="CK11" s="7" t="s">
        <v>9381</v>
      </c>
      <c r="CL11" s="7" t="s">
        <v>9390</v>
      </c>
      <c r="CM11" s="7" t="s">
        <v>9393</v>
      </c>
      <c r="CN11" s="7" t="s">
        <v>9394</v>
      </c>
      <c r="CO11" s="7" t="s">
        <v>9381</v>
      </c>
      <c r="CP11" s="7" t="s">
        <v>9324</v>
      </c>
      <c r="CQ11" s="7" t="s">
        <v>9395</v>
      </c>
      <c r="CR11" s="7" t="s">
        <v>9392</v>
      </c>
      <c r="CS11" s="7" t="s">
        <v>9381</v>
      </c>
      <c r="CT11" s="7" t="s">
        <v>9280</v>
      </c>
      <c r="CU11" s="7" t="s">
        <v>4035</v>
      </c>
      <c r="CV11" s="7" t="s">
        <v>1622</v>
      </c>
      <c r="CW11" s="7" t="s">
        <v>1622</v>
      </c>
      <c r="CX11" s="7" t="s">
        <v>1622</v>
      </c>
      <c r="CY11" s="7" t="s">
        <v>1622</v>
      </c>
      <c r="CZ11" s="7" t="s">
        <v>1622</v>
      </c>
      <c r="DA11" s="7" t="s">
        <v>1622</v>
      </c>
      <c r="DB11" s="7" t="s">
        <v>1622</v>
      </c>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row>
    <row r="12" spans="1:396">
      <c r="A12" s="4">
        <v>10</v>
      </c>
      <c r="B12" s="6" t="s">
        <v>9312</v>
      </c>
      <c r="C12" s="7" t="s">
        <v>9361</v>
      </c>
      <c r="D12" s="6" t="s">
        <v>8937</v>
      </c>
      <c r="E12" s="6" t="s">
        <v>8938</v>
      </c>
      <c r="F12" s="6" t="s">
        <v>6441</v>
      </c>
      <c r="G12" s="6" t="s">
        <v>8128</v>
      </c>
      <c r="H12" s="6" t="s">
        <v>3804</v>
      </c>
      <c r="I12" s="6" t="s">
        <v>9370</v>
      </c>
      <c r="J12" s="7" t="s">
        <v>343</v>
      </c>
      <c r="K12" s="6">
        <v>2016</v>
      </c>
      <c r="L12" s="7" t="s">
        <v>9373</v>
      </c>
      <c r="M12" s="7" t="s">
        <v>1622</v>
      </c>
      <c r="N12" s="7" t="s">
        <v>281</v>
      </c>
      <c r="O12" s="6" t="s">
        <v>2993</v>
      </c>
      <c r="P12" s="6"/>
      <c r="Q12" s="6">
        <v>10</v>
      </c>
      <c r="R12" s="6" t="s">
        <v>8889</v>
      </c>
      <c r="S12" s="6" t="s">
        <v>11210</v>
      </c>
      <c r="T12" s="6" t="s">
        <v>8890</v>
      </c>
      <c r="U12" s="6" t="s">
        <v>9371</v>
      </c>
      <c r="V12" s="6" t="s">
        <v>8727</v>
      </c>
      <c r="W12" s="6">
        <v>12</v>
      </c>
      <c r="X12" s="6" t="s">
        <v>9362</v>
      </c>
      <c r="Y12" s="6" t="s">
        <v>7499</v>
      </c>
      <c r="Z12" s="6" t="s">
        <v>9363</v>
      </c>
      <c r="AA12" s="6"/>
      <c r="AB12" s="6" t="s">
        <v>1706</v>
      </c>
      <c r="AC12" s="6">
        <v>61</v>
      </c>
      <c r="AD12" s="6" t="s">
        <v>7294</v>
      </c>
      <c r="AE12" s="7" t="s">
        <v>111</v>
      </c>
      <c r="AF12" s="7" t="s">
        <v>8630</v>
      </c>
      <c r="AG12" s="7" t="s">
        <v>8631</v>
      </c>
      <c r="AH12" s="7" t="s">
        <v>106</v>
      </c>
      <c r="AI12" s="7" t="s">
        <v>8630</v>
      </c>
      <c r="AJ12" s="7" t="s">
        <v>9315</v>
      </c>
      <c r="AK12" s="6">
        <v>5610165355</v>
      </c>
      <c r="AL12" s="79" t="s">
        <v>3984</v>
      </c>
      <c r="AM12" s="79" t="s">
        <v>9310</v>
      </c>
      <c r="AN12" s="79" t="s">
        <v>9311</v>
      </c>
      <c r="AO12" s="6"/>
      <c r="AP12" s="6"/>
      <c r="AQ12" s="6"/>
      <c r="AR12" s="6"/>
      <c r="AS12" s="6" t="s">
        <v>78</v>
      </c>
      <c r="AT12" s="6" t="s">
        <v>7839</v>
      </c>
      <c r="AU12" s="7" t="s">
        <v>7628</v>
      </c>
      <c r="AV12" s="7" t="s">
        <v>9377</v>
      </c>
      <c r="AW12" s="7" t="s">
        <v>9378</v>
      </c>
      <c r="AX12" s="7" t="s">
        <v>9379</v>
      </c>
      <c r="AY12" s="7" t="s">
        <v>300</v>
      </c>
      <c r="AZ12" s="7" t="s">
        <v>9380</v>
      </c>
      <c r="BA12" s="7" t="s">
        <v>526</v>
      </c>
      <c r="BB12" s="7" t="s">
        <v>1622</v>
      </c>
      <c r="BC12" s="7" t="s">
        <v>1622</v>
      </c>
      <c r="BD12" s="7" t="s">
        <v>1622</v>
      </c>
      <c r="BE12" s="7" t="s">
        <v>1622</v>
      </c>
      <c r="BF12" s="7" t="s">
        <v>1622</v>
      </c>
      <c r="BG12" s="7" t="s">
        <v>1622</v>
      </c>
      <c r="BH12" s="7" t="s">
        <v>1622</v>
      </c>
      <c r="BI12" s="7" t="s">
        <v>1622</v>
      </c>
      <c r="BJ12" s="7" t="s">
        <v>1622</v>
      </c>
      <c r="BK12" s="7" t="s">
        <v>1622</v>
      </c>
      <c r="BL12" s="7" t="s">
        <v>1622</v>
      </c>
      <c r="BM12" s="7" t="s">
        <v>1622</v>
      </c>
      <c r="BN12" s="7" t="s">
        <v>1622</v>
      </c>
      <c r="BO12" s="7" t="s">
        <v>9275</v>
      </c>
      <c r="BP12" s="7" t="s">
        <v>9275</v>
      </c>
      <c r="BQ12" s="7" t="s">
        <v>9381</v>
      </c>
      <c r="BR12" s="7" t="s">
        <v>9279</v>
      </c>
      <c r="BS12" s="7" t="s">
        <v>7496</v>
      </c>
      <c r="BT12" s="7" t="s">
        <v>9382</v>
      </c>
      <c r="BU12" s="7" t="s">
        <v>9381</v>
      </c>
      <c r="BV12" s="7" t="s">
        <v>9383</v>
      </c>
      <c r="BW12" s="7" t="s">
        <v>9384</v>
      </c>
      <c r="BX12" s="7" t="s">
        <v>9385</v>
      </c>
      <c r="BY12" s="7" t="s">
        <v>9381</v>
      </c>
      <c r="BZ12" s="7" t="s">
        <v>4076</v>
      </c>
      <c r="CA12" s="7" t="s">
        <v>3251</v>
      </c>
      <c r="CB12" s="7" t="s">
        <v>9396</v>
      </c>
      <c r="CC12" s="7" t="s">
        <v>9381</v>
      </c>
      <c r="CD12" s="7" t="s">
        <v>9397</v>
      </c>
      <c r="CE12" s="7" t="s">
        <v>9398</v>
      </c>
      <c r="CF12" s="7" t="s">
        <v>9399</v>
      </c>
      <c r="CG12" s="7" t="s">
        <v>9381</v>
      </c>
      <c r="CH12" s="7" t="s">
        <v>9336</v>
      </c>
      <c r="CI12" s="7" t="s">
        <v>9400</v>
      </c>
      <c r="CJ12" s="7" t="s">
        <v>9401</v>
      </c>
      <c r="CK12" s="7" t="s">
        <v>9381</v>
      </c>
      <c r="CL12" s="7" t="s">
        <v>9336</v>
      </c>
      <c r="CM12" s="7" t="s">
        <v>9402</v>
      </c>
      <c r="CN12" s="7" t="s">
        <v>9403</v>
      </c>
      <c r="CO12" s="7" t="s">
        <v>9381</v>
      </c>
      <c r="CP12" s="7" t="s">
        <v>4076</v>
      </c>
      <c r="CQ12" s="7" t="s">
        <v>9404</v>
      </c>
      <c r="CR12" s="7" t="s">
        <v>9405</v>
      </c>
      <c r="CS12" s="7" t="s">
        <v>9381</v>
      </c>
      <c r="CT12" s="7" t="s">
        <v>9280</v>
      </c>
      <c r="CU12" s="7" t="s">
        <v>4035</v>
      </c>
      <c r="CV12" s="7" t="s">
        <v>1622</v>
      </c>
      <c r="CW12" s="7" t="s">
        <v>1622</v>
      </c>
      <c r="CX12" s="7" t="s">
        <v>1622</v>
      </c>
      <c r="CY12" s="7" t="s">
        <v>1622</v>
      </c>
      <c r="CZ12" s="7" t="s">
        <v>1622</v>
      </c>
      <c r="DA12" s="7" t="s">
        <v>1622</v>
      </c>
      <c r="DB12" s="7" t="s">
        <v>1622</v>
      </c>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row>
    <row r="13" spans="1:396">
      <c r="A13" s="4">
        <v>11</v>
      </c>
      <c r="B13" s="6" t="s">
        <v>9312</v>
      </c>
      <c r="C13" s="7" t="s">
        <v>9361</v>
      </c>
      <c r="D13" s="6" t="s">
        <v>8937</v>
      </c>
      <c r="E13" s="6" t="s">
        <v>8938</v>
      </c>
      <c r="F13" s="6" t="s">
        <v>6441</v>
      </c>
      <c r="G13" s="6" t="s">
        <v>3128</v>
      </c>
      <c r="H13" s="6" t="s">
        <v>3798</v>
      </c>
      <c r="I13" s="6" t="s">
        <v>9374</v>
      </c>
      <c r="J13" s="7" t="s">
        <v>343</v>
      </c>
      <c r="K13" s="6">
        <v>2012</v>
      </c>
      <c r="L13" s="7" t="s">
        <v>9376</v>
      </c>
      <c r="M13" s="7" t="s">
        <v>1622</v>
      </c>
      <c r="N13" s="7" t="s">
        <v>281</v>
      </c>
      <c r="O13" s="6" t="s">
        <v>2993</v>
      </c>
      <c r="P13" s="6"/>
      <c r="Q13" s="6">
        <v>11</v>
      </c>
      <c r="R13" s="6" t="s">
        <v>8889</v>
      </c>
      <c r="S13" s="6" t="s">
        <v>11211</v>
      </c>
      <c r="T13" s="6" t="s">
        <v>8890</v>
      </c>
      <c r="U13" s="6" t="s">
        <v>9375</v>
      </c>
      <c r="V13" s="6" t="s">
        <v>8721</v>
      </c>
      <c r="W13" s="6">
        <v>12</v>
      </c>
      <c r="X13" s="6" t="s">
        <v>9362</v>
      </c>
      <c r="Y13" s="6" t="s">
        <v>7499</v>
      </c>
      <c r="Z13" s="6" t="s">
        <v>9363</v>
      </c>
      <c r="AA13" s="6"/>
      <c r="AB13" s="6" t="s">
        <v>1706</v>
      </c>
      <c r="AC13" s="6">
        <v>61</v>
      </c>
      <c r="AD13" s="6" t="s">
        <v>6689</v>
      </c>
      <c r="AE13" s="7" t="s">
        <v>111</v>
      </c>
      <c r="AF13" s="7" t="s">
        <v>8630</v>
      </c>
      <c r="AG13" s="7" t="s">
        <v>8631</v>
      </c>
      <c r="AH13" s="7" t="s">
        <v>106</v>
      </c>
      <c r="AI13" s="7" t="s">
        <v>8630</v>
      </c>
      <c r="AJ13" s="7" t="s">
        <v>9315</v>
      </c>
      <c r="AK13" s="6">
        <v>5610165355</v>
      </c>
      <c r="AL13" s="79" t="s">
        <v>3984</v>
      </c>
      <c r="AM13" s="79" t="s">
        <v>9310</v>
      </c>
      <c r="AN13" s="79" t="s">
        <v>9311</v>
      </c>
      <c r="AO13" s="6"/>
      <c r="AP13" s="6"/>
      <c r="AQ13" s="6"/>
      <c r="AR13" s="6"/>
      <c r="AS13" s="6" t="s">
        <v>78</v>
      </c>
      <c r="AT13" s="6" t="s">
        <v>7838</v>
      </c>
      <c r="AU13" s="7" t="s">
        <v>7628</v>
      </c>
      <c r="AV13" s="7" t="s">
        <v>9377</v>
      </c>
      <c r="AW13" s="7" t="s">
        <v>9378</v>
      </c>
      <c r="AX13" s="7" t="s">
        <v>9379</v>
      </c>
      <c r="AY13" s="7" t="s">
        <v>300</v>
      </c>
      <c r="AZ13" s="7" t="s">
        <v>9380</v>
      </c>
      <c r="BA13" s="7" t="s">
        <v>526</v>
      </c>
      <c r="BB13" s="7" t="s">
        <v>1622</v>
      </c>
      <c r="BC13" s="7" t="s">
        <v>1622</v>
      </c>
      <c r="BD13" s="7" t="s">
        <v>1622</v>
      </c>
      <c r="BE13" s="7" t="s">
        <v>1622</v>
      </c>
      <c r="BF13" s="7" t="s">
        <v>1622</v>
      </c>
      <c r="BG13" s="7" t="s">
        <v>1622</v>
      </c>
      <c r="BH13" s="7" t="s">
        <v>1622</v>
      </c>
      <c r="BI13" s="7" t="s">
        <v>1622</v>
      </c>
      <c r="BJ13" s="7" t="s">
        <v>1622</v>
      </c>
      <c r="BK13" s="7" t="s">
        <v>1622</v>
      </c>
      <c r="BL13" s="7" t="s">
        <v>1622</v>
      </c>
      <c r="BM13" s="7" t="s">
        <v>1622</v>
      </c>
      <c r="BN13" s="7" t="s">
        <v>1622</v>
      </c>
      <c r="BO13" s="7" t="s">
        <v>9275</v>
      </c>
      <c r="BP13" s="7" t="s">
        <v>9275</v>
      </c>
      <c r="BQ13" s="7" t="s">
        <v>9381</v>
      </c>
      <c r="BR13" s="7" t="s">
        <v>9390</v>
      </c>
      <c r="BS13" s="7" t="s">
        <v>9406</v>
      </c>
      <c r="BT13" s="7" t="s">
        <v>9407</v>
      </c>
      <c r="BU13" s="7" t="s">
        <v>9381</v>
      </c>
      <c r="BV13" s="7" t="s">
        <v>9408</v>
      </c>
      <c r="BW13" s="7" t="s">
        <v>9409</v>
      </c>
      <c r="BX13" s="7" t="s">
        <v>9410</v>
      </c>
      <c r="BY13" s="7" t="s">
        <v>9381</v>
      </c>
      <c r="BZ13" s="7" t="s">
        <v>9411</v>
      </c>
      <c r="CA13" s="7" t="s">
        <v>9412</v>
      </c>
      <c r="CB13" s="7" t="s">
        <v>7609</v>
      </c>
      <c r="CC13" s="7" t="s">
        <v>9381</v>
      </c>
      <c r="CD13" s="7" t="s">
        <v>9408</v>
      </c>
      <c r="CE13" s="7" t="s">
        <v>9413</v>
      </c>
      <c r="CF13" s="7" t="s">
        <v>9414</v>
      </c>
      <c r="CG13" s="7" t="s">
        <v>9381</v>
      </c>
      <c r="CH13" s="7" t="s">
        <v>9415</v>
      </c>
      <c r="CI13" s="7" t="s">
        <v>9416</v>
      </c>
      <c r="CJ13" s="7" t="s">
        <v>9417</v>
      </c>
      <c r="CK13" s="7" t="s">
        <v>9381</v>
      </c>
      <c r="CL13" s="7" t="s">
        <v>9415</v>
      </c>
      <c r="CM13" s="7" t="s">
        <v>9418</v>
      </c>
      <c r="CN13" s="7" t="s">
        <v>9419</v>
      </c>
      <c r="CO13" s="7" t="s">
        <v>9381</v>
      </c>
      <c r="CP13" s="7" t="s">
        <v>9411</v>
      </c>
      <c r="CQ13" s="7" t="s">
        <v>9420</v>
      </c>
      <c r="CR13" s="7" t="s">
        <v>9421</v>
      </c>
      <c r="CS13" s="7" t="s">
        <v>9381</v>
      </c>
      <c r="CT13" s="7" t="s">
        <v>9280</v>
      </c>
      <c r="CU13" s="7" t="s">
        <v>4035</v>
      </c>
      <c r="CV13" s="7" t="s">
        <v>1622</v>
      </c>
      <c r="CW13" s="7" t="s">
        <v>1622</v>
      </c>
      <c r="CX13" s="7" t="s">
        <v>1622</v>
      </c>
      <c r="CY13" s="7" t="s">
        <v>1622</v>
      </c>
      <c r="CZ13" s="7" t="s">
        <v>1622</v>
      </c>
      <c r="DA13" s="7" t="s">
        <v>1622</v>
      </c>
      <c r="DB13" s="7" t="s">
        <v>1622</v>
      </c>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row>
    <row r="14" spans="1:396">
      <c r="A14" s="4">
        <v>12</v>
      </c>
      <c r="B14" s="6" t="s">
        <v>9312</v>
      </c>
      <c r="C14" s="7" t="s">
        <v>9361</v>
      </c>
      <c r="D14" s="6" t="s">
        <v>8937</v>
      </c>
      <c r="E14" s="6" t="s">
        <v>8938</v>
      </c>
      <c r="F14" s="6" t="s">
        <v>6441</v>
      </c>
      <c r="G14" s="6" t="s">
        <v>7261</v>
      </c>
      <c r="H14" s="6" t="s">
        <v>7262</v>
      </c>
      <c r="I14" s="6" t="s">
        <v>9445</v>
      </c>
      <c r="J14" s="7" t="s">
        <v>343</v>
      </c>
      <c r="K14" s="6">
        <v>2019</v>
      </c>
      <c r="L14" s="7" t="s">
        <v>9447</v>
      </c>
      <c r="M14" s="7" t="s">
        <v>9448</v>
      </c>
      <c r="N14" s="7" t="s">
        <v>281</v>
      </c>
      <c r="O14" s="6" t="s">
        <v>2993</v>
      </c>
      <c r="P14" s="6"/>
      <c r="Q14" s="6">
        <v>12</v>
      </c>
      <c r="R14" s="6" t="s">
        <v>8889</v>
      </c>
      <c r="S14" s="6" t="s">
        <v>11212</v>
      </c>
      <c r="T14" s="6" t="s">
        <v>8890</v>
      </c>
      <c r="U14" s="6" t="s">
        <v>9446</v>
      </c>
      <c r="V14" s="6" t="s">
        <v>8760</v>
      </c>
      <c r="W14" s="6">
        <v>12</v>
      </c>
      <c r="X14" s="6" t="s">
        <v>8136</v>
      </c>
      <c r="Y14" s="6" t="s">
        <v>7467</v>
      </c>
      <c r="Z14" s="6" t="s">
        <v>9368</v>
      </c>
      <c r="AA14" s="6"/>
      <c r="AB14" s="6" t="s">
        <v>1706</v>
      </c>
      <c r="AC14" s="6">
        <v>61</v>
      </c>
      <c r="AD14" s="6" t="s">
        <v>7263</v>
      </c>
      <c r="AE14" s="7" t="s">
        <v>111</v>
      </c>
      <c r="AF14" s="7" t="s">
        <v>8630</v>
      </c>
      <c r="AG14" s="7" t="s">
        <v>8631</v>
      </c>
      <c r="AH14" s="7" t="s">
        <v>106</v>
      </c>
      <c r="AI14" s="7" t="s">
        <v>8630</v>
      </c>
      <c r="AJ14" s="7" t="s">
        <v>9315</v>
      </c>
      <c r="AK14" s="6">
        <v>5610165355</v>
      </c>
      <c r="AL14" s="79" t="s">
        <v>3984</v>
      </c>
      <c r="AM14" s="79" t="s">
        <v>9310</v>
      </c>
      <c r="AN14" s="79" t="s">
        <v>9311</v>
      </c>
      <c r="AO14" s="6"/>
      <c r="AP14" s="6"/>
      <c r="AQ14" s="6"/>
      <c r="AR14" s="6"/>
      <c r="AS14" s="6" t="s">
        <v>78</v>
      </c>
      <c r="AT14" s="6" t="s">
        <v>7828</v>
      </c>
      <c r="AU14" s="7" t="s">
        <v>9476</v>
      </c>
      <c r="AV14" s="7" t="s">
        <v>9508</v>
      </c>
      <c r="AW14" s="7" t="s">
        <v>6920</v>
      </c>
      <c r="AX14" s="7" t="s">
        <v>9509</v>
      </c>
      <c r="AY14" s="7" t="s">
        <v>257</v>
      </c>
      <c r="AZ14" s="7" t="s">
        <v>9510</v>
      </c>
      <c r="BA14" s="7" t="s">
        <v>106</v>
      </c>
      <c r="BB14" s="7" t="s">
        <v>1622</v>
      </c>
      <c r="BC14" s="7" t="s">
        <v>1622</v>
      </c>
      <c r="BD14" s="7" t="s">
        <v>1622</v>
      </c>
      <c r="BE14" s="7" t="s">
        <v>9511</v>
      </c>
      <c r="BF14" s="7" t="s">
        <v>9512</v>
      </c>
      <c r="BG14" s="7" t="s">
        <v>9513</v>
      </c>
      <c r="BH14" s="7" t="s">
        <v>9514</v>
      </c>
      <c r="BI14" s="7" t="s">
        <v>9275</v>
      </c>
      <c r="BJ14" s="7" t="s">
        <v>9275</v>
      </c>
      <c r="BK14" s="7" t="s">
        <v>9275</v>
      </c>
      <c r="BL14" s="7" t="s">
        <v>9381</v>
      </c>
      <c r="BM14" s="7" t="s">
        <v>9279</v>
      </c>
      <c r="BN14" s="7" t="s">
        <v>9515</v>
      </c>
      <c r="BO14" s="7" t="s">
        <v>9516</v>
      </c>
      <c r="BP14" s="7" t="s">
        <v>9515</v>
      </c>
      <c r="BQ14" s="7" t="s">
        <v>9279</v>
      </c>
      <c r="BR14" s="7" t="s">
        <v>9516</v>
      </c>
      <c r="BS14" s="7" t="s">
        <v>9381</v>
      </c>
      <c r="BT14" s="7" t="s">
        <v>9383</v>
      </c>
      <c r="BU14" s="7" t="s">
        <v>9517</v>
      </c>
      <c r="BV14" s="7" t="s">
        <v>9518</v>
      </c>
      <c r="BW14" s="7" t="s">
        <v>9517</v>
      </c>
      <c r="BX14" s="7" t="s">
        <v>9383</v>
      </c>
      <c r="BY14" s="7" t="s">
        <v>9518</v>
      </c>
      <c r="BZ14" s="7" t="s">
        <v>9381</v>
      </c>
      <c r="CA14" s="7" t="s">
        <v>4954</v>
      </c>
      <c r="CB14" s="7" t="s">
        <v>9519</v>
      </c>
      <c r="CC14" s="7" t="s">
        <v>9330</v>
      </c>
      <c r="CD14" s="7" t="s">
        <v>9520</v>
      </c>
      <c r="CE14" s="7" t="s">
        <v>9404</v>
      </c>
      <c r="CF14" s="7" t="s">
        <v>9521</v>
      </c>
      <c r="CG14" s="7" t="s">
        <v>9381</v>
      </c>
      <c r="CH14" s="7" t="s">
        <v>9522</v>
      </c>
      <c r="CI14" s="7" t="s">
        <v>7290</v>
      </c>
      <c r="CJ14" s="7" t="s">
        <v>9523</v>
      </c>
      <c r="CK14" s="7" t="s">
        <v>9340</v>
      </c>
      <c r="CL14" s="7" t="s">
        <v>9524</v>
      </c>
      <c r="CM14" s="7" t="s">
        <v>9525</v>
      </c>
      <c r="CN14" s="7" t="s">
        <v>9381</v>
      </c>
      <c r="CO14" s="7" t="s">
        <v>9526</v>
      </c>
      <c r="CP14" s="7" t="s">
        <v>9527</v>
      </c>
      <c r="CQ14" s="7" t="s">
        <v>9528</v>
      </c>
      <c r="CR14" s="7" t="s">
        <v>9529</v>
      </c>
      <c r="CS14" s="7" t="s">
        <v>9400</v>
      </c>
      <c r="CT14" s="7" t="s">
        <v>9530</v>
      </c>
      <c r="CU14" s="7" t="s">
        <v>9381</v>
      </c>
      <c r="CV14" s="7" t="s">
        <v>9526</v>
      </c>
      <c r="CW14" s="7" t="s">
        <v>9531</v>
      </c>
      <c r="CX14" s="7" t="s">
        <v>9532</v>
      </c>
      <c r="CY14" s="7" t="s">
        <v>9533</v>
      </c>
      <c r="CZ14" s="7" t="s">
        <v>9400</v>
      </c>
      <c r="DA14" s="7" t="s">
        <v>9534</v>
      </c>
      <c r="DB14" s="7" t="s">
        <v>9381</v>
      </c>
      <c r="DC14" s="6" t="s">
        <v>4954</v>
      </c>
      <c r="DD14" s="6" t="s">
        <v>9535</v>
      </c>
      <c r="DE14" s="6">
        <v>-10</v>
      </c>
      <c r="DF14" s="6" t="s">
        <v>9536</v>
      </c>
      <c r="DG14" s="6" t="s">
        <v>9404</v>
      </c>
      <c r="DH14" s="6" t="s">
        <v>9530</v>
      </c>
      <c r="DI14" s="6" t="s">
        <v>9381</v>
      </c>
      <c r="DJ14" s="6">
        <v>26</v>
      </c>
      <c r="DK14" s="6" t="s">
        <v>9280</v>
      </c>
      <c r="DL14" s="6" t="s">
        <v>4035</v>
      </c>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row>
    <row r="15" spans="1:396">
      <c r="A15" s="4">
        <v>13</v>
      </c>
      <c r="B15" s="6" t="s">
        <v>9312</v>
      </c>
      <c r="C15" s="7" t="s">
        <v>9361</v>
      </c>
      <c r="D15" s="6" t="s">
        <v>8937</v>
      </c>
      <c r="E15" s="6" t="s">
        <v>8938</v>
      </c>
      <c r="F15" s="6" t="s">
        <v>6441</v>
      </c>
      <c r="G15" s="6" t="s">
        <v>7261</v>
      </c>
      <c r="H15" s="6" t="s">
        <v>7262</v>
      </c>
      <c r="I15" s="6" t="s">
        <v>9445</v>
      </c>
      <c r="J15" s="7" t="s">
        <v>343</v>
      </c>
      <c r="K15" s="6">
        <v>2019</v>
      </c>
      <c r="L15" s="7" t="s">
        <v>9449</v>
      </c>
      <c r="M15" s="7" t="s">
        <v>9450</v>
      </c>
      <c r="N15" s="7" t="s">
        <v>281</v>
      </c>
      <c r="O15" s="6" t="s">
        <v>2993</v>
      </c>
      <c r="P15" s="6"/>
      <c r="Q15" s="6">
        <v>13</v>
      </c>
      <c r="R15" s="6" t="s">
        <v>8889</v>
      </c>
      <c r="S15" s="6" t="s">
        <v>11213</v>
      </c>
      <c r="T15" s="6" t="s">
        <v>8890</v>
      </c>
      <c r="U15" s="6" t="s">
        <v>9446</v>
      </c>
      <c r="V15" s="6" t="s">
        <v>8760</v>
      </c>
      <c r="W15" s="6">
        <v>12</v>
      </c>
      <c r="X15" s="6" t="s">
        <v>8136</v>
      </c>
      <c r="Y15" s="6" t="s">
        <v>7467</v>
      </c>
      <c r="Z15" s="6" t="s">
        <v>9368</v>
      </c>
      <c r="AA15" s="6"/>
      <c r="AB15" s="6" t="s">
        <v>1706</v>
      </c>
      <c r="AC15" s="6">
        <v>61</v>
      </c>
      <c r="AD15" s="6" t="s">
        <v>7263</v>
      </c>
      <c r="AE15" s="7" t="s">
        <v>111</v>
      </c>
      <c r="AF15" s="7" t="s">
        <v>8630</v>
      </c>
      <c r="AG15" s="7" t="s">
        <v>8631</v>
      </c>
      <c r="AH15" s="7" t="s">
        <v>106</v>
      </c>
      <c r="AI15" s="7" t="s">
        <v>8630</v>
      </c>
      <c r="AJ15" s="7" t="s">
        <v>9315</v>
      </c>
      <c r="AK15" s="6">
        <v>5610165355</v>
      </c>
      <c r="AL15" s="79" t="s">
        <v>3984</v>
      </c>
      <c r="AM15" s="79" t="s">
        <v>9310</v>
      </c>
      <c r="AN15" s="79" t="s">
        <v>9311</v>
      </c>
      <c r="AO15" s="6"/>
      <c r="AP15" s="6"/>
      <c r="AQ15" s="6"/>
      <c r="AR15" s="6"/>
      <c r="AS15" s="6" t="s">
        <v>78</v>
      </c>
      <c r="AT15" s="6" t="s">
        <v>7828</v>
      </c>
      <c r="AU15" s="7" t="s">
        <v>9476</v>
      </c>
      <c r="AV15" s="7" t="s">
        <v>9508</v>
      </c>
      <c r="AW15" s="7" t="s">
        <v>6920</v>
      </c>
      <c r="AX15" s="7" t="s">
        <v>9509</v>
      </c>
      <c r="AY15" s="7" t="s">
        <v>257</v>
      </c>
      <c r="AZ15" s="7" t="s">
        <v>9510</v>
      </c>
      <c r="BA15" s="7" t="s">
        <v>106</v>
      </c>
      <c r="BB15" s="7" t="s">
        <v>1622</v>
      </c>
      <c r="BC15" s="7" t="s">
        <v>1622</v>
      </c>
      <c r="BD15" s="7" t="s">
        <v>1622</v>
      </c>
      <c r="BE15" s="7" t="s">
        <v>9511</v>
      </c>
      <c r="BF15" s="7" t="s">
        <v>9512</v>
      </c>
      <c r="BG15" s="7" t="s">
        <v>9513</v>
      </c>
      <c r="BH15" s="7" t="s">
        <v>9514</v>
      </c>
      <c r="BI15" s="7" t="s">
        <v>9275</v>
      </c>
      <c r="BJ15" s="7" t="s">
        <v>9275</v>
      </c>
      <c r="BK15" s="7" t="s">
        <v>9275</v>
      </c>
      <c r="BL15" s="7" t="s">
        <v>9381</v>
      </c>
      <c r="BM15" s="7" t="s">
        <v>9279</v>
      </c>
      <c r="BN15" s="7" t="s">
        <v>9515</v>
      </c>
      <c r="BO15" s="7" t="s">
        <v>9516</v>
      </c>
      <c r="BP15" s="7" t="s">
        <v>9515</v>
      </c>
      <c r="BQ15" s="7" t="s">
        <v>9279</v>
      </c>
      <c r="BR15" s="7" t="s">
        <v>9516</v>
      </c>
      <c r="BS15" s="7" t="s">
        <v>9381</v>
      </c>
      <c r="BT15" s="7" t="s">
        <v>9383</v>
      </c>
      <c r="BU15" s="7" t="s">
        <v>9517</v>
      </c>
      <c r="BV15" s="7" t="s">
        <v>9518</v>
      </c>
      <c r="BW15" s="7" t="s">
        <v>9517</v>
      </c>
      <c r="BX15" s="7" t="s">
        <v>9383</v>
      </c>
      <c r="BY15" s="7" t="s">
        <v>9518</v>
      </c>
      <c r="BZ15" s="7" t="s">
        <v>9381</v>
      </c>
      <c r="CA15" s="7" t="s">
        <v>4077</v>
      </c>
      <c r="CB15" s="7" t="s">
        <v>9485</v>
      </c>
      <c r="CC15" s="7" t="s">
        <v>9537</v>
      </c>
      <c r="CD15" s="7" t="s">
        <v>9538</v>
      </c>
      <c r="CE15" s="7" t="s">
        <v>4077</v>
      </c>
      <c r="CF15" s="7" t="s">
        <v>9539</v>
      </c>
      <c r="CG15" s="7" t="s">
        <v>9381</v>
      </c>
      <c r="CH15" s="7" t="s">
        <v>9540</v>
      </c>
      <c r="CI15" s="7" t="s">
        <v>9346</v>
      </c>
      <c r="CJ15" s="7" t="s">
        <v>9341</v>
      </c>
      <c r="CK15" s="7" t="s">
        <v>9488</v>
      </c>
      <c r="CL15" s="7" t="s">
        <v>9540</v>
      </c>
      <c r="CM15" s="7" t="s">
        <v>9541</v>
      </c>
      <c r="CN15" s="7" t="s">
        <v>9381</v>
      </c>
      <c r="CO15" s="7" t="s">
        <v>9338</v>
      </c>
      <c r="CP15" s="7" t="s">
        <v>9542</v>
      </c>
      <c r="CQ15" s="7" t="s">
        <v>9543</v>
      </c>
      <c r="CR15" s="7" t="s">
        <v>9544</v>
      </c>
      <c r="CS15" s="7" t="s">
        <v>9338</v>
      </c>
      <c r="CT15" s="7" t="s">
        <v>9545</v>
      </c>
      <c r="CU15" s="7" t="s">
        <v>9381</v>
      </c>
      <c r="CV15" s="7" t="s">
        <v>9338</v>
      </c>
      <c r="CW15" s="7" t="s">
        <v>9546</v>
      </c>
      <c r="CX15" s="7" t="s">
        <v>9547</v>
      </c>
      <c r="CY15" s="7" t="s">
        <v>9548</v>
      </c>
      <c r="CZ15" s="7" t="s">
        <v>9338</v>
      </c>
      <c r="DA15" s="7" t="s">
        <v>9549</v>
      </c>
      <c r="DB15" s="7" t="s">
        <v>9381</v>
      </c>
      <c r="DC15" s="6" t="s">
        <v>4077</v>
      </c>
      <c r="DD15" s="6" t="s">
        <v>4781</v>
      </c>
      <c r="DE15" s="6" t="s">
        <v>9543</v>
      </c>
      <c r="DF15" s="6" t="s">
        <v>9550</v>
      </c>
      <c r="DG15" s="6" t="s">
        <v>4077</v>
      </c>
      <c r="DH15" s="6" t="s">
        <v>9545</v>
      </c>
      <c r="DI15" s="6" t="s">
        <v>9381</v>
      </c>
      <c r="DJ15" s="6">
        <v>22</v>
      </c>
      <c r="DK15" s="6" t="s">
        <v>9280</v>
      </c>
      <c r="DL15" s="6" t="s">
        <v>4035</v>
      </c>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row>
    <row r="16" spans="1:396">
      <c r="A16" s="4">
        <v>14</v>
      </c>
      <c r="B16" s="6" t="s">
        <v>9312</v>
      </c>
      <c r="C16" s="7" t="s">
        <v>9361</v>
      </c>
      <c r="D16" s="6" t="s">
        <v>8937</v>
      </c>
      <c r="E16" s="6" t="s">
        <v>8938</v>
      </c>
      <c r="F16" s="6" t="s">
        <v>6441</v>
      </c>
      <c r="G16" s="6" t="s">
        <v>3131</v>
      </c>
      <c r="H16" s="6" t="s">
        <v>3805</v>
      </c>
      <c r="I16" s="6" t="s">
        <v>9451</v>
      </c>
      <c r="J16" s="7" t="s">
        <v>343</v>
      </c>
      <c r="K16" s="6">
        <v>2016</v>
      </c>
      <c r="L16" s="7" t="s">
        <v>9452</v>
      </c>
      <c r="M16" s="7" t="s">
        <v>9453</v>
      </c>
      <c r="N16" s="7" t="s">
        <v>281</v>
      </c>
      <c r="O16" s="6" t="s">
        <v>2993</v>
      </c>
      <c r="P16" s="6"/>
      <c r="Q16" s="6">
        <v>14</v>
      </c>
      <c r="R16" s="6" t="s">
        <v>8889</v>
      </c>
      <c r="S16" s="6" t="s">
        <v>11214</v>
      </c>
      <c r="T16" s="6" t="s">
        <v>8890</v>
      </c>
      <c r="U16" s="6" t="s">
        <v>9375</v>
      </c>
      <c r="V16" s="6" t="s">
        <v>8732</v>
      </c>
      <c r="W16" s="6">
        <v>12</v>
      </c>
      <c r="X16" s="6" t="s">
        <v>8136</v>
      </c>
      <c r="Y16" s="6" t="s">
        <v>7499</v>
      </c>
      <c r="Z16" s="6" t="s">
        <v>9368</v>
      </c>
      <c r="AA16" s="6"/>
      <c r="AB16" s="6" t="s">
        <v>1706</v>
      </c>
      <c r="AC16" s="6">
        <v>61</v>
      </c>
      <c r="AD16" s="6" t="s">
        <v>6689</v>
      </c>
      <c r="AE16" s="7" t="s">
        <v>111</v>
      </c>
      <c r="AF16" s="7" t="s">
        <v>8630</v>
      </c>
      <c r="AG16" s="7" t="s">
        <v>8631</v>
      </c>
      <c r="AH16" s="7" t="s">
        <v>106</v>
      </c>
      <c r="AI16" s="7" t="s">
        <v>8630</v>
      </c>
      <c r="AJ16" s="7" t="s">
        <v>9315</v>
      </c>
      <c r="AK16" s="6">
        <v>5610165355</v>
      </c>
      <c r="AL16" s="79" t="s">
        <v>3984</v>
      </c>
      <c r="AM16" s="79" t="s">
        <v>9310</v>
      </c>
      <c r="AN16" s="79" t="s">
        <v>9311</v>
      </c>
      <c r="AO16" s="6"/>
      <c r="AP16" s="6"/>
      <c r="AQ16" s="6"/>
      <c r="AR16" s="6"/>
      <c r="AS16" s="6" t="s">
        <v>78</v>
      </c>
      <c r="AT16" s="6" t="s">
        <v>8148</v>
      </c>
      <c r="AU16" s="7" t="s">
        <v>9476</v>
      </c>
      <c r="AV16" s="7" t="s">
        <v>9509</v>
      </c>
      <c r="AW16" s="7" t="s">
        <v>9551</v>
      </c>
      <c r="AX16" s="7" t="s">
        <v>9552</v>
      </c>
      <c r="AY16" s="7" t="s">
        <v>9553</v>
      </c>
      <c r="AZ16" s="7" t="s">
        <v>9554</v>
      </c>
      <c r="BA16" s="7" t="s">
        <v>137</v>
      </c>
      <c r="BB16" s="7" t="s">
        <v>1622</v>
      </c>
      <c r="BC16" s="7" t="s">
        <v>1622</v>
      </c>
      <c r="BD16" s="7" t="s">
        <v>1622</v>
      </c>
      <c r="BE16" s="7" t="s">
        <v>9555</v>
      </c>
      <c r="BF16" s="7" t="s">
        <v>9556</v>
      </c>
      <c r="BG16" s="7" t="s">
        <v>9557</v>
      </c>
      <c r="BH16" s="7" t="s">
        <v>9514</v>
      </c>
      <c r="BI16" s="7" t="s">
        <v>9275</v>
      </c>
      <c r="BJ16" s="7" t="s">
        <v>9275</v>
      </c>
      <c r="BK16" s="7" t="s">
        <v>9275</v>
      </c>
      <c r="BL16" s="7" t="s">
        <v>9381</v>
      </c>
      <c r="BM16" s="7" t="s">
        <v>9279</v>
      </c>
      <c r="BN16" s="7" t="s">
        <v>9558</v>
      </c>
      <c r="BO16" s="7" t="s">
        <v>9559</v>
      </c>
      <c r="BP16" s="7" t="s">
        <v>9381</v>
      </c>
      <c r="BQ16" s="7" t="s">
        <v>9383</v>
      </c>
      <c r="BR16" s="7" t="s">
        <v>9515</v>
      </c>
      <c r="BS16" s="7" t="s">
        <v>9560</v>
      </c>
      <c r="BT16" s="7" t="s">
        <v>9381</v>
      </c>
      <c r="BU16" s="7" t="s">
        <v>9561</v>
      </c>
      <c r="BV16" s="7" t="s">
        <v>9558</v>
      </c>
      <c r="BW16" s="7" t="s">
        <v>9562</v>
      </c>
      <c r="BX16" s="7" t="s">
        <v>9381</v>
      </c>
      <c r="BY16" s="7" t="s">
        <v>9563</v>
      </c>
      <c r="BZ16" s="7" t="s">
        <v>9515</v>
      </c>
      <c r="CA16" s="7" t="s">
        <v>9564</v>
      </c>
      <c r="CB16" s="7" t="s">
        <v>9381</v>
      </c>
      <c r="CC16" s="7" t="s">
        <v>9565</v>
      </c>
      <c r="CD16" s="7" t="s">
        <v>9390</v>
      </c>
      <c r="CE16" s="7" t="s">
        <v>9566</v>
      </c>
      <c r="CF16" s="7" t="s">
        <v>9381</v>
      </c>
      <c r="CG16" s="7" t="s">
        <v>9565</v>
      </c>
      <c r="CH16" s="7" t="s">
        <v>9567</v>
      </c>
      <c r="CI16" s="7" t="s">
        <v>9568</v>
      </c>
      <c r="CJ16" s="7" t="s">
        <v>9381</v>
      </c>
      <c r="CK16" s="7" t="s">
        <v>9561</v>
      </c>
      <c r="CL16" s="7" t="s">
        <v>9324</v>
      </c>
      <c r="CM16" s="7" t="s">
        <v>526</v>
      </c>
      <c r="CN16" s="7" t="s">
        <v>9381</v>
      </c>
      <c r="CO16" s="7" t="s">
        <v>9280</v>
      </c>
      <c r="CP16" s="7" t="s">
        <v>4035</v>
      </c>
      <c r="CQ16" s="7" t="s">
        <v>1622</v>
      </c>
      <c r="CR16" s="7" t="s">
        <v>1622</v>
      </c>
      <c r="CS16" s="7" t="s">
        <v>1622</v>
      </c>
      <c r="CT16" s="7" t="s">
        <v>1622</v>
      </c>
      <c r="CU16" s="7" t="s">
        <v>1622</v>
      </c>
      <c r="CV16" s="7" t="s">
        <v>1622</v>
      </c>
      <c r="CW16" s="7" t="s">
        <v>1622</v>
      </c>
      <c r="CX16" s="7" t="s">
        <v>1622</v>
      </c>
      <c r="CY16" s="7" t="s">
        <v>1622</v>
      </c>
      <c r="CZ16" s="7" t="s">
        <v>1622</v>
      </c>
      <c r="DA16" s="7" t="s">
        <v>1622</v>
      </c>
      <c r="DB16" s="7" t="s">
        <v>1622</v>
      </c>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row>
    <row r="17" spans="1:296">
      <c r="A17" s="4">
        <v>15</v>
      </c>
      <c r="B17" s="6" t="s">
        <v>9312</v>
      </c>
      <c r="C17" s="7" t="s">
        <v>9361</v>
      </c>
      <c r="D17" s="6" t="s">
        <v>8937</v>
      </c>
      <c r="E17" s="6" t="s">
        <v>8938</v>
      </c>
      <c r="F17" s="6" t="s">
        <v>6441</v>
      </c>
      <c r="G17" s="6" t="s">
        <v>7510</v>
      </c>
      <c r="H17" s="6" t="s">
        <v>3805</v>
      </c>
      <c r="I17" s="6" t="s">
        <v>9451</v>
      </c>
      <c r="J17" s="7" t="s">
        <v>343</v>
      </c>
      <c r="K17" s="6">
        <v>2014</v>
      </c>
      <c r="L17" s="7" t="s">
        <v>9454</v>
      </c>
      <c r="M17" s="7" t="s">
        <v>9461</v>
      </c>
      <c r="N17" s="7" t="s">
        <v>281</v>
      </c>
      <c r="O17" s="6" t="s">
        <v>2993</v>
      </c>
      <c r="P17" s="6"/>
      <c r="Q17" s="6">
        <v>15</v>
      </c>
      <c r="R17" s="6" t="s">
        <v>8889</v>
      </c>
      <c r="S17" s="6" t="s">
        <v>11215</v>
      </c>
      <c r="T17" s="6" t="s">
        <v>8890</v>
      </c>
      <c r="U17" s="6" t="s">
        <v>9375</v>
      </c>
      <c r="V17" s="6" t="s">
        <v>8732</v>
      </c>
      <c r="W17" s="6">
        <v>12</v>
      </c>
      <c r="X17" s="6" t="s">
        <v>8136</v>
      </c>
      <c r="Y17" s="6" t="s">
        <v>7499</v>
      </c>
      <c r="Z17" s="6" t="s">
        <v>9368</v>
      </c>
      <c r="AA17" s="6"/>
      <c r="AB17" s="6" t="s">
        <v>1706</v>
      </c>
      <c r="AC17" s="6">
        <v>61</v>
      </c>
      <c r="AD17" s="6" t="s">
        <v>6689</v>
      </c>
      <c r="AE17" s="7" t="s">
        <v>111</v>
      </c>
      <c r="AF17" s="7" t="s">
        <v>8630</v>
      </c>
      <c r="AG17" s="7" t="s">
        <v>8631</v>
      </c>
      <c r="AH17" s="7" t="s">
        <v>106</v>
      </c>
      <c r="AI17" s="7" t="s">
        <v>8630</v>
      </c>
      <c r="AJ17" s="7" t="s">
        <v>9315</v>
      </c>
      <c r="AK17" s="6">
        <v>5610165355</v>
      </c>
      <c r="AL17" s="79" t="s">
        <v>3984</v>
      </c>
      <c r="AM17" s="79" t="s">
        <v>9310</v>
      </c>
      <c r="AN17" s="79" t="s">
        <v>9311</v>
      </c>
      <c r="AO17" s="6"/>
      <c r="AP17" s="6"/>
      <c r="AQ17" s="6" t="s">
        <v>9462</v>
      </c>
      <c r="AR17" s="6"/>
      <c r="AS17" s="6" t="s">
        <v>78</v>
      </c>
      <c r="AT17" s="6" t="s">
        <v>8147</v>
      </c>
      <c r="AU17" s="7" t="s">
        <v>9476</v>
      </c>
      <c r="AV17" s="7" t="s">
        <v>9569</v>
      </c>
      <c r="AW17" s="7" t="s">
        <v>9551</v>
      </c>
      <c r="AX17" s="7" t="s">
        <v>9509</v>
      </c>
      <c r="AY17" s="7" t="s">
        <v>9558</v>
      </c>
      <c r="AZ17" s="7" t="s">
        <v>9570</v>
      </c>
      <c r="BA17" s="7" t="s">
        <v>137</v>
      </c>
      <c r="BB17" s="7" t="s">
        <v>1622</v>
      </c>
      <c r="BC17" s="7" t="s">
        <v>1622</v>
      </c>
      <c r="BD17" s="7" t="s">
        <v>1622</v>
      </c>
      <c r="BE17" s="7" t="s">
        <v>9555</v>
      </c>
      <c r="BF17" s="7" t="s">
        <v>9556</v>
      </c>
      <c r="BG17" s="7" t="s">
        <v>9557</v>
      </c>
      <c r="BH17" s="7" t="s">
        <v>9514</v>
      </c>
      <c r="BI17" s="7" t="s">
        <v>9275</v>
      </c>
      <c r="BJ17" s="7" t="s">
        <v>9275</v>
      </c>
      <c r="BK17" s="7" t="s">
        <v>9275</v>
      </c>
      <c r="BL17" s="7" t="s">
        <v>9381</v>
      </c>
      <c r="BM17" s="7" t="s">
        <v>9279</v>
      </c>
      <c r="BN17" s="7" t="s">
        <v>9559</v>
      </c>
      <c r="BO17" s="7" t="s">
        <v>9571</v>
      </c>
      <c r="BP17" s="7" t="s">
        <v>9381</v>
      </c>
      <c r="BQ17" s="7" t="s">
        <v>9383</v>
      </c>
      <c r="BR17" s="7" t="s">
        <v>9572</v>
      </c>
      <c r="BS17" s="7" t="s">
        <v>9573</v>
      </c>
      <c r="BT17" s="7" t="s">
        <v>9381</v>
      </c>
      <c r="BU17" s="7" t="s">
        <v>9574</v>
      </c>
      <c r="BV17" s="7" t="s">
        <v>9575</v>
      </c>
      <c r="BW17" s="7" t="s">
        <v>9576</v>
      </c>
      <c r="BX17" s="7" t="s">
        <v>9381</v>
      </c>
      <c r="BY17" s="7" t="s">
        <v>9563</v>
      </c>
      <c r="BZ17" s="7" t="s">
        <v>9577</v>
      </c>
      <c r="CA17" s="7" t="s">
        <v>9578</v>
      </c>
      <c r="CB17" s="7" t="s">
        <v>9381</v>
      </c>
      <c r="CC17" s="7" t="s">
        <v>9579</v>
      </c>
      <c r="CD17" s="7" t="s">
        <v>9526</v>
      </c>
      <c r="CE17" s="7" t="s">
        <v>9580</v>
      </c>
      <c r="CF17" s="7" t="s">
        <v>9381</v>
      </c>
      <c r="CG17" s="7" t="s">
        <v>9579</v>
      </c>
      <c r="CH17" s="7" t="s">
        <v>9581</v>
      </c>
      <c r="CI17" s="7" t="s">
        <v>9582</v>
      </c>
      <c r="CJ17" s="7" t="s">
        <v>9381</v>
      </c>
      <c r="CK17" s="7" t="s">
        <v>9574</v>
      </c>
      <c r="CL17" s="7" t="s">
        <v>4954</v>
      </c>
      <c r="CM17" s="7" t="s">
        <v>9583</v>
      </c>
      <c r="CN17" s="7" t="s">
        <v>9381</v>
      </c>
      <c r="CO17" s="7" t="s">
        <v>9280</v>
      </c>
      <c r="CP17" s="7" t="s">
        <v>4035</v>
      </c>
      <c r="CQ17" s="7" t="s">
        <v>1622</v>
      </c>
      <c r="CR17" s="7" t="s">
        <v>1622</v>
      </c>
      <c r="CS17" s="7" t="s">
        <v>1622</v>
      </c>
      <c r="CT17" s="7" t="s">
        <v>1622</v>
      </c>
      <c r="CU17" s="7" t="s">
        <v>1622</v>
      </c>
      <c r="CV17" s="7" t="s">
        <v>1622</v>
      </c>
      <c r="CW17" s="7" t="s">
        <v>1622</v>
      </c>
      <c r="CX17" s="7" t="s">
        <v>1622</v>
      </c>
      <c r="CY17" s="7" t="s">
        <v>1622</v>
      </c>
      <c r="CZ17" s="7" t="s">
        <v>1622</v>
      </c>
      <c r="DA17" s="7" t="s">
        <v>1622</v>
      </c>
      <c r="DB17" s="7" t="s">
        <v>1622</v>
      </c>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row>
    <row r="18" spans="1:296">
      <c r="A18" s="4">
        <v>16</v>
      </c>
      <c r="B18" s="6" t="s">
        <v>9312</v>
      </c>
      <c r="C18" s="7" t="s">
        <v>9361</v>
      </c>
      <c r="D18" s="6" t="s">
        <v>8937</v>
      </c>
      <c r="E18" s="6" t="s">
        <v>8938</v>
      </c>
      <c r="F18" s="6" t="s">
        <v>6441</v>
      </c>
      <c r="G18" s="6" t="s">
        <v>7510</v>
      </c>
      <c r="H18" s="6" t="s">
        <v>3805</v>
      </c>
      <c r="I18" s="6" t="s">
        <v>9451</v>
      </c>
      <c r="J18" s="7" t="s">
        <v>343</v>
      </c>
      <c r="K18" s="6">
        <v>2015</v>
      </c>
      <c r="L18" s="7" t="s">
        <v>9455</v>
      </c>
      <c r="M18" s="7" t="s">
        <v>9456</v>
      </c>
      <c r="N18" s="7" t="s">
        <v>281</v>
      </c>
      <c r="O18" s="6" t="s">
        <v>2993</v>
      </c>
      <c r="P18" s="6"/>
      <c r="Q18" s="6">
        <v>16</v>
      </c>
      <c r="R18" s="6" t="s">
        <v>8889</v>
      </c>
      <c r="S18" s="6" t="s">
        <v>11216</v>
      </c>
      <c r="T18" s="6" t="s">
        <v>8890</v>
      </c>
      <c r="U18" s="6" t="s">
        <v>9375</v>
      </c>
      <c r="V18" s="6" t="s">
        <v>8732</v>
      </c>
      <c r="W18" s="6">
        <v>12</v>
      </c>
      <c r="X18" s="6" t="s">
        <v>8136</v>
      </c>
      <c r="Y18" s="6" t="s">
        <v>7499</v>
      </c>
      <c r="Z18" s="6" t="s">
        <v>9368</v>
      </c>
      <c r="AA18" s="6"/>
      <c r="AB18" s="6" t="s">
        <v>1706</v>
      </c>
      <c r="AC18" s="6">
        <v>61</v>
      </c>
      <c r="AD18" s="6" t="s">
        <v>6689</v>
      </c>
      <c r="AE18" s="7" t="s">
        <v>111</v>
      </c>
      <c r="AF18" s="7" t="s">
        <v>8630</v>
      </c>
      <c r="AG18" s="7" t="s">
        <v>8631</v>
      </c>
      <c r="AH18" s="7" t="s">
        <v>106</v>
      </c>
      <c r="AI18" s="7" t="s">
        <v>8630</v>
      </c>
      <c r="AJ18" s="7" t="s">
        <v>9315</v>
      </c>
      <c r="AK18" s="6">
        <v>5610165355</v>
      </c>
      <c r="AL18" s="79" t="s">
        <v>3984</v>
      </c>
      <c r="AM18" s="79" t="s">
        <v>9310</v>
      </c>
      <c r="AN18" s="79" t="s">
        <v>9311</v>
      </c>
      <c r="AO18" s="6"/>
      <c r="AP18" s="6"/>
      <c r="AQ18" s="6"/>
      <c r="AR18" s="6"/>
      <c r="AS18" s="6" t="s">
        <v>78</v>
      </c>
      <c r="AT18" s="6" t="s">
        <v>8147</v>
      </c>
      <c r="AU18" s="7" t="s">
        <v>9476</v>
      </c>
      <c r="AV18" s="7" t="s">
        <v>9569</v>
      </c>
      <c r="AW18" s="7" t="s">
        <v>9551</v>
      </c>
      <c r="AX18" s="7" t="s">
        <v>9509</v>
      </c>
      <c r="AY18" s="7" t="s">
        <v>9558</v>
      </c>
      <c r="AZ18" s="7" t="s">
        <v>9570</v>
      </c>
      <c r="BA18" s="7" t="s">
        <v>137</v>
      </c>
      <c r="BB18" s="7" t="s">
        <v>1622</v>
      </c>
      <c r="BC18" s="7" t="s">
        <v>1622</v>
      </c>
      <c r="BD18" s="7" t="s">
        <v>1622</v>
      </c>
      <c r="BE18" s="7" t="s">
        <v>9555</v>
      </c>
      <c r="BF18" s="7" t="s">
        <v>9556</v>
      </c>
      <c r="BG18" s="7" t="s">
        <v>9557</v>
      </c>
      <c r="BH18" s="7" t="s">
        <v>9514</v>
      </c>
      <c r="BI18" s="7" t="s">
        <v>9275</v>
      </c>
      <c r="BJ18" s="7" t="s">
        <v>9275</v>
      </c>
      <c r="BK18" s="7" t="s">
        <v>9275</v>
      </c>
      <c r="BL18" s="7" t="s">
        <v>9381</v>
      </c>
      <c r="BM18" s="7" t="s">
        <v>9279</v>
      </c>
      <c r="BN18" s="7" t="s">
        <v>9559</v>
      </c>
      <c r="BO18" s="7" t="s">
        <v>9571</v>
      </c>
      <c r="BP18" s="7" t="s">
        <v>9381</v>
      </c>
      <c r="BQ18" s="7" t="s">
        <v>9383</v>
      </c>
      <c r="BR18" s="7" t="s">
        <v>9572</v>
      </c>
      <c r="BS18" s="7" t="s">
        <v>9573</v>
      </c>
      <c r="BT18" s="7" t="s">
        <v>9381</v>
      </c>
      <c r="BU18" s="7" t="s">
        <v>9584</v>
      </c>
      <c r="BV18" s="7" t="s">
        <v>9340</v>
      </c>
      <c r="BW18" s="7" t="s">
        <v>9585</v>
      </c>
      <c r="BX18" s="7" t="s">
        <v>9381</v>
      </c>
      <c r="BY18" s="7" t="s">
        <v>9586</v>
      </c>
      <c r="BZ18" s="7" t="s">
        <v>9577</v>
      </c>
      <c r="CA18" s="7" t="s">
        <v>9560</v>
      </c>
      <c r="CB18" s="7" t="s">
        <v>9381</v>
      </c>
      <c r="CC18" s="7" t="s">
        <v>9587</v>
      </c>
      <c r="CD18" s="7" t="s">
        <v>9588</v>
      </c>
      <c r="CE18" s="7" t="s">
        <v>9589</v>
      </c>
      <c r="CF18" s="7" t="s">
        <v>9381</v>
      </c>
      <c r="CG18" s="7" t="s">
        <v>9587</v>
      </c>
      <c r="CH18" s="7" t="s">
        <v>9566</v>
      </c>
      <c r="CI18" s="7" t="s">
        <v>9590</v>
      </c>
      <c r="CJ18" s="7" t="s">
        <v>9381</v>
      </c>
      <c r="CK18" s="7" t="s">
        <v>9584</v>
      </c>
      <c r="CL18" s="7" t="s">
        <v>281</v>
      </c>
      <c r="CM18" s="7" t="s">
        <v>9589</v>
      </c>
      <c r="CN18" s="7" t="s">
        <v>9381</v>
      </c>
      <c r="CO18" s="7" t="s">
        <v>9280</v>
      </c>
      <c r="CP18" s="7" t="s">
        <v>4035</v>
      </c>
      <c r="CQ18" s="7" t="s">
        <v>1622</v>
      </c>
      <c r="CR18" s="7" t="s">
        <v>1622</v>
      </c>
      <c r="CS18" s="7" t="s">
        <v>1622</v>
      </c>
      <c r="CT18" s="7" t="s">
        <v>1622</v>
      </c>
      <c r="CU18" s="7" t="s">
        <v>1622</v>
      </c>
      <c r="CV18" s="7" t="s">
        <v>1622</v>
      </c>
      <c r="CW18" s="7" t="s">
        <v>1622</v>
      </c>
      <c r="CX18" s="7" t="s">
        <v>1622</v>
      </c>
      <c r="CY18" s="7" t="s">
        <v>1622</v>
      </c>
      <c r="CZ18" s="7" t="s">
        <v>1622</v>
      </c>
      <c r="DA18" s="7" t="s">
        <v>1622</v>
      </c>
      <c r="DB18" s="7" t="s">
        <v>1622</v>
      </c>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row>
    <row r="19" spans="1:296">
      <c r="A19" s="4">
        <v>17</v>
      </c>
      <c r="B19" s="6" t="s">
        <v>9312</v>
      </c>
      <c r="C19" s="7" t="s">
        <v>9361</v>
      </c>
      <c r="D19" s="6" t="s">
        <v>8937</v>
      </c>
      <c r="E19" s="6" t="s">
        <v>8938</v>
      </c>
      <c r="F19" s="6" t="s">
        <v>6441</v>
      </c>
      <c r="G19" s="6" t="s">
        <v>7510</v>
      </c>
      <c r="H19" s="6" t="s">
        <v>3805</v>
      </c>
      <c r="I19" s="6" t="s">
        <v>9451</v>
      </c>
      <c r="J19" s="7" t="s">
        <v>343</v>
      </c>
      <c r="K19" s="6">
        <v>2017</v>
      </c>
      <c r="L19" s="7" t="s">
        <v>9458</v>
      </c>
      <c r="M19" s="7" t="s">
        <v>9457</v>
      </c>
      <c r="N19" s="7" t="s">
        <v>281</v>
      </c>
      <c r="O19" s="6" t="s">
        <v>2993</v>
      </c>
      <c r="P19" s="6"/>
      <c r="Q19" s="6">
        <v>17</v>
      </c>
      <c r="R19" s="6" t="s">
        <v>8889</v>
      </c>
      <c r="S19" s="6" t="s">
        <v>11217</v>
      </c>
      <c r="T19" s="6" t="s">
        <v>8890</v>
      </c>
      <c r="U19" s="6" t="s">
        <v>9375</v>
      </c>
      <c r="V19" s="6" t="s">
        <v>8732</v>
      </c>
      <c r="W19" s="6">
        <v>12</v>
      </c>
      <c r="X19" s="6" t="s">
        <v>8136</v>
      </c>
      <c r="Y19" s="6" t="s">
        <v>7499</v>
      </c>
      <c r="Z19" s="6" t="s">
        <v>9368</v>
      </c>
      <c r="AA19" s="6"/>
      <c r="AB19" s="6" t="s">
        <v>1706</v>
      </c>
      <c r="AC19" s="6">
        <v>61</v>
      </c>
      <c r="AD19" s="6" t="s">
        <v>6689</v>
      </c>
      <c r="AE19" s="7" t="s">
        <v>111</v>
      </c>
      <c r="AF19" s="7" t="s">
        <v>8630</v>
      </c>
      <c r="AG19" s="7" t="s">
        <v>8631</v>
      </c>
      <c r="AH19" s="7" t="s">
        <v>106</v>
      </c>
      <c r="AI19" s="7" t="s">
        <v>8630</v>
      </c>
      <c r="AJ19" s="7" t="s">
        <v>9315</v>
      </c>
      <c r="AK19" s="6">
        <v>5610165355</v>
      </c>
      <c r="AL19" s="79" t="s">
        <v>3984</v>
      </c>
      <c r="AM19" s="79" t="s">
        <v>9310</v>
      </c>
      <c r="AN19" s="79" t="s">
        <v>9311</v>
      </c>
      <c r="AO19" s="6"/>
      <c r="AP19" s="6"/>
      <c r="AQ19" s="6"/>
      <c r="AR19" s="6"/>
      <c r="AS19" s="6" t="s">
        <v>78</v>
      </c>
      <c r="AT19" s="6" t="s">
        <v>8147</v>
      </c>
      <c r="AU19" s="7" t="s">
        <v>9476</v>
      </c>
      <c r="AV19" s="7" t="s">
        <v>9569</v>
      </c>
      <c r="AW19" s="7" t="s">
        <v>9551</v>
      </c>
      <c r="AX19" s="7" t="s">
        <v>9509</v>
      </c>
      <c r="AY19" s="7" t="s">
        <v>9558</v>
      </c>
      <c r="AZ19" s="7" t="s">
        <v>9570</v>
      </c>
      <c r="BA19" s="7" t="s">
        <v>137</v>
      </c>
      <c r="BB19" s="7" t="s">
        <v>1622</v>
      </c>
      <c r="BC19" s="7" t="s">
        <v>1622</v>
      </c>
      <c r="BD19" s="7" t="s">
        <v>1622</v>
      </c>
      <c r="BE19" s="7" t="s">
        <v>9555</v>
      </c>
      <c r="BF19" s="7" t="s">
        <v>9556</v>
      </c>
      <c r="BG19" s="7" t="s">
        <v>9557</v>
      </c>
      <c r="BH19" s="7" t="s">
        <v>9514</v>
      </c>
      <c r="BI19" s="7" t="s">
        <v>9275</v>
      </c>
      <c r="BJ19" s="7" t="s">
        <v>9275</v>
      </c>
      <c r="BK19" s="7" t="s">
        <v>9275</v>
      </c>
      <c r="BL19" s="7" t="s">
        <v>9381</v>
      </c>
      <c r="BM19" s="7" t="s">
        <v>9279</v>
      </c>
      <c r="BN19" s="7" t="s">
        <v>9559</v>
      </c>
      <c r="BO19" s="7" t="s">
        <v>9571</v>
      </c>
      <c r="BP19" s="7" t="s">
        <v>9381</v>
      </c>
      <c r="BQ19" s="7" t="s">
        <v>9383</v>
      </c>
      <c r="BR19" s="7" t="s">
        <v>9572</v>
      </c>
      <c r="BS19" s="7" t="s">
        <v>9573</v>
      </c>
      <c r="BT19" s="7" t="s">
        <v>9381</v>
      </c>
      <c r="BU19" s="7" t="s">
        <v>9591</v>
      </c>
      <c r="BV19" s="7" t="s">
        <v>9583</v>
      </c>
      <c r="BW19" s="7" t="s">
        <v>9592</v>
      </c>
      <c r="BX19" s="7" t="s">
        <v>9381</v>
      </c>
      <c r="BY19" s="7" t="s">
        <v>9593</v>
      </c>
      <c r="BZ19" s="7" t="s">
        <v>9594</v>
      </c>
      <c r="CA19" s="7" t="s">
        <v>9564</v>
      </c>
      <c r="CB19" s="7" t="s">
        <v>9381</v>
      </c>
      <c r="CC19" s="7" t="s">
        <v>9595</v>
      </c>
      <c r="CD19" s="7" t="s">
        <v>9529</v>
      </c>
      <c r="CE19" s="7" t="s">
        <v>9596</v>
      </c>
      <c r="CF19" s="7" t="s">
        <v>9381</v>
      </c>
      <c r="CG19" s="7" t="s">
        <v>9595</v>
      </c>
      <c r="CH19" s="7" t="s">
        <v>9580</v>
      </c>
      <c r="CI19" s="7" t="s">
        <v>9597</v>
      </c>
      <c r="CJ19" s="7" t="s">
        <v>9381</v>
      </c>
      <c r="CK19" s="7" t="s">
        <v>9591</v>
      </c>
      <c r="CL19" s="7" t="s">
        <v>9536</v>
      </c>
      <c r="CM19" s="7" t="s">
        <v>9596</v>
      </c>
      <c r="CN19" s="7" t="s">
        <v>9381</v>
      </c>
      <c r="CO19" s="7" t="s">
        <v>9280</v>
      </c>
      <c r="CP19" s="7" t="s">
        <v>4035</v>
      </c>
      <c r="CQ19" s="7" t="s">
        <v>1622</v>
      </c>
      <c r="CR19" s="7" t="s">
        <v>1622</v>
      </c>
      <c r="CS19" s="7" t="s">
        <v>1622</v>
      </c>
      <c r="CT19" s="7" t="s">
        <v>1622</v>
      </c>
      <c r="CU19" s="7" t="s">
        <v>1622</v>
      </c>
      <c r="CV19" s="7" t="s">
        <v>1622</v>
      </c>
      <c r="CW19" s="7" t="s">
        <v>1622</v>
      </c>
      <c r="CX19" s="7" t="s">
        <v>1622</v>
      </c>
      <c r="CY19" s="7" t="s">
        <v>1622</v>
      </c>
      <c r="CZ19" s="7" t="s">
        <v>1622</v>
      </c>
      <c r="DA19" s="7" t="s">
        <v>1622</v>
      </c>
      <c r="DB19" s="7" t="s">
        <v>1622</v>
      </c>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row>
    <row r="20" spans="1:296">
      <c r="A20" s="4">
        <v>18</v>
      </c>
      <c r="B20" s="6" t="s">
        <v>9312</v>
      </c>
      <c r="C20" s="7" t="s">
        <v>9361</v>
      </c>
      <c r="D20" s="6" t="s">
        <v>8937</v>
      </c>
      <c r="E20" s="6" t="s">
        <v>8938</v>
      </c>
      <c r="F20" s="6" t="s">
        <v>6441</v>
      </c>
      <c r="G20" s="6" t="s">
        <v>7510</v>
      </c>
      <c r="H20" s="6" t="s">
        <v>3805</v>
      </c>
      <c r="I20" s="6" t="s">
        <v>9451</v>
      </c>
      <c r="J20" s="7" t="s">
        <v>343</v>
      </c>
      <c r="K20" s="6">
        <v>2015</v>
      </c>
      <c r="L20" s="7" t="s">
        <v>9459</v>
      </c>
      <c r="M20" s="7" t="s">
        <v>9460</v>
      </c>
      <c r="N20" s="7" t="s">
        <v>281</v>
      </c>
      <c r="O20" s="6" t="s">
        <v>2993</v>
      </c>
      <c r="P20" s="6"/>
      <c r="Q20" s="6">
        <v>18</v>
      </c>
      <c r="R20" s="6" t="s">
        <v>8889</v>
      </c>
      <c r="S20" s="6" t="s">
        <v>11218</v>
      </c>
      <c r="T20" s="6" t="s">
        <v>8890</v>
      </c>
      <c r="U20" s="6" t="s">
        <v>9375</v>
      </c>
      <c r="V20" s="6" t="s">
        <v>8732</v>
      </c>
      <c r="W20" s="6">
        <v>12</v>
      </c>
      <c r="X20" s="6" t="s">
        <v>8136</v>
      </c>
      <c r="Y20" s="6" t="s">
        <v>7499</v>
      </c>
      <c r="Z20" s="6" t="s">
        <v>9368</v>
      </c>
      <c r="AA20" s="6"/>
      <c r="AB20" s="6" t="s">
        <v>1706</v>
      </c>
      <c r="AC20" s="6">
        <v>61</v>
      </c>
      <c r="AD20" s="6" t="s">
        <v>6689</v>
      </c>
      <c r="AE20" s="7" t="s">
        <v>111</v>
      </c>
      <c r="AF20" s="7" t="s">
        <v>8630</v>
      </c>
      <c r="AG20" s="7" t="s">
        <v>8631</v>
      </c>
      <c r="AH20" s="7" t="s">
        <v>106</v>
      </c>
      <c r="AI20" s="7" t="s">
        <v>8630</v>
      </c>
      <c r="AJ20" s="7" t="s">
        <v>9315</v>
      </c>
      <c r="AK20" s="6">
        <v>5610165355</v>
      </c>
      <c r="AL20" s="79" t="s">
        <v>3984</v>
      </c>
      <c r="AM20" s="79" t="s">
        <v>9310</v>
      </c>
      <c r="AN20" s="79" t="s">
        <v>9311</v>
      </c>
      <c r="AO20" s="6"/>
      <c r="AP20" s="6"/>
      <c r="AQ20" s="6"/>
      <c r="AR20" s="6"/>
      <c r="AS20" s="6" t="s">
        <v>78</v>
      </c>
      <c r="AT20" s="6" t="s">
        <v>8147</v>
      </c>
      <c r="AU20" s="7" t="s">
        <v>9476</v>
      </c>
      <c r="AV20" s="7" t="s">
        <v>9569</v>
      </c>
      <c r="AW20" s="7" t="s">
        <v>9551</v>
      </c>
      <c r="AX20" s="7" t="s">
        <v>9509</v>
      </c>
      <c r="AY20" s="7" t="s">
        <v>9558</v>
      </c>
      <c r="AZ20" s="7" t="s">
        <v>9570</v>
      </c>
      <c r="BA20" s="7" t="s">
        <v>137</v>
      </c>
      <c r="BB20" s="7" t="s">
        <v>1622</v>
      </c>
      <c r="BC20" s="7" t="s">
        <v>1622</v>
      </c>
      <c r="BD20" s="7" t="s">
        <v>1622</v>
      </c>
      <c r="BE20" s="7" t="s">
        <v>9555</v>
      </c>
      <c r="BF20" s="7" t="s">
        <v>9556</v>
      </c>
      <c r="BG20" s="7" t="s">
        <v>9557</v>
      </c>
      <c r="BH20" s="7" t="s">
        <v>9514</v>
      </c>
      <c r="BI20" s="7" t="s">
        <v>9275</v>
      </c>
      <c r="BJ20" s="7" t="s">
        <v>9275</v>
      </c>
      <c r="BK20" s="7" t="s">
        <v>9275</v>
      </c>
      <c r="BL20" s="7" t="s">
        <v>9381</v>
      </c>
      <c r="BM20" s="7" t="s">
        <v>9279</v>
      </c>
      <c r="BN20" s="7" t="s">
        <v>9559</v>
      </c>
      <c r="BO20" s="7" t="s">
        <v>9571</v>
      </c>
      <c r="BP20" s="7" t="s">
        <v>9381</v>
      </c>
      <c r="BQ20" s="7" t="s">
        <v>9383</v>
      </c>
      <c r="BR20" s="7" t="s">
        <v>9572</v>
      </c>
      <c r="BS20" s="7" t="s">
        <v>9573</v>
      </c>
      <c r="BT20" s="7" t="s">
        <v>9381</v>
      </c>
      <c r="BU20" s="7" t="s">
        <v>9404</v>
      </c>
      <c r="BV20" s="7" t="s">
        <v>9598</v>
      </c>
      <c r="BW20" s="7" t="s">
        <v>9599</v>
      </c>
      <c r="BX20" s="7" t="s">
        <v>9381</v>
      </c>
      <c r="BY20" s="7" t="s">
        <v>9540</v>
      </c>
      <c r="BZ20" s="7" t="s">
        <v>9600</v>
      </c>
      <c r="CA20" s="7" t="s">
        <v>9389</v>
      </c>
      <c r="CB20" s="7" t="s">
        <v>9381</v>
      </c>
      <c r="CC20" s="7" t="s">
        <v>9400</v>
      </c>
      <c r="CD20" s="7" t="s">
        <v>9544</v>
      </c>
      <c r="CE20" s="7" t="s">
        <v>9601</v>
      </c>
      <c r="CF20" s="7" t="s">
        <v>9381</v>
      </c>
      <c r="CG20" s="7" t="s">
        <v>9400</v>
      </c>
      <c r="CH20" s="7" t="s">
        <v>9602</v>
      </c>
      <c r="CI20" s="7" t="s">
        <v>9603</v>
      </c>
      <c r="CJ20" s="7" t="s">
        <v>9381</v>
      </c>
      <c r="CK20" s="7" t="s">
        <v>9404</v>
      </c>
      <c r="CL20" s="7" t="s">
        <v>9550</v>
      </c>
      <c r="CM20" s="7" t="s">
        <v>9601</v>
      </c>
      <c r="CN20" s="7" t="s">
        <v>9381</v>
      </c>
      <c r="CO20" s="7" t="s">
        <v>9280</v>
      </c>
      <c r="CP20" s="7" t="s">
        <v>4035</v>
      </c>
      <c r="CQ20" s="7" t="s">
        <v>1622</v>
      </c>
      <c r="CR20" s="7" t="s">
        <v>1622</v>
      </c>
      <c r="CS20" s="7" t="s">
        <v>1622</v>
      </c>
      <c r="CT20" s="7" t="s">
        <v>1622</v>
      </c>
      <c r="CU20" s="7" t="s">
        <v>1622</v>
      </c>
      <c r="CV20" s="7" t="s">
        <v>1622</v>
      </c>
      <c r="CW20" s="7" t="s">
        <v>1622</v>
      </c>
      <c r="CX20" s="7" t="s">
        <v>1622</v>
      </c>
      <c r="CY20" s="7" t="s">
        <v>1622</v>
      </c>
      <c r="CZ20" s="7" t="s">
        <v>1622</v>
      </c>
      <c r="DA20" s="7" t="s">
        <v>1622</v>
      </c>
      <c r="DB20" s="7" t="s">
        <v>1622</v>
      </c>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row>
    <row r="21" spans="1:296">
      <c r="A21" s="4">
        <v>19</v>
      </c>
      <c r="B21" s="6" t="s">
        <v>9312</v>
      </c>
      <c r="C21" s="7" t="s">
        <v>9361</v>
      </c>
      <c r="D21" s="6" t="s">
        <v>8937</v>
      </c>
      <c r="E21" s="6" t="s">
        <v>8938</v>
      </c>
      <c r="F21" s="6" t="s">
        <v>6441</v>
      </c>
      <c r="G21" s="6" t="s">
        <v>3098</v>
      </c>
      <c r="H21" s="6" t="s">
        <v>3806</v>
      </c>
      <c r="I21" s="6" t="s">
        <v>9463</v>
      </c>
      <c r="J21" s="7" t="s">
        <v>343</v>
      </c>
      <c r="K21" s="6">
        <v>2016</v>
      </c>
      <c r="L21" s="7" t="s">
        <v>9464</v>
      </c>
      <c r="M21" s="7" t="s">
        <v>9465</v>
      </c>
      <c r="N21" s="7" t="s">
        <v>281</v>
      </c>
      <c r="O21" s="6" t="s">
        <v>2993</v>
      </c>
      <c r="P21" s="6"/>
      <c r="Q21" s="6">
        <v>19</v>
      </c>
      <c r="R21" s="6" t="s">
        <v>8889</v>
      </c>
      <c r="S21" s="6" t="s">
        <v>11219</v>
      </c>
      <c r="T21" s="6" t="s">
        <v>8890</v>
      </c>
      <c r="U21" s="6" t="s">
        <v>9375</v>
      </c>
      <c r="V21" s="6" t="s">
        <v>8734</v>
      </c>
      <c r="W21" s="6">
        <v>12</v>
      </c>
      <c r="X21" s="6" t="s">
        <v>8136</v>
      </c>
      <c r="Y21" s="6" t="s">
        <v>7499</v>
      </c>
      <c r="Z21" s="6" t="s">
        <v>9368</v>
      </c>
      <c r="AA21" s="6"/>
      <c r="AB21" s="6" t="s">
        <v>1706</v>
      </c>
      <c r="AC21" s="6">
        <v>61</v>
      </c>
      <c r="AD21" s="6" t="s">
        <v>6689</v>
      </c>
      <c r="AE21" s="7" t="s">
        <v>111</v>
      </c>
      <c r="AF21" s="7" t="s">
        <v>8630</v>
      </c>
      <c r="AG21" s="7" t="s">
        <v>8631</v>
      </c>
      <c r="AH21" s="7" t="s">
        <v>106</v>
      </c>
      <c r="AI21" s="7" t="s">
        <v>8630</v>
      </c>
      <c r="AJ21" s="7" t="s">
        <v>9315</v>
      </c>
      <c r="AK21" s="6">
        <v>5610165355</v>
      </c>
      <c r="AL21" s="79" t="s">
        <v>3984</v>
      </c>
      <c r="AM21" s="79" t="s">
        <v>9310</v>
      </c>
      <c r="AN21" s="79" t="s">
        <v>9311</v>
      </c>
      <c r="AO21" s="6"/>
      <c r="AP21" s="6"/>
      <c r="AQ21" s="6"/>
      <c r="AR21" s="6"/>
      <c r="AS21" s="6" t="s">
        <v>78</v>
      </c>
      <c r="AT21" s="6" t="s">
        <v>7844</v>
      </c>
      <c r="AU21" s="7" t="s">
        <v>9476</v>
      </c>
      <c r="AV21" s="7" t="s">
        <v>9569</v>
      </c>
      <c r="AW21" s="7" t="s">
        <v>9551</v>
      </c>
      <c r="AX21" s="7" t="s">
        <v>9509</v>
      </c>
      <c r="AY21" s="7" t="s">
        <v>9558</v>
      </c>
      <c r="AZ21" s="7" t="s">
        <v>9570</v>
      </c>
      <c r="BA21" s="7" t="s">
        <v>137</v>
      </c>
      <c r="BB21" s="7" t="s">
        <v>1622</v>
      </c>
      <c r="BC21" s="7" t="s">
        <v>1622</v>
      </c>
      <c r="BD21" s="7" t="s">
        <v>1622</v>
      </c>
      <c r="BE21" s="7" t="s">
        <v>9604</v>
      </c>
      <c r="BF21" s="7" t="s">
        <v>9605</v>
      </c>
      <c r="BG21" s="7" t="s">
        <v>9606</v>
      </c>
      <c r="BH21" s="7" t="s">
        <v>9607</v>
      </c>
      <c r="BI21" s="7" t="s">
        <v>9275</v>
      </c>
      <c r="BJ21" s="7" t="s">
        <v>9275</v>
      </c>
      <c r="BK21" s="7" t="s">
        <v>9275</v>
      </c>
      <c r="BL21" s="7" t="s">
        <v>9381</v>
      </c>
      <c r="BM21" s="7" t="s">
        <v>9279</v>
      </c>
      <c r="BN21" s="7" t="s">
        <v>9559</v>
      </c>
      <c r="BO21" s="7" t="s">
        <v>9571</v>
      </c>
      <c r="BP21" s="7" t="s">
        <v>9381</v>
      </c>
      <c r="BQ21" s="7" t="s">
        <v>9383</v>
      </c>
      <c r="BR21" s="7" t="s">
        <v>9572</v>
      </c>
      <c r="BS21" s="7" t="s">
        <v>9573</v>
      </c>
      <c r="BT21" s="7" t="s">
        <v>9381</v>
      </c>
      <c r="BU21" s="7" t="s">
        <v>9608</v>
      </c>
      <c r="BV21" s="7" t="s">
        <v>9575</v>
      </c>
      <c r="BW21" s="7" t="s">
        <v>9609</v>
      </c>
      <c r="BX21" s="7" t="s">
        <v>9381</v>
      </c>
      <c r="BY21" s="7" t="s">
        <v>9563</v>
      </c>
      <c r="BZ21" s="7" t="s">
        <v>9577</v>
      </c>
      <c r="CA21" s="7" t="s">
        <v>9341</v>
      </c>
      <c r="CB21" s="7" t="s">
        <v>9381</v>
      </c>
      <c r="CC21" s="7" t="s">
        <v>9610</v>
      </c>
      <c r="CD21" s="7" t="s">
        <v>9526</v>
      </c>
      <c r="CE21" s="7" t="s">
        <v>9611</v>
      </c>
      <c r="CF21" s="7" t="s">
        <v>9381</v>
      </c>
      <c r="CG21" s="7" t="s">
        <v>9610</v>
      </c>
      <c r="CH21" s="7" t="s">
        <v>9581</v>
      </c>
      <c r="CI21" s="7" t="s">
        <v>9612</v>
      </c>
      <c r="CJ21" s="7" t="s">
        <v>9381</v>
      </c>
      <c r="CK21" s="7" t="s">
        <v>9608</v>
      </c>
      <c r="CL21" s="7" t="s">
        <v>4954</v>
      </c>
      <c r="CM21" s="7" t="s">
        <v>9613</v>
      </c>
      <c r="CN21" s="7" t="s">
        <v>9381</v>
      </c>
      <c r="CO21" s="7" t="s">
        <v>9280</v>
      </c>
      <c r="CP21" s="7" t="s">
        <v>4035</v>
      </c>
      <c r="CQ21" s="7" t="s">
        <v>1622</v>
      </c>
      <c r="CR21" s="7" t="s">
        <v>1622</v>
      </c>
      <c r="CS21" s="7" t="s">
        <v>1622</v>
      </c>
      <c r="CT21" s="7" t="s">
        <v>1622</v>
      </c>
      <c r="CU21" s="7" t="s">
        <v>1622</v>
      </c>
      <c r="CV21" s="7" t="s">
        <v>1622</v>
      </c>
      <c r="CW21" s="7" t="s">
        <v>1622</v>
      </c>
      <c r="CX21" s="7" t="s">
        <v>1622</v>
      </c>
      <c r="CY21" s="7" t="s">
        <v>1622</v>
      </c>
      <c r="CZ21" s="7" t="s">
        <v>1622</v>
      </c>
      <c r="DA21" s="7" t="s">
        <v>1622</v>
      </c>
      <c r="DB21" s="7" t="s">
        <v>1622</v>
      </c>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row>
    <row r="22" spans="1:296">
      <c r="A22" s="4">
        <v>20</v>
      </c>
      <c r="B22" s="6" t="s">
        <v>9312</v>
      </c>
      <c r="C22" s="7" t="s">
        <v>9361</v>
      </c>
      <c r="D22" s="6" t="s">
        <v>8937</v>
      </c>
      <c r="E22" s="6" t="s">
        <v>8938</v>
      </c>
      <c r="F22" s="6" t="s">
        <v>6441</v>
      </c>
      <c r="G22" s="6" t="s">
        <v>9468</v>
      </c>
      <c r="H22" s="6" t="s">
        <v>3902</v>
      </c>
      <c r="I22" s="6" t="s">
        <v>4075</v>
      </c>
      <c r="J22" s="7" t="s">
        <v>343</v>
      </c>
      <c r="K22" s="6">
        <v>2014</v>
      </c>
      <c r="L22" s="7" t="s">
        <v>9469</v>
      </c>
      <c r="M22" s="7" t="s">
        <v>9436</v>
      </c>
      <c r="N22" s="7" t="s">
        <v>281</v>
      </c>
      <c r="O22" s="6" t="s">
        <v>2993</v>
      </c>
      <c r="P22" s="6"/>
      <c r="Q22" s="6">
        <v>20</v>
      </c>
      <c r="R22" s="6" t="s">
        <v>8889</v>
      </c>
      <c r="S22" s="6" t="s">
        <v>11220</v>
      </c>
      <c r="T22" s="6" t="s">
        <v>8890</v>
      </c>
      <c r="U22" s="6" t="s">
        <v>9375</v>
      </c>
      <c r="V22" s="6" t="s">
        <v>8731</v>
      </c>
      <c r="W22" s="6">
        <v>12</v>
      </c>
      <c r="X22" s="6" t="s">
        <v>9439</v>
      </c>
      <c r="Y22" s="6" t="s">
        <v>7499</v>
      </c>
      <c r="Z22" s="6" t="s">
        <v>9440</v>
      </c>
      <c r="AA22" s="6"/>
      <c r="AB22" s="6" t="s">
        <v>1706</v>
      </c>
      <c r="AC22" s="6">
        <v>61</v>
      </c>
      <c r="AD22" s="6" t="s">
        <v>6689</v>
      </c>
      <c r="AE22" s="7" t="s">
        <v>111</v>
      </c>
      <c r="AF22" s="7" t="s">
        <v>8630</v>
      </c>
      <c r="AG22" s="7" t="s">
        <v>8631</v>
      </c>
      <c r="AH22" s="7" t="s">
        <v>106</v>
      </c>
      <c r="AI22" s="7" t="s">
        <v>8630</v>
      </c>
      <c r="AJ22" s="7" t="s">
        <v>9315</v>
      </c>
      <c r="AK22" s="6">
        <v>5610165355</v>
      </c>
      <c r="AL22" s="79" t="s">
        <v>3984</v>
      </c>
      <c r="AM22" s="79" t="s">
        <v>9310</v>
      </c>
      <c r="AN22" s="79" t="s">
        <v>9311</v>
      </c>
      <c r="AO22" s="6"/>
      <c r="AP22" s="6"/>
      <c r="AQ22" s="6"/>
      <c r="AR22" s="6"/>
      <c r="AS22" s="6" t="s">
        <v>78</v>
      </c>
      <c r="AT22" s="6" t="s">
        <v>9466</v>
      </c>
      <c r="AU22" s="7" t="s">
        <v>7628</v>
      </c>
      <c r="AV22" s="7" t="s">
        <v>9377</v>
      </c>
      <c r="AW22" s="7" t="s">
        <v>9378</v>
      </c>
      <c r="AX22" s="7" t="s">
        <v>9379</v>
      </c>
      <c r="AY22" s="7" t="s">
        <v>300</v>
      </c>
      <c r="AZ22" s="7" t="s">
        <v>9380</v>
      </c>
      <c r="BA22" s="7" t="s">
        <v>526</v>
      </c>
      <c r="BB22" s="7" t="s">
        <v>1622</v>
      </c>
      <c r="BC22" s="7" t="s">
        <v>1622</v>
      </c>
      <c r="BD22" s="7" t="s">
        <v>1622</v>
      </c>
      <c r="BE22" s="7" t="s">
        <v>9614</v>
      </c>
      <c r="BF22" s="7" t="s">
        <v>9615</v>
      </c>
      <c r="BG22" s="7" t="s">
        <v>9616</v>
      </c>
      <c r="BH22" s="7" t="s">
        <v>9514</v>
      </c>
      <c r="BI22" s="7" t="s">
        <v>9275</v>
      </c>
      <c r="BJ22" s="7" t="s">
        <v>9275</v>
      </c>
      <c r="BK22" s="7" t="s">
        <v>9275</v>
      </c>
      <c r="BL22" s="7" t="s">
        <v>9381</v>
      </c>
      <c r="BM22" s="7" t="s">
        <v>9279</v>
      </c>
      <c r="BN22" s="7" t="s">
        <v>5804</v>
      </c>
      <c r="BO22" s="7" t="s">
        <v>9617</v>
      </c>
      <c r="BP22" s="7" t="s">
        <v>9381</v>
      </c>
      <c r="BQ22" s="7" t="s">
        <v>9383</v>
      </c>
      <c r="BR22" s="7" t="s">
        <v>9520</v>
      </c>
      <c r="BS22" s="7" t="s">
        <v>9618</v>
      </c>
      <c r="BT22" s="7" t="s">
        <v>9381</v>
      </c>
      <c r="BU22" s="7" t="s">
        <v>9619</v>
      </c>
      <c r="BV22" s="7" t="s">
        <v>3250</v>
      </c>
      <c r="BW22" s="7" t="s">
        <v>9620</v>
      </c>
      <c r="BX22" s="7" t="s">
        <v>9381</v>
      </c>
      <c r="BY22" s="7" t="s">
        <v>9540</v>
      </c>
      <c r="BZ22" s="7" t="s">
        <v>9519</v>
      </c>
      <c r="CA22" s="7" t="s">
        <v>9621</v>
      </c>
      <c r="CB22" s="7" t="s">
        <v>9381</v>
      </c>
      <c r="CC22" s="7" t="s">
        <v>9622</v>
      </c>
      <c r="CD22" s="7" t="s">
        <v>9623</v>
      </c>
      <c r="CE22" s="7" t="s">
        <v>9624</v>
      </c>
      <c r="CF22" s="7" t="s">
        <v>9381</v>
      </c>
      <c r="CG22" s="7" t="s">
        <v>9622</v>
      </c>
      <c r="CH22" s="7" t="s">
        <v>9625</v>
      </c>
      <c r="CI22" s="7" t="s">
        <v>9626</v>
      </c>
      <c r="CJ22" s="7" t="s">
        <v>9381</v>
      </c>
      <c r="CK22" s="7" t="s">
        <v>9619</v>
      </c>
      <c r="CL22" s="7" t="s">
        <v>9627</v>
      </c>
      <c r="CM22" s="7" t="s">
        <v>9624</v>
      </c>
      <c r="CN22" s="7" t="s">
        <v>9381</v>
      </c>
      <c r="CO22" s="7" t="s">
        <v>9280</v>
      </c>
      <c r="CP22" s="7" t="s">
        <v>4035</v>
      </c>
      <c r="CQ22" s="7" t="s">
        <v>1622</v>
      </c>
      <c r="CR22" s="7" t="s">
        <v>1622</v>
      </c>
      <c r="CS22" s="7" t="s">
        <v>1622</v>
      </c>
      <c r="CT22" s="7" t="s">
        <v>1622</v>
      </c>
      <c r="CU22" s="7" t="s">
        <v>1622</v>
      </c>
      <c r="CV22" s="7" t="s">
        <v>1622</v>
      </c>
      <c r="CW22" s="7" t="s">
        <v>1622</v>
      </c>
      <c r="CX22" s="7" t="s">
        <v>1622</v>
      </c>
      <c r="CY22" s="7" t="s">
        <v>1622</v>
      </c>
      <c r="CZ22" s="7" t="s">
        <v>1622</v>
      </c>
      <c r="DA22" s="7" t="s">
        <v>1622</v>
      </c>
      <c r="DB22" s="7" t="s">
        <v>1622</v>
      </c>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row>
    <row r="23" spans="1:296">
      <c r="A23" s="4">
        <v>21</v>
      </c>
      <c r="B23" s="6" t="s">
        <v>9312</v>
      </c>
      <c r="C23" s="7" t="s">
        <v>9361</v>
      </c>
      <c r="D23" s="6" t="s">
        <v>8937</v>
      </c>
      <c r="E23" s="6" t="s">
        <v>8938</v>
      </c>
      <c r="F23" s="6" t="s">
        <v>6441</v>
      </c>
      <c r="G23" s="6" t="s">
        <v>9468</v>
      </c>
      <c r="H23" s="6" t="s">
        <v>3902</v>
      </c>
      <c r="I23" s="6" t="s">
        <v>4075</v>
      </c>
      <c r="J23" s="7" t="s">
        <v>343</v>
      </c>
      <c r="K23" s="6">
        <v>2014</v>
      </c>
      <c r="L23" s="7" t="s">
        <v>9470</v>
      </c>
      <c r="M23" s="7" t="s">
        <v>9436</v>
      </c>
      <c r="N23" s="7" t="s">
        <v>281</v>
      </c>
      <c r="O23" s="6" t="s">
        <v>2993</v>
      </c>
      <c r="P23" s="6"/>
      <c r="Q23" s="6">
        <v>21</v>
      </c>
      <c r="R23" s="6" t="s">
        <v>8889</v>
      </c>
      <c r="S23" s="6" t="s">
        <v>11221</v>
      </c>
      <c r="T23" s="6" t="s">
        <v>8890</v>
      </c>
      <c r="U23" s="6" t="s">
        <v>9375</v>
      </c>
      <c r="V23" s="6" t="s">
        <v>8731</v>
      </c>
      <c r="W23" s="6">
        <v>12</v>
      </c>
      <c r="X23" s="6" t="s">
        <v>9439</v>
      </c>
      <c r="Y23" s="6" t="s">
        <v>7499</v>
      </c>
      <c r="Z23" s="6" t="s">
        <v>9440</v>
      </c>
      <c r="AA23" s="6"/>
      <c r="AB23" s="6" t="s">
        <v>1706</v>
      </c>
      <c r="AC23" s="6">
        <v>61</v>
      </c>
      <c r="AD23" s="6" t="s">
        <v>6689</v>
      </c>
      <c r="AE23" s="7" t="s">
        <v>111</v>
      </c>
      <c r="AF23" s="7" t="s">
        <v>8630</v>
      </c>
      <c r="AG23" s="7" t="s">
        <v>8631</v>
      </c>
      <c r="AH23" s="7" t="s">
        <v>106</v>
      </c>
      <c r="AI23" s="7" t="s">
        <v>8630</v>
      </c>
      <c r="AJ23" s="7" t="s">
        <v>9315</v>
      </c>
      <c r="AK23" s="6">
        <v>5610165355</v>
      </c>
      <c r="AL23" s="79" t="s">
        <v>3984</v>
      </c>
      <c r="AM23" s="79" t="s">
        <v>9310</v>
      </c>
      <c r="AN23" s="79" t="s">
        <v>9311</v>
      </c>
      <c r="AO23" s="6"/>
      <c r="AP23" s="6"/>
      <c r="AQ23" s="6"/>
      <c r="AR23" s="6"/>
      <c r="AS23" s="6" t="s">
        <v>78</v>
      </c>
      <c r="AT23" s="6" t="s">
        <v>9466</v>
      </c>
      <c r="AU23" s="7" t="s">
        <v>7628</v>
      </c>
      <c r="AV23" s="7" t="s">
        <v>9377</v>
      </c>
      <c r="AW23" s="7" t="s">
        <v>9378</v>
      </c>
      <c r="AX23" s="7" t="s">
        <v>9379</v>
      </c>
      <c r="AY23" s="7" t="s">
        <v>300</v>
      </c>
      <c r="AZ23" s="7" t="s">
        <v>9380</v>
      </c>
      <c r="BA23" s="7" t="s">
        <v>526</v>
      </c>
      <c r="BB23" s="7" t="s">
        <v>1622</v>
      </c>
      <c r="BC23" s="7" t="s">
        <v>1622</v>
      </c>
      <c r="BD23" s="7" t="s">
        <v>1622</v>
      </c>
      <c r="BE23" s="7" t="s">
        <v>9614</v>
      </c>
      <c r="BF23" s="7" t="s">
        <v>9615</v>
      </c>
      <c r="BG23" s="7" t="s">
        <v>9616</v>
      </c>
      <c r="BH23" s="7" t="s">
        <v>9514</v>
      </c>
      <c r="BI23" s="7" t="s">
        <v>9275</v>
      </c>
      <c r="BJ23" s="7" t="s">
        <v>9275</v>
      </c>
      <c r="BK23" s="7" t="s">
        <v>9275</v>
      </c>
      <c r="BL23" s="7" t="s">
        <v>9381</v>
      </c>
      <c r="BM23" s="7" t="s">
        <v>9279</v>
      </c>
      <c r="BN23" s="7" t="s">
        <v>5804</v>
      </c>
      <c r="BO23" s="7" t="s">
        <v>9617</v>
      </c>
      <c r="BP23" s="7" t="s">
        <v>9381</v>
      </c>
      <c r="BQ23" s="7" t="s">
        <v>9383</v>
      </c>
      <c r="BR23" s="7" t="s">
        <v>9520</v>
      </c>
      <c r="BS23" s="7" t="s">
        <v>9618</v>
      </c>
      <c r="BT23" s="7" t="s">
        <v>9381</v>
      </c>
      <c r="BU23" s="7" t="s">
        <v>9584</v>
      </c>
      <c r="BV23" s="7" t="s">
        <v>4979</v>
      </c>
      <c r="BW23" s="7" t="s">
        <v>9628</v>
      </c>
      <c r="BX23" s="7" t="s">
        <v>9381</v>
      </c>
      <c r="BY23" s="7" t="s">
        <v>9397</v>
      </c>
      <c r="BZ23" s="7" t="s">
        <v>9519</v>
      </c>
      <c r="CA23" s="7" t="s">
        <v>9629</v>
      </c>
      <c r="CB23" s="7" t="s">
        <v>9381</v>
      </c>
      <c r="CC23" s="7" t="s">
        <v>9587</v>
      </c>
      <c r="CD23" s="7" t="s">
        <v>9542</v>
      </c>
      <c r="CE23" s="7" t="s">
        <v>9630</v>
      </c>
      <c r="CF23" s="7" t="s">
        <v>9381</v>
      </c>
      <c r="CG23" s="7" t="s">
        <v>9587</v>
      </c>
      <c r="CH23" s="7" t="s">
        <v>9631</v>
      </c>
      <c r="CI23" s="7" t="s">
        <v>9632</v>
      </c>
      <c r="CJ23" s="7" t="s">
        <v>9381</v>
      </c>
      <c r="CK23" s="7" t="s">
        <v>9584</v>
      </c>
      <c r="CL23" s="7" t="s">
        <v>4781</v>
      </c>
      <c r="CM23" s="7" t="s">
        <v>9630</v>
      </c>
      <c r="CN23" s="7" t="s">
        <v>9381</v>
      </c>
      <c r="CO23" s="7" t="s">
        <v>9280</v>
      </c>
      <c r="CP23" s="7" t="s">
        <v>4035</v>
      </c>
      <c r="CQ23" s="7" t="s">
        <v>1622</v>
      </c>
      <c r="CR23" s="7" t="s">
        <v>1622</v>
      </c>
      <c r="CS23" s="7" t="s">
        <v>1622</v>
      </c>
      <c r="CT23" s="7" t="s">
        <v>1622</v>
      </c>
      <c r="CU23" s="7" t="s">
        <v>1622</v>
      </c>
      <c r="CV23" s="7" t="s">
        <v>1622</v>
      </c>
      <c r="CW23" s="7" t="s">
        <v>1622</v>
      </c>
      <c r="CX23" s="7" t="s">
        <v>1622</v>
      </c>
      <c r="CY23" s="7" t="s">
        <v>1622</v>
      </c>
      <c r="CZ23" s="7" t="s">
        <v>1622</v>
      </c>
      <c r="DA23" s="7" t="s">
        <v>1622</v>
      </c>
      <c r="DB23" s="7" t="s">
        <v>1622</v>
      </c>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row>
    <row r="24" spans="1:296">
      <c r="A24" s="4">
        <v>22</v>
      </c>
      <c r="B24" s="6" t="s">
        <v>9312</v>
      </c>
      <c r="C24" s="7" t="s">
        <v>9361</v>
      </c>
      <c r="D24" s="6" t="s">
        <v>8937</v>
      </c>
      <c r="E24" s="6" t="s">
        <v>8938</v>
      </c>
      <c r="F24" s="6" t="s">
        <v>6441</v>
      </c>
      <c r="G24" s="6" t="s">
        <v>7516</v>
      </c>
      <c r="H24" s="6" t="s">
        <v>3805</v>
      </c>
      <c r="I24" s="6" t="s">
        <v>9451</v>
      </c>
      <c r="J24" s="7" t="s">
        <v>343</v>
      </c>
      <c r="K24" s="6">
        <v>2015</v>
      </c>
      <c r="L24" s="7" t="s">
        <v>9471</v>
      </c>
      <c r="M24" s="7" t="s">
        <v>9436</v>
      </c>
      <c r="N24" s="7" t="s">
        <v>281</v>
      </c>
      <c r="O24" s="6" t="s">
        <v>2993</v>
      </c>
      <c r="P24" s="6"/>
      <c r="Q24" s="6">
        <v>22</v>
      </c>
      <c r="R24" s="6" t="s">
        <v>8889</v>
      </c>
      <c r="S24" s="6" t="s">
        <v>11222</v>
      </c>
      <c r="T24" s="6" t="s">
        <v>8890</v>
      </c>
      <c r="U24" s="6" t="s">
        <v>9375</v>
      </c>
      <c r="V24" s="6" t="s">
        <v>8732</v>
      </c>
      <c r="W24" s="6">
        <v>12</v>
      </c>
      <c r="X24" s="6" t="s">
        <v>9439</v>
      </c>
      <c r="Y24" s="6" t="s">
        <v>7499</v>
      </c>
      <c r="Z24" s="6" t="s">
        <v>9440</v>
      </c>
      <c r="AA24" s="6"/>
      <c r="AB24" s="6" t="s">
        <v>1706</v>
      </c>
      <c r="AC24" s="6">
        <v>61</v>
      </c>
      <c r="AD24" s="6" t="s">
        <v>6689</v>
      </c>
      <c r="AE24" s="7" t="s">
        <v>111</v>
      </c>
      <c r="AF24" s="7" t="s">
        <v>8630</v>
      </c>
      <c r="AG24" s="7" t="s">
        <v>8631</v>
      </c>
      <c r="AH24" s="7" t="s">
        <v>106</v>
      </c>
      <c r="AI24" s="7" t="s">
        <v>8630</v>
      </c>
      <c r="AJ24" s="7" t="s">
        <v>9315</v>
      </c>
      <c r="AK24" s="6">
        <v>5610165355</v>
      </c>
      <c r="AL24" s="79" t="s">
        <v>3984</v>
      </c>
      <c r="AM24" s="79" t="s">
        <v>9310</v>
      </c>
      <c r="AN24" s="79" t="s">
        <v>9311</v>
      </c>
      <c r="AO24" s="6"/>
      <c r="AP24" s="6"/>
      <c r="AQ24" s="6"/>
      <c r="AR24" s="6"/>
      <c r="AS24" s="6" t="s">
        <v>78</v>
      </c>
      <c r="AT24" s="6" t="s">
        <v>9467</v>
      </c>
      <c r="AU24" s="7" t="s">
        <v>7628</v>
      </c>
      <c r="AV24" s="7" t="s">
        <v>9377</v>
      </c>
      <c r="AW24" s="7" t="s">
        <v>9378</v>
      </c>
      <c r="AX24" s="7" t="s">
        <v>9379</v>
      </c>
      <c r="AY24" s="7" t="s">
        <v>300</v>
      </c>
      <c r="AZ24" s="7" t="s">
        <v>9380</v>
      </c>
      <c r="BA24" s="7" t="s">
        <v>526</v>
      </c>
      <c r="BB24" s="7" t="s">
        <v>1622</v>
      </c>
      <c r="BC24" s="7" t="s">
        <v>1622</v>
      </c>
      <c r="BD24" s="7" t="s">
        <v>1622</v>
      </c>
      <c r="BE24" s="7" t="s">
        <v>9555</v>
      </c>
      <c r="BF24" s="7" t="s">
        <v>9556</v>
      </c>
      <c r="BG24" s="7" t="s">
        <v>9557</v>
      </c>
      <c r="BH24" s="7" t="s">
        <v>9514</v>
      </c>
      <c r="BI24" s="7" t="s">
        <v>9275</v>
      </c>
      <c r="BJ24" s="7" t="s">
        <v>9275</v>
      </c>
      <c r="BK24" s="7" t="s">
        <v>9275</v>
      </c>
      <c r="BL24" s="7" t="s">
        <v>9381</v>
      </c>
      <c r="BM24" s="7" t="s">
        <v>9279</v>
      </c>
      <c r="BN24" s="7" t="s">
        <v>7496</v>
      </c>
      <c r="BO24" s="7" t="s">
        <v>9633</v>
      </c>
      <c r="BP24" s="7" t="s">
        <v>9381</v>
      </c>
      <c r="BQ24" s="7" t="s">
        <v>9383</v>
      </c>
      <c r="BR24" s="7" t="s">
        <v>9384</v>
      </c>
      <c r="BS24" s="7" t="s">
        <v>9634</v>
      </c>
      <c r="BT24" s="7" t="s">
        <v>9381</v>
      </c>
      <c r="BU24" s="7" t="s">
        <v>9635</v>
      </c>
      <c r="BV24" s="7" t="s">
        <v>9636</v>
      </c>
      <c r="BW24" s="7" t="s">
        <v>9637</v>
      </c>
      <c r="BX24" s="7" t="s">
        <v>9381</v>
      </c>
      <c r="BY24" s="7" t="s">
        <v>9638</v>
      </c>
      <c r="BZ24" s="7" t="s">
        <v>9384</v>
      </c>
      <c r="CA24" s="7" t="s">
        <v>9634</v>
      </c>
      <c r="CB24" s="7" t="s">
        <v>9381</v>
      </c>
      <c r="CC24" s="7" t="s">
        <v>9639</v>
      </c>
      <c r="CD24" s="7" t="s">
        <v>9565</v>
      </c>
      <c r="CE24" s="7" t="s">
        <v>9640</v>
      </c>
      <c r="CF24" s="7" t="s">
        <v>9381</v>
      </c>
      <c r="CG24" s="7" t="s">
        <v>9639</v>
      </c>
      <c r="CH24" s="7" t="s">
        <v>9641</v>
      </c>
      <c r="CI24" s="7" t="s">
        <v>9642</v>
      </c>
      <c r="CJ24" s="7" t="s">
        <v>9381</v>
      </c>
      <c r="CK24" s="7" t="s">
        <v>9635</v>
      </c>
      <c r="CL24" s="7" t="s">
        <v>9561</v>
      </c>
      <c r="CM24" s="7" t="s">
        <v>9640</v>
      </c>
      <c r="CN24" s="7" t="s">
        <v>9381</v>
      </c>
      <c r="CO24" s="7" t="s">
        <v>9280</v>
      </c>
      <c r="CP24" s="7" t="s">
        <v>4035</v>
      </c>
      <c r="CQ24" s="7" t="s">
        <v>1622</v>
      </c>
      <c r="CR24" s="7" t="s">
        <v>1622</v>
      </c>
      <c r="CS24" s="7" t="s">
        <v>1622</v>
      </c>
      <c r="CT24" s="7" t="s">
        <v>1622</v>
      </c>
      <c r="CU24" s="7" t="s">
        <v>1622</v>
      </c>
      <c r="CV24" s="7" t="s">
        <v>1622</v>
      </c>
      <c r="CW24" s="7" t="s">
        <v>1622</v>
      </c>
      <c r="CX24" s="7" t="s">
        <v>1622</v>
      </c>
      <c r="CY24" s="7" t="s">
        <v>1622</v>
      </c>
      <c r="CZ24" s="7" t="s">
        <v>1622</v>
      </c>
      <c r="DA24" s="7" t="s">
        <v>1622</v>
      </c>
      <c r="DB24" s="7" t="s">
        <v>1622</v>
      </c>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row>
    <row r="25" spans="1:296">
      <c r="A25" s="4">
        <v>23</v>
      </c>
      <c r="B25" s="6" t="s">
        <v>9312</v>
      </c>
      <c r="C25" s="7" t="s">
        <v>9361</v>
      </c>
      <c r="D25" s="6" t="s">
        <v>8937</v>
      </c>
      <c r="E25" s="6" t="s">
        <v>8938</v>
      </c>
      <c r="F25" s="6" t="s">
        <v>6441</v>
      </c>
      <c r="G25" s="6" t="s">
        <v>3139</v>
      </c>
      <c r="H25" s="6" t="s">
        <v>3818</v>
      </c>
      <c r="I25" s="6" t="s">
        <v>9473</v>
      </c>
      <c r="J25" s="7" t="s">
        <v>343</v>
      </c>
      <c r="K25" s="6">
        <v>2018</v>
      </c>
      <c r="L25" s="7" t="s">
        <v>9495</v>
      </c>
      <c r="M25" s="7" t="s">
        <v>1622</v>
      </c>
      <c r="N25" s="7" t="s">
        <v>281</v>
      </c>
      <c r="O25" s="6" t="s">
        <v>2993</v>
      </c>
      <c r="P25" s="6"/>
      <c r="Q25" s="6">
        <v>23</v>
      </c>
      <c r="R25" s="6" t="s">
        <v>8889</v>
      </c>
      <c r="S25" s="6" t="s">
        <v>11223</v>
      </c>
      <c r="T25" s="6" t="s">
        <v>8890</v>
      </c>
      <c r="U25" s="6" t="s">
        <v>9474</v>
      </c>
      <c r="V25" s="6" t="s">
        <v>8761</v>
      </c>
      <c r="W25" s="6">
        <v>12</v>
      </c>
      <c r="X25" s="6" t="s">
        <v>9472</v>
      </c>
      <c r="Y25" s="6" t="s">
        <v>8302</v>
      </c>
      <c r="Z25" s="6" t="s">
        <v>9368</v>
      </c>
      <c r="AA25" s="6"/>
      <c r="AB25" s="6" t="s">
        <v>1706</v>
      </c>
      <c r="AC25" s="6">
        <v>61</v>
      </c>
      <c r="AD25" s="6" t="s">
        <v>6704</v>
      </c>
      <c r="AE25" s="7" t="s">
        <v>111</v>
      </c>
      <c r="AF25" s="7" t="s">
        <v>8630</v>
      </c>
      <c r="AG25" s="7" t="s">
        <v>8631</v>
      </c>
      <c r="AH25" s="7" t="s">
        <v>106</v>
      </c>
      <c r="AI25" s="7" t="s">
        <v>8630</v>
      </c>
      <c r="AJ25" s="7" t="s">
        <v>9315</v>
      </c>
      <c r="AK25" s="6">
        <v>5610165355</v>
      </c>
      <c r="AL25" s="79" t="s">
        <v>3984</v>
      </c>
      <c r="AM25" s="79" t="s">
        <v>9310</v>
      </c>
      <c r="AN25" s="79" t="s">
        <v>9311</v>
      </c>
      <c r="AO25" s="6"/>
      <c r="AP25" s="6"/>
      <c r="AQ25" s="6"/>
      <c r="AR25" s="6"/>
      <c r="AS25" s="6" t="s">
        <v>78</v>
      </c>
      <c r="AT25" s="6" t="s">
        <v>9489</v>
      </c>
      <c r="AU25" s="7" t="s">
        <v>9476</v>
      </c>
      <c r="AV25" s="7" t="s">
        <v>9486</v>
      </c>
      <c r="AW25" s="7" t="s">
        <v>9487</v>
      </c>
      <c r="AX25" s="7" t="s">
        <v>9477</v>
      </c>
      <c r="AY25" s="7" t="s">
        <v>9477</v>
      </c>
      <c r="AZ25" s="7" t="s">
        <v>9478</v>
      </c>
      <c r="BA25" s="7" t="s">
        <v>9479</v>
      </c>
      <c r="BB25" s="7" t="s">
        <v>9275</v>
      </c>
      <c r="BC25" s="7" t="s">
        <v>9275</v>
      </c>
      <c r="BD25" s="7" t="s">
        <v>9324</v>
      </c>
      <c r="BE25" s="7" t="s">
        <v>9324</v>
      </c>
      <c r="BF25" s="7" t="s">
        <v>320</v>
      </c>
      <c r="BG25" s="7" t="s">
        <v>1465</v>
      </c>
      <c r="BH25" s="7" t="s">
        <v>9480</v>
      </c>
      <c r="BI25" s="7" t="s">
        <v>9324</v>
      </c>
      <c r="BJ25" s="7" t="s">
        <v>9324</v>
      </c>
      <c r="BK25" s="7" t="s">
        <v>320</v>
      </c>
      <c r="BL25" s="7" t="s">
        <v>1264</v>
      </c>
      <c r="BM25" s="7" t="s">
        <v>1374</v>
      </c>
      <c r="BN25" s="7" t="s">
        <v>9408</v>
      </c>
      <c r="BO25" s="7" t="s">
        <v>9408</v>
      </c>
      <c r="BP25" s="7" t="s">
        <v>9490</v>
      </c>
      <c r="BQ25" s="7" t="s">
        <v>9491</v>
      </c>
      <c r="BR25" s="7" t="s">
        <v>9493</v>
      </c>
      <c r="BS25" s="7" t="s">
        <v>9279</v>
      </c>
      <c r="BT25" s="7" t="s">
        <v>9279</v>
      </c>
      <c r="BU25" s="7" t="s">
        <v>9279</v>
      </c>
      <c r="BV25" s="7" t="s">
        <v>9492</v>
      </c>
      <c r="BW25" s="7" t="s">
        <v>9484</v>
      </c>
      <c r="BX25" s="7" t="s">
        <v>9280</v>
      </c>
      <c r="BY25" s="7" t="s">
        <v>4035</v>
      </c>
      <c r="BZ25" s="7" t="s">
        <v>1622</v>
      </c>
      <c r="CA25" s="7" t="s">
        <v>1622</v>
      </c>
      <c r="CB25" s="7" t="s">
        <v>1622</v>
      </c>
      <c r="CC25" s="7" t="s">
        <v>1622</v>
      </c>
      <c r="CD25" s="7" t="s">
        <v>1622</v>
      </c>
      <c r="CE25" s="7" t="s">
        <v>1622</v>
      </c>
      <c r="CF25" s="7" t="s">
        <v>1622</v>
      </c>
      <c r="CG25" s="7" t="s">
        <v>1622</v>
      </c>
      <c r="CH25" s="7" t="s">
        <v>1622</v>
      </c>
      <c r="CI25" s="7" t="s">
        <v>1622</v>
      </c>
      <c r="CJ25" s="7" t="s">
        <v>1622</v>
      </c>
      <c r="CK25" s="7" t="s">
        <v>1622</v>
      </c>
      <c r="CL25" s="7" t="s">
        <v>1622</v>
      </c>
      <c r="CM25" s="7" t="s">
        <v>1622</v>
      </c>
      <c r="CN25" s="7" t="s">
        <v>1622</v>
      </c>
      <c r="CO25" s="7" t="s">
        <v>1622</v>
      </c>
      <c r="CP25" s="7" t="s">
        <v>1622</v>
      </c>
      <c r="CQ25" s="7" t="s">
        <v>1622</v>
      </c>
      <c r="CR25" s="7" t="s">
        <v>1622</v>
      </c>
      <c r="CS25" s="7" t="s">
        <v>1622</v>
      </c>
      <c r="CT25" s="7" t="s">
        <v>1622</v>
      </c>
      <c r="CU25" s="7" t="s">
        <v>1622</v>
      </c>
      <c r="CV25" s="7" t="s">
        <v>1622</v>
      </c>
      <c r="CW25" s="7" t="s">
        <v>1622</v>
      </c>
      <c r="CX25" s="7" t="s">
        <v>1622</v>
      </c>
      <c r="CY25" s="7" t="s">
        <v>1622</v>
      </c>
      <c r="CZ25" s="7" t="s">
        <v>1622</v>
      </c>
      <c r="DA25" s="7" t="s">
        <v>1622</v>
      </c>
      <c r="DB25" s="7" t="s">
        <v>1622</v>
      </c>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row>
    <row r="26" spans="1:296">
      <c r="A26" s="4">
        <v>24</v>
      </c>
      <c r="B26" s="6" t="s">
        <v>9312</v>
      </c>
      <c r="C26" s="7" t="s">
        <v>9361</v>
      </c>
      <c r="D26" s="6" t="s">
        <v>8937</v>
      </c>
      <c r="E26" s="6" t="s">
        <v>8938</v>
      </c>
      <c r="F26" s="6" t="s">
        <v>6441</v>
      </c>
      <c r="G26" s="6" t="s">
        <v>8114</v>
      </c>
      <c r="H26" s="6" t="s">
        <v>3964</v>
      </c>
      <c r="I26" s="6" t="s">
        <v>9500</v>
      </c>
      <c r="J26" s="7" t="s">
        <v>343</v>
      </c>
      <c r="K26" s="6">
        <v>2011</v>
      </c>
      <c r="L26" s="7" t="s">
        <v>9502</v>
      </c>
      <c r="M26" s="7" t="s">
        <v>9503</v>
      </c>
      <c r="N26" s="7" t="s">
        <v>281</v>
      </c>
      <c r="O26" s="6" t="s">
        <v>2993</v>
      </c>
      <c r="P26" s="6" t="s">
        <v>9504</v>
      </c>
      <c r="Q26" s="6">
        <v>24</v>
      </c>
      <c r="R26" s="6" t="s">
        <v>78</v>
      </c>
      <c r="S26" s="6" t="s">
        <v>11224</v>
      </c>
      <c r="T26" s="6" t="s">
        <v>8890</v>
      </c>
      <c r="U26" s="6" t="s">
        <v>9501</v>
      </c>
      <c r="V26" s="6" t="s">
        <v>9496</v>
      </c>
      <c r="W26" s="6">
        <v>12</v>
      </c>
      <c r="X26" s="6" t="s">
        <v>7264</v>
      </c>
      <c r="Y26" s="6" t="s">
        <v>7439</v>
      </c>
      <c r="Z26" s="6" t="s">
        <v>9498</v>
      </c>
      <c r="AA26" s="6"/>
      <c r="AB26" s="6" t="s">
        <v>1706</v>
      </c>
      <c r="AC26" s="6">
        <v>61</v>
      </c>
      <c r="AD26" s="6" t="s">
        <v>8117</v>
      </c>
      <c r="AE26" s="7" t="s">
        <v>111</v>
      </c>
      <c r="AF26" s="7" t="s">
        <v>8630</v>
      </c>
      <c r="AG26" s="7" t="s">
        <v>8631</v>
      </c>
      <c r="AH26" s="7" t="s">
        <v>106</v>
      </c>
      <c r="AI26" s="7" t="s">
        <v>8630</v>
      </c>
      <c r="AJ26" s="7" t="s">
        <v>9315</v>
      </c>
      <c r="AK26" s="6">
        <v>5610165355</v>
      </c>
      <c r="AL26" s="79" t="s">
        <v>3984</v>
      </c>
      <c r="AM26" s="79" t="s">
        <v>9310</v>
      </c>
      <c r="AN26" s="79" t="s">
        <v>9311</v>
      </c>
      <c r="AO26" s="6"/>
      <c r="AP26" s="6"/>
      <c r="AQ26" s="6"/>
      <c r="AR26" s="6"/>
      <c r="AS26" s="6" t="s">
        <v>78</v>
      </c>
      <c r="AT26" s="6" t="s">
        <v>8124</v>
      </c>
      <c r="AU26" s="7" t="s">
        <v>9275</v>
      </c>
      <c r="AV26" s="7" t="s">
        <v>9507</v>
      </c>
      <c r="AW26" s="7" t="s">
        <v>9381</v>
      </c>
      <c r="AX26" s="7" t="s">
        <v>9505</v>
      </c>
      <c r="AY26" s="7" t="s">
        <v>9506</v>
      </c>
      <c r="AZ26" s="7" t="s">
        <v>9505</v>
      </c>
      <c r="BA26" s="7" t="s">
        <v>9506</v>
      </c>
      <c r="BB26" s="7" t="s">
        <v>9381</v>
      </c>
      <c r="BC26" s="7" t="s">
        <v>78</v>
      </c>
      <c r="BD26" s="7" t="s">
        <v>78</v>
      </c>
      <c r="BE26" s="7" t="s">
        <v>78</v>
      </c>
      <c r="BF26" s="7" t="s">
        <v>78</v>
      </c>
      <c r="BG26" s="7" t="s">
        <v>9381</v>
      </c>
      <c r="BH26" s="7" t="s">
        <v>78</v>
      </c>
      <c r="BI26" s="7" t="s">
        <v>78</v>
      </c>
      <c r="BJ26" s="7" t="s">
        <v>78</v>
      </c>
      <c r="BK26" s="7" t="s">
        <v>78</v>
      </c>
      <c r="BL26" s="7" t="s">
        <v>9381</v>
      </c>
      <c r="BM26" s="7" t="s">
        <v>78</v>
      </c>
      <c r="BN26" s="7" t="s">
        <v>78</v>
      </c>
      <c r="BO26" s="7" t="s">
        <v>78</v>
      </c>
      <c r="BP26" s="7" t="s">
        <v>78</v>
      </c>
      <c r="BQ26" s="7" t="s">
        <v>9381</v>
      </c>
      <c r="BR26" s="7" t="s">
        <v>78</v>
      </c>
      <c r="BS26" s="7" t="s">
        <v>78</v>
      </c>
      <c r="BT26" s="7" t="s">
        <v>78</v>
      </c>
      <c r="BU26" s="7" t="s">
        <v>78</v>
      </c>
      <c r="BV26" s="7" t="s">
        <v>9381</v>
      </c>
      <c r="BW26" s="7" t="s">
        <v>78</v>
      </c>
      <c r="BX26" s="7" t="s">
        <v>9353</v>
      </c>
      <c r="BY26" s="7" t="s">
        <v>9354</v>
      </c>
      <c r="BZ26" s="7" t="s">
        <v>1622</v>
      </c>
      <c r="CA26" s="7" t="s">
        <v>1622</v>
      </c>
      <c r="CB26" s="7" t="s">
        <v>1622</v>
      </c>
      <c r="CC26" s="7" t="s">
        <v>1622</v>
      </c>
      <c r="CD26" s="7" t="s">
        <v>1622</v>
      </c>
      <c r="CE26" s="7" t="s">
        <v>1622</v>
      </c>
      <c r="CF26" s="7" t="s">
        <v>1622</v>
      </c>
      <c r="CG26" s="7" t="s">
        <v>1622</v>
      </c>
      <c r="CH26" s="7" t="s">
        <v>1622</v>
      </c>
      <c r="CI26" s="7" t="s">
        <v>1622</v>
      </c>
      <c r="CJ26" s="7" t="s">
        <v>1622</v>
      </c>
      <c r="CK26" s="7" t="s">
        <v>1622</v>
      </c>
      <c r="CL26" s="7" t="s">
        <v>1622</v>
      </c>
      <c r="CM26" s="7" t="s">
        <v>1622</v>
      </c>
      <c r="CN26" s="7" t="s">
        <v>1622</v>
      </c>
      <c r="CO26" s="7" t="s">
        <v>1622</v>
      </c>
      <c r="CP26" s="7" t="s">
        <v>1622</v>
      </c>
      <c r="CQ26" s="7" t="s">
        <v>1622</v>
      </c>
      <c r="CR26" s="7" t="s">
        <v>1622</v>
      </c>
      <c r="CS26" s="7" t="s">
        <v>1622</v>
      </c>
      <c r="CT26" s="7" t="s">
        <v>1622</v>
      </c>
      <c r="CU26" s="7" t="s">
        <v>1622</v>
      </c>
      <c r="CV26" s="7" t="s">
        <v>1622</v>
      </c>
      <c r="CW26" s="7" t="s">
        <v>1622</v>
      </c>
      <c r="CX26" s="7" t="s">
        <v>1622</v>
      </c>
      <c r="CY26" s="7" t="s">
        <v>1622</v>
      </c>
      <c r="CZ26" s="7" t="s">
        <v>1622</v>
      </c>
      <c r="DA26" s="7" t="s">
        <v>1622</v>
      </c>
      <c r="DB26" s="7" t="s">
        <v>1622</v>
      </c>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row>
    <row r="27" spans="1:296">
      <c r="A27" s="4">
        <v>25</v>
      </c>
      <c r="B27" s="6" t="s">
        <v>9367</v>
      </c>
      <c r="C27" s="7" t="s">
        <v>9361</v>
      </c>
      <c r="D27" s="6" t="s">
        <v>8937</v>
      </c>
      <c r="E27" s="6" t="s">
        <v>8938</v>
      </c>
      <c r="F27" s="6" t="s">
        <v>6441</v>
      </c>
      <c r="G27" s="6" t="s">
        <v>5207</v>
      </c>
      <c r="H27" s="6" t="s">
        <v>5208</v>
      </c>
      <c r="I27" s="6" t="s">
        <v>9650</v>
      </c>
      <c r="J27" s="7" t="s">
        <v>343</v>
      </c>
      <c r="K27" s="6">
        <v>2018</v>
      </c>
      <c r="L27" s="7" t="s">
        <v>9651</v>
      </c>
      <c r="M27" s="7" t="s">
        <v>1622</v>
      </c>
      <c r="N27" s="7" t="s">
        <v>281</v>
      </c>
      <c r="O27" s="6" t="s">
        <v>2993</v>
      </c>
      <c r="P27" s="6" t="s">
        <v>9652</v>
      </c>
      <c r="Q27" s="6">
        <v>25</v>
      </c>
      <c r="R27" s="6" t="s">
        <v>78</v>
      </c>
      <c r="S27" s="6" t="s">
        <v>11225</v>
      </c>
      <c r="T27" s="6" t="s">
        <v>8890</v>
      </c>
      <c r="U27" s="6" t="s">
        <v>10077</v>
      </c>
      <c r="V27" s="6" t="s">
        <v>8747</v>
      </c>
      <c r="W27" s="6">
        <v>12</v>
      </c>
      <c r="X27" s="6" t="s">
        <v>9643</v>
      </c>
      <c r="Y27" s="6" t="s">
        <v>7439</v>
      </c>
      <c r="Z27" s="6" t="s">
        <v>9368</v>
      </c>
      <c r="AA27" s="6"/>
      <c r="AB27" s="6" t="s">
        <v>1706</v>
      </c>
      <c r="AC27" s="6">
        <v>61</v>
      </c>
      <c r="AD27" s="6" t="s">
        <v>6668</v>
      </c>
      <c r="AE27" s="7" t="s">
        <v>117</v>
      </c>
      <c r="AF27" s="7" t="s">
        <v>8630</v>
      </c>
      <c r="AG27" s="7" t="s">
        <v>8631</v>
      </c>
      <c r="AH27" s="7" t="s">
        <v>111</v>
      </c>
      <c r="AI27" s="7" t="s">
        <v>8630</v>
      </c>
      <c r="AJ27" s="7" t="s">
        <v>9315</v>
      </c>
      <c r="AK27" s="6">
        <v>5610165355</v>
      </c>
      <c r="AL27" s="79" t="s">
        <v>3252</v>
      </c>
      <c r="AM27" s="79" t="s">
        <v>4070</v>
      </c>
      <c r="AN27" s="79" t="s">
        <v>10078</v>
      </c>
      <c r="AO27" s="6"/>
      <c r="AP27" s="6"/>
      <c r="AQ27" s="6" t="s">
        <v>6212</v>
      </c>
      <c r="AR27" s="6"/>
      <c r="AS27" s="6" t="s">
        <v>78</v>
      </c>
      <c r="AT27" s="6" t="s">
        <v>8248</v>
      </c>
      <c r="AU27" s="7" t="s">
        <v>9889</v>
      </c>
      <c r="AV27" s="7" t="s">
        <v>78</v>
      </c>
      <c r="AW27" s="7" t="s">
        <v>78</v>
      </c>
      <c r="AX27" s="7" t="s">
        <v>9381</v>
      </c>
      <c r="AY27" s="7" t="s">
        <v>9279</v>
      </c>
      <c r="AZ27" s="7" t="s">
        <v>9683</v>
      </c>
      <c r="BA27" s="7" t="s">
        <v>9684</v>
      </c>
      <c r="BB27" s="7" t="s">
        <v>9683</v>
      </c>
      <c r="BC27" s="7" t="s">
        <v>9279</v>
      </c>
      <c r="BD27" s="7" t="s">
        <v>9684</v>
      </c>
      <c r="BE27" s="7" t="s">
        <v>9381</v>
      </c>
      <c r="BF27" s="7" t="s">
        <v>78</v>
      </c>
      <c r="BG27" s="7" t="s">
        <v>78</v>
      </c>
      <c r="BH27" s="7" t="s">
        <v>78</v>
      </c>
      <c r="BI27" s="7" t="s">
        <v>78</v>
      </c>
      <c r="BJ27" s="7" t="s">
        <v>78</v>
      </c>
      <c r="BK27" s="7" t="s">
        <v>78</v>
      </c>
      <c r="BL27" s="7" t="s">
        <v>9381</v>
      </c>
      <c r="BM27" s="7" t="s">
        <v>78</v>
      </c>
      <c r="BN27" s="7" t="s">
        <v>78</v>
      </c>
      <c r="BO27" s="7" t="s">
        <v>78</v>
      </c>
      <c r="BP27" s="7" t="s">
        <v>78</v>
      </c>
      <c r="BQ27" s="7" t="s">
        <v>78</v>
      </c>
      <c r="BR27" s="7" t="s">
        <v>78</v>
      </c>
      <c r="BS27" s="7" t="s">
        <v>9381</v>
      </c>
      <c r="BT27" s="7" t="s">
        <v>78</v>
      </c>
      <c r="BU27" s="7" t="s">
        <v>78</v>
      </c>
      <c r="BV27" s="7" t="s">
        <v>78</v>
      </c>
      <c r="BW27" s="7" t="s">
        <v>78</v>
      </c>
      <c r="BX27" s="7" t="s">
        <v>78</v>
      </c>
      <c r="BY27" s="7" t="s">
        <v>78</v>
      </c>
      <c r="BZ27" s="7" t="s">
        <v>9381</v>
      </c>
      <c r="CA27" s="7" t="s">
        <v>78</v>
      </c>
      <c r="CB27" s="7" t="s">
        <v>78</v>
      </c>
      <c r="CC27" s="7" t="s">
        <v>78</v>
      </c>
      <c r="CD27" s="7" t="s">
        <v>78</v>
      </c>
      <c r="CE27" s="7" t="s">
        <v>78</v>
      </c>
      <c r="CF27" s="7" t="s">
        <v>78</v>
      </c>
      <c r="CG27" s="7" t="s">
        <v>9381</v>
      </c>
      <c r="CH27" s="7" t="s">
        <v>78</v>
      </c>
      <c r="CI27" s="7" t="s">
        <v>9381</v>
      </c>
      <c r="CJ27" s="7" t="s">
        <v>9279</v>
      </c>
      <c r="CK27" s="7" t="s">
        <v>7496</v>
      </c>
      <c r="CL27" s="7" t="s">
        <v>9633</v>
      </c>
      <c r="CM27" s="7" t="s">
        <v>7496</v>
      </c>
      <c r="CN27" s="7" t="s">
        <v>9279</v>
      </c>
      <c r="CO27" s="7" t="s">
        <v>9633</v>
      </c>
      <c r="CP27" s="7" t="s">
        <v>9381</v>
      </c>
      <c r="CQ27" s="7" t="s">
        <v>78</v>
      </c>
      <c r="CR27" s="7" t="s">
        <v>78</v>
      </c>
      <c r="CS27" s="7" t="s">
        <v>78</v>
      </c>
      <c r="CT27" s="7" t="s">
        <v>78</v>
      </c>
      <c r="CU27" s="7" t="s">
        <v>78</v>
      </c>
      <c r="CV27" s="7" t="s">
        <v>78</v>
      </c>
      <c r="CW27" s="7" t="s">
        <v>9381</v>
      </c>
      <c r="CX27" s="7" t="s">
        <v>78</v>
      </c>
      <c r="CY27" s="7" t="s">
        <v>78</v>
      </c>
      <c r="CZ27" s="7" t="s">
        <v>78</v>
      </c>
      <c r="DA27" s="7" t="s">
        <v>78</v>
      </c>
      <c r="DB27" s="7" t="s">
        <v>78</v>
      </c>
      <c r="DC27" s="6" t="s">
        <v>78</v>
      </c>
      <c r="DD27" s="6" t="s">
        <v>9381</v>
      </c>
      <c r="DE27" s="6" t="s">
        <v>78</v>
      </c>
      <c r="DF27" s="6" t="s">
        <v>78</v>
      </c>
      <c r="DG27" s="6" t="s">
        <v>78</v>
      </c>
      <c r="DH27" s="6" t="s">
        <v>78</v>
      </c>
      <c r="DI27" s="6" t="s">
        <v>78</v>
      </c>
      <c r="DJ27" s="6" t="s">
        <v>78</v>
      </c>
      <c r="DK27" s="6" t="s">
        <v>9381</v>
      </c>
      <c r="DL27" s="6" t="s">
        <v>78</v>
      </c>
      <c r="DM27" s="6" t="s">
        <v>78</v>
      </c>
      <c r="DN27" s="6" t="s">
        <v>78</v>
      </c>
      <c r="DO27" s="6" t="s">
        <v>78</v>
      </c>
      <c r="DP27" s="6" t="s">
        <v>78</v>
      </c>
      <c r="DQ27" s="6" t="s">
        <v>78</v>
      </c>
      <c r="DR27" s="6" t="s">
        <v>9381</v>
      </c>
      <c r="DS27" s="6" t="s">
        <v>78</v>
      </c>
      <c r="DT27" s="6" t="s">
        <v>9381</v>
      </c>
      <c r="DU27" s="6" t="s">
        <v>9279</v>
      </c>
      <c r="DV27" s="6" t="s">
        <v>9520</v>
      </c>
      <c r="DW27" s="6" t="s">
        <v>4351</v>
      </c>
      <c r="DX27" s="6" t="s">
        <v>9685</v>
      </c>
      <c r="DY27" s="6" t="s">
        <v>4351</v>
      </c>
      <c r="DZ27" s="6" t="s">
        <v>9520</v>
      </c>
      <c r="EA27" s="6" t="s">
        <v>9279</v>
      </c>
      <c r="EB27" s="6" t="s">
        <v>9685</v>
      </c>
      <c r="EC27" s="6" t="s">
        <v>9381</v>
      </c>
      <c r="ED27" s="6" t="s">
        <v>78</v>
      </c>
      <c r="EE27" s="6" t="s">
        <v>78</v>
      </c>
      <c r="EF27" s="6" t="s">
        <v>78</v>
      </c>
      <c r="EG27" s="6" t="s">
        <v>78</v>
      </c>
      <c r="EH27" s="6" t="s">
        <v>78</v>
      </c>
      <c r="EI27" s="6" t="s">
        <v>78</v>
      </c>
      <c r="EJ27" s="6" t="s">
        <v>78</v>
      </c>
      <c r="EK27" s="6" t="s">
        <v>78</v>
      </c>
      <c r="EL27" s="6" t="s">
        <v>9381</v>
      </c>
      <c r="EM27" s="6" t="s">
        <v>78</v>
      </c>
      <c r="EN27" s="6" t="s">
        <v>78</v>
      </c>
      <c r="EO27" s="6" t="s">
        <v>78</v>
      </c>
      <c r="EP27" s="6" t="s">
        <v>78</v>
      </c>
      <c r="EQ27" s="6" t="s">
        <v>78</v>
      </c>
      <c r="ER27" s="6" t="s">
        <v>78</v>
      </c>
      <c r="ES27" s="6" t="s">
        <v>78</v>
      </c>
      <c r="ET27" s="6" t="s">
        <v>78</v>
      </c>
      <c r="EU27" s="6" t="s">
        <v>9381</v>
      </c>
      <c r="EV27" s="6" t="s">
        <v>78</v>
      </c>
      <c r="EW27" s="6" t="s">
        <v>78</v>
      </c>
      <c r="EX27" s="6" t="s">
        <v>78</v>
      </c>
      <c r="EY27" s="6" t="s">
        <v>78</v>
      </c>
      <c r="EZ27" s="6" t="s">
        <v>78</v>
      </c>
      <c r="FA27" s="6" t="s">
        <v>78</v>
      </c>
      <c r="FB27" s="6" t="s">
        <v>78</v>
      </c>
      <c r="FC27" s="6" t="s">
        <v>78</v>
      </c>
      <c r="FD27" s="6" t="s">
        <v>9381</v>
      </c>
      <c r="FE27" s="6" t="s">
        <v>78</v>
      </c>
      <c r="FF27" s="6" t="s">
        <v>78</v>
      </c>
      <c r="FG27" s="6" t="s">
        <v>78</v>
      </c>
      <c r="FH27" s="6" t="s">
        <v>78</v>
      </c>
      <c r="FI27" s="6" t="s">
        <v>78</v>
      </c>
      <c r="FJ27" s="6" t="s">
        <v>78</v>
      </c>
      <c r="FK27" s="6" t="s">
        <v>78</v>
      </c>
      <c r="FL27" s="6" t="s">
        <v>78</v>
      </c>
      <c r="FM27" s="6" t="s">
        <v>9381</v>
      </c>
      <c r="FN27" s="6" t="s">
        <v>78</v>
      </c>
      <c r="FO27" s="6" t="s">
        <v>9381</v>
      </c>
      <c r="FP27" s="6">
        <v>0</v>
      </c>
      <c r="FQ27" s="6">
        <v>40</v>
      </c>
      <c r="FR27" s="6">
        <v>150</v>
      </c>
      <c r="FS27" s="6">
        <v>270</v>
      </c>
      <c r="FT27" s="6">
        <v>150</v>
      </c>
      <c r="FU27" s="6">
        <v>40</v>
      </c>
      <c r="FV27" s="6">
        <v>0</v>
      </c>
      <c r="FW27" s="6">
        <v>270</v>
      </c>
      <c r="FX27" s="6" t="s">
        <v>9381</v>
      </c>
      <c r="FY27" s="6" t="s">
        <v>78</v>
      </c>
      <c r="FZ27" s="6" t="s">
        <v>78</v>
      </c>
      <c r="GA27" s="6" t="s">
        <v>78</v>
      </c>
      <c r="GB27" s="6" t="s">
        <v>78</v>
      </c>
      <c r="GC27" s="6" t="s">
        <v>78</v>
      </c>
      <c r="GD27" s="6" t="s">
        <v>78</v>
      </c>
      <c r="GE27" s="6" t="s">
        <v>78</v>
      </c>
      <c r="GF27" s="6" t="s">
        <v>78</v>
      </c>
      <c r="GG27" s="6" t="s">
        <v>9381</v>
      </c>
      <c r="GH27" s="6" t="s">
        <v>78</v>
      </c>
      <c r="GI27" s="6" t="s">
        <v>78</v>
      </c>
      <c r="GJ27" s="6" t="s">
        <v>78</v>
      </c>
      <c r="GK27" s="6" t="s">
        <v>78</v>
      </c>
      <c r="GL27" s="6" t="s">
        <v>78</v>
      </c>
      <c r="GM27" s="6" t="s">
        <v>78</v>
      </c>
      <c r="GN27" s="6" t="s">
        <v>78</v>
      </c>
      <c r="GO27" s="6" t="s">
        <v>78</v>
      </c>
      <c r="GP27" s="6" t="s">
        <v>9381</v>
      </c>
      <c r="GQ27" s="6" t="s">
        <v>78</v>
      </c>
      <c r="GR27" s="6" t="s">
        <v>78</v>
      </c>
      <c r="GS27" s="6" t="s">
        <v>78</v>
      </c>
      <c r="GT27" s="6" t="s">
        <v>78</v>
      </c>
      <c r="GU27" s="6" t="s">
        <v>78</v>
      </c>
      <c r="GV27" s="6" t="s">
        <v>78</v>
      </c>
      <c r="GW27" s="6" t="s">
        <v>78</v>
      </c>
      <c r="GX27" s="6" t="s">
        <v>78</v>
      </c>
      <c r="GY27" s="6" t="s">
        <v>9381</v>
      </c>
      <c r="GZ27" s="6" t="s">
        <v>78</v>
      </c>
      <c r="HA27" s="6" t="s">
        <v>78</v>
      </c>
      <c r="HB27" s="6" t="s">
        <v>78</v>
      </c>
      <c r="HC27" s="6" t="s">
        <v>78</v>
      </c>
      <c r="HD27" s="6" t="s">
        <v>78</v>
      </c>
      <c r="HE27" s="6" t="s">
        <v>78</v>
      </c>
      <c r="HF27" s="6" t="s">
        <v>78</v>
      </c>
      <c r="HG27" s="6" t="s">
        <v>78</v>
      </c>
      <c r="HH27" s="6" t="s">
        <v>9381</v>
      </c>
      <c r="HI27" s="6" t="s">
        <v>78</v>
      </c>
      <c r="HJ27" s="6" t="s">
        <v>9353</v>
      </c>
      <c r="HK27" s="6" t="s">
        <v>9354</v>
      </c>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row>
    <row r="28" spans="1:296">
      <c r="A28" s="4">
        <v>26</v>
      </c>
      <c r="B28" s="6" t="s">
        <v>9367</v>
      </c>
      <c r="C28" s="7" t="s">
        <v>9361</v>
      </c>
      <c r="D28" s="6" t="s">
        <v>8937</v>
      </c>
      <c r="E28" s="6" t="s">
        <v>8938</v>
      </c>
      <c r="F28" s="6" t="s">
        <v>6441</v>
      </c>
      <c r="G28" s="6" t="s">
        <v>5207</v>
      </c>
      <c r="H28" s="6" t="s">
        <v>5208</v>
      </c>
      <c r="I28" s="6" t="s">
        <v>9650</v>
      </c>
      <c r="J28" s="7" t="s">
        <v>343</v>
      </c>
      <c r="K28" s="6">
        <v>2018</v>
      </c>
      <c r="L28" s="7" t="s">
        <v>9653</v>
      </c>
      <c r="M28" s="7" t="s">
        <v>1622</v>
      </c>
      <c r="N28" s="7" t="s">
        <v>271</v>
      </c>
      <c r="O28" s="6" t="s">
        <v>2993</v>
      </c>
      <c r="P28" s="6"/>
      <c r="Q28" s="6">
        <v>26</v>
      </c>
      <c r="R28" s="6" t="s">
        <v>8889</v>
      </c>
      <c r="S28" s="6" t="s">
        <v>11226</v>
      </c>
      <c r="T28" s="6" t="s">
        <v>8890</v>
      </c>
      <c r="U28" s="6" t="s">
        <v>10077</v>
      </c>
      <c r="V28" s="6" t="s">
        <v>8747</v>
      </c>
      <c r="W28" s="6">
        <v>12</v>
      </c>
      <c r="X28" s="6" t="s">
        <v>9643</v>
      </c>
      <c r="Y28" s="6" t="s">
        <v>7439</v>
      </c>
      <c r="Z28" s="6" t="s">
        <v>9368</v>
      </c>
      <c r="AA28" s="6"/>
      <c r="AB28" s="6" t="s">
        <v>1706</v>
      </c>
      <c r="AC28" s="6">
        <v>61</v>
      </c>
      <c r="AD28" s="6" t="s">
        <v>6668</v>
      </c>
      <c r="AE28" s="7" t="s">
        <v>117</v>
      </c>
      <c r="AF28" s="7" t="s">
        <v>8630</v>
      </c>
      <c r="AG28" s="7" t="s">
        <v>8631</v>
      </c>
      <c r="AH28" s="7" t="s">
        <v>111</v>
      </c>
      <c r="AI28" s="7" t="s">
        <v>8630</v>
      </c>
      <c r="AJ28" s="7" t="s">
        <v>9315</v>
      </c>
      <c r="AK28" s="6">
        <v>5610165355</v>
      </c>
      <c r="AL28" s="79" t="s">
        <v>3252</v>
      </c>
      <c r="AM28" s="79" t="s">
        <v>4070</v>
      </c>
      <c r="AN28" s="79" t="s">
        <v>10078</v>
      </c>
      <c r="AO28" s="6"/>
      <c r="AP28" s="6"/>
      <c r="AQ28" s="6" t="s">
        <v>6212</v>
      </c>
      <c r="AR28" s="6"/>
      <c r="AS28" s="6" t="s">
        <v>78</v>
      </c>
      <c r="AT28" s="6" t="s">
        <v>8248</v>
      </c>
      <c r="AU28" s="7" t="s">
        <v>9275</v>
      </c>
      <c r="AV28" s="7" t="s">
        <v>9275</v>
      </c>
      <c r="AW28" s="7" t="s">
        <v>9275</v>
      </c>
      <c r="AX28" s="7" t="s">
        <v>9381</v>
      </c>
      <c r="AY28" s="7" t="s">
        <v>9279</v>
      </c>
      <c r="AZ28" s="7" t="s">
        <v>9683</v>
      </c>
      <c r="BA28" s="7" t="s">
        <v>9684</v>
      </c>
      <c r="BB28" s="7" t="s">
        <v>9683</v>
      </c>
      <c r="BC28" s="7" t="s">
        <v>9279</v>
      </c>
      <c r="BD28" s="7" t="s">
        <v>9684</v>
      </c>
      <c r="BE28" s="7" t="s">
        <v>9381</v>
      </c>
      <c r="BF28" s="7" t="s">
        <v>9686</v>
      </c>
      <c r="BG28" s="7" t="s">
        <v>9683</v>
      </c>
      <c r="BH28" s="7" t="s">
        <v>9687</v>
      </c>
      <c r="BI28" s="7" t="s">
        <v>9688</v>
      </c>
      <c r="BJ28" s="7" t="s">
        <v>9689</v>
      </c>
      <c r="BK28" s="7" t="s">
        <v>9687</v>
      </c>
      <c r="BL28" s="7" t="s">
        <v>9381</v>
      </c>
      <c r="BM28" s="7" t="s">
        <v>9335</v>
      </c>
      <c r="BN28" s="7" t="s">
        <v>9390</v>
      </c>
      <c r="BO28" s="7" t="s">
        <v>9337</v>
      </c>
      <c r="BP28" s="7" t="s">
        <v>9335</v>
      </c>
      <c r="BQ28" s="7" t="s">
        <v>9337</v>
      </c>
      <c r="BR28" s="7" t="s">
        <v>9337</v>
      </c>
      <c r="BS28" s="7" t="s">
        <v>9381</v>
      </c>
      <c r="BT28" s="7" t="s">
        <v>9335</v>
      </c>
      <c r="BU28" s="7" t="s">
        <v>9690</v>
      </c>
      <c r="BV28" s="7" t="s">
        <v>9691</v>
      </c>
      <c r="BW28" s="7" t="s">
        <v>9692</v>
      </c>
      <c r="BX28" s="7" t="s">
        <v>9337</v>
      </c>
      <c r="BY28" s="7" t="s">
        <v>9691</v>
      </c>
      <c r="BZ28" s="7" t="s">
        <v>9381</v>
      </c>
      <c r="CA28" s="7" t="s">
        <v>9686</v>
      </c>
      <c r="CB28" s="7" t="s">
        <v>9693</v>
      </c>
      <c r="CC28" s="7" t="s">
        <v>9694</v>
      </c>
      <c r="CD28" s="7" t="s">
        <v>9301</v>
      </c>
      <c r="CE28" s="7" t="s">
        <v>9689</v>
      </c>
      <c r="CF28" s="7" t="s">
        <v>9694</v>
      </c>
      <c r="CG28" s="7" t="s">
        <v>9381</v>
      </c>
      <c r="CH28" s="7" t="s">
        <v>130</v>
      </c>
      <c r="CI28" s="7" t="s">
        <v>9381</v>
      </c>
      <c r="CJ28" s="7" t="s">
        <v>9279</v>
      </c>
      <c r="CK28" s="7" t="s">
        <v>7496</v>
      </c>
      <c r="CL28" s="7" t="s">
        <v>9633</v>
      </c>
      <c r="CM28" s="7" t="s">
        <v>7496</v>
      </c>
      <c r="CN28" s="7" t="s">
        <v>9279</v>
      </c>
      <c r="CO28" s="7" t="s">
        <v>9633</v>
      </c>
      <c r="CP28" s="7" t="s">
        <v>9381</v>
      </c>
      <c r="CQ28" s="7" t="s">
        <v>4076</v>
      </c>
      <c r="CR28" s="7" t="s">
        <v>6671</v>
      </c>
      <c r="CS28" s="7" t="s">
        <v>9695</v>
      </c>
      <c r="CT28" s="7" t="s">
        <v>4070</v>
      </c>
      <c r="CU28" s="7" t="s">
        <v>4077</v>
      </c>
      <c r="CV28" s="7" t="s">
        <v>9696</v>
      </c>
      <c r="CW28" s="7" t="s">
        <v>9381</v>
      </c>
      <c r="CX28" s="7" t="s">
        <v>9336</v>
      </c>
      <c r="CY28" s="7" t="s">
        <v>9338</v>
      </c>
      <c r="CZ28" s="7" t="s">
        <v>9697</v>
      </c>
      <c r="DA28" s="7" t="s">
        <v>9544</v>
      </c>
      <c r="DB28" s="7" t="s">
        <v>9338</v>
      </c>
      <c r="DC28" s="6" t="s">
        <v>9698</v>
      </c>
      <c r="DD28" s="6" t="s">
        <v>9381</v>
      </c>
      <c r="DE28" s="6" t="s">
        <v>9336</v>
      </c>
      <c r="DF28" s="6" t="s">
        <v>9699</v>
      </c>
      <c r="DG28" s="6" t="s">
        <v>9700</v>
      </c>
      <c r="DH28" s="6" t="s">
        <v>9701</v>
      </c>
      <c r="DI28" s="6" t="s">
        <v>9338</v>
      </c>
      <c r="DJ28" s="6" t="s">
        <v>9702</v>
      </c>
      <c r="DK28" s="6" t="s">
        <v>9381</v>
      </c>
      <c r="DL28" s="6" t="s">
        <v>4076</v>
      </c>
      <c r="DM28" s="6" t="s">
        <v>4077</v>
      </c>
      <c r="DN28" s="6" t="s">
        <v>9697</v>
      </c>
      <c r="DO28" s="6" t="s">
        <v>9550</v>
      </c>
      <c r="DP28" s="6" t="s">
        <v>4077</v>
      </c>
      <c r="DQ28" s="6" t="s">
        <v>9698</v>
      </c>
      <c r="DR28" s="6" t="s">
        <v>9381</v>
      </c>
      <c r="DS28" s="6">
        <v>44</v>
      </c>
      <c r="DT28" s="6" t="s">
        <v>9381</v>
      </c>
      <c r="DU28" s="6" t="s">
        <v>9279</v>
      </c>
      <c r="DV28" s="6" t="s">
        <v>9520</v>
      </c>
      <c r="DW28" s="6" t="s">
        <v>4351</v>
      </c>
      <c r="DX28" s="6" t="s">
        <v>9685</v>
      </c>
      <c r="DY28" s="6" t="s">
        <v>4351</v>
      </c>
      <c r="DZ28" s="6" t="s">
        <v>9520</v>
      </c>
      <c r="EA28" s="6" t="s">
        <v>9279</v>
      </c>
      <c r="EB28" s="6" t="s">
        <v>9685</v>
      </c>
      <c r="EC28" s="6" t="s">
        <v>9381</v>
      </c>
      <c r="ED28" s="6" t="s">
        <v>4038</v>
      </c>
      <c r="EE28" s="6" t="s">
        <v>9577</v>
      </c>
      <c r="EF28" s="6" t="s">
        <v>9703</v>
      </c>
      <c r="EG28" s="6" t="s">
        <v>9704</v>
      </c>
      <c r="EH28" s="6" t="s">
        <v>9705</v>
      </c>
      <c r="EI28" s="6" t="s">
        <v>9519</v>
      </c>
      <c r="EJ28" s="6" t="s">
        <v>9686</v>
      </c>
      <c r="EK28" s="6" t="s">
        <v>9706</v>
      </c>
      <c r="EL28" s="6" t="s">
        <v>9381</v>
      </c>
      <c r="EM28" s="6" t="s">
        <v>9334</v>
      </c>
      <c r="EN28" s="6" t="s">
        <v>9335</v>
      </c>
      <c r="EO28" s="6" t="s">
        <v>9707</v>
      </c>
      <c r="EP28" s="6" t="s">
        <v>9708</v>
      </c>
      <c r="EQ28" s="6" t="s">
        <v>9709</v>
      </c>
      <c r="ER28" s="6" t="s">
        <v>9337</v>
      </c>
      <c r="ES28" s="6" t="s">
        <v>9335</v>
      </c>
      <c r="ET28" s="6" t="s">
        <v>9710</v>
      </c>
      <c r="EU28" s="6" t="s">
        <v>9381</v>
      </c>
      <c r="EV28" s="6" t="s">
        <v>9334</v>
      </c>
      <c r="EW28" s="6" t="s">
        <v>9711</v>
      </c>
      <c r="EX28" s="6" t="s">
        <v>9712</v>
      </c>
      <c r="EY28" s="6" t="s">
        <v>9713</v>
      </c>
      <c r="EZ28" s="6" t="s">
        <v>9714</v>
      </c>
      <c r="FA28" s="6" t="s">
        <v>9531</v>
      </c>
      <c r="FB28" s="6" t="s">
        <v>9335</v>
      </c>
      <c r="FC28" s="6" t="s">
        <v>9715</v>
      </c>
      <c r="FD28" s="6" t="s">
        <v>9381</v>
      </c>
      <c r="FE28" s="6" t="s">
        <v>4038</v>
      </c>
      <c r="FF28" s="6" t="s">
        <v>9686</v>
      </c>
      <c r="FG28" s="6" t="s">
        <v>9707</v>
      </c>
      <c r="FH28" s="6" t="s">
        <v>9716</v>
      </c>
      <c r="FI28" s="6" t="s">
        <v>9709</v>
      </c>
      <c r="FJ28" s="6" t="s">
        <v>9689</v>
      </c>
      <c r="FK28" s="6" t="s">
        <v>9686</v>
      </c>
      <c r="FL28" s="6" t="s">
        <v>9710</v>
      </c>
      <c r="FM28" s="6" t="s">
        <v>9381</v>
      </c>
      <c r="FN28" s="6">
        <v>27</v>
      </c>
      <c r="FO28" s="6" t="s">
        <v>9381</v>
      </c>
      <c r="FP28" s="6">
        <v>0</v>
      </c>
      <c r="FQ28" s="6">
        <v>40</v>
      </c>
      <c r="FR28" s="6">
        <v>150</v>
      </c>
      <c r="FS28" s="6">
        <v>270</v>
      </c>
      <c r="FT28" s="6">
        <v>150</v>
      </c>
      <c r="FU28" s="6">
        <v>40</v>
      </c>
      <c r="FV28" s="6">
        <v>0</v>
      </c>
      <c r="FW28" s="6">
        <v>270</v>
      </c>
      <c r="FX28" s="6" t="s">
        <v>9381</v>
      </c>
      <c r="FY28" s="6">
        <v>0</v>
      </c>
      <c r="FZ28" s="6">
        <v>41</v>
      </c>
      <c r="GA28" s="6">
        <v>142</v>
      </c>
      <c r="GB28" s="6">
        <v>257</v>
      </c>
      <c r="GC28" s="6">
        <v>141</v>
      </c>
      <c r="GD28" s="6">
        <v>41</v>
      </c>
      <c r="GE28" s="6">
        <v>0</v>
      </c>
      <c r="GF28" s="6">
        <v>261</v>
      </c>
      <c r="GG28" s="6" t="s">
        <v>9381</v>
      </c>
      <c r="GH28" s="6" t="s">
        <v>9279</v>
      </c>
      <c r="GI28" s="6" t="s">
        <v>9325</v>
      </c>
      <c r="GJ28" s="6" t="s">
        <v>9717</v>
      </c>
      <c r="GK28" s="6" t="s">
        <v>9718</v>
      </c>
      <c r="GL28" s="6" t="s">
        <v>9719</v>
      </c>
      <c r="GM28" s="6" t="s">
        <v>9325</v>
      </c>
      <c r="GN28" s="6" t="s">
        <v>9279</v>
      </c>
      <c r="GO28" s="6" t="s">
        <v>9483</v>
      </c>
      <c r="GP28" s="6" t="s">
        <v>9381</v>
      </c>
      <c r="GQ28" s="6" t="s">
        <v>9279</v>
      </c>
      <c r="GR28" s="6" t="s">
        <v>9720</v>
      </c>
      <c r="GS28" s="6" t="s">
        <v>9721</v>
      </c>
      <c r="GT28" s="6" t="s">
        <v>9722</v>
      </c>
      <c r="GU28" s="6" t="s">
        <v>9723</v>
      </c>
      <c r="GV28" s="6" t="s">
        <v>9720</v>
      </c>
      <c r="GW28" s="6" t="s">
        <v>9279</v>
      </c>
      <c r="GX28" s="6" t="s">
        <v>9724</v>
      </c>
      <c r="GY28" s="6" t="s">
        <v>9381</v>
      </c>
      <c r="GZ28" s="6">
        <v>0</v>
      </c>
      <c r="HA28" s="6">
        <v>1</v>
      </c>
      <c r="HB28" s="6" t="s">
        <v>9725</v>
      </c>
      <c r="HC28" s="6" t="s">
        <v>9726</v>
      </c>
      <c r="HD28" s="6">
        <v>-6</v>
      </c>
      <c r="HE28" s="6">
        <v>1</v>
      </c>
      <c r="HF28" s="6">
        <v>0</v>
      </c>
      <c r="HG28" s="6" t="s">
        <v>9727</v>
      </c>
      <c r="HH28" s="6" t="s">
        <v>9381</v>
      </c>
      <c r="HI28" s="6">
        <v>26</v>
      </c>
      <c r="HJ28" s="6" t="s">
        <v>9728</v>
      </c>
      <c r="HK28" s="6" t="s">
        <v>4035</v>
      </c>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row>
    <row r="29" spans="1:296">
      <c r="A29" s="4">
        <v>27</v>
      </c>
      <c r="B29" s="6" t="s">
        <v>9367</v>
      </c>
      <c r="C29" s="7" t="s">
        <v>9361</v>
      </c>
      <c r="D29" s="6" t="s">
        <v>8937</v>
      </c>
      <c r="E29" s="6" t="s">
        <v>8938</v>
      </c>
      <c r="F29" s="6" t="s">
        <v>6441</v>
      </c>
      <c r="G29" s="6" t="s">
        <v>5207</v>
      </c>
      <c r="H29" s="6" t="s">
        <v>5208</v>
      </c>
      <c r="I29" s="6" t="s">
        <v>9650</v>
      </c>
      <c r="J29" s="7" t="s">
        <v>343</v>
      </c>
      <c r="K29" s="6">
        <v>2018</v>
      </c>
      <c r="L29" s="7" t="s">
        <v>9654</v>
      </c>
      <c r="M29" s="7" t="s">
        <v>1622</v>
      </c>
      <c r="N29" s="7" t="s">
        <v>271</v>
      </c>
      <c r="O29" s="6" t="s">
        <v>2993</v>
      </c>
      <c r="P29" s="6"/>
      <c r="Q29" s="6">
        <v>27</v>
      </c>
      <c r="R29" s="6" t="s">
        <v>8889</v>
      </c>
      <c r="S29" s="6" t="s">
        <v>11227</v>
      </c>
      <c r="T29" s="6" t="s">
        <v>8890</v>
      </c>
      <c r="U29" s="6" t="s">
        <v>10077</v>
      </c>
      <c r="V29" s="6" t="s">
        <v>8747</v>
      </c>
      <c r="W29" s="6">
        <v>12</v>
      </c>
      <c r="X29" s="6" t="s">
        <v>9643</v>
      </c>
      <c r="Y29" s="6" t="s">
        <v>7439</v>
      </c>
      <c r="Z29" s="6" t="s">
        <v>9368</v>
      </c>
      <c r="AA29" s="6"/>
      <c r="AB29" s="6" t="s">
        <v>1706</v>
      </c>
      <c r="AC29" s="6">
        <v>61</v>
      </c>
      <c r="AD29" s="6" t="s">
        <v>6668</v>
      </c>
      <c r="AE29" s="7" t="s">
        <v>117</v>
      </c>
      <c r="AF29" s="7" t="s">
        <v>8630</v>
      </c>
      <c r="AG29" s="7" t="s">
        <v>8631</v>
      </c>
      <c r="AH29" s="7" t="s">
        <v>111</v>
      </c>
      <c r="AI29" s="7" t="s">
        <v>8630</v>
      </c>
      <c r="AJ29" s="7" t="s">
        <v>9315</v>
      </c>
      <c r="AK29" s="6">
        <v>5610165355</v>
      </c>
      <c r="AL29" s="79" t="s">
        <v>3252</v>
      </c>
      <c r="AM29" s="79" t="s">
        <v>4070</v>
      </c>
      <c r="AN29" s="79" t="s">
        <v>10078</v>
      </c>
      <c r="AO29" s="6"/>
      <c r="AP29" s="6"/>
      <c r="AQ29" s="6" t="s">
        <v>6212</v>
      </c>
      <c r="AR29" s="6"/>
      <c r="AS29" s="6" t="s">
        <v>78</v>
      </c>
      <c r="AT29" s="6" t="s">
        <v>8248</v>
      </c>
      <c r="AU29" s="7" t="s">
        <v>9275</v>
      </c>
      <c r="AV29" s="7" t="s">
        <v>9275</v>
      </c>
      <c r="AW29" s="7" t="s">
        <v>9275</v>
      </c>
      <c r="AX29" s="7" t="s">
        <v>9381</v>
      </c>
      <c r="AY29" s="7" t="s">
        <v>9279</v>
      </c>
      <c r="AZ29" s="7" t="s">
        <v>9683</v>
      </c>
      <c r="BA29" s="7" t="s">
        <v>9684</v>
      </c>
      <c r="BB29" s="7" t="s">
        <v>9683</v>
      </c>
      <c r="BC29" s="7" t="s">
        <v>9279</v>
      </c>
      <c r="BD29" s="7" t="s">
        <v>9684</v>
      </c>
      <c r="BE29" s="7" t="s">
        <v>9381</v>
      </c>
      <c r="BF29" s="7" t="s">
        <v>4038</v>
      </c>
      <c r="BG29" s="7" t="s">
        <v>9683</v>
      </c>
      <c r="BH29" s="7" t="s">
        <v>9729</v>
      </c>
      <c r="BI29" s="7" t="s">
        <v>9688</v>
      </c>
      <c r="BJ29" s="7" t="s">
        <v>4038</v>
      </c>
      <c r="BK29" s="7" t="s">
        <v>9684</v>
      </c>
      <c r="BL29" s="7" t="s">
        <v>9381</v>
      </c>
      <c r="BM29" s="7" t="s">
        <v>9334</v>
      </c>
      <c r="BN29" s="7" t="s">
        <v>9390</v>
      </c>
      <c r="BO29" s="7" t="s">
        <v>9335</v>
      </c>
      <c r="BP29" s="7" t="s">
        <v>9335</v>
      </c>
      <c r="BQ29" s="7" t="s">
        <v>9334</v>
      </c>
      <c r="BR29" s="7" t="s">
        <v>9390</v>
      </c>
      <c r="BS29" s="7" t="s">
        <v>9381</v>
      </c>
      <c r="BT29" s="7" t="s">
        <v>9334</v>
      </c>
      <c r="BU29" s="7" t="s">
        <v>9690</v>
      </c>
      <c r="BV29" s="7" t="s">
        <v>9730</v>
      </c>
      <c r="BW29" s="7" t="s">
        <v>9692</v>
      </c>
      <c r="BX29" s="7" t="s">
        <v>9334</v>
      </c>
      <c r="BY29" s="7" t="s">
        <v>9731</v>
      </c>
      <c r="BZ29" s="7" t="s">
        <v>9381</v>
      </c>
      <c r="CA29" s="7" t="s">
        <v>4038</v>
      </c>
      <c r="CB29" s="7" t="s">
        <v>9693</v>
      </c>
      <c r="CC29" s="7" t="s">
        <v>9286</v>
      </c>
      <c r="CD29" s="7" t="s">
        <v>9301</v>
      </c>
      <c r="CE29" s="7" t="s">
        <v>4038</v>
      </c>
      <c r="CF29" s="7" t="s">
        <v>9732</v>
      </c>
      <c r="CG29" s="7" t="s">
        <v>9381</v>
      </c>
      <c r="CH29" s="7" t="s">
        <v>106</v>
      </c>
      <c r="CI29" s="7" t="s">
        <v>9381</v>
      </c>
      <c r="CJ29" s="7" t="s">
        <v>9279</v>
      </c>
      <c r="CK29" s="7" t="s">
        <v>7496</v>
      </c>
      <c r="CL29" s="7" t="s">
        <v>9633</v>
      </c>
      <c r="CM29" s="7" t="s">
        <v>7496</v>
      </c>
      <c r="CN29" s="7" t="s">
        <v>9279</v>
      </c>
      <c r="CO29" s="7" t="s">
        <v>9633</v>
      </c>
      <c r="CP29" s="7" t="s">
        <v>9381</v>
      </c>
      <c r="CQ29" s="7" t="s">
        <v>9733</v>
      </c>
      <c r="CR29" s="7" t="s">
        <v>4770</v>
      </c>
      <c r="CS29" s="7" t="s">
        <v>9734</v>
      </c>
      <c r="CT29" s="7" t="s">
        <v>6138</v>
      </c>
      <c r="CU29" s="7" t="s">
        <v>9298</v>
      </c>
      <c r="CV29" s="7" t="s">
        <v>9735</v>
      </c>
      <c r="CW29" s="7" t="s">
        <v>9381</v>
      </c>
      <c r="CX29" s="7" t="s">
        <v>9736</v>
      </c>
      <c r="CY29" s="7" t="s">
        <v>9526</v>
      </c>
      <c r="CZ29" s="7" t="s">
        <v>9737</v>
      </c>
      <c r="DA29" s="7" t="s">
        <v>9639</v>
      </c>
      <c r="DB29" s="7" t="s">
        <v>9738</v>
      </c>
      <c r="DC29" s="6" t="s">
        <v>9739</v>
      </c>
      <c r="DD29" s="6" t="s">
        <v>9381</v>
      </c>
      <c r="DE29" s="6" t="s">
        <v>9736</v>
      </c>
      <c r="DF29" s="6" t="s">
        <v>9740</v>
      </c>
      <c r="DG29" s="6" t="s">
        <v>9741</v>
      </c>
      <c r="DH29" s="6" t="s">
        <v>9742</v>
      </c>
      <c r="DI29" s="6" t="s">
        <v>9738</v>
      </c>
      <c r="DJ29" s="6" t="s">
        <v>9743</v>
      </c>
      <c r="DK29" s="6" t="s">
        <v>9381</v>
      </c>
      <c r="DL29" s="6" t="s">
        <v>9733</v>
      </c>
      <c r="DM29" s="6" t="s">
        <v>4954</v>
      </c>
      <c r="DN29" s="6" t="s">
        <v>9737</v>
      </c>
      <c r="DO29" s="6" t="s">
        <v>9635</v>
      </c>
      <c r="DP29" s="6" t="s">
        <v>9298</v>
      </c>
      <c r="DQ29" s="6" t="s">
        <v>9739</v>
      </c>
      <c r="DR29" s="6" t="s">
        <v>9381</v>
      </c>
      <c r="DS29" s="6">
        <v>33</v>
      </c>
      <c r="DT29" s="6" t="s">
        <v>9381</v>
      </c>
      <c r="DU29" s="6" t="s">
        <v>9279</v>
      </c>
      <c r="DV29" s="6" t="s">
        <v>9520</v>
      </c>
      <c r="DW29" s="6" t="s">
        <v>4351</v>
      </c>
      <c r="DX29" s="6" t="s">
        <v>9685</v>
      </c>
      <c r="DY29" s="6" t="s">
        <v>4351</v>
      </c>
      <c r="DZ29" s="6" t="s">
        <v>9520</v>
      </c>
      <c r="EA29" s="6" t="s">
        <v>9279</v>
      </c>
      <c r="EB29" s="6" t="s">
        <v>9685</v>
      </c>
      <c r="EC29" s="6" t="s">
        <v>9381</v>
      </c>
      <c r="ED29" s="6" t="s">
        <v>9686</v>
      </c>
      <c r="EE29" s="6" t="s">
        <v>9577</v>
      </c>
      <c r="EF29" s="6" t="s">
        <v>9744</v>
      </c>
      <c r="EG29" s="6" t="s">
        <v>9745</v>
      </c>
      <c r="EH29" s="6" t="s">
        <v>9599</v>
      </c>
      <c r="EI29" s="6" t="s">
        <v>9492</v>
      </c>
      <c r="EJ29" s="6" t="s">
        <v>9279</v>
      </c>
      <c r="EK29" s="6" t="s">
        <v>9746</v>
      </c>
      <c r="EL29" s="6" t="s">
        <v>9381</v>
      </c>
      <c r="EM29" s="6" t="s">
        <v>9335</v>
      </c>
      <c r="EN29" s="6" t="s">
        <v>9335</v>
      </c>
      <c r="EO29" s="6" t="s">
        <v>9747</v>
      </c>
      <c r="EP29" s="6" t="s">
        <v>9748</v>
      </c>
      <c r="EQ29" s="6" t="s">
        <v>9749</v>
      </c>
      <c r="ER29" s="6" t="s">
        <v>9750</v>
      </c>
      <c r="ES29" s="6" t="s">
        <v>9390</v>
      </c>
      <c r="ET29" s="6" t="s">
        <v>9751</v>
      </c>
      <c r="EU29" s="6" t="s">
        <v>9381</v>
      </c>
      <c r="EV29" s="6" t="s">
        <v>9335</v>
      </c>
      <c r="EW29" s="6" t="s">
        <v>9711</v>
      </c>
      <c r="EX29" s="6" t="s">
        <v>9752</v>
      </c>
      <c r="EY29" s="6" t="s">
        <v>9753</v>
      </c>
      <c r="EZ29" s="6" t="s">
        <v>9603</v>
      </c>
      <c r="FA29" s="6" t="s">
        <v>9754</v>
      </c>
      <c r="FB29" s="6" t="s">
        <v>9390</v>
      </c>
      <c r="FC29" s="6" t="s">
        <v>9755</v>
      </c>
      <c r="FD29" s="6" t="s">
        <v>9381</v>
      </c>
      <c r="FE29" s="6" t="s">
        <v>9686</v>
      </c>
      <c r="FF29" s="6" t="s">
        <v>9686</v>
      </c>
      <c r="FG29" s="6">
        <v>-2</v>
      </c>
      <c r="FH29" s="6" t="s">
        <v>9748</v>
      </c>
      <c r="FI29" s="6" t="s">
        <v>9749</v>
      </c>
      <c r="FJ29" s="6" t="s">
        <v>9756</v>
      </c>
      <c r="FK29" s="6">
        <v>0</v>
      </c>
      <c r="FL29" s="6" t="s">
        <v>9751</v>
      </c>
      <c r="FM29" s="6" t="s">
        <v>9381</v>
      </c>
      <c r="FN29" s="6">
        <v>25</v>
      </c>
      <c r="FO29" s="6" t="s">
        <v>9381</v>
      </c>
      <c r="FP29" s="6">
        <v>0</v>
      </c>
      <c r="FQ29" s="6">
        <v>40</v>
      </c>
      <c r="FR29" s="6">
        <v>150</v>
      </c>
      <c r="FS29" s="6">
        <v>270</v>
      </c>
      <c r="FT29" s="6">
        <v>150</v>
      </c>
      <c r="FU29" s="6">
        <v>40</v>
      </c>
      <c r="FV29" s="6">
        <v>0</v>
      </c>
      <c r="FW29" s="6">
        <v>270</v>
      </c>
      <c r="FX29" s="6" t="s">
        <v>9381</v>
      </c>
      <c r="FY29" s="6">
        <v>1</v>
      </c>
      <c r="FZ29" s="6">
        <v>41</v>
      </c>
      <c r="GA29" s="6">
        <v>143</v>
      </c>
      <c r="GB29" s="6">
        <v>265</v>
      </c>
      <c r="GC29" s="6">
        <v>144</v>
      </c>
      <c r="GD29" s="6">
        <v>42</v>
      </c>
      <c r="GE29" s="6">
        <v>1</v>
      </c>
      <c r="GF29" s="6">
        <v>265</v>
      </c>
      <c r="GG29" s="6" t="s">
        <v>9381</v>
      </c>
      <c r="GH29" s="6" t="s">
        <v>9325</v>
      </c>
      <c r="GI29" s="6" t="s">
        <v>9325</v>
      </c>
      <c r="GJ29" s="6" t="s">
        <v>9757</v>
      </c>
      <c r="GK29" s="6" t="s">
        <v>9758</v>
      </c>
      <c r="GL29" s="6" t="s">
        <v>9345</v>
      </c>
      <c r="GM29" s="6" t="s">
        <v>9759</v>
      </c>
      <c r="GN29" s="6" t="s">
        <v>9325</v>
      </c>
      <c r="GO29" s="6" t="s">
        <v>9758</v>
      </c>
      <c r="GP29" s="6" t="s">
        <v>9381</v>
      </c>
      <c r="GQ29" s="6" t="s">
        <v>9325</v>
      </c>
      <c r="GR29" s="6" t="s">
        <v>9720</v>
      </c>
      <c r="GS29" s="6" t="s">
        <v>9760</v>
      </c>
      <c r="GT29" s="6" t="s">
        <v>9761</v>
      </c>
      <c r="GU29" s="6" t="s">
        <v>9762</v>
      </c>
      <c r="GV29" s="6" t="s">
        <v>9763</v>
      </c>
      <c r="GW29" s="6" t="s">
        <v>9325</v>
      </c>
      <c r="GX29" s="6" t="s">
        <v>9761</v>
      </c>
      <c r="GY29" s="6" t="s">
        <v>9381</v>
      </c>
      <c r="GZ29" s="6">
        <v>1</v>
      </c>
      <c r="HA29" s="6">
        <v>1</v>
      </c>
      <c r="HB29" s="6" t="s">
        <v>9764</v>
      </c>
      <c r="HC29" s="6" t="s">
        <v>9765</v>
      </c>
      <c r="HD29" s="6">
        <v>-4</v>
      </c>
      <c r="HE29" s="6">
        <v>2</v>
      </c>
      <c r="HF29" s="6">
        <v>1</v>
      </c>
      <c r="HG29" s="6" t="s">
        <v>9765</v>
      </c>
      <c r="HH29" s="6" t="s">
        <v>9381</v>
      </c>
      <c r="HI29" s="6">
        <v>20</v>
      </c>
      <c r="HJ29" s="6" t="s">
        <v>9728</v>
      </c>
      <c r="HK29" s="6" t="s">
        <v>4035</v>
      </c>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row>
    <row r="30" spans="1:296">
      <c r="A30" s="4">
        <v>28</v>
      </c>
      <c r="B30" s="6" t="s">
        <v>9367</v>
      </c>
      <c r="C30" s="7" t="s">
        <v>9361</v>
      </c>
      <c r="D30" s="6" t="s">
        <v>8937</v>
      </c>
      <c r="E30" s="6" t="s">
        <v>8938</v>
      </c>
      <c r="F30" s="6" t="s">
        <v>6441</v>
      </c>
      <c r="G30" s="6" t="s">
        <v>5207</v>
      </c>
      <c r="H30" s="6" t="s">
        <v>5208</v>
      </c>
      <c r="I30" s="6" t="s">
        <v>9650</v>
      </c>
      <c r="J30" s="7" t="s">
        <v>343</v>
      </c>
      <c r="K30" s="6">
        <v>2018</v>
      </c>
      <c r="L30" s="7" t="s">
        <v>9655</v>
      </c>
      <c r="M30" s="7" t="s">
        <v>1622</v>
      </c>
      <c r="N30" s="7" t="s">
        <v>271</v>
      </c>
      <c r="O30" s="6" t="s">
        <v>2993</v>
      </c>
      <c r="P30" s="6"/>
      <c r="Q30" s="6">
        <v>28</v>
      </c>
      <c r="R30" s="6" t="s">
        <v>8889</v>
      </c>
      <c r="S30" s="6" t="s">
        <v>11228</v>
      </c>
      <c r="T30" s="6" t="s">
        <v>8890</v>
      </c>
      <c r="U30" s="6" t="s">
        <v>10077</v>
      </c>
      <c r="V30" s="6" t="s">
        <v>8747</v>
      </c>
      <c r="W30" s="6">
        <v>12</v>
      </c>
      <c r="X30" s="6" t="s">
        <v>9643</v>
      </c>
      <c r="Y30" s="6" t="s">
        <v>7439</v>
      </c>
      <c r="Z30" s="6" t="s">
        <v>9368</v>
      </c>
      <c r="AA30" s="6"/>
      <c r="AB30" s="6" t="s">
        <v>1706</v>
      </c>
      <c r="AC30" s="6">
        <v>61</v>
      </c>
      <c r="AD30" s="6" t="s">
        <v>6668</v>
      </c>
      <c r="AE30" s="7" t="s">
        <v>117</v>
      </c>
      <c r="AF30" s="7" t="s">
        <v>8630</v>
      </c>
      <c r="AG30" s="7" t="s">
        <v>8631</v>
      </c>
      <c r="AH30" s="7" t="s">
        <v>111</v>
      </c>
      <c r="AI30" s="7" t="s">
        <v>8630</v>
      </c>
      <c r="AJ30" s="7" t="s">
        <v>9315</v>
      </c>
      <c r="AK30" s="6">
        <v>5610165355</v>
      </c>
      <c r="AL30" s="79" t="s">
        <v>3252</v>
      </c>
      <c r="AM30" s="79" t="s">
        <v>4070</v>
      </c>
      <c r="AN30" s="79" t="s">
        <v>10078</v>
      </c>
      <c r="AO30" s="6"/>
      <c r="AP30" s="6"/>
      <c r="AQ30" s="6" t="s">
        <v>6212</v>
      </c>
      <c r="AR30" s="6"/>
      <c r="AS30" s="6" t="s">
        <v>78</v>
      </c>
      <c r="AT30" s="6" t="s">
        <v>8248</v>
      </c>
      <c r="AU30" s="7" t="s">
        <v>9275</v>
      </c>
      <c r="AV30" s="7" t="s">
        <v>9275</v>
      </c>
      <c r="AW30" s="7" t="s">
        <v>9275</v>
      </c>
      <c r="AX30" s="7" t="s">
        <v>9381</v>
      </c>
      <c r="AY30" s="7" t="s">
        <v>9279</v>
      </c>
      <c r="AZ30" s="7" t="s">
        <v>9683</v>
      </c>
      <c r="BA30" s="7" t="s">
        <v>9684</v>
      </c>
      <c r="BB30" s="7" t="s">
        <v>9683</v>
      </c>
      <c r="BC30" s="7" t="s">
        <v>9279</v>
      </c>
      <c r="BD30" s="7" t="s">
        <v>9684</v>
      </c>
      <c r="BE30" s="7" t="s">
        <v>9381</v>
      </c>
      <c r="BF30" s="7" t="s">
        <v>4038</v>
      </c>
      <c r="BG30" s="7" t="s">
        <v>9683</v>
      </c>
      <c r="BH30" s="7" t="s">
        <v>9729</v>
      </c>
      <c r="BI30" s="7" t="s">
        <v>9683</v>
      </c>
      <c r="BJ30" s="7" t="s">
        <v>4076</v>
      </c>
      <c r="BK30" s="7" t="s">
        <v>9729</v>
      </c>
      <c r="BL30" s="7" t="s">
        <v>9381</v>
      </c>
      <c r="BM30" s="7" t="s">
        <v>9334</v>
      </c>
      <c r="BN30" s="7" t="s">
        <v>9390</v>
      </c>
      <c r="BO30" s="7" t="s">
        <v>9335</v>
      </c>
      <c r="BP30" s="7" t="s">
        <v>9390</v>
      </c>
      <c r="BQ30" s="7" t="s">
        <v>9336</v>
      </c>
      <c r="BR30" s="7" t="s">
        <v>9335</v>
      </c>
      <c r="BS30" s="7" t="s">
        <v>9381</v>
      </c>
      <c r="BT30" s="7" t="s">
        <v>9334</v>
      </c>
      <c r="BU30" s="7" t="s">
        <v>9690</v>
      </c>
      <c r="BV30" s="7" t="s">
        <v>9730</v>
      </c>
      <c r="BW30" s="7" t="s">
        <v>9690</v>
      </c>
      <c r="BX30" s="7" t="s">
        <v>9336</v>
      </c>
      <c r="BY30" s="7" t="s">
        <v>9730</v>
      </c>
      <c r="BZ30" s="7" t="s">
        <v>9381</v>
      </c>
      <c r="CA30" s="7" t="s">
        <v>4038</v>
      </c>
      <c r="CB30" s="7" t="s">
        <v>9693</v>
      </c>
      <c r="CC30" s="7" t="s">
        <v>9286</v>
      </c>
      <c r="CD30" s="7" t="s">
        <v>9693</v>
      </c>
      <c r="CE30" s="7" t="s">
        <v>4076</v>
      </c>
      <c r="CF30" s="7" t="s">
        <v>9286</v>
      </c>
      <c r="CG30" s="7" t="s">
        <v>9381</v>
      </c>
      <c r="CH30" s="7" t="s">
        <v>123</v>
      </c>
      <c r="CI30" s="7" t="s">
        <v>9381</v>
      </c>
      <c r="CJ30" s="7" t="s">
        <v>9279</v>
      </c>
      <c r="CK30" s="7" t="s">
        <v>7496</v>
      </c>
      <c r="CL30" s="7" t="s">
        <v>9633</v>
      </c>
      <c r="CM30" s="7" t="s">
        <v>7496</v>
      </c>
      <c r="CN30" s="7" t="s">
        <v>9279</v>
      </c>
      <c r="CO30" s="7" t="s">
        <v>9633</v>
      </c>
      <c r="CP30" s="7" t="s">
        <v>9381</v>
      </c>
      <c r="CQ30" s="7" t="s">
        <v>9298</v>
      </c>
      <c r="CR30" s="7" t="s">
        <v>4895</v>
      </c>
      <c r="CS30" s="7" t="s">
        <v>9695</v>
      </c>
      <c r="CT30" s="7" t="s">
        <v>3416</v>
      </c>
      <c r="CU30" s="7" t="s">
        <v>9635</v>
      </c>
      <c r="CV30" s="7" t="s">
        <v>9766</v>
      </c>
      <c r="CW30" s="7" t="s">
        <v>9381</v>
      </c>
      <c r="CX30" s="7" t="s">
        <v>9738</v>
      </c>
      <c r="CY30" s="7" t="s">
        <v>9738</v>
      </c>
      <c r="CZ30" s="7" t="s">
        <v>9697</v>
      </c>
      <c r="DA30" s="7" t="s">
        <v>9623</v>
      </c>
      <c r="DB30" s="7" t="s">
        <v>9639</v>
      </c>
      <c r="DC30" s="6" t="s">
        <v>9767</v>
      </c>
      <c r="DD30" s="6" t="s">
        <v>9381</v>
      </c>
      <c r="DE30" s="6" t="s">
        <v>9738</v>
      </c>
      <c r="DF30" s="6" t="s">
        <v>9768</v>
      </c>
      <c r="DG30" s="6" t="s">
        <v>9700</v>
      </c>
      <c r="DH30" s="6" t="s">
        <v>9769</v>
      </c>
      <c r="DI30" s="6" t="s">
        <v>9639</v>
      </c>
      <c r="DJ30" s="6" t="s">
        <v>9770</v>
      </c>
      <c r="DK30" s="6" t="s">
        <v>9381</v>
      </c>
      <c r="DL30" s="6" t="s">
        <v>9298</v>
      </c>
      <c r="DM30" s="6" t="s">
        <v>9298</v>
      </c>
      <c r="DN30" s="6" t="s">
        <v>9697</v>
      </c>
      <c r="DO30" s="6" t="s">
        <v>9627</v>
      </c>
      <c r="DP30" s="6" t="s">
        <v>9635</v>
      </c>
      <c r="DQ30" s="6" t="s">
        <v>9767</v>
      </c>
      <c r="DR30" s="6" t="s">
        <v>9381</v>
      </c>
      <c r="DS30" s="6">
        <v>32</v>
      </c>
      <c r="DT30" s="6" t="s">
        <v>9381</v>
      </c>
      <c r="DU30" s="6" t="s">
        <v>9279</v>
      </c>
      <c r="DV30" s="6" t="s">
        <v>9520</v>
      </c>
      <c r="DW30" s="6" t="s">
        <v>4351</v>
      </c>
      <c r="DX30" s="6" t="s">
        <v>9685</v>
      </c>
      <c r="DY30" s="6" t="s">
        <v>4351</v>
      </c>
      <c r="DZ30" s="6" t="s">
        <v>9520</v>
      </c>
      <c r="EA30" s="6" t="s">
        <v>9279</v>
      </c>
      <c r="EB30" s="6" t="s">
        <v>9685</v>
      </c>
      <c r="EC30" s="6" t="s">
        <v>9381</v>
      </c>
      <c r="ED30" s="6" t="s">
        <v>9550</v>
      </c>
      <c r="EE30" s="6" t="s">
        <v>9492</v>
      </c>
      <c r="EF30" s="6" t="s">
        <v>9771</v>
      </c>
      <c r="EG30" s="6" t="s">
        <v>9772</v>
      </c>
      <c r="EH30" s="6" t="s">
        <v>9773</v>
      </c>
      <c r="EI30" s="6" t="s">
        <v>9774</v>
      </c>
      <c r="EJ30" s="6" t="s">
        <v>4077</v>
      </c>
      <c r="EK30" s="6" t="s">
        <v>9775</v>
      </c>
      <c r="EL30" s="6" t="s">
        <v>9381</v>
      </c>
      <c r="EM30" s="6" t="s">
        <v>9544</v>
      </c>
      <c r="EN30" s="6" t="s">
        <v>9750</v>
      </c>
      <c r="EO30" s="6" t="s">
        <v>9776</v>
      </c>
      <c r="EP30" s="6" t="s">
        <v>9777</v>
      </c>
      <c r="EQ30" s="6" t="s">
        <v>9408</v>
      </c>
      <c r="ER30" s="6" t="s">
        <v>9778</v>
      </c>
      <c r="ES30" s="6" t="s">
        <v>9338</v>
      </c>
      <c r="ET30" s="6" t="s">
        <v>9779</v>
      </c>
      <c r="EU30" s="6" t="s">
        <v>9381</v>
      </c>
      <c r="EV30" s="6" t="s">
        <v>9544</v>
      </c>
      <c r="EW30" s="6" t="s">
        <v>9754</v>
      </c>
      <c r="EX30" s="6" t="s">
        <v>9780</v>
      </c>
      <c r="EY30" s="6" t="s">
        <v>9781</v>
      </c>
      <c r="EZ30" s="6" t="s">
        <v>9782</v>
      </c>
      <c r="FA30" s="6" t="s">
        <v>9783</v>
      </c>
      <c r="FB30" s="6" t="s">
        <v>9338</v>
      </c>
      <c r="FC30" s="6" t="s">
        <v>9784</v>
      </c>
      <c r="FD30" s="6" t="s">
        <v>9381</v>
      </c>
      <c r="FE30" s="6" t="s">
        <v>9550</v>
      </c>
      <c r="FF30" s="6" t="s">
        <v>9756</v>
      </c>
      <c r="FG30" s="6" t="s">
        <v>9776</v>
      </c>
      <c r="FH30" s="6" t="s">
        <v>9777</v>
      </c>
      <c r="FI30" s="6">
        <v>4</v>
      </c>
      <c r="FJ30" s="6" t="s">
        <v>9785</v>
      </c>
      <c r="FK30" s="6" t="s">
        <v>4077</v>
      </c>
      <c r="FL30" s="6" t="s">
        <v>9779</v>
      </c>
      <c r="FM30" s="6" t="s">
        <v>9381</v>
      </c>
      <c r="FN30" s="6">
        <v>24</v>
      </c>
      <c r="FO30" s="6" t="s">
        <v>9381</v>
      </c>
      <c r="FP30" s="6">
        <v>0</v>
      </c>
      <c r="FQ30" s="6">
        <v>40</v>
      </c>
      <c r="FR30" s="6">
        <v>150</v>
      </c>
      <c r="FS30" s="6">
        <v>270</v>
      </c>
      <c r="FT30" s="6">
        <v>150</v>
      </c>
      <c r="FU30" s="6">
        <v>40</v>
      </c>
      <c r="FV30" s="6">
        <v>0</v>
      </c>
      <c r="FW30" s="6">
        <v>270</v>
      </c>
      <c r="FX30" s="6" t="s">
        <v>9381</v>
      </c>
      <c r="FY30" s="6">
        <v>1</v>
      </c>
      <c r="FZ30" s="6">
        <v>42</v>
      </c>
      <c r="GA30" s="6">
        <v>148</v>
      </c>
      <c r="GB30" s="6">
        <v>269</v>
      </c>
      <c r="GC30" s="6">
        <v>149</v>
      </c>
      <c r="GD30" s="6">
        <v>42</v>
      </c>
      <c r="GE30" s="6">
        <v>0</v>
      </c>
      <c r="GF30" s="6">
        <v>266</v>
      </c>
      <c r="GG30" s="6" t="s">
        <v>9381</v>
      </c>
      <c r="GH30" s="6" t="s">
        <v>9325</v>
      </c>
      <c r="GI30" s="6" t="s">
        <v>9759</v>
      </c>
      <c r="GJ30" s="6" t="s">
        <v>9395</v>
      </c>
      <c r="GK30" s="6" t="s">
        <v>9785</v>
      </c>
      <c r="GL30" s="6" t="s">
        <v>9574</v>
      </c>
      <c r="GM30" s="6" t="s">
        <v>9759</v>
      </c>
      <c r="GN30" s="6" t="s">
        <v>9279</v>
      </c>
      <c r="GO30" s="6" t="s">
        <v>9613</v>
      </c>
      <c r="GP30" s="6" t="s">
        <v>9381</v>
      </c>
      <c r="GQ30" s="6" t="s">
        <v>9325</v>
      </c>
      <c r="GR30" s="6" t="s">
        <v>9763</v>
      </c>
      <c r="GS30" s="6" t="s">
        <v>9786</v>
      </c>
      <c r="GT30" s="6" t="s">
        <v>9787</v>
      </c>
      <c r="GU30" s="6" t="s">
        <v>9788</v>
      </c>
      <c r="GV30" s="6" t="s">
        <v>9763</v>
      </c>
      <c r="GW30" s="6" t="s">
        <v>9279</v>
      </c>
      <c r="GX30" s="6" t="s">
        <v>9789</v>
      </c>
      <c r="GY30" s="6" t="s">
        <v>9381</v>
      </c>
      <c r="GZ30" s="6">
        <v>1</v>
      </c>
      <c r="HA30" s="6">
        <v>2</v>
      </c>
      <c r="HB30" s="6" t="s">
        <v>9790</v>
      </c>
      <c r="HC30" s="6" t="s">
        <v>9791</v>
      </c>
      <c r="HD30" s="6" t="s">
        <v>9792</v>
      </c>
      <c r="HE30" s="6">
        <v>2</v>
      </c>
      <c r="HF30" s="6">
        <v>0</v>
      </c>
      <c r="HG30" s="6" t="s">
        <v>9793</v>
      </c>
      <c r="HH30" s="6" t="s">
        <v>9381</v>
      </c>
      <c r="HI30" s="6">
        <v>26</v>
      </c>
      <c r="HJ30" s="6" t="s">
        <v>9728</v>
      </c>
      <c r="HK30" s="6" t="s">
        <v>4035</v>
      </c>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row>
    <row r="31" spans="1:296">
      <c r="A31" s="4">
        <v>29</v>
      </c>
      <c r="B31" s="6" t="s">
        <v>9367</v>
      </c>
      <c r="C31" s="7" t="s">
        <v>9361</v>
      </c>
      <c r="D31" s="6" t="s">
        <v>8937</v>
      </c>
      <c r="E31" s="6" t="s">
        <v>8938</v>
      </c>
      <c r="F31" s="6" t="s">
        <v>6441</v>
      </c>
      <c r="G31" s="6" t="s">
        <v>5561</v>
      </c>
      <c r="H31" s="6" t="s">
        <v>5562</v>
      </c>
      <c r="I31" s="6" t="s">
        <v>9656</v>
      </c>
      <c r="J31" s="7" t="s">
        <v>343</v>
      </c>
      <c r="K31" s="6">
        <v>2018</v>
      </c>
      <c r="L31" s="7" t="s">
        <v>9657</v>
      </c>
      <c r="M31" s="7" t="s">
        <v>1622</v>
      </c>
      <c r="N31" s="7" t="s">
        <v>271</v>
      </c>
      <c r="O31" s="6" t="s">
        <v>2993</v>
      </c>
      <c r="P31" s="6"/>
      <c r="Q31" s="6">
        <v>29</v>
      </c>
      <c r="R31" s="6" t="s">
        <v>8889</v>
      </c>
      <c r="S31" s="6" t="s">
        <v>11229</v>
      </c>
      <c r="T31" s="6" t="s">
        <v>8890</v>
      </c>
      <c r="U31" s="6" t="s">
        <v>10158</v>
      </c>
      <c r="V31" s="6" t="s">
        <v>8717</v>
      </c>
      <c r="W31" s="6">
        <v>12</v>
      </c>
      <c r="X31" s="6" t="s">
        <v>9644</v>
      </c>
      <c r="Y31" s="6" t="s">
        <v>7439</v>
      </c>
      <c r="Z31" s="6" t="s">
        <v>9369</v>
      </c>
      <c r="AA31" s="6"/>
      <c r="AB31" s="6" t="s">
        <v>1706</v>
      </c>
      <c r="AC31" s="6">
        <v>61</v>
      </c>
      <c r="AD31" s="6" t="s">
        <v>7328</v>
      </c>
      <c r="AE31" s="7" t="s">
        <v>117</v>
      </c>
      <c r="AF31" s="7" t="s">
        <v>8630</v>
      </c>
      <c r="AG31" s="7" t="s">
        <v>8631</v>
      </c>
      <c r="AH31" s="7" t="s">
        <v>111</v>
      </c>
      <c r="AI31" s="7" t="s">
        <v>8630</v>
      </c>
      <c r="AJ31" s="7" t="s">
        <v>9315</v>
      </c>
      <c r="AK31" s="6">
        <v>5610165355</v>
      </c>
      <c r="AL31" s="79" t="s">
        <v>3252</v>
      </c>
      <c r="AM31" s="79" t="s">
        <v>4070</v>
      </c>
      <c r="AN31" s="79" t="s">
        <v>10078</v>
      </c>
      <c r="AO31" s="6"/>
      <c r="AP31" s="6"/>
      <c r="AQ31" s="6"/>
      <c r="AR31" s="6"/>
      <c r="AS31" s="6" t="s">
        <v>78</v>
      </c>
      <c r="AT31" s="6" t="s">
        <v>8335</v>
      </c>
      <c r="AU31" s="7" t="s">
        <v>9275</v>
      </c>
      <c r="AV31" s="7" t="s">
        <v>9275</v>
      </c>
      <c r="AW31" s="7" t="s">
        <v>9275</v>
      </c>
      <c r="AX31" s="7" t="s">
        <v>9381</v>
      </c>
      <c r="AY31" s="7" t="s">
        <v>9279</v>
      </c>
      <c r="AZ31" s="7" t="s">
        <v>9524</v>
      </c>
      <c r="BA31" s="7" t="s">
        <v>4890</v>
      </c>
      <c r="BB31" s="7" t="s">
        <v>9524</v>
      </c>
      <c r="BC31" s="7" t="s">
        <v>9279</v>
      </c>
      <c r="BD31" s="7" t="s">
        <v>4890</v>
      </c>
      <c r="BE31" s="7" t="s">
        <v>9381</v>
      </c>
      <c r="BF31" s="7" t="s">
        <v>9689</v>
      </c>
      <c r="BG31" s="7" t="s">
        <v>9524</v>
      </c>
      <c r="BH31" s="7" t="s">
        <v>7279</v>
      </c>
      <c r="BI31" s="7" t="s">
        <v>9524</v>
      </c>
      <c r="BJ31" s="7" t="s">
        <v>9689</v>
      </c>
      <c r="BK31" s="7" t="s">
        <v>7279</v>
      </c>
      <c r="BL31" s="7" t="s">
        <v>9381</v>
      </c>
      <c r="BM31" s="7" t="s">
        <v>9408</v>
      </c>
      <c r="BN31" s="7" t="s">
        <v>9337</v>
      </c>
      <c r="BO31" s="7" t="s">
        <v>9694</v>
      </c>
      <c r="BP31" s="7" t="s">
        <v>9337</v>
      </c>
      <c r="BQ31" s="7" t="s">
        <v>9408</v>
      </c>
      <c r="BR31" s="7" t="s">
        <v>9694</v>
      </c>
      <c r="BS31" s="7" t="s">
        <v>9381</v>
      </c>
      <c r="BT31" s="7" t="s">
        <v>9337</v>
      </c>
      <c r="BU31" s="7" t="s">
        <v>9794</v>
      </c>
      <c r="BV31" s="7" t="s">
        <v>9795</v>
      </c>
      <c r="BW31" s="7" t="s">
        <v>9794</v>
      </c>
      <c r="BX31" s="7" t="s">
        <v>9337</v>
      </c>
      <c r="BY31" s="7" t="s">
        <v>9795</v>
      </c>
      <c r="BZ31" s="7" t="s">
        <v>9381</v>
      </c>
      <c r="CA31" s="7" t="s">
        <v>271</v>
      </c>
      <c r="CB31" s="7" t="s">
        <v>9689</v>
      </c>
      <c r="CC31" s="7" t="s">
        <v>9694</v>
      </c>
      <c r="CD31" s="7" t="s">
        <v>9689</v>
      </c>
      <c r="CE31" s="7" t="s">
        <v>271</v>
      </c>
      <c r="CF31" s="7" t="s">
        <v>9694</v>
      </c>
      <c r="CG31" s="7" t="s">
        <v>9381</v>
      </c>
      <c r="CH31" s="7" t="s">
        <v>320</v>
      </c>
      <c r="CI31" s="7" t="s">
        <v>9381</v>
      </c>
      <c r="CJ31" s="7" t="s">
        <v>9279</v>
      </c>
      <c r="CK31" s="7" t="s">
        <v>9358</v>
      </c>
      <c r="CL31" s="7" t="s">
        <v>4351</v>
      </c>
      <c r="CM31" s="7" t="s">
        <v>9358</v>
      </c>
      <c r="CN31" s="7" t="s">
        <v>9279</v>
      </c>
      <c r="CO31" s="7" t="s">
        <v>4351</v>
      </c>
      <c r="CP31" s="7" t="s">
        <v>9381</v>
      </c>
      <c r="CQ31" s="7" t="s">
        <v>4076</v>
      </c>
      <c r="CR31" s="7" t="s">
        <v>9796</v>
      </c>
      <c r="CS31" s="7" t="s">
        <v>9797</v>
      </c>
      <c r="CT31" s="7" t="s">
        <v>9798</v>
      </c>
      <c r="CU31" s="7" t="s">
        <v>4954</v>
      </c>
      <c r="CV31" s="7" t="s">
        <v>9799</v>
      </c>
      <c r="CW31" s="7" t="s">
        <v>9381</v>
      </c>
      <c r="CX31" s="7" t="s">
        <v>9336</v>
      </c>
      <c r="CY31" s="7" t="s">
        <v>9335</v>
      </c>
      <c r="CZ31" s="7" t="s">
        <v>9588</v>
      </c>
      <c r="DA31" s="7" t="s">
        <v>9529</v>
      </c>
      <c r="DB31" s="7" t="s">
        <v>9526</v>
      </c>
      <c r="DC31" s="6" t="s">
        <v>9337</v>
      </c>
      <c r="DD31" s="6" t="s">
        <v>9381</v>
      </c>
      <c r="DE31" s="6" t="s">
        <v>9336</v>
      </c>
      <c r="DF31" s="6" t="s">
        <v>9800</v>
      </c>
      <c r="DG31" s="6" t="s">
        <v>9801</v>
      </c>
      <c r="DH31" s="6" t="s">
        <v>9802</v>
      </c>
      <c r="DI31" s="6" t="s">
        <v>9526</v>
      </c>
      <c r="DJ31" s="6" t="s">
        <v>9803</v>
      </c>
      <c r="DK31" s="6" t="s">
        <v>9381</v>
      </c>
      <c r="DL31" s="6" t="s">
        <v>4076</v>
      </c>
      <c r="DM31" s="6" t="s">
        <v>9686</v>
      </c>
      <c r="DN31" s="6">
        <v>1</v>
      </c>
      <c r="DO31" s="6" t="s">
        <v>9536</v>
      </c>
      <c r="DP31" s="6" t="s">
        <v>4954</v>
      </c>
      <c r="DQ31" s="6" t="s">
        <v>9689</v>
      </c>
      <c r="DR31" s="6" t="s">
        <v>9381</v>
      </c>
      <c r="DS31" s="6">
        <v>7</v>
      </c>
      <c r="DT31" s="6" t="s">
        <v>9381</v>
      </c>
      <c r="DU31" s="6" t="s">
        <v>9279</v>
      </c>
      <c r="DV31" s="6" t="s">
        <v>9340</v>
      </c>
      <c r="DW31" s="6" t="s">
        <v>9804</v>
      </c>
      <c r="DX31" s="6" t="s">
        <v>9340</v>
      </c>
      <c r="DY31" s="6" t="s">
        <v>9279</v>
      </c>
      <c r="DZ31" s="6" t="s">
        <v>9804</v>
      </c>
      <c r="EA31" s="6" t="s">
        <v>9381</v>
      </c>
      <c r="EB31" s="6" t="s">
        <v>4781</v>
      </c>
      <c r="EC31" s="6" t="s">
        <v>9805</v>
      </c>
      <c r="ED31" s="6" t="s">
        <v>9806</v>
      </c>
      <c r="EE31" s="6" t="s">
        <v>7290</v>
      </c>
      <c r="EF31" s="6" t="s">
        <v>9404</v>
      </c>
      <c r="EG31" s="6" t="s">
        <v>9807</v>
      </c>
      <c r="EH31" s="6" t="s">
        <v>9381</v>
      </c>
      <c r="EI31" s="6" t="s">
        <v>9808</v>
      </c>
      <c r="EJ31" s="6" t="s">
        <v>9794</v>
      </c>
      <c r="EK31" s="6" t="s">
        <v>9809</v>
      </c>
      <c r="EL31" s="6" t="s">
        <v>9810</v>
      </c>
      <c r="EM31" s="6" t="s">
        <v>9494</v>
      </c>
      <c r="EN31" s="6" t="s">
        <v>9811</v>
      </c>
      <c r="EO31" s="6" t="s">
        <v>9381</v>
      </c>
      <c r="EP31" s="6" t="s">
        <v>9542</v>
      </c>
      <c r="EQ31" s="6" t="s">
        <v>9812</v>
      </c>
      <c r="ER31" s="6" t="s">
        <v>9813</v>
      </c>
      <c r="ES31" s="6" t="s">
        <v>9814</v>
      </c>
      <c r="ET31" s="6" t="s">
        <v>9400</v>
      </c>
      <c r="EU31" s="6" t="s">
        <v>9815</v>
      </c>
      <c r="EV31" s="6" t="s">
        <v>9381</v>
      </c>
      <c r="EW31" s="6">
        <v>9</v>
      </c>
      <c r="EX31" s="6">
        <v>5</v>
      </c>
      <c r="EY31" s="6" t="s">
        <v>9809</v>
      </c>
      <c r="EZ31" s="6">
        <v>2</v>
      </c>
      <c r="FA31" s="6">
        <v>12</v>
      </c>
      <c r="FB31" s="6" t="s">
        <v>9811</v>
      </c>
      <c r="FC31" s="6" t="s">
        <v>9381</v>
      </c>
      <c r="FD31" s="6">
        <v>10</v>
      </c>
      <c r="FE31" s="6" t="s">
        <v>9381</v>
      </c>
      <c r="FF31" s="6">
        <v>0</v>
      </c>
      <c r="FG31" s="6">
        <v>20</v>
      </c>
      <c r="FH31" s="6">
        <v>1800</v>
      </c>
      <c r="FI31" s="6">
        <v>20</v>
      </c>
      <c r="FJ31" s="6">
        <v>0</v>
      </c>
      <c r="FK31" s="6">
        <v>1800</v>
      </c>
      <c r="FL31" s="6" t="s">
        <v>9381</v>
      </c>
      <c r="FM31" s="6">
        <v>0</v>
      </c>
      <c r="FN31" s="6">
        <v>20</v>
      </c>
      <c r="FO31" s="6">
        <v>1642</v>
      </c>
      <c r="FP31" s="6">
        <v>19</v>
      </c>
      <c r="FQ31" s="6">
        <v>0</v>
      </c>
      <c r="FR31" s="6">
        <v>1687</v>
      </c>
      <c r="FS31" s="6" t="s">
        <v>9381</v>
      </c>
      <c r="FT31" s="6" t="s">
        <v>9279</v>
      </c>
      <c r="FU31" s="6" t="s">
        <v>9279</v>
      </c>
      <c r="FV31" s="6" t="s">
        <v>9816</v>
      </c>
      <c r="FW31" s="6" t="s">
        <v>9817</v>
      </c>
      <c r="FX31" s="6" t="s">
        <v>9279</v>
      </c>
      <c r="FY31" s="6" t="s">
        <v>9818</v>
      </c>
      <c r="FZ31" s="6" t="s">
        <v>9381</v>
      </c>
      <c r="GA31" s="6" t="s">
        <v>9279</v>
      </c>
      <c r="GB31" s="6" t="s">
        <v>7319</v>
      </c>
      <c r="GC31" s="6" t="s">
        <v>9819</v>
      </c>
      <c r="GD31" s="6" t="s">
        <v>9385</v>
      </c>
      <c r="GE31" s="6" t="s">
        <v>9279</v>
      </c>
      <c r="GF31" s="6" t="s">
        <v>9820</v>
      </c>
      <c r="GG31" s="6" t="s">
        <v>9381</v>
      </c>
      <c r="GH31" s="6">
        <v>0</v>
      </c>
      <c r="GI31" s="6">
        <v>0</v>
      </c>
      <c r="GJ31" s="6" t="s">
        <v>9821</v>
      </c>
      <c r="GK31" s="6">
        <v>-5</v>
      </c>
      <c r="GL31" s="6">
        <v>0</v>
      </c>
      <c r="GM31" s="6" t="s">
        <v>9822</v>
      </c>
      <c r="GN31" s="6" t="s">
        <v>9381</v>
      </c>
      <c r="GO31" s="6">
        <v>21</v>
      </c>
      <c r="GP31" s="6" t="s">
        <v>9728</v>
      </c>
      <c r="GQ31" s="6" t="s">
        <v>4035</v>
      </c>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row>
    <row r="32" spans="1:296">
      <c r="A32" s="4">
        <v>30</v>
      </c>
      <c r="B32" s="6" t="s">
        <v>9367</v>
      </c>
      <c r="C32" s="7" t="s">
        <v>9361</v>
      </c>
      <c r="D32" s="6" t="s">
        <v>8937</v>
      </c>
      <c r="E32" s="6" t="s">
        <v>8938</v>
      </c>
      <c r="F32" s="6" t="s">
        <v>6441</v>
      </c>
      <c r="G32" s="6" t="s">
        <v>7643</v>
      </c>
      <c r="H32" s="6" t="s">
        <v>3901</v>
      </c>
      <c r="I32" s="6" t="s">
        <v>9658</v>
      </c>
      <c r="J32" s="7" t="s">
        <v>343</v>
      </c>
      <c r="K32" s="6">
        <v>2018</v>
      </c>
      <c r="L32" s="7" t="s">
        <v>9659</v>
      </c>
      <c r="M32" s="7" t="s">
        <v>1622</v>
      </c>
      <c r="N32" s="7" t="s">
        <v>281</v>
      </c>
      <c r="O32" s="6" t="s">
        <v>2993</v>
      </c>
      <c r="P32" s="6"/>
      <c r="Q32" s="6">
        <v>30</v>
      </c>
      <c r="R32" s="6" t="s">
        <v>8889</v>
      </c>
      <c r="S32" s="6" t="s">
        <v>11230</v>
      </c>
      <c r="T32" s="6" t="s">
        <v>8890</v>
      </c>
      <c r="U32" s="6" t="s">
        <v>10159</v>
      </c>
      <c r="V32" s="6" t="s">
        <v>8724</v>
      </c>
      <c r="W32" s="6">
        <v>12</v>
      </c>
      <c r="X32" s="6" t="s">
        <v>8164</v>
      </c>
      <c r="Y32" s="6" t="s">
        <v>7467</v>
      </c>
      <c r="Z32" s="6" t="s">
        <v>9368</v>
      </c>
      <c r="AA32" s="6"/>
      <c r="AB32" s="6" t="s">
        <v>1706</v>
      </c>
      <c r="AC32" s="6">
        <v>61</v>
      </c>
      <c r="AD32" s="6" t="s">
        <v>7296</v>
      </c>
      <c r="AE32" s="7" t="s">
        <v>117</v>
      </c>
      <c r="AF32" s="7" t="s">
        <v>8630</v>
      </c>
      <c r="AG32" s="7" t="s">
        <v>8631</v>
      </c>
      <c r="AH32" s="7" t="s">
        <v>111</v>
      </c>
      <c r="AI32" s="7" t="s">
        <v>8630</v>
      </c>
      <c r="AJ32" s="7" t="s">
        <v>9315</v>
      </c>
      <c r="AK32" s="6">
        <v>5610165355</v>
      </c>
      <c r="AL32" s="79" t="s">
        <v>3252</v>
      </c>
      <c r="AM32" s="79" t="s">
        <v>4070</v>
      </c>
      <c r="AN32" s="79" t="s">
        <v>10078</v>
      </c>
      <c r="AO32" s="6"/>
      <c r="AP32" s="6"/>
      <c r="AQ32" s="6" t="s">
        <v>7840</v>
      </c>
      <c r="AR32" s="6"/>
      <c r="AS32" s="6" t="s">
        <v>78</v>
      </c>
      <c r="AT32" s="6" t="s">
        <v>8057</v>
      </c>
      <c r="AU32" s="7" t="s">
        <v>9476</v>
      </c>
      <c r="AV32" s="7" t="s">
        <v>9823</v>
      </c>
      <c r="AW32" s="7" t="s">
        <v>9551</v>
      </c>
      <c r="AX32" s="7" t="s">
        <v>9552</v>
      </c>
      <c r="AY32" s="7" t="s">
        <v>7276</v>
      </c>
      <c r="AZ32" s="7" t="s">
        <v>106</v>
      </c>
      <c r="BA32" s="7" t="s">
        <v>9824</v>
      </c>
      <c r="BB32" s="7" t="s">
        <v>7266</v>
      </c>
      <c r="BC32" s="7" t="s">
        <v>106</v>
      </c>
      <c r="BD32" s="7" t="s">
        <v>78</v>
      </c>
      <c r="BE32" s="7" t="s">
        <v>9275</v>
      </c>
      <c r="BF32" s="7" t="s">
        <v>9275</v>
      </c>
      <c r="BG32" s="7" t="s">
        <v>9275</v>
      </c>
      <c r="BH32" s="7" t="s">
        <v>9381</v>
      </c>
      <c r="BI32" s="7" t="s">
        <v>9279</v>
      </c>
      <c r="BJ32" s="7" t="s">
        <v>9825</v>
      </c>
      <c r="BK32" s="7" t="s">
        <v>9358</v>
      </c>
      <c r="BL32" s="7" t="s">
        <v>9825</v>
      </c>
      <c r="BM32" s="7" t="s">
        <v>9279</v>
      </c>
      <c r="BN32" s="7" t="s">
        <v>9358</v>
      </c>
      <c r="BO32" s="7" t="s">
        <v>9381</v>
      </c>
      <c r="BP32" s="7" t="s">
        <v>9535</v>
      </c>
      <c r="BQ32" s="7" t="s">
        <v>9825</v>
      </c>
      <c r="BR32" s="7" t="s">
        <v>5804</v>
      </c>
      <c r="BS32" s="7" t="s">
        <v>9825</v>
      </c>
      <c r="BT32" s="7" t="s">
        <v>9535</v>
      </c>
      <c r="BU32" s="7" t="s">
        <v>3411</v>
      </c>
      <c r="BV32" s="7" t="s">
        <v>9381</v>
      </c>
      <c r="BW32" s="7" t="s">
        <v>9484</v>
      </c>
      <c r="BX32" s="7" t="s">
        <v>9279</v>
      </c>
      <c r="BY32" s="7" t="s">
        <v>9826</v>
      </c>
      <c r="BZ32" s="7" t="s">
        <v>9279</v>
      </c>
      <c r="CA32" s="7" t="s">
        <v>9484</v>
      </c>
      <c r="CB32" s="7" t="s">
        <v>9827</v>
      </c>
      <c r="CC32" s="7" t="s">
        <v>9381</v>
      </c>
      <c r="CD32" s="7" t="s">
        <v>78</v>
      </c>
      <c r="CE32" s="7" t="s">
        <v>78</v>
      </c>
      <c r="CF32" s="7" t="s">
        <v>78</v>
      </c>
      <c r="CG32" s="7" t="s">
        <v>78</v>
      </c>
      <c r="CH32" s="7" t="s">
        <v>78</v>
      </c>
      <c r="CI32" s="7" t="s">
        <v>78</v>
      </c>
      <c r="CJ32" s="7" t="s">
        <v>78</v>
      </c>
      <c r="CK32" s="7" t="s">
        <v>78</v>
      </c>
      <c r="CL32" s="7" t="s">
        <v>78</v>
      </c>
      <c r="CM32" s="7" t="s">
        <v>78</v>
      </c>
      <c r="CN32" s="7" t="s">
        <v>78</v>
      </c>
      <c r="CO32" s="7" t="s">
        <v>78</v>
      </c>
      <c r="CP32" s="7" t="s">
        <v>78</v>
      </c>
      <c r="CQ32" s="7" t="s">
        <v>78</v>
      </c>
      <c r="CR32" s="7" t="s">
        <v>9275</v>
      </c>
      <c r="CS32" s="7" t="s">
        <v>9482</v>
      </c>
      <c r="CT32" s="7" t="s">
        <v>9728</v>
      </c>
      <c r="CU32" s="7" t="s">
        <v>4035</v>
      </c>
      <c r="CV32" s="7" t="s">
        <v>1622</v>
      </c>
      <c r="CW32" s="7" t="s">
        <v>1622</v>
      </c>
      <c r="CX32" s="7" t="s">
        <v>1622</v>
      </c>
      <c r="CY32" s="7" t="s">
        <v>1622</v>
      </c>
      <c r="CZ32" s="7" t="s">
        <v>1622</v>
      </c>
      <c r="DA32" s="7" t="s">
        <v>1622</v>
      </c>
      <c r="DB32" s="7" t="s">
        <v>1622</v>
      </c>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row>
    <row r="33" spans="1:296">
      <c r="A33" s="4">
        <v>31</v>
      </c>
      <c r="B33" s="6" t="s">
        <v>9367</v>
      </c>
      <c r="C33" s="7" t="s">
        <v>9361</v>
      </c>
      <c r="D33" s="6" t="s">
        <v>8937</v>
      </c>
      <c r="E33" s="6" t="s">
        <v>8938</v>
      </c>
      <c r="F33" s="6" t="s">
        <v>6441</v>
      </c>
      <c r="G33" s="6" t="s">
        <v>7643</v>
      </c>
      <c r="H33" s="6" t="s">
        <v>3901</v>
      </c>
      <c r="I33" s="6" t="s">
        <v>9658</v>
      </c>
      <c r="J33" s="7" t="s">
        <v>343</v>
      </c>
      <c r="K33" s="6">
        <v>2016</v>
      </c>
      <c r="L33" s="7" t="s">
        <v>9660</v>
      </c>
      <c r="M33" s="7" t="s">
        <v>1622</v>
      </c>
      <c r="N33" s="7" t="s">
        <v>281</v>
      </c>
      <c r="O33" s="6" t="s">
        <v>2993</v>
      </c>
      <c r="P33" s="6"/>
      <c r="Q33" s="6">
        <v>31</v>
      </c>
      <c r="R33" s="6" t="s">
        <v>8889</v>
      </c>
      <c r="S33" s="6" t="s">
        <v>11231</v>
      </c>
      <c r="T33" s="6" t="s">
        <v>8890</v>
      </c>
      <c r="U33" s="6" t="s">
        <v>10159</v>
      </c>
      <c r="V33" s="6" t="s">
        <v>8724</v>
      </c>
      <c r="W33" s="6">
        <v>12</v>
      </c>
      <c r="X33" s="6" t="s">
        <v>8164</v>
      </c>
      <c r="Y33" s="6" t="s">
        <v>7467</v>
      </c>
      <c r="Z33" s="6" t="s">
        <v>9368</v>
      </c>
      <c r="AA33" s="6"/>
      <c r="AB33" s="6" t="s">
        <v>1706</v>
      </c>
      <c r="AC33" s="6">
        <v>61</v>
      </c>
      <c r="AD33" s="6" t="s">
        <v>7296</v>
      </c>
      <c r="AE33" s="7" t="s">
        <v>117</v>
      </c>
      <c r="AF33" s="7" t="s">
        <v>8630</v>
      </c>
      <c r="AG33" s="7" t="s">
        <v>8631</v>
      </c>
      <c r="AH33" s="7" t="s">
        <v>111</v>
      </c>
      <c r="AI33" s="7" t="s">
        <v>8630</v>
      </c>
      <c r="AJ33" s="7" t="s">
        <v>9315</v>
      </c>
      <c r="AK33" s="6">
        <v>5610165355</v>
      </c>
      <c r="AL33" s="79" t="s">
        <v>3252</v>
      </c>
      <c r="AM33" s="79" t="s">
        <v>4070</v>
      </c>
      <c r="AN33" s="79" t="s">
        <v>10078</v>
      </c>
      <c r="AO33" s="6"/>
      <c r="AP33" s="6"/>
      <c r="AQ33" s="6" t="s">
        <v>7840</v>
      </c>
      <c r="AR33" s="6"/>
      <c r="AS33" s="6" t="s">
        <v>78</v>
      </c>
      <c r="AT33" s="6" t="s">
        <v>8057</v>
      </c>
      <c r="AU33" s="7" t="s">
        <v>9476</v>
      </c>
      <c r="AV33" s="7" t="s">
        <v>9823</v>
      </c>
      <c r="AW33" s="7" t="s">
        <v>9551</v>
      </c>
      <c r="AX33" s="7" t="s">
        <v>9552</v>
      </c>
      <c r="AY33" s="7" t="s">
        <v>7276</v>
      </c>
      <c r="AZ33" s="7" t="s">
        <v>106</v>
      </c>
      <c r="BA33" s="7" t="s">
        <v>9824</v>
      </c>
      <c r="BB33" s="7" t="s">
        <v>7266</v>
      </c>
      <c r="BC33" s="7" t="s">
        <v>106</v>
      </c>
      <c r="BD33" s="7" t="s">
        <v>78</v>
      </c>
      <c r="BE33" s="7" t="s">
        <v>9275</v>
      </c>
      <c r="BF33" s="7" t="s">
        <v>9275</v>
      </c>
      <c r="BG33" s="7" t="s">
        <v>9275</v>
      </c>
      <c r="BH33" s="7" t="s">
        <v>9381</v>
      </c>
      <c r="BI33" s="7" t="s">
        <v>9279</v>
      </c>
      <c r="BJ33" s="7" t="s">
        <v>9825</v>
      </c>
      <c r="BK33" s="7" t="s">
        <v>9358</v>
      </c>
      <c r="BL33" s="7" t="s">
        <v>9825</v>
      </c>
      <c r="BM33" s="7" t="s">
        <v>9279</v>
      </c>
      <c r="BN33" s="7" t="s">
        <v>9358</v>
      </c>
      <c r="BO33" s="7" t="s">
        <v>9381</v>
      </c>
      <c r="BP33" s="7" t="s">
        <v>9689</v>
      </c>
      <c r="BQ33" s="7" t="s">
        <v>9828</v>
      </c>
      <c r="BR33" s="7" t="s">
        <v>9829</v>
      </c>
      <c r="BS33" s="7" t="s">
        <v>9828</v>
      </c>
      <c r="BT33" s="7" t="s">
        <v>9689</v>
      </c>
      <c r="BU33" s="7" t="s">
        <v>9830</v>
      </c>
      <c r="BV33" s="7" t="s">
        <v>9381</v>
      </c>
      <c r="BW33" s="7" t="s">
        <v>9831</v>
      </c>
      <c r="BX33" s="7" t="s">
        <v>9483</v>
      </c>
      <c r="BY33" s="7" t="s">
        <v>9759</v>
      </c>
      <c r="BZ33" s="7" t="s">
        <v>9483</v>
      </c>
      <c r="CA33" s="7" t="s">
        <v>9831</v>
      </c>
      <c r="CB33" s="7" t="s">
        <v>9540</v>
      </c>
      <c r="CC33" s="7" t="s">
        <v>9381</v>
      </c>
      <c r="CD33" s="7" t="s">
        <v>78</v>
      </c>
      <c r="CE33" s="7" t="s">
        <v>78</v>
      </c>
      <c r="CF33" s="7" t="s">
        <v>78</v>
      </c>
      <c r="CG33" s="7" t="s">
        <v>78</v>
      </c>
      <c r="CH33" s="7" t="s">
        <v>78</v>
      </c>
      <c r="CI33" s="7" t="s">
        <v>78</v>
      </c>
      <c r="CJ33" s="7" t="s">
        <v>78</v>
      </c>
      <c r="CK33" s="7" t="s">
        <v>78</v>
      </c>
      <c r="CL33" s="7" t="s">
        <v>78</v>
      </c>
      <c r="CM33" s="7" t="s">
        <v>78</v>
      </c>
      <c r="CN33" s="7" t="s">
        <v>78</v>
      </c>
      <c r="CO33" s="7" t="s">
        <v>78</v>
      </c>
      <c r="CP33" s="7" t="s">
        <v>78</v>
      </c>
      <c r="CQ33" s="7" t="s">
        <v>78</v>
      </c>
      <c r="CR33" s="7" t="s">
        <v>9275</v>
      </c>
      <c r="CS33" s="7" t="s">
        <v>9482</v>
      </c>
      <c r="CT33" s="7" t="s">
        <v>9728</v>
      </c>
      <c r="CU33" s="7" t="s">
        <v>4035</v>
      </c>
      <c r="CV33" s="7" t="s">
        <v>1622</v>
      </c>
      <c r="CW33" s="7" t="s">
        <v>1622</v>
      </c>
      <c r="CX33" s="7" t="s">
        <v>1622</v>
      </c>
      <c r="CY33" s="7" t="s">
        <v>1622</v>
      </c>
      <c r="CZ33" s="7" t="s">
        <v>1622</v>
      </c>
      <c r="DA33" s="7" t="s">
        <v>1622</v>
      </c>
      <c r="DB33" s="7" t="s">
        <v>1622</v>
      </c>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row>
    <row r="34" spans="1:296">
      <c r="A34" s="4">
        <v>32</v>
      </c>
      <c r="B34" s="6" t="s">
        <v>9367</v>
      </c>
      <c r="C34" s="7" t="s">
        <v>9361</v>
      </c>
      <c r="D34" s="6" t="s">
        <v>8937</v>
      </c>
      <c r="E34" s="6" t="s">
        <v>8938</v>
      </c>
      <c r="F34" s="6" t="s">
        <v>6441</v>
      </c>
      <c r="G34" s="6" t="s">
        <v>7643</v>
      </c>
      <c r="H34" s="6" t="s">
        <v>3901</v>
      </c>
      <c r="I34" s="6" t="s">
        <v>9658</v>
      </c>
      <c r="J34" s="7" t="s">
        <v>343</v>
      </c>
      <c r="K34" s="6">
        <v>2016</v>
      </c>
      <c r="L34" s="7" t="s">
        <v>9661</v>
      </c>
      <c r="M34" s="7" t="s">
        <v>1622</v>
      </c>
      <c r="N34" s="7" t="s">
        <v>281</v>
      </c>
      <c r="O34" s="6" t="s">
        <v>2993</v>
      </c>
      <c r="P34" s="6"/>
      <c r="Q34" s="6">
        <v>32</v>
      </c>
      <c r="R34" s="6" t="s">
        <v>8889</v>
      </c>
      <c r="S34" s="6" t="s">
        <v>11232</v>
      </c>
      <c r="T34" s="6" t="s">
        <v>8890</v>
      </c>
      <c r="U34" s="6" t="s">
        <v>10159</v>
      </c>
      <c r="V34" s="6" t="s">
        <v>8724</v>
      </c>
      <c r="W34" s="6">
        <v>12</v>
      </c>
      <c r="X34" s="6" t="s">
        <v>8164</v>
      </c>
      <c r="Y34" s="6" t="s">
        <v>7467</v>
      </c>
      <c r="Z34" s="6" t="s">
        <v>9368</v>
      </c>
      <c r="AA34" s="6"/>
      <c r="AB34" s="6" t="s">
        <v>1706</v>
      </c>
      <c r="AC34" s="6">
        <v>61</v>
      </c>
      <c r="AD34" s="6" t="s">
        <v>7296</v>
      </c>
      <c r="AE34" s="7" t="s">
        <v>117</v>
      </c>
      <c r="AF34" s="7" t="s">
        <v>8630</v>
      </c>
      <c r="AG34" s="7" t="s">
        <v>8631</v>
      </c>
      <c r="AH34" s="7" t="s">
        <v>111</v>
      </c>
      <c r="AI34" s="7" t="s">
        <v>8630</v>
      </c>
      <c r="AJ34" s="7" t="s">
        <v>9315</v>
      </c>
      <c r="AK34" s="6">
        <v>5610165355</v>
      </c>
      <c r="AL34" s="79" t="s">
        <v>3252</v>
      </c>
      <c r="AM34" s="79" t="s">
        <v>4070</v>
      </c>
      <c r="AN34" s="79" t="s">
        <v>10078</v>
      </c>
      <c r="AO34" s="6"/>
      <c r="AP34" s="6"/>
      <c r="AQ34" s="6" t="s">
        <v>7840</v>
      </c>
      <c r="AR34" s="6"/>
      <c r="AS34" s="6" t="s">
        <v>78</v>
      </c>
      <c r="AT34" s="6" t="s">
        <v>8057</v>
      </c>
      <c r="AU34" s="7" t="s">
        <v>9476</v>
      </c>
      <c r="AV34" s="7" t="s">
        <v>9823</v>
      </c>
      <c r="AW34" s="7" t="s">
        <v>9551</v>
      </c>
      <c r="AX34" s="7" t="s">
        <v>9552</v>
      </c>
      <c r="AY34" s="7" t="s">
        <v>7276</v>
      </c>
      <c r="AZ34" s="7" t="s">
        <v>106</v>
      </c>
      <c r="BA34" s="7" t="s">
        <v>9824</v>
      </c>
      <c r="BB34" s="7" t="s">
        <v>7266</v>
      </c>
      <c r="BC34" s="7" t="s">
        <v>106</v>
      </c>
      <c r="BD34" s="7" t="s">
        <v>78</v>
      </c>
      <c r="BE34" s="7" t="s">
        <v>9275</v>
      </c>
      <c r="BF34" s="7" t="s">
        <v>9275</v>
      </c>
      <c r="BG34" s="7" t="s">
        <v>9275</v>
      </c>
      <c r="BH34" s="7" t="s">
        <v>9381</v>
      </c>
      <c r="BI34" s="7" t="s">
        <v>9279</v>
      </c>
      <c r="BJ34" s="7" t="s">
        <v>9825</v>
      </c>
      <c r="BK34" s="7" t="s">
        <v>9358</v>
      </c>
      <c r="BL34" s="7" t="s">
        <v>9825</v>
      </c>
      <c r="BM34" s="7" t="s">
        <v>9279</v>
      </c>
      <c r="BN34" s="7" t="s">
        <v>9358</v>
      </c>
      <c r="BO34" s="7" t="s">
        <v>9381</v>
      </c>
      <c r="BP34" s="7" t="s">
        <v>9686</v>
      </c>
      <c r="BQ34" s="7" t="s">
        <v>9832</v>
      </c>
      <c r="BR34" s="7" t="s">
        <v>9833</v>
      </c>
      <c r="BS34" s="7" t="s">
        <v>9825</v>
      </c>
      <c r="BT34" s="7" t="s">
        <v>9279</v>
      </c>
      <c r="BU34" s="7" t="s">
        <v>9834</v>
      </c>
      <c r="BV34" s="7" t="s">
        <v>9381</v>
      </c>
      <c r="BW34" s="7" t="s">
        <v>9835</v>
      </c>
      <c r="BX34" s="7" t="s">
        <v>9835</v>
      </c>
      <c r="BY34" s="7" t="s">
        <v>9836</v>
      </c>
      <c r="BZ34" s="7" t="s">
        <v>9279</v>
      </c>
      <c r="CA34" s="7" t="s">
        <v>9279</v>
      </c>
      <c r="CB34" s="7" t="s">
        <v>9837</v>
      </c>
      <c r="CC34" s="7" t="s">
        <v>9381</v>
      </c>
      <c r="CD34" s="7" t="s">
        <v>78</v>
      </c>
      <c r="CE34" s="7" t="s">
        <v>78</v>
      </c>
      <c r="CF34" s="7" t="s">
        <v>78</v>
      </c>
      <c r="CG34" s="7" t="s">
        <v>78</v>
      </c>
      <c r="CH34" s="7" t="s">
        <v>78</v>
      </c>
      <c r="CI34" s="7" t="s">
        <v>78</v>
      </c>
      <c r="CJ34" s="7" t="s">
        <v>78</v>
      </c>
      <c r="CK34" s="7" t="s">
        <v>78</v>
      </c>
      <c r="CL34" s="7" t="s">
        <v>78</v>
      </c>
      <c r="CM34" s="7" t="s">
        <v>78</v>
      </c>
      <c r="CN34" s="7" t="s">
        <v>78</v>
      </c>
      <c r="CO34" s="7" t="s">
        <v>78</v>
      </c>
      <c r="CP34" s="7" t="s">
        <v>78</v>
      </c>
      <c r="CQ34" s="7" t="s">
        <v>78</v>
      </c>
      <c r="CR34" s="7" t="s">
        <v>9275</v>
      </c>
      <c r="CS34" s="7" t="s">
        <v>9481</v>
      </c>
      <c r="CT34" s="7" t="s">
        <v>9728</v>
      </c>
      <c r="CU34" s="7" t="s">
        <v>4035</v>
      </c>
      <c r="CV34" s="7" t="s">
        <v>1622</v>
      </c>
      <c r="CW34" s="7" t="s">
        <v>1622</v>
      </c>
      <c r="CX34" s="7" t="s">
        <v>1622</v>
      </c>
      <c r="CY34" s="7" t="s">
        <v>1622</v>
      </c>
      <c r="CZ34" s="7" t="s">
        <v>1622</v>
      </c>
      <c r="DA34" s="7" t="s">
        <v>1622</v>
      </c>
      <c r="DB34" s="7" t="s">
        <v>1622</v>
      </c>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row>
    <row r="35" spans="1:296">
      <c r="A35" s="4">
        <v>33</v>
      </c>
      <c r="B35" s="6" t="s">
        <v>9367</v>
      </c>
      <c r="C35" s="7" t="s">
        <v>9361</v>
      </c>
      <c r="D35" s="6" t="s">
        <v>8937</v>
      </c>
      <c r="E35" s="6" t="s">
        <v>8938</v>
      </c>
      <c r="F35" s="6" t="s">
        <v>6441</v>
      </c>
      <c r="G35" s="6" t="s">
        <v>7643</v>
      </c>
      <c r="H35" s="6" t="s">
        <v>3901</v>
      </c>
      <c r="I35" s="6" t="s">
        <v>9658</v>
      </c>
      <c r="J35" s="7" t="s">
        <v>343</v>
      </c>
      <c r="K35" s="6">
        <v>2018</v>
      </c>
      <c r="L35" s="7" t="s">
        <v>9662</v>
      </c>
      <c r="M35" s="7" t="s">
        <v>1622</v>
      </c>
      <c r="N35" s="7" t="s">
        <v>281</v>
      </c>
      <c r="O35" s="6" t="s">
        <v>2993</v>
      </c>
      <c r="P35" s="6"/>
      <c r="Q35" s="6">
        <v>33</v>
      </c>
      <c r="R35" s="6" t="s">
        <v>8889</v>
      </c>
      <c r="S35" s="6" t="s">
        <v>11233</v>
      </c>
      <c r="T35" s="6" t="s">
        <v>8890</v>
      </c>
      <c r="U35" s="6" t="s">
        <v>10159</v>
      </c>
      <c r="V35" s="6" t="s">
        <v>8724</v>
      </c>
      <c r="W35" s="6">
        <v>12</v>
      </c>
      <c r="X35" s="6" t="s">
        <v>8164</v>
      </c>
      <c r="Y35" s="6" t="s">
        <v>7467</v>
      </c>
      <c r="Z35" s="6" t="s">
        <v>9368</v>
      </c>
      <c r="AA35" s="6"/>
      <c r="AB35" s="6" t="s">
        <v>1706</v>
      </c>
      <c r="AC35" s="6">
        <v>61</v>
      </c>
      <c r="AD35" s="6" t="s">
        <v>7296</v>
      </c>
      <c r="AE35" s="7" t="s">
        <v>117</v>
      </c>
      <c r="AF35" s="7" t="s">
        <v>8630</v>
      </c>
      <c r="AG35" s="7" t="s">
        <v>8631</v>
      </c>
      <c r="AH35" s="7" t="s">
        <v>111</v>
      </c>
      <c r="AI35" s="7" t="s">
        <v>8630</v>
      </c>
      <c r="AJ35" s="7" t="s">
        <v>9315</v>
      </c>
      <c r="AK35" s="6">
        <v>5610165355</v>
      </c>
      <c r="AL35" s="79" t="s">
        <v>3252</v>
      </c>
      <c r="AM35" s="79" t="s">
        <v>4070</v>
      </c>
      <c r="AN35" s="79" t="s">
        <v>10078</v>
      </c>
      <c r="AO35" s="6"/>
      <c r="AP35" s="6"/>
      <c r="AQ35" s="6" t="s">
        <v>7840</v>
      </c>
      <c r="AR35" s="6"/>
      <c r="AS35" s="6" t="s">
        <v>78</v>
      </c>
      <c r="AT35" s="6" t="s">
        <v>8057</v>
      </c>
      <c r="AU35" s="7" t="s">
        <v>9476</v>
      </c>
      <c r="AV35" s="7" t="s">
        <v>9823</v>
      </c>
      <c r="AW35" s="7" t="s">
        <v>9551</v>
      </c>
      <c r="AX35" s="7" t="s">
        <v>9552</v>
      </c>
      <c r="AY35" s="7" t="s">
        <v>7276</v>
      </c>
      <c r="AZ35" s="7" t="s">
        <v>106</v>
      </c>
      <c r="BA35" s="7" t="s">
        <v>9824</v>
      </c>
      <c r="BB35" s="7" t="s">
        <v>7266</v>
      </c>
      <c r="BC35" s="7" t="s">
        <v>106</v>
      </c>
      <c r="BD35" s="7" t="s">
        <v>78</v>
      </c>
      <c r="BE35" s="7" t="s">
        <v>9275</v>
      </c>
      <c r="BF35" s="7" t="s">
        <v>9275</v>
      </c>
      <c r="BG35" s="7" t="s">
        <v>9275</v>
      </c>
      <c r="BH35" s="7" t="s">
        <v>9381</v>
      </c>
      <c r="BI35" s="7" t="s">
        <v>9279</v>
      </c>
      <c r="BJ35" s="7" t="s">
        <v>9825</v>
      </c>
      <c r="BK35" s="7" t="s">
        <v>9358</v>
      </c>
      <c r="BL35" s="7" t="s">
        <v>9825</v>
      </c>
      <c r="BM35" s="7" t="s">
        <v>9279</v>
      </c>
      <c r="BN35" s="7" t="s">
        <v>9358</v>
      </c>
      <c r="BO35" s="7" t="s">
        <v>9381</v>
      </c>
      <c r="BP35" s="7" t="s">
        <v>9686</v>
      </c>
      <c r="BQ35" s="7" t="s">
        <v>9838</v>
      </c>
      <c r="BR35" s="7" t="s">
        <v>6701</v>
      </c>
      <c r="BS35" s="7" t="s">
        <v>9835</v>
      </c>
      <c r="BT35" s="7" t="s">
        <v>9689</v>
      </c>
      <c r="BU35" s="7" t="s">
        <v>3984</v>
      </c>
      <c r="BV35" s="7" t="s">
        <v>9381</v>
      </c>
      <c r="BW35" s="7" t="s">
        <v>9835</v>
      </c>
      <c r="BX35" s="7" t="s">
        <v>9839</v>
      </c>
      <c r="BY35" s="7" t="s">
        <v>9840</v>
      </c>
      <c r="BZ35" s="7" t="s">
        <v>9841</v>
      </c>
      <c r="CA35" s="7" t="s">
        <v>9831</v>
      </c>
      <c r="CB35" s="7" t="s">
        <v>9842</v>
      </c>
      <c r="CC35" s="7" t="s">
        <v>9381</v>
      </c>
      <c r="CD35" s="7" t="s">
        <v>78</v>
      </c>
      <c r="CE35" s="7" t="s">
        <v>78</v>
      </c>
      <c r="CF35" s="7" t="s">
        <v>78</v>
      </c>
      <c r="CG35" s="7" t="s">
        <v>78</v>
      </c>
      <c r="CH35" s="7" t="s">
        <v>78</v>
      </c>
      <c r="CI35" s="7" t="s">
        <v>78</v>
      </c>
      <c r="CJ35" s="7" t="s">
        <v>78</v>
      </c>
      <c r="CK35" s="7" t="s">
        <v>78</v>
      </c>
      <c r="CL35" s="7" t="s">
        <v>78</v>
      </c>
      <c r="CM35" s="7" t="s">
        <v>78</v>
      </c>
      <c r="CN35" s="7" t="s">
        <v>78</v>
      </c>
      <c r="CO35" s="7" t="s">
        <v>78</v>
      </c>
      <c r="CP35" s="7" t="s">
        <v>78</v>
      </c>
      <c r="CQ35" s="7" t="s">
        <v>78</v>
      </c>
      <c r="CR35" s="7" t="s">
        <v>9275</v>
      </c>
      <c r="CS35" s="7" t="s">
        <v>1374</v>
      </c>
      <c r="CT35" s="7" t="s">
        <v>9728</v>
      </c>
      <c r="CU35" s="7" t="s">
        <v>4035</v>
      </c>
      <c r="CV35" s="7" t="s">
        <v>1622</v>
      </c>
      <c r="CW35" s="7" t="s">
        <v>1622</v>
      </c>
      <c r="CX35" s="7" t="s">
        <v>1622</v>
      </c>
      <c r="CY35" s="7" t="s">
        <v>1622</v>
      </c>
      <c r="CZ35" s="7" t="s">
        <v>1622</v>
      </c>
      <c r="DA35" s="7" t="s">
        <v>1622</v>
      </c>
      <c r="DB35" s="7" t="s">
        <v>1622</v>
      </c>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row>
    <row r="36" spans="1:296">
      <c r="A36" s="4">
        <v>34</v>
      </c>
      <c r="B36" s="6" t="s">
        <v>9367</v>
      </c>
      <c r="C36" s="7" t="s">
        <v>9361</v>
      </c>
      <c r="D36" s="6" t="s">
        <v>8937</v>
      </c>
      <c r="E36" s="6" t="s">
        <v>8938</v>
      </c>
      <c r="F36" s="6" t="s">
        <v>6441</v>
      </c>
      <c r="G36" s="6" t="s">
        <v>5825</v>
      </c>
      <c r="H36" s="6" t="s">
        <v>5826</v>
      </c>
      <c r="I36" s="6" t="s">
        <v>9663</v>
      </c>
      <c r="J36" s="7" t="s">
        <v>343</v>
      </c>
      <c r="K36" s="6">
        <v>2014</v>
      </c>
      <c r="L36" s="7" t="s">
        <v>9664</v>
      </c>
      <c r="M36" s="7" t="s">
        <v>1622</v>
      </c>
      <c r="N36" s="7" t="s">
        <v>281</v>
      </c>
      <c r="O36" s="6" t="s">
        <v>2993</v>
      </c>
      <c r="P36" s="6"/>
      <c r="Q36" s="6">
        <v>34</v>
      </c>
      <c r="R36" s="6" t="s">
        <v>8889</v>
      </c>
      <c r="S36" s="6" t="s">
        <v>11234</v>
      </c>
      <c r="T36" s="6" t="s">
        <v>8890</v>
      </c>
      <c r="U36" s="6" t="s">
        <v>10077</v>
      </c>
      <c r="V36" s="6" t="s">
        <v>8708</v>
      </c>
      <c r="W36" s="6">
        <v>12</v>
      </c>
      <c r="X36" s="6" t="s">
        <v>8164</v>
      </c>
      <c r="Y36" s="6" t="s">
        <v>7440</v>
      </c>
      <c r="Z36" s="6" t="s">
        <v>9368</v>
      </c>
      <c r="AA36" s="6"/>
      <c r="AB36" s="6" t="s">
        <v>1706</v>
      </c>
      <c r="AC36" s="6">
        <v>61</v>
      </c>
      <c r="AD36" s="6" t="s">
        <v>6668</v>
      </c>
      <c r="AE36" s="7" t="s">
        <v>117</v>
      </c>
      <c r="AF36" s="7" t="s">
        <v>8630</v>
      </c>
      <c r="AG36" s="7" t="s">
        <v>8631</v>
      </c>
      <c r="AH36" s="7" t="s">
        <v>111</v>
      </c>
      <c r="AI36" s="7" t="s">
        <v>8630</v>
      </c>
      <c r="AJ36" s="7" t="s">
        <v>9315</v>
      </c>
      <c r="AK36" s="6">
        <v>5610165355</v>
      </c>
      <c r="AL36" s="79" t="s">
        <v>3252</v>
      </c>
      <c r="AM36" s="79" t="s">
        <v>4070</v>
      </c>
      <c r="AN36" s="79" t="s">
        <v>10078</v>
      </c>
      <c r="AO36" s="6"/>
      <c r="AP36" s="6"/>
      <c r="AQ36" s="6" t="s">
        <v>4963</v>
      </c>
      <c r="AR36" s="6"/>
      <c r="AS36" s="6" t="s">
        <v>78</v>
      </c>
      <c r="AT36" s="6" t="s">
        <v>7829</v>
      </c>
      <c r="AU36" s="7" t="s">
        <v>7265</v>
      </c>
      <c r="AV36" s="7" t="s">
        <v>9843</v>
      </c>
      <c r="AW36" s="7" t="s">
        <v>9298</v>
      </c>
      <c r="AX36" s="7" t="s">
        <v>6920</v>
      </c>
      <c r="AY36" s="7" t="s">
        <v>7266</v>
      </c>
      <c r="AZ36" s="7" t="s">
        <v>9844</v>
      </c>
      <c r="BA36" s="7" t="s">
        <v>106</v>
      </c>
      <c r="BB36" s="7" t="s">
        <v>9845</v>
      </c>
      <c r="BC36" s="7" t="s">
        <v>9275</v>
      </c>
      <c r="BD36" s="7" t="s">
        <v>9275</v>
      </c>
      <c r="BE36" s="7" t="s">
        <v>9275</v>
      </c>
      <c r="BF36" s="7" t="s">
        <v>9381</v>
      </c>
      <c r="BG36" s="7" t="s">
        <v>9279</v>
      </c>
      <c r="BH36" s="7" t="s">
        <v>9515</v>
      </c>
      <c r="BI36" s="7" t="s">
        <v>7496</v>
      </c>
      <c r="BJ36" s="7" t="s">
        <v>9846</v>
      </c>
      <c r="BK36" s="7" t="s">
        <v>9381</v>
      </c>
      <c r="BL36" s="7" t="s">
        <v>9561</v>
      </c>
      <c r="BM36" s="7" t="s">
        <v>9847</v>
      </c>
      <c r="BN36" s="7" t="s">
        <v>9848</v>
      </c>
      <c r="BO36" s="7" t="s">
        <v>9849</v>
      </c>
      <c r="BP36" s="7" t="s">
        <v>9381</v>
      </c>
      <c r="BQ36" s="7" t="s">
        <v>9850</v>
      </c>
      <c r="BR36" s="7" t="s">
        <v>9589</v>
      </c>
      <c r="BS36" s="7" t="s">
        <v>9851</v>
      </c>
      <c r="BT36" s="7" t="s">
        <v>9852</v>
      </c>
      <c r="BU36" s="7" t="s">
        <v>9381</v>
      </c>
      <c r="BV36" s="7" t="s">
        <v>9565</v>
      </c>
      <c r="BW36" s="7" t="s">
        <v>9853</v>
      </c>
      <c r="BX36" s="7" t="s">
        <v>9854</v>
      </c>
      <c r="BY36" s="7" t="s">
        <v>9855</v>
      </c>
      <c r="BZ36" s="7" t="s">
        <v>9381</v>
      </c>
      <c r="CA36" s="7" t="s">
        <v>9850</v>
      </c>
      <c r="CB36" s="7" t="s">
        <v>9589</v>
      </c>
      <c r="CC36" s="7" t="s">
        <v>340</v>
      </c>
      <c r="CD36" s="7" t="s">
        <v>9852</v>
      </c>
      <c r="CE36" s="7" t="s">
        <v>9381</v>
      </c>
      <c r="CF36" s="7" t="s">
        <v>1461</v>
      </c>
      <c r="CG36" s="7" t="s">
        <v>9728</v>
      </c>
      <c r="CH36" s="7" t="s">
        <v>4035</v>
      </c>
      <c r="CI36" s="7" t="s">
        <v>1622</v>
      </c>
      <c r="CJ36" s="7" t="s">
        <v>1622</v>
      </c>
      <c r="CK36" s="7" t="s">
        <v>1622</v>
      </c>
      <c r="CL36" s="7" t="s">
        <v>1622</v>
      </c>
      <c r="CM36" s="7" t="s">
        <v>1622</v>
      </c>
      <c r="CN36" s="7" t="s">
        <v>1622</v>
      </c>
      <c r="CO36" s="7" t="s">
        <v>1622</v>
      </c>
      <c r="CP36" s="7" t="s">
        <v>1622</v>
      </c>
      <c r="CQ36" s="7" t="s">
        <v>1622</v>
      </c>
      <c r="CR36" s="7" t="s">
        <v>1622</v>
      </c>
      <c r="CS36" s="7" t="s">
        <v>1622</v>
      </c>
      <c r="CT36" s="7" t="s">
        <v>1622</v>
      </c>
      <c r="CU36" s="7" t="s">
        <v>1622</v>
      </c>
      <c r="CV36" s="7" t="s">
        <v>1622</v>
      </c>
      <c r="CW36" s="7" t="s">
        <v>1622</v>
      </c>
      <c r="CX36" s="7" t="s">
        <v>1622</v>
      </c>
      <c r="CY36" s="7" t="s">
        <v>1622</v>
      </c>
      <c r="CZ36" s="7" t="s">
        <v>1622</v>
      </c>
      <c r="DA36" s="7" t="s">
        <v>1622</v>
      </c>
      <c r="DB36" s="7" t="s">
        <v>1622</v>
      </c>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row>
    <row r="37" spans="1:296">
      <c r="A37" s="4">
        <v>35</v>
      </c>
      <c r="B37" s="6" t="s">
        <v>9367</v>
      </c>
      <c r="C37" s="7" t="s">
        <v>9361</v>
      </c>
      <c r="D37" s="6" t="s">
        <v>8937</v>
      </c>
      <c r="E37" s="6" t="s">
        <v>8938</v>
      </c>
      <c r="F37" s="6" t="s">
        <v>6441</v>
      </c>
      <c r="G37" s="6" t="s">
        <v>5825</v>
      </c>
      <c r="H37" s="6" t="s">
        <v>5826</v>
      </c>
      <c r="I37" s="6" t="s">
        <v>9663</v>
      </c>
      <c r="J37" s="7" t="s">
        <v>343</v>
      </c>
      <c r="K37" s="6">
        <v>2014</v>
      </c>
      <c r="L37" s="7" t="s">
        <v>9665</v>
      </c>
      <c r="M37" s="7" t="s">
        <v>1622</v>
      </c>
      <c r="N37" s="7" t="s">
        <v>281</v>
      </c>
      <c r="O37" s="6" t="s">
        <v>2993</v>
      </c>
      <c r="P37" s="6"/>
      <c r="Q37" s="6">
        <v>35</v>
      </c>
      <c r="R37" s="6" t="s">
        <v>8889</v>
      </c>
      <c r="S37" s="6" t="s">
        <v>11235</v>
      </c>
      <c r="T37" s="6" t="s">
        <v>8890</v>
      </c>
      <c r="U37" s="6" t="s">
        <v>10077</v>
      </c>
      <c r="V37" s="6" t="s">
        <v>8708</v>
      </c>
      <c r="W37" s="6">
        <v>12</v>
      </c>
      <c r="X37" s="6" t="s">
        <v>8164</v>
      </c>
      <c r="Y37" s="6" t="s">
        <v>7440</v>
      </c>
      <c r="Z37" s="6" t="s">
        <v>9368</v>
      </c>
      <c r="AA37" s="6"/>
      <c r="AB37" s="6" t="s">
        <v>1706</v>
      </c>
      <c r="AC37" s="6">
        <v>61</v>
      </c>
      <c r="AD37" s="6" t="s">
        <v>6668</v>
      </c>
      <c r="AE37" s="7" t="s">
        <v>117</v>
      </c>
      <c r="AF37" s="7" t="s">
        <v>8630</v>
      </c>
      <c r="AG37" s="7" t="s">
        <v>8631</v>
      </c>
      <c r="AH37" s="7" t="s">
        <v>111</v>
      </c>
      <c r="AI37" s="7" t="s">
        <v>8630</v>
      </c>
      <c r="AJ37" s="7" t="s">
        <v>9315</v>
      </c>
      <c r="AK37" s="6">
        <v>5610165355</v>
      </c>
      <c r="AL37" s="79" t="s">
        <v>3252</v>
      </c>
      <c r="AM37" s="79" t="s">
        <v>4070</v>
      </c>
      <c r="AN37" s="79" t="s">
        <v>10078</v>
      </c>
      <c r="AO37" s="6"/>
      <c r="AP37" s="6"/>
      <c r="AQ37" s="6" t="s">
        <v>4963</v>
      </c>
      <c r="AR37" s="6"/>
      <c r="AS37" s="6" t="s">
        <v>78</v>
      </c>
      <c r="AT37" s="6" t="s">
        <v>7829</v>
      </c>
      <c r="AU37" s="7" t="s">
        <v>7265</v>
      </c>
      <c r="AV37" s="7" t="s">
        <v>9843</v>
      </c>
      <c r="AW37" s="7" t="s">
        <v>9298</v>
      </c>
      <c r="AX37" s="7" t="s">
        <v>6920</v>
      </c>
      <c r="AY37" s="7" t="s">
        <v>7266</v>
      </c>
      <c r="AZ37" s="7" t="s">
        <v>9844</v>
      </c>
      <c r="BA37" s="7" t="s">
        <v>106</v>
      </c>
      <c r="BB37" s="7" t="s">
        <v>9845</v>
      </c>
      <c r="BC37" s="7" t="s">
        <v>9275</v>
      </c>
      <c r="BD37" s="7" t="s">
        <v>9275</v>
      </c>
      <c r="BE37" s="7" t="s">
        <v>9275</v>
      </c>
      <c r="BF37" s="7" t="s">
        <v>9381</v>
      </c>
      <c r="BG37" s="7" t="s">
        <v>9279</v>
      </c>
      <c r="BH37" s="7" t="s">
        <v>9515</v>
      </c>
      <c r="BI37" s="7" t="s">
        <v>7496</v>
      </c>
      <c r="BJ37" s="7" t="s">
        <v>9846</v>
      </c>
      <c r="BK37" s="7" t="s">
        <v>9381</v>
      </c>
      <c r="BL37" s="7" t="s">
        <v>9279</v>
      </c>
      <c r="BM37" s="7" t="s">
        <v>9515</v>
      </c>
      <c r="BN37" s="7" t="s">
        <v>9856</v>
      </c>
      <c r="BO37" s="7" t="s">
        <v>9857</v>
      </c>
      <c r="BP37" s="7" t="s">
        <v>9381</v>
      </c>
      <c r="BQ37" s="7" t="s">
        <v>9390</v>
      </c>
      <c r="BR37" s="7" t="s">
        <v>9390</v>
      </c>
      <c r="BS37" s="7" t="s">
        <v>9858</v>
      </c>
      <c r="BT37" s="7" t="s">
        <v>9859</v>
      </c>
      <c r="BU37" s="7" t="s">
        <v>9381</v>
      </c>
      <c r="BV37" s="7" t="s">
        <v>9390</v>
      </c>
      <c r="BW37" s="7" t="s">
        <v>9860</v>
      </c>
      <c r="BX37" s="7" t="s">
        <v>9861</v>
      </c>
      <c r="BY37" s="7" t="s">
        <v>9862</v>
      </c>
      <c r="BZ37" s="7" t="s">
        <v>9381</v>
      </c>
      <c r="CA37" s="7" t="s">
        <v>9324</v>
      </c>
      <c r="CB37" s="7" t="s">
        <v>9324</v>
      </c>
      <c r="CC37" s="7" t="s">
        <v>9351</v>
      </c>
      <c r="CD37" s="7" t="s">
        <v>9863</v>
      </c>
      <c r="CE37" s="7" t="s">
        <v>9381</v>
      </c>
      <c r="CF37" s="7" t="s">
        <v>470</v>
      </c>
      <c r="CG37" s="7" t="s">
        <v>9728</v>
      </c>
      <c r="CH37" s="7" t="s">
        <v>4035</v>
      </c>
      <c r="CI37" s="7" t="s">
        <v>1622</v>
      </c>
      <c r="CJ37" s="7" t="s">
        <v>1622</v>
      </c>
      <c r="CK37" s="7" t="s">
        <v>1622</v>
      </c>
      <c r="CL37" s="7" t="s">
        <v>1622</v>
      </c>
      <c r="CM37" s="7" t="s">
        <v>1622</v>
      </c>
      <c r="CN37" s="7" t="s">
        <v>1622</v>
      </c>
      <c r="CO37" s="7" t="s">
        <v>1622</v>
      </c>
      <c r="CP37" s="7" t="s">
        <v>1622</v>
      </c>
      <c r="CQ37" s="7" t="s">
        <v>1622</v>
      </c>
      <c r="CR37" s="7" t="s">
        <v>1622</v>
      </c>
      <c r="CS37" s="7" t="s">
        <v>1622</v>
      </c>
      <c r="CT37" s="7" t="s">
        <v>1622</v>
      </c>
      <c r="CU37" s="7" t="s">
        <v>1622</v>
      </c>
      <c r="CV37" s="7" t="s">
        <v>1622</v>
      </c>
      <c r="CW37" s="7" t="s">
        <v>1622</v>
      </c>
      <c r="CX37" s="7" t="s">
        <v>1622</v>
      </c>
      <c r="CY37" s="7" t="s">
        <v>1622</v>
      </c>
      <c r="CZ37" s="7" t="s">
        <v>1622</v>
      </c>
      <c r="DA37" s="7" t="s">
        <v>1622</v>
      </c>
      <c r="DB37" s="7" t="s">
        <v>1622</v>
      </c>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row>
    <row r="38" spans="1:296">
      <c r="A38" s="4">
        <v>36</v>
      </c>
      <c r="B38" s="6" t="s">
        <v>9367</v>
      </c>
      <c r="C38" s="7" t="s">
        <v>9361</v>
      </c>
      <c r="D38" s="6" t="s">
        <v>8937</v>
      </c>
      <c r="E38" s="6" t="s">
        <v>8938</v>
      </c>
      <c r="F38" s="6" t="s">
        <v>6441</v>
      </c>
      <c r="G38" s="6" t="s">
        <v>5825</v>
      </c>
      <c r="H38" s="6" t="s">
        <v>5826</v>
      </c>
      <c r="I38" s="6" t="s">
        <v>9663</v>
      </c>
      <c r="J38" s="7" t="s">
        <v>343</v>
      </c>
      <c r="K38" s="6">
        <v>2014</v>
      </c>
      <c r="L38" s="7" t="s">
        <v>9666</v>
      </c>
      <c r="M38" s="7" t="s">
        <v>1622</v>
      </c>
      <c r="N38" s="7" t="s">
        <v>281</v>
      </c>
      <c r="O38" s="6" t="s">
        <v>2993</v>
      </c>
      <c r="P38" s="6"/>
      <c r="Q38" s="6">
        <v>36</v>
      </c>
      <c r="R38" s="6" t="s">
        <v>8889</v>
      </c>
      <c r="S38" s="6" t="s">
        <v>11236</v>
      </c>
      <c r="T38" s="6" t="s">
        <v>8890</v>
      </c>
      <c r="U38" s="6" t="s">
        <v>10077</v>
      </c>
      <c r="V38" s="6" t="s">
        <v>8708</v>
      </c>
      <c r="W38" s="6">
        <v>12</v>
      </c>
      <c r="X38" s="6" t="s">
        <v>8164</v>
      </c>
      <c r="Y38" s="6" t="s">
        <v>7440</v>
      </c>
      <c r="Z38" s="6" t="s">
        <v>9368</v>
      </c>
      <c r="AA38" s="6"/>
      <c r="AB38" s="6" t="s">
        <v>1706</v>
      </c>
      <c r="AC38" s="6">
        <v>61</v>
      </c>
      <c r="AD38" s="6" t="s">
        <v>6668</v>
      </c>
      <c r="AE38" s="7" t="s">
        <v>117</v>
      </c>
      <c r="AF38" s="7" t="s">
        <v>8630</v>
      </c>
      <c r="AG38" s="7" t="s">
        <v>8631</v>
      </c>
      <c r="AH38" s="7" t="s">
        <v>111</v>
      </c>
      <c r="AI38" s="7" t="s">
        <v>8630</v>
      </c>
      <c r="AJ38" s="7" t="s">
        <v>9315</v>
      </c>
      <c r="AK38" s="6">
        <v>5610165355</v>
      </c>
      <c r="AL38" s="79" t="s">
        <v>3252</v>
      </c>
      <c r="AM38" s="79" t="s">
        <v>4070</v>
      </c>
      <c r="AN38" s="79" t="s">
        <v>10078</v>
      </c>
      <c r="AO38" s="6"/>
      <c r="AP38" s="6"/>
      <c r="AQ38" s="6" t="s">
        <v>4963</v>
      </c>
      <c r="AR38" s="6"/>
      <c r="AS38" s="6" t="s">
        <v>78</v>
      </c>
      <c r="AT38" s="6" t="s">
        <v>7829</v>
      </c>
      <c r="AU38" s="7" t="s">
        <v>7265</v>
      </c>
      <c r="AV38" s="7" t="s">
        <v>9843</v>
      </c>
      <c r="AW38" s="7" t="s">
        <v>9298</v>
      </c>
      <c r="AX38" s="7" t="s">
        <v>6920</v>
      </c>
      <c r="AY38" s="7" t="s">
        <v>7266</v>
      </c>
      <c r="AZ38" s="7" t="s">
        <v>9844</v>
      </c>
      <c r="BA38" s="7" t="s">
        <v>106</v>
      </c>
      <c r="BB38" s="7" t="s">
        <v>9845</v>
      </c>
      <c r="BC38" s="7" t="s">
        <v>9275</v>
      </c>
      <c r="BD38" s="7" t="s">
        <v>9275</v>
      </c>
      <c r="BE38" s="7" t="s">
        <v>9275</v>
      </c>
      <c r="BF38" s="7" t="s">
        <v>9381</v>
      </c>
      <c r="BG38" s="7" t="s">
        <v>9279</v>
      </c>
      <c r="BH38" s="7" t="s">
        <v>9515</v>
      </c>
      <c r="BI38" s="7" t="s">
        <v>7496</v>
      </c>
      <c r="BJ38" s="7" t="s">
        <v>9846</v>
      </c>
      <c r="BK38" s="7" t="s">
        <v>9381</v>
      </c>
      <c r="BL38" s="7" t="s">
        <v>9686</v>
      </c>
      <c r="BM38" s="7" t="s">
        <v>9515</v>
      </c>
      <c r="BN38" s="7" t="s">
        <v>7496</v>
      </c>
      <c r="BO38" s="7" t="s">
        <v>9864</v>
      </c>
      <c r="BP38" s="7" t="s">
        <v>9381</v>
      </c>
      <c r="BQ38" s="7" t="s">
        <v>9589</v>
      </c>
      <c r="BR38" s="7" t="s">
        <v>9390</v>
      </c>
      <c r="BS38" s="7" t="s">
        <v>9390</v>
      </c>
      <c r="BT38" s="7" t="s">
        <v>9865</v>
      </c>
      <c r="BU38" s="7" t="s">
        <v>9381</v>
      </c>
      <c r="BV38" s="7" t="s">
        <v>9335</v>
      </c>
      <c r="BW38" s="7" t="s">
        <v>9860</v>
      </c>
      <c r="BX38" s="7" t="s">
        <v>9866</v>
      </c>
      <c r="BY38" s="7" t="s">
        <v>9867</v>
      </c>
      <c r="BZ38" s="7" t="s">
        <v>9381</v>
      </c>
      <c r="CA38" s="7" t="s">
        <v>9589</v>
      </c>
      <c r="CB38" s="7" t="s">
        <v>9324</v>
      </c>
      <c r="CC38" s="7" t="s">
        <v>9324</v>
      </c>
      <c r="CD38" s="7" t="s">
        <v>9865</v>
      </c>
      <c r="CE38" s="7" t="s">
        <v>9381</v>
      </c>
      <c r="CF38" s="7" t="s">
        <v>9868</v>
      </c>
      <c r="CG38" s="7" t="s">
        <v>9728</v>
      </c>
      <c r="CH38" s="7" t="s">
        <v>4035</v>
      </c>
      <c r="CI38" s="7" t="s">
        <v>1622</v>
      </c>
      <c r="CJ38" s="7" t="s">
        <v>1622</v>
      </c>
      <c r="CK38" s="7" t="s">
        <v>1622</v>
      </c>
      <c r="CL38" s="7" t="s">
        <v>1622</v>
      </c>
      <c r="CM38" s="7" t="s">
        <v>1622</v>
      </c>
      <c r="CN38" s="7" t="s">
        <v>1622</v>
      </c>
      <c r="CO38" s="7" t="s">
        <v>1622</v>
      </c>
      <c r="CP38" s="7" t="s">
        <v>1622</v>
      </c>
      <c r="CQ38" s="7" t="s">
        <v>1622</v>
      </c>
      <c r="CR38" s="7" t="s">
        <v>1622</v>
      </c>
      <c r="CS38" s="7" t="s">
        <v>1622</v>
      </c>
      <c r="CT38" s="7" t="s">
        <v>1622</v>
      </c>
      <c r="CU38" s="7" t="s">
        <v>1622</v>
      </c>
      <c r="CV38" s="7" t="s">
        <v>1622</v>
      </c>
      <c r="CW38" s="7" t="s">
        <v>1622</v>
      </c>
      <c r="CX38" s="7" t="s">
        <v>1622</v>
      </c>
      <c r="CY38" s="7" t="s">
        <v>1622</v>
      </c>
      <c r="CZ38" s="7" t="s">
        <v>1622</v>
      </c>
      <c r="DA38" s="7" t="s">
        <v>1622</v>
      </c>
      <c r="DB38" s="7" t="s">
        <v>1622</v>
      </c>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row>
    <row r="39" spans="1:296">
      <c r="A39" s="4">
        <v>37</v>
      </c>
      <c r="B39" s="6" t="s">
        <v>9367</v>
      </c>
      <c r="C39" s="7" t="s">
        <v>9361</v>
      </c>
      <c r="D39" s="6" t="s">
        <v>8937</v>
      </c>
      <c r="E39" s="6" t="s">
        <v>8938</v>
      </c>
      <c r="F39" s="6" t="s">
        <v>6441</v>
      </c>
      <c r="G39" s="6" t="s">
        <v>5825</v>
      </c>
      <c r="H39" s="6" t="s">
        <v>5826</v>
      </c>
      <c r="I39" s="6" t="s">
        <v>9663</v>
      </c>
      <c r="J39" s="7" t="s">
        <v>343</v>
      </c>
      <c r="K39" s="6">
        <v>2014</v>
      </c>
      <c r="L39" s="7" t="s">
        <v>9667</v>
      </c>
      <c r="M39" s="7" t="s">
        <v>1622</v>
      </c>
      <c r="N39" s="7" t="s">
        <v>281</v>
      </c>
      <c r="O39" s="6" t="s">
        <v>2993</v>
      </c>
      <c r="P39" s="6"/>
      <c r="Q39" s="6">
        <v>37</v>
      </c>
      <c r="R39" s="6" t="s">
        <v>8889</v>
      </c>
      <c r="S39" s="6" t="s">
        <v>11237</v>
      </c>
      <c r="T39" s="6" t="s">
        <v>8890</v>
      </c>
      <c r="U39" s="6" t="s">
        <v>10077</v>
      </c>
      <c r="V39" s="6" t="s">
        <v>8708</v>
      </c>
      <c r="W39" s="6">
        <v>12</v>
      </c>
      <c r="X39" s="6" t="s">
        <v>8164</v>
      </c>
      <c r="Y39" s="6" t="s">
        <v>7440</v>
      </c>
      <c r="Z39" s="6" t="s">
        <v>9368</v>
      </c>
      <c r="AA39" s="6"/>
      <c r="AB39" s="6" t="s">
        <v>1706</v>
      </c>
      <c r="AC39" s="6">
        <v>61</v>
      </c>
      <c r="AD39" s="6" t="s">
        <v>6668</v>
      </c>
      <c r="AE39" s="7" t="s">
        <v>117</v>
      </c>
      <c r="AF39" s="7" t="s">
        <v>8630</v>
      </c>
      <c r="AG39" s="7" t="s">
        <v>8631</v>
      </c>
      <c r="AH39" s="7" t="s">
        <v>111</v>
      </c>
      <c r="AI39" s="7" t="s">
        <v>8630</v>
      </c>
      <c r="AJ39" s="7" t="s">
        <v>9315</v>
      </c>
      <c r="AK39" s="6">
        <v>5610165355</v>
      </c>
      <c r="AL39" s="79" t="s">
        <v>3252</v>
      </c>
      <c r="AM39" s="79" t="s">
        <v>4070</v>
      </c>
      <c r="AN39" s="79" t="s">
        <v>10078</v>
      </c>
      <c r="AO39" s="6"/>
      <c r="AP39" s="6"/>
      <c r="AQ39" s="6" t="s">
        <v>4963</v>
      </c>
      <c r="AR39" s="6"/>
      <c r="AS39" s="6" t="s">
        <v>78</v>
      </c>
      <c r="AT39" s="6" t="s">
        <v>7829</v>
      </c>
      <c r="AU39" s="7" t="s">
        <v>7265</v>
      </c>
      <c r="AV39" s="7" t="s">
        <v>9843</v>
      </c>
      <c r="AW39" s="7" t="s">
        <v>9298</v>
      </c>
      <c r="AX39" s="7" t="s">
        <v>6920</v>
      </c>
      <c r="AY39" s="7" t="s">
        <v>7266</v>
      </c>
      <c r="AZ39" s="7" t="s">
        <v>9844</v>
      </c>
      <c r="BA39" s="7" t="s">
        <v>106</v>
      </c>
      <c r="BB39" s="7" t="s">
        <v>9845</v>
      </c>
      <c r="BC39" s="7" t="s">
        <v>9275</v>
      </c>
      <c r="BD39" s="7" t="s">
        <v>9275</v>
      </c>
      <c r="BE39" s="7" t="s">
        <v>9275</v>
      </c>
      <c r="BF39" s="7" t="s">
        <v>9381</v>
      </c>
      <c r="BG39" s="7" t="s">
        <v>9279</v>
      </c>
      <c r="BH39" s="7" t="s">
        <v>9515</v>
      </c>
      <c r="BI39" s="7" t="s">
        <v>7496</v>
      </c>
      <c r="BJ39" s="7" t="s">
        <v>9846</v>
      </c>
      <c r="BK39" s="7" t="s">
        <v>9381</v>
      </c>
      <c r="BL39" s="7" t="s">
        <v>9561</v>
      </c>
      <c r="BM39" s="7" t="s">
        <v>9847</v>
      </c>
      <c r="BN39" s="7" t="s">
        <v>9869</v>
      </c>
      <c r="BO39" s="7" t="s">
        <v>9870</v>
      </c>
      <c r="BP39" s="7" t="s">
        <v>9381</v>
      </c>
      <c r="BQ39" s="7" t="s">
        <v>9850</v>
      </c>
      <c r="BR39" s="7" t="s">
        <v>9589</v>
      </c>
      <c r="BS39" s="7" t="s">
        <v>9871</v>
      </c>
      <c r="BT39" s="7" t="s">
        <v>9872</v>
      </c>
      <c r="BU39" s="7" t="s">
        <v>9381</v>
      </c>
      <c r="BV39" s="7" t="s">
        <v>9565</v>
      </c>
      <c r="BW39" s="7" t="s">
        <v>9853</v>
      </c>
      <c r="BX39" s="7" t="s">
        <v>9873</v>
      </c>
      <c r="BY39" s="7" t="s">
        <v>9874</v>
      </c>
      <c r="BZ39" s="7" t="s">
        <v>9381</v>
      </c>
      <c r="CA39" s="7" t="s">
        <v>9850</v>
      </c>
      <c r="CB39" s="7" t="s">
        <v>9589</v>
      </c>
      <c r="CC39" s="7" t="s">
        <v>9875</v>
      </c>
      <c r="CD39" s="7" t="s">
        <v>9872</v>
      </c>
      <c r="CE39" s="7" t="s">
        <v>9381</v>
      </c>
      <c r="CF39" s="7" t="s">
        <v>779</v>
      </c>
      <c r="CG39" s="7" t="s">
        <v>9728</v>
      </c>
      <c r="CH39" s="7" t="s">
        <v>4035</v>
      </c>
      <c r="CI39" s="7" t="s">
        <v>1622</v>
      </c>
      <c r="CJ39" s="7" t="s">
        <v>1622</v>
      </c>
      <c r="CK39" s="7" t="s">
        <v>1622</v>
      </c>
      <c r="CL39" s="7" t="s">
        <v>1622</v>
      </c>
      <c r="CM39" s="7" t="s">
        <v>1622</v>
      </c>
      <c r="CN39" s="7" t="s">
        <v>1622</v>
      </c>
      <c r="CO39" s="7" t="s">
        <v>1622</v>
      </c>
      <c r="CP39" s="7" t="s">
        <v>1622</v>
      </c>
      <c r="CQ39" s="7" t="s">
        <v>1622</v>
      </c>
      <c r="CR39" s="7" t="s">
        <v>1622</v>
      </c>
      <c r="CS39" s="7" t="s">
        <v>1622</v>
      </c>
      <c r="CT39" s="7" t="s">
        <v>1622</v>
      </c>
      <c r="CU39" s="7" t="s">
        <v>1622</v>
      </c>
      <c r="CV39" s="7" t="s">
        <v>1622</v>
      </c>
      <c r="CW39" s="7" t="s">
        <v>1622</v>
      </c>
      <c r="CX39" s="7" t="s">
        <v>1622</v>
      </c>
      <c r="CY39" s="7" t="s">
        <v>1622</v>
      </c>
      <c r="CZ39" s="7" t="s">
        <v>1622</v>
      </c>
      <c r="DA39" s="7" t="s">
        <v>1622</v>
      </c>
      <c r="DB39" s="7" t="s">
        <v>1622</v>
      </c>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c r="JI39" s="6"/>
      <c r="JJ39" s="6"/>
      <c r="JK39" s="6"/>
      <c r="JL39" s="6"/>
      <c r="JM39" s="6"/>
      <c r="JN39" s="6"/>
      <c r="JO39" s="6"/>
      <c r="JP39" s="6"/>
      <c r="JQ39" s="6"/>
      <c r="JR39" s="6"/>
      <c r="JS39" s="6"/>
      <c r="JT39" s="6"/>
      <c r="JU39" s="6"/>
      <c r="JV39" s="6"/>
      <c r="JW39" s="6"/>
      <c r="JX39" s="6"/>
      <c r="JY39" s="6"/>
      <c r="JZ39" s="6"/>
      <c r="KA39" s="6"/>
      <c r="KB39" s="6"/>
      <c r="KC39" s="6"/>
      <c r="KD39" s="6"/>
      <c r="KE39" s="6"/>
      <c r="KF39" s="6"/>
      <c r="KG39" s="6"/>
      <c r="KH39" s="6"/>
      <c r="KI39" s="6"/>
      <c r="KJ39" s="6"/>
    </row>
    <row r="40" spans="1:296">
      <c r="A40" s="4">
        <v>38</v>
      </c>
      <c r="B40" s="6" t="s">
        <v>9367</v>
      </c>
      <c r="C40" s="7" t="s">
        <v>9670</v>
      </c>
      <c r="D40" s="6" t="s">
        <v>9259</v>
      </c>
      <c r="E40" s="6" t="s">
        <v>9260</v>
      </c>
      <c r="F40" s="6" t="s">
        <v>8167</v>
      </c>
      <c r="G40" s="6" t="s">
        <v>5798</v>
      </c>
      <c r="H40" s="6" t="s">
        <v>5796</v>
      </c>
      <c r="I40" s="6" t="s">
        <v>9671</v>
      </c>
      <c r="J40" s="7" t="s">
        <v>343</v>
      </c>
      <c r="K40" s="6">
        <v>2018</v>
      </c>
      <c r="L40" s="7" t="s">
        <v>9672</v>
      </c>
      <c r="M40" s="7" t="s">
        <v>1622</v>
      </c>
      <c r="N40" s="7" t="s">
        <v>281</v>
      </c>
      <c r="O40" s="6" t="s">
        <v>2993</v>
      </c>
      <c r="P40" s="6"/>
      <c r="Q40" s="6">
        <v>38</v>
      </c>
      <c r="R40" s="6" t="s">
        <v>8889</v>
      </c>
      <c r="S40" s="6" t="s">
        <v>11238</v>
      </c>
      <c r="T40" s="6" t="s">
        <v>8890</v>
      </c>
      <c r="U40" s="6" t="s">
        <v>10077</v>
      </c>
      <c r="V40" s="6" t="s">
        <v>8646</v>
      </c>
      <c r="W40" s="6">
        <v>12</v>
      </c>
      <c r="X40" s="6" t="s">
        <v>8136</v>
      </c>
      <c r="Y40" s="6" t="s">
        <v>7439</v>
      </c>
      <c r="Z40" s="6" t="s">
        <v>9368</v>
      </c>
      <c r="AA40" s="6"/>
      <c r="AB40" s="6" t="s">
        <v>1706</v>
      </c>
      <c r="AC40" s="6">
        <v>61</v>
      </c>
      <c r="AD40" s="6" t="s">
        <v>6668</v>
      </c>
      <c r="AE40" s="7" t="s">
        <v>117</v>
      </c>
      <c r="AF40" s="7" t="s">
        <v>8630</v>
      </c>
      <c r="AG40" s="7" t="s">
        <v>8631</v>
      </c>
      <c r="AH40" s="7" t="s">
        <v>111</v>
      </c>
      <c r="AI40" s="7" t="s">
        <v>8630</v>
      </c>
      <c r="AJ40" s="7" t="s">
        <v>9315</v>
      </c>
      <c r="AK40" s="6">
        <v>3444121517</v>
      </c>
      <c r="AL40" s="79" t="s">
        <v>3252</v>
      </c>
      <c r="AM40" s="79" t="s">
        <v>4070</v>
      </c>
      <c r="AN40" s="79" t="s">
        <v>10078</v>
      </c>
      <c r="AO40" s="6"/>
      <c r="AP40" s="6"/>
      <c r="AQ40" s="6"/>
      <c r="AR40" s="6"/>
      <c r="AS40" s="6" t="s">
        <v>78</v>
      </c>
      <c r="AT40" s="6" t="s">
        <v>7814</v>
      </c>
      <c r="AU40" s="7" t="s">
        <v>5796</v>
      </c>
      <c r="AV40" s="7" t="s">
        <v>9876</v>
      </c>
      <c r="AW40" s="7" t="s">
        <v>9877</v>
      </c>
      <c r="AX40" s="7" t="s">
        <v>9878</v>
      </c>
      <c r="AY40" s="7" t="s">
        <v>9879</v>
      </c>
      <c r="AZ40" s="7" t="s">
        <v>1622</v>
      </c>
      <c r="BA40" s="7" t="s">
        <v>1622</v>
      </c>
      <c r="BB40" s="7" t="s">
        <v>1622</v>
      </c>
      <c r="BC40" s="7" t="s">
        <v>1622</v>
      </c>
      <c r="BD40" s="7" t="s">
        <v>1622</v>
      </c>
      <c r="BE40" s="7" t="s">
        <v>9476</v>
      </c>
      <c r="BF40" s="7" t="s">
        <v>6920</v>
      </c>
      <c r="BG40" s="7" t="s">
        <v>9508</v>
      </c>
      <c r="BH40" s="7" t="s">
        <v>106</v>
      </c>
      <c r="BI40" s="7" t="s">
        <v>9880</v>
      </c>
      <c r="BJ40" s="7" t="s">
        <v>106</v>
      </c>
      <c r="BK40" s="7" t="s">
        <v>1622</v>
      </c>
      <c r="BL40" s="7" t="s">
        <v>1622</v>
      </c>
      <c r="BM40" s="7" t="s">
        <v>1622</v>
      </c>
      <c r="BN40" s="7" t="s">
        <v>1622</v>
      </c>
      <c r="BO40" s="7" t="s">
        <v>9275</v>
      </c>
      <c r="BP40" s="7" t="s">
        <v>9275</v>
      </c>
      <c r="BQ40" s="7" t="s">
        <v>9275</v>
      </c>
      <c r="BR40" s="7" t="s">
        <v>9381</v>
      </c>
      <c r="BS40" s="7" t="s">
        <v>9324</v>
      </c>
      <c r="BT40" s="7" t="s">
        <v>444</v>
      </c>
      <c r="BU40" s="7" t="s">
        <v>897</v>
      </c>
      <c r="BV40" s="7" t="s">
        <v>9881</v>
      </c>
      <c r="BW40" s="7" t="s">
        <v>9381</v>
      </c>
      <c r="BX40" s="7" t="s">
        <v>281</v>
      </c>
      <c r="BY40" s="7" t="s">
        <v>111</v>
      </c>
      <c r="BZ40" s="7" t="s">
        <v>907</v>
      </c>
      <c r="CA40" s="7" t="s">
        <v>9882</v>
      </c>
      <c r="CB40" s="7" t="s">
        <v>9381</v>
      </c>
      <c r="CC40" s="7" t="s">
        <v>9325</v>
      </c>
      <c r="CD40" s="7" t="s">
        <v>9759</v>
      </c>
      <c r="CE40" s="7" t="s">
        <v>9327</v>
      </c>
      <c r="CF40" s="7" t="s">
        <v>4954</v>
      </c>
      <c r="CG40" s="7" t="s">
        <v>9381</v>
      </c>
      <c r="CH40" s="7" t="s">
        <v>9325</v>
      </c>
      <c r="CI40" s="7" t="s">
        <v>4350</v>
      </c>
      <c r="CJ40" s="7" t="s">
        <v>9705</v>
      </c>
      <c r="CK40" s="7" t="s">
        <v>9883</v>
      </c>
      <c r="CL40" s="7" t="s">
        <v>9381</v>
      </c>
      <c r="CM40" s="7" t="s">
        <v>281</v>
      </c>
      <c r="CN40" s="7" t="s">
        <v>257</v>
      </c>
      <c r="CO40" s="7" t="s">
        <v>9884</v>
      </c>
      <c r="CP40" s="7" t="s">
        <v>9885</v>
      </c>
      <c r="CQ40" s="7" t="s">
        <v>9381</v>
      </c>
      <c r="CR40" s="7" t="s">
        <v>149</v>
      </c>
      <c r="CS40" s="7" t="s">
        <v>9728</v>
      </c>
      <c r="CT40" s="7" t="s">
        <v>4035</v>
      </c>
      <c r="CU40" s="7" t="s">
        <v>1622</v>
      </c>
      <c r="CV40" s="7" t="s">
        <v>1622</v>
      </c>
      <c r="CW40" s="7" t="s">
        <v>1622</v>
      </c>
      <c r="CX40" s="7" t="s">
        <v>1622</v>
      </c>
      <c r="CY40" s="7" t="s">
        <v>1622</v>
      </c>
      <c r="CZ40" s="7" t="s">
        <v>1622</v>
      </c>
      <c r="DA40" s="7" t="s">
        <v>1622</v>
      </c>
      <c r="DB40" s="7" t="s">
        <v>1622</v>
      </c>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row>
    <row r="41" spans="1:296">
      <c r="A41" s="4">
        <v>39</v>
      </c>
      <c r="B41" s="6" t="s">
        <v>9367</v>
      </c>
      <c r="C41" s="7" t="s">
        <v>9673</v>
      </c>
      <c r="D41" s="6" t="s">
        <v>9674</v>
      </c>
      <c r="E41" s="6" t="s">
        <v>9675</v>
      </c>
      <c r="F41" s="6" t="s">
        <v>9676</v>
      </c>
      <c r="G41" s="6" t="s">
        <v>5798</v>
      </c>
      <c r="H41" s="6" t="s">
        <v>5796</v>
      </c>
      <c r="I41" s="6" t="s">
        <v>9671</v>
      </c>
      <c r="J41" s="7" t="s">
        <v>343</v>
      </c>
      <c r="K41" s="6">
        <v>2016</v>
      </c>
      <c r="L41" s="7" t="s">
        <v>9677</v>
      </c>
      <c r="M41" s="7" t="s">
        <v>1622</v>
      </c>
      <c r="N41" s="7" t="s">
        <v>281</v>
      </c>
      <c r="O41" s="6" t="s">
        <v>2993</v>
      </c>
      <c r="P41" s="6" t="s">
        <v>9679</v>
      </c>
      <c r="Q41" s="6">
        <v>39</v>
      </c>
      <c r="R41" s="6" t="s">
        <v>78</v>
      </c>
      <c r="S41" s="6" t="s">
        <v>11239</v>
      </c>
      <c r="T41" s="6" t="s">
        <v>8890</v>
      </c>
      <c r="U41" s="6" t="s">
        <v>10077</v>
      </c>
      <c r="V41" s="6" t="s">
        <v>8646</v>
      </c>
      <c r="W41" s="6">
        <v>12</v>
      </c>
      <c r="X41" s="6" t="s">
        <v>8136</v>
      </c>
      <c r="Y41" s="6" t="s">
        <v>7439</v>
      </c>
      <c r="Z41" s="6" t="s">
        <v>9368</v>
      </c>
      <c r="AA41" s="6"/>
      <c r="AB41" s="6" t="s">
        <v>1706</v>
      </c>
      <c r="AC41" s="6">
        <v>61</v>
      </c>
      <c r="AD41" s="6" t="s">
        <v>6668</v>
      </c>
      <c r="AE41" s="7" t="s">
        <v>117</v>
      </c>
      <c r="AF41" s="7" t="s">
        <v>8630</v>
      </c>
      <c r="AG41" s="7" t="s">
        <v>8631</v>
      </c>
      <c r="AH41" s="7" t="s">
        <v>111</v>
      </c>
      <c r="AI41" s="7" t="s">
        <v>8630</v>
      </c>
      <c r="AJ41" s="7" t="s">
        <v>9315</v>
      </c>
      <c r="AK41" s="6">
        <v>9909012867</v>
      </c>
      <c r="AL41" s="79" t="s">
        <v>3252</v>
      </c>
      <c r="AM41" s="79" t="s">
        <v>4070</v>
      </c>
      <c r="AN41" s="79" t="s">
        <v>10078</v>
      </c>
      <c r="AO41" s="6"/>
      <c r="AP41" s="6"/>
      <c r="AQ41" s="6"/>
      <c r="AR41" s="6"/>
      <c r="AS41" s="6" t="s">
        <v>78</v>
      </c>
      <c r="AT41" s="6" t="s">
        <v>7814</v>
      </c>
      <c r="AU41" s="7" t="s">
        <v>5796</v>
      </c>
      <c r="AV41" s="7" t="s">
        <v>9876</v>
      </c>
      <c r="AW41" s="7" t="s">
        <v>9877</v>
      </c>
      <c r="AX41" s="7" t="s">
        <v>9878</v>
      </c>
      <c r="AY41" s="7" t="s">
        <v>9879</v>
      </c>
      <c r="AZ41" s="7" t="s">
        <v>1622</v>
      </c>
      <c r="BA41" s="7" t="s">
        <v>1622</v>
      </c>
      <c r="BB41" s="7" t="s">
        <v>1622</v>
      </c>
      <c r="BC41" s="7" t="s">
        <v>1622</v>
      </c>
      <c r="BD41" s="7" t="s">
        <v>1622</v>
      </c>
      <c r="BE41" s="7" t="s">
        <v>9476</v>
      </c>
      <c r="BF41" s="7" t="s">
        <v>6920</v>
      </c>
      <c r="BG41" s="7" t="s">
        <v>9508</v>
      </c>
      <c r="BH41" s="7" t="s">
        <v>106</v>
      </c>
      <c r="BI41" s="7" t="s">
        <v>9880</v>
      </c>
      <c r="BJ41" s="7" t="s">
        <v>106</v>
      </c>
      <c r="BK41" s="7" t="s">
        <v>1622</v>
      </c>
      <c r="BL41" s="7" t="s">
        <v>1622</v>
      </c>
      <c r="BM41" s="7" t="s">
        <v>1622</v>
      </c>
      <c r="BN41" s="7" t="s">
        <v>1622</v>
      </c>
      <c r="BO41" s="7" t="s">
        <v>9275</v>
      </c>
      <c r="BP41" s="7" t="s">
        <v>9507</v>
      </c>
      <c r="BQ41" s="7" t="s">
        <v>78</v>
      </c>
      <c r="BR41" s="7" t="s">
        <v>9381</v>
      </c>
      <c r="BS41" s="7" t="s">
        <v>9324</v>
      </c>
      <c r="BT41" s="7" t="s">
        <v>444</v>
      </c>
      <c r="BU41" s="7" t="s">
        <v>897</v>
      </c>
      <c r="BV41" s="7" t="s">
        <v>9881</v>
      </c>
      <c r="BW41" s="7" t="s">
        <v>9381</v>
      </c>
      <c r="BX41" s="7" t="s">
        <v>78</v>
      </c>
      <c r="BY41" s="7" t="s">
        <v>78</v>
      </c>
      <c r="BZ41" s="7" t="s">
        <v>78</v>
      </c>
      <c r="CA41" s="7" t="s">
        <v>78</v>
      </c>
      <c r="CB41" s="7" t="s">
        <v>9381</v>
      </c>
      <c r="CC41" s="7" t="s">
        <v>78</v>
      </c>
      <c r="CD41" s="7" t="s">
        <v>78</v>
      </c>
      <c r="CE41" s="7" t="s">
        <v>78</v>
      </c>
      <c r="CF41" s="7" t="s">
        <v>78</v>
      </c>
      <c r="CG41" s="7" t="s">
        <v>9381</v>
      </c>
      <c r="CH41" s="7" t="s">
        <v>78</v>
      </c>
      <c r="CI41" s="7" t="s">
        <v>78</v>
      </c>
      <c r="CJ41" s="7" t="s">
        <v>78</v>
      </c>
      <c r="CK41" s="7" t="s">
        <v>78</v>
      </c>
      <c r="CL41" s="7" t="s">
        <v>9381</v>
      </c>
      <c r="CM41" s="7" t="s">
        <v>78</v>
      </c>
      <c r="CN41" s="7" t="s">
        <v>78</v>
      </c>
      <c r="CO41" s="7" t="s">
        <v>78</v>
      </c>
      <c r="CP41" s="7" t="s">
        <v>78</v>
      </c>
      <c r="CQ41" s="7" t="s">
        <v>9381</v>
      </c>
      <c r="CR41" s="7" t="s">
        <v>78</v>
      </c>
      <c r="CS41" s="7" t="s">
        <v>9353</v>
      </c>
      <c r="CT41" s="7" t="s">
        <v>9354</v>
      </c>
      <c r="CU41" s="7" t="s">
        <v>1622</v>
      </c>
      <c r="CV41" s="7" t="s">
        <v>1622</v>
      </c>
      <c r="CW41" s="7" t="s">
        <v>1622</v>
      </c>
      <c r="CX41" s="7" t="s">
        <v>1622</v>
      </c>
      <c r="CY41" s="7" t="s">
        <v>1622</v>
      </c>
      <c r="CZ41" s="7" t="s">
        <v>1622</v>
      </c>
      <c r="DA41" s="7" t="s">
        <v>1622</v>
      </c>
      <c r="DB41" s="7" t="s">
        <v>1622</v>
      </c>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row>
    <row r="42" spans="1:296">
      <c r="A42" s="4">
        <v>40</v>
      </c>
      <c r="B42" s="6" t="s">
        <v>9367</v>
      </c>
      <c r="C42" s="7" t="s">
        <v>9673</v>
      </c>
      <c r="D42" s="6" t="s">
        <v>9674</v>
      </c>
      <c r="E42" s="6" t="s">
        <v>9675</v>
      </c>
      <c r="F42" s="6" t="s">
        <v>9676</v>
      </c>
      <c r="G42" s="6" t="s">
        <v>5798</v>
      </c>
      <c r="H42" s="6" t="s">
        <v>5796</v>
      </c>
      <c r="I42" s="6" t="s">
        <v>9671</v>
      </c>
      <c r="J42" s="7" t="s">
        <v>343</v>
      </c>
      <c r="K42" s="6">
        <v>2016</v>
      </c>
      <c r="L42" s="7" t="s">
        <v>9678</v>
      </c>
      <c r="M42" s="7" t="s">
        <v>1622</v>
      </c>
      <c r="N42" s="7" t="s">
        <v>281</v>
      </c>
      <c r="O42" s="6" t="s">
        <v>2993</v>
      </c>
      <c r="P42" s="6"/>
      <c r="Q42" s="6">
        <v>40</v>
      </c>
      <c r="R42" s="6" t="s">
        <v>8889</v>
      </c>
      <c r="S42" s="6" t="s">
        <v>11240</v>
      </c>
      <c r="T42" s="6" t="s">
        <v>8890</v>
      </c>
      <c r="U42" s="6" t="s">
        <v>10077</v>
      </c>
      <c r="V42" s="6" t="s">
        <v>8646</v>
      </c>
      <c r="W42" s="6">
        <v>12</v>
      </c>
      <c r="X42" s="6" t="s">
        <v>8136</v>
      </c>
      <c r="Y42" s="6" t="s">
        <v>7439</v>
      </c>
      <c r="Z42" s="6" t="s">
        <v>9368</v>
      </c>
      <c r="AA42" s="6"/>
      <c r="AB42" s="6" t="s">
        <v>1706</v>
      </c>
      <c r="AC42" s="6">
        <v>61</v>
      </c>
      <c r="AD42" s="6" t="s">
        <v>6668</v>
      </c>
      <c r="AE42" s="7" t="s">
        <v>117</v>
      </c>
      <c r="AF42" s="7" t="s">
        <v>8630</v>
      </c>
      <c r="AG42" s="7" t="s">
        <v>8631</v>
      </c>
      <c r="AH42" s="7" t="s">
        <v>111</v>
      </c>
      <c r="AI42" s="7" t="s">
        <v>8630</v>
      </c>
      <c r="AJ42" s="7" t="s">
        <v>9315</v>
      </c>
      <c r="AK42" s="6">
        <v>9909012867</v>
      </c>
      <c r="AL42" s="79" t="s">
        <v>3252</v>
      </c>
      <c r="AM42" s="79" t="s">
        <v>4070</v>
      </c>
      <c r="AN42" s="79" t="s">
        <v>10078</v>
      </c>
      <c r="AO42" s="6"/>
      <c r="AP42" s="6"/>
      <c r="AQ42" s="6"/>
      <c r="AR42" s="6"/>
      <c r="AS42" s="6" t="s">
        <v>78</v>
      </c>
      <c r="AT42" s="6" t="s">
        <v>7814</v>
      </c>
      <c r="AU42" s="7" t="s">
        <v>5796</v>
      </c>
      <c r="AV42" s="7" t="s">
        <v>9876</v>
      </c>
      <c r="AW42" s="7" t="s">
        <v>9877</v>
      </c>
      <c r="AX42" s="7" t="s">
        <v>9878</v>
      </c>
      <c r="AY42" s="7" t="s">
        <v>9879</v>
      </c>
      <c r="AZ42" s="7" t="s">
        <v>1622</v>
      </c>
      <c r="BA42" s="7" t="s">
        <v>1622</v>
      </c>
      <c r="BB42" s="7" t="s">
        <v>1622</v>
      </c>
      <c r="BC42" s="7" t="s">
        <v>1622</v>
      </c>
      <c r="BD42" s="7" t="s">
        <v>1622</v>
      </c>
      <c r="BE42" s="7" t="s">
        <v>9476</v>
      </c>
      <c r="BF42" s="7" t="s">
        <v>6920</v>
      </c>
      <c r="BG42" s="7" t="s">
        <v>9508</v>
      </c>
      <c r="BH42" s="7" t="s">
        <v>106</v>
      </c>
      <c r="BI42" s="7" t="s">
        <v>9880</v>
      </c>
      <c r="BJ42" s="7" t="s">
        <v>106</v>
      </c>
      <c r="BK42" s="7" t="s">
        <v>1622</v>
      </c>
      <c r="BL42" s="7" t="s">
        <v>1622</v>
      </c>
      <c r="BM42" s="7" t="s">
        <v>1622</v>
      </c>
      <c r="BN42" s="7" t="s">
        <v>1622</v>
      </c>
      <c r="BO42" s="7" t="s">
        <v>9275</v>
      </c>
      <c r="BP42" s="7" t="s">
        <v>9275</v>
      </c>
      <c r="BQ42" s="7" t="s">
        <v>9275</v>
      </c>
      <c r="BR42" s="7" t="s">
        <v>9381</v>
      </c>
      <c r="BS42" s="7" t="s">
        <v>9324</v>
      </c>
      <c r="BT42" s="7" t="s">
        <v>444</v>
      </c>
      <c r="BU42" s="7" t="s">
        <v>897</v>
      </c>
      <c r="BV42" s="7" t="s">
        <v>9881</v>
      </c>
      <c r="BW42" s="7" t="s">
        <v>9381</v>
      </c>
      <c r="BX42" s="7" t="s">
        <v>9324</v>
      </c>
      <c r="BY42" s="7" t="s">
        <v>106</v>
      </c>
      <c r="BZ42" s="7" t="s">
        <v>946</v>
      </c>
      <c r="CA42" s="7" t="s">
        <v>9278</v>
      </c>
      <c r="CB42" s="7" t="s">
        <v>9381</v>
      </c>
      <c r="CC42" s="7" t="s">
        <v>9279</v>
      </c>
      <c r="CD42" s="7" t="s">
        <v>9325</v>
      </c>
      <c r="CE42" s="7" t="s">
        <v>9384</v>
      </c>
      <c r="CF42" s="7" t="s">
        <v>9886</v>
      </c>
      <c r="CG42" s="7" t="s">
        <v>9381</v>
      </c>
      <c r="CH42" s="7" t="s">
        <v>9279</v>
      </c>
      <c r="CI42" s="7" t="s">
        <v>7319</v>
      </c>
      <c r="CJ42" s="7" t="s">
        <v>9887</v>
      </c>
      <c r="CK42" s="7" t="s">
        <v>9359</v>
      </c>
      <c r="CL42" s="7" t="s">
        <v>9381</v>
      </c>
      <c r="CM42" s="7" t="s">
        <v>9324</v>
      </c>
      <c r="CN42" s="7" t="s">
        <v>281</v>
      </c>
      <c r="CO42" s="7" t="s">
        <v>65</v>
      </c>
      <c r="CP42" s="7" t="s">
        <v>9888</v>
      </c>
      <c r="CQ42" s="7" t="s">
        <v>9381</v>
      </c>
      <c r="CR42" s="7" t="s">
        <v>9868</v>
      </c>
      <c r="CS42" s="7" t="s">
        <v>9728</v>
      </c>
      <c r="CT42" s="7" t="s">
        <v>4035</v>
      </c>
      <c r="CU42" s="7" t="s">
        <v>1622</v>
      </c>
      <c r="CV42" s="7" t="s">
        <v>1622</v>
      </c>
      <c r="CW42" s="7" t="s">
        <v>1622</v>
      </c>
      <c r="CX42" s="7" t="s">
        <v>1622</v>
      </c>
      <c r="CY42" s="7" t="s">
        <v>1622</v>
      </c>
      <c r="CZ42" s="7" t="s">
        <v>1622</v>
      </c>
      <c r="DA42" s="7" t="s">
        <v>1622</v>
      </c>
      <c r="DB42" s="7" t="s">
        <v>1622</v>
      </c>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row>
    <row r="43" spans="1:296">
      <c r="A43" s="4">
        <v>41</v>
      </c>
      <c r="B43" s="6" t="s">
        <v>9367</v>
      </c>
      <c r="C43" s="7" t="s">
        <v>9680</v>
      </c>
      <c r="D43" s="6" t="s">
        <v>9178</v>
      </c>
      <c r="E43" s="6" t="s">
        <v>9179</v>
      </c>
      <c r="F43" s="6" t="s">
        <v>6678</v>
      </c>
      <c r="G43" s="6" t="s">
        <v>3125</v>
      </c>
      <c r="H43" s="6" t="s">
        <v>3896</v>
      </c>
      <c r="I43" s="6" t="s">
        <v>9681</v>
      </c>
      <c r="J43" s="7" t="s">
        <v>343</v>
      </c>
      <c r="K43" s="6">
        <v>2018</v>
      </c>
      <c r="L43" s="7" t="s">
        <v>9682</v>
      </c>
      <c r="M43" s="7" t="s">
        <v>1622</v>
      </c>
      <c r="N43" s="7" t="s">
        <v>281</v>
      </c>
      <c r="O43" s="6" t="s">
        <v>2993</v>
      </c>
      <c r="P43" s="6"/>
      <c r="Q43" s="6">
        <v>41</v>
      </c>
      <c r="R43" s="6" t="s">
        <v>8889</v>
      </c>
      <c r="S43" s="6" t="s">
        <v>11241</v>
      </c>
      <c r="T43" s="6" t="s">
        <v>8890</v>
      </c>
      <c r="U43" s="6" t="s">
        <v>10160</v>
      </c>
      <c r="V43" s="6" t="s">
        <v>8710</v>
      </c>
      <c r="W43" s="6">
        <v>12</v>
      </c>
      <c r="X43" s="6" t="s">
        <v>8164</v>
      </c>
      <c r="Y43" s="6" t="s">
        <v>7439</v>
      </c>
      <c r="Z43" s="6" t="s">
        <v>9368</v>
      </c>
      <c r="AA43" s="6"/>
      <c r="AB43" s="6" t="s">
        <v>1706</v>
      </c>
      <c r="AC43" s="6">
        <v>61</v>
      </c>
      <c r="AD43" s="6" t="s">
        <v>6704</v>
      </c>
      <c r="AE43" s="7" t="s">
        <v>117</v>
      </c>
      <c r="AF43" s="7" t="s">
        <v>8630</v>
      </c>
      <c r="AG43" s="7" t="s">
        <v>8631</v>
      </c>
      <c r="AH43" s="7" t="s">
        <v>111</v>
      </c>
      <c r="AI43" s="7" t="s">
        <v>8630</v>
      </c>
      <c r="AJ43" s="7" t="s">
        <v>9315</v>
      </c>
      <c r="AK43" s="6">
        <v>6315574634</v>
      </c>
      <c r="AL43" s="79" t="s">
        <v>3252</v>
      </c>
      <c r="AM43" s="79" t="s">
        <v>4070</v>
      </c>
      <c r="AN43" s="79" t="s">
        <v>10078</v>
      </c>
      <c r="AO43" s="6"/>
      <c r="AP43" s="6"/>
      <c r="AQ43" s="6"/>
      <c r="AR43" s="6"/>
      <c r="AS43" s="6" t="s">
        <v>78</v>
      </c>
      <c r="AT43" s="6" t="s">
        <v>8317</v>
      </c>
      <c r="AU43" s="7" t="s">
        <v>9275</v>
      </c>
      <c r="AV43" s="7" t="s">
        <v>9275</v>
      </c>
      <c r="AW43" s="7" t="s">
        <v>9275</v>
      </c>
      <c r="AX43" s="7" t="s">
        <v>9381</v>
      </c>
      <c r="AY43" s="7" t="s">
        <v>9324</v>
      </c>
      <c r="AZ43" s="7" t="s">
        <v>526</v>
      </c>
      <c r="BA43" s="7" t="s">
        <v>629</v>
      </c>
      <c r="BB43" s="7" t="s">
        <v>526</v>
      </c>
      <c r="BC43" s="7" t="s">
        <v>629</v>
      </c>
      <c r="BD43" s="7" t="s">
        <v>9324</v>
      </c>
      <c r="BE43" s="7" t="s">
        <v>9381</v>
      </c>
      <c r="BF43" s="7" t="s">
        <v>257</v>
      </c>
      <c r="BG43" s="7" t="s">
        <v>65</v>
      </c>
      <c r="BH43" s="7" t="s">
        <v>100</v>
      </c>
      <c r="BI43" s="7" t="s">
        <v>65</v>
      </c>
      <c r="BJ43" s="7" t="s">
        <v>100</v>
      </c>
      <c r="BK43" s="7" t="s">
        <v>257</v>
      </c>
      <c r="BL43" s="7" t="s">
        <v>9381</v>
      </c>
      <c r="BM43" s="7" t="s">
        <v>9759</v>
      </c>
      <c r="BN43" s="7" t="s">
        <v>9759</v>
      </c>
      <c r="BO43" s="7" t="s">
        <v>9326</v>
      </c>
      <c r="BP43" s="7" t="s">
        <v>9759</v>
      </c>
      <c r="BQ43" s="7" t="s">
        <v>9326</v>
      </c>
      <c r="BR43" s="7" t="s">
        <v>9759</v>
      </c>
      <c r="BS43" s="7" t="s">
        <v>9381</v>
      </c>
      <c r="BT43" s="7" t="s">
        <v>9759</v>
      </c>
      <c r="BU43" s="7" t="s">
        <v>9384</v>
      </c>
      <c r="BV43" s="7" t="s">
        <v>9516</v>
      </c>
      <c r="BW43" s="7" t="s">
        <v>9384</v>
      </c>
      <c r="BX43" s="7" t="s">
        <v>9516</v>
      </c>
      <c r="BY43" s="7" t="s">
        <v>9759</v>
      </c>
      <c r="BZ43" s="7" t="s">
        <v>9381</v>
      </c>
      <c r="CA43" s="7" t="s">
        <v>257</v>
      </c>
      <c r="CB43" s="7" t="s">
        <v>257</v>
      </c>
      <c r="CC43" s="7" t="s">
        <v>9863</v>
      </c>
      <c r="CD43" s="7" t="s">
        <v>257</v>
      </c>
      <c r="CE43" s="7" t="s">
        <v>9863</v>
      </c>
      <c r="CF43" s="7" t="s">
        <v>257</v>
      </c>
      <c r="CG43" s="7" t="s">
        <v>9381</v>
      </c>
      <c r="CH43" s="7" t="s">
        <v>9728</v>
      </c>
      <c r="CI43" s="7" t="s">
        <v>4035</v>
      </c>
      <c r="CJ43" s="7" t="s">
        <v>1622</v>
      </c>
      <c r="CK43" s="7" t="s">
        <v>1622</v>
      </c>
      <c r="CL43" s="7" t="s">
        <v>1622</v>
      </c>
      <c r="CM43" s="7" t="s">
        <v>1622</v>
      </c>
      <c r="CN43" s="7" t="s">
        <v>1622</v>
      </c>
      <c r="CO43" s="7" t="s">
        <v>1622</v>
      </c>
      <c r="CP43" s="7" t="s">
        <v>1622</v>
      </c>
      <c r="CQ43" s="7" t="s">
        <v>1622</v>
      </c>
      <c r="CR43" s="7" t="s">
        <v>1622</v>
      </c>
      <c r="CS43" s="7" t="s">
        <v>1622</v>
      </c>
      <c r="CT43" s="7" t="s">
        <v>1622</v>
      </c>
      <c r="CU43" s="7" t="s">
        <v>1622</v>
      </c>
      <c r="CV43" s="7" t="s">
        <v>1622</v>
      </c>
      <c r="CW43" s="7" t="s">
        <v>1622</v>
      </c>
      <c r="CX43" s="7" t="s">
        <v>1622</v>
      </c>
      <c r="CY43" s="7" t="s">
        <v>1622</v>
      </c>
      <c r="CZ43" s="7" t="s">
        <v>1622</v>
      </c>
      <c r="DA43" s="7" t="s">
        <v>1622</v>
      </c>
      <c r="DB43" s="7" t="s">
        <v>1622</v>
      </c>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row>
    <row r="44" spans="1:296">
      <c r="A44" s="4">
        <v>42</v>
      </c>
      <c r="B44" s="6" t="s">
        <v>9892</v>
      </c>
      <c r="C44" s="7" t="s">
        <v>9894</v>
      </c>
      <c r="D44" s="6" t="s">
        <v>9035</v>
      </c>
      <c r="E44" s="6" t="s">
        <v>9036</v>
      </c>
      <c r="F44" s="6" t="s">
        <v>3677</v>
      </c>
      <c r="G44" s="6" t="s">
        <v>7945</v>
      </c>
      <c r="H44" s="6" t="s">
        <v>3763</v>
      </c>
      <c r="I44" s="6" t="s">
        <v>9895</v>
      </c>
      <c r="J44" s="7" t="s">
        <v>343</v>
      </c>
      <c r="K44" s="6">
        <v>2020</v>
      </c>
      <c r="L44" s="7" t="s">
        <v>9897</v>
      </c>
      <c r="M44" s="7" t="s">
        <v>9898</v>
      </c>
      <c r="N44" s="7" t="s">
        <v>281</v>
      </c>
      <c r="O44" s="6" t="s">
        <v>7718</v>
      </c>
      <c r="P44" s="6"/>
      <c r="Q44" s="6">
        <v>42</v>
      </c>
      <c r="R44" s="6" t="s">
        <v>8889</v>
      </c>
      <c r="S44" s="6"/>
      <c r="T44" s="6" t="s">
        <v>8890</v>
      </c>
      <c r="U44" s="6" t="s">
        <v>9896</v>
      </c>
      <c r="V44" s="6" t="s">
        <v>8750</v>
      </c>
      <c r="W44" s="6">
        <v>12</v>
      </c>
      <c r="X44" s="6" t="s">
        <v>7253</v>
      </c>
      <c r="Y44" s="6" t="s">
        <v>7952</v>
      </c>
      <c r="Z44" s="6" t="s">
        <v>9308</v>
      </c>
      <c r="AA44" s="6"/>
      <c r="AB44" s="6" t="s">
        <v>1706</v>
      </c>
      <c r="AC44" s="6">
        <v>61</v>
      </c>
      <c r="AD44" s="6" t="s">
        <v>7946</v>
      </c>
      <c r="AE44" s="7" t="s">
        <v>143</v>
      </c>
      <c r="AF44" s="7" t="s">
        <v>8630</v>
      </c>
      <c r="AG44" s="7" t="s">
        <v>8631</v>
      </c>
      <c r="AH44" s="7" t="s">
        <v>137</v>
      </c>
      <c r="AI44" s="7" t="s">
        <v>8630</v>
      </c>
      <c r="AJ44" s="7" t="s">
        <v>9315</v>
      </c>
      <c r="AK44" s="6">
        <v>5604000700</v>
      </c>
      <c r="AL44" s="79" t="s">
        <v>4793</v>
      </c>
      <c r="AM44" s="79" t="s">
        <v>3251</v>
      </c>
      <c r="AN44" s="79" t="s">
        <v>9893</v>
      </c>
      <c r="AO44" s="6"/>
      <c r="AP44" s="6"/>
      <c r="AQ44" s="6"/>
      <c r="AR44" s="6"/>
      <c r="AS44" s="6" t="s">
        <v>8889</v>
      </c>
      <c r="AT44" s="6" t="s">
        <v>8013</v>
      </c>
      <c r="AU44" s="7" t="s">
        <v>9275</v>
      </c>
      <c r="AV44" s="7" t="s">
        <v>9275</v>
      </c>
      <c r="AW44" s="7" t="s">
        <v>9304</v>
      </c>
      <c r="AX44" s="7" t="s">
        <v>9965</v>
      </c>
      <c r="AY44" s="7" t="s">
        <v>9965</v>
      </c>
      <c r="AZ44" s="7" t="s">
        <v>9966</v>
      </c>
      <c r="BA44" s="7" t="s">
        <v>9967</v>
      </c>
      <c r="BB44" s="7" t="s">
        <v>9968</v>
      </c>
      <c r="BC44" s="7" t="s">
        <v>9969</v>
      </c>
      <c r="BD44" s="7" t="s">
        <v>4035</v>
      </c>
      <c r="BE44" s="7" t="s">
        <v>1622</v>
      </c>
      <c r="BF44" s="7" t="s">
        <v>1622</v>
      </c>
      <c r="BG44" s="7" t="s">
        <v>1622</v>
      </c>
      <c r="BH44" s="7" t="s">
        <v>1622</v>
      </c>
      <c r="BI44" s="7" t="s">
        <v>1622</v>
      </c>
      <c r="BJ44" s="7" t="s">
        <v>1622</v>
      </c>
      <c r="BK44" s="7" t="s">
        <v>1622</v>
      </c>
      <c r="BL44" s="7" t="s">
        <v>1622</v>
      </c>
      <c r="BM44" s="7" t="s">
        <v>1622</v>
      </c>
      <c r="BN44" s="7" t="s">
        <v>1622</v>
      </c>
      <c r="BO44" s="7" t="s">
        <v>1622</v>
      </c>
      <c r="BP44" s="7" t="s">
        <v>1622</v>
      </c>
      <c r="BQ44" s="7" t="s">
        <v>1622</v>
      </c>
      <c r="BR44" s="7" t="s">
        <v>1622</v>
      </c>
      <c r="BS44" s="7" t="s">
        <v>1622</v>
      </c>
      <c r="BT44" s="7" t="s">
        <v>1622</v>
      </c>
      <c r="BU44" s="7" t="s">
        <v>1622</v>
      </c>
      <c r="BV44" s="7" t="s">
        <v>1622</v>
      </c>
      <c r="BW44" s="7" t="s">
        <v>1622</v>
      </c>
      <c r="BX44" s="7" t="s">
        <v>1622</v>
      </c>
      <c r="BY44" s="7" t="s">
        <v>1622</v>
      </c>
      <c r="BZ44" s="7" t="s">
        <v>1622</v>
      </c>
      <c r="CA44" s="7" t="s">
        <v>1622</v>
      </c>
      <c r="CB44" s="7" t="s">
        <v>1622</v>
      </c>
      <c r="CC44" s="7" t="s">
        <v>1622</v>
      </c>
      <c r="CD44" s="7" t="s">
        <v>1622</v>
      </c>
      <c r="CE44" s="7" t="s">
        <v>1622</v>
      </c>
      <c r="CF44" s="7" t="s">
        <v>1622</v>
      </c>
      <c r="CG44" s="7" t="s">
        <v>1622</v>
      </c>
      <c r="CH44" s="7" t="s">
        <v>1622</v>
      </c>
      <c r="CI44" s="7" t="s">
        <v>1622</v>
      </c>
      <c r="CJ44" s="7" t="s">
        <v>1622</v>
      </c>
      <c r="CK44" s="7" t="s">
        <v>1622</v>
      </c>
      <c r="CL44" s="7" t="s">
        <v>1622</v>
      </c>
      <c r="CM44" s="7" t="s">
        <v>1622</v>
      </c>
      <c r="CN44" s="7" t="s">
        <v>1622</v>
      </c>
      <c r="CO44" s="7" t="s">
        <v>1622</v>
      </c>
      <c r="CP44" s="7" t="s">
        <v>1622</v>
      </c>
      <c r="CQ44" s="7" t="s">
        <v>1622</v>
      </c>
      <c r="CR44" s="7" t="s">
        <v>1622</v>
      </c>
      <c r="CS44" s="7" t="s">
        <v>1622</v>
      </c>
      <c r="CT44" s="7" t="s">
        <v>1622</v>
      </c>
      <c r="CU44" s="7" t="s">
        <v>1622</v>
      </c>
      <c r="CV44" s="7" t="s">
        <v>1622</v>
      </c>
      <c r="CW44" s="7" t="s">
        <v>1622</v>
      </c>
      <c r="CX44" s="7" t="s">
        <v>1622</v>
      </c>
      <c r="CY44" s="7" t="s">
        <v>1622</v>
      </c>
      <c r="CZ44" s="7" t="s">
        <v>1622</v>
      </c>
      <c r="DA44" s="7" t="s">
        <v>1622</v>
      </c>
      <c r="DB44" s="7" t="s">
        <v>1622</v>
      </c>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row>
    <row r="45" spans="1:296">
      <c r="A45" s="4">
        <v>43</v>
      </c>
      <c r="B45" s="6" t="s">
        <v>9892</v>
      </c>
      <c r="C45" s="7" t="s">
        <v>9894</v>
      </c>
      <c r="D45" s="6" t="s">
        <v>9035</v>
      </c>
      <c r="E45" s="6" t="s">
        <v>9036</v>
      </c>
      <c r="F45" s="6" t="s">
        <v>3677</v>
      </c>
      <c r="G45" s="6" t="s">
        <v>7945</v>
      </c>
      <c r="H45" s="6" t="s">
        <v>3763</v>
      </c>
      <c r="I45" s="6" t="s">
        <v>9895</v>
      </c>
      <c r="J45" s="7" t="s">
        <v>343</v>
      </c>
      <c r="K45" s="6">
        <v>2020</v>
      </c>
      <c r="L45" s="7" t="s">
        <v>9899</v>
      </c>
      <c r="M45" s="7" t="s">
        <v>9900</v>
      </c>
      <c r="N45" s="7" t="s">
        <v>281</v>
      </c>
      <c r="O45" s="6" t="s">
        <v>7718</v>
      </c>
      <c r="P45" s="6"/>
      <c r="Q45" s="6">
        <v>43</v>
      </c>
      <c r="R45" s="6" t="s">
        <v>8889</v>
      </c>
      <c r="S45" s="6"/>
      <c r="T45" s="6" t="s">
        <v>8890</v>
      </c>
      <c r="U45" s="6" t="s">
        <v>9896</v>
      </c>
      <c r="V45" s="6" t="s">
        <v>8750</v>
      </c>
      <c r="W45" s="6">
        <v>12</v>
      </c>
      <c r="X45" s="6" t="s">
        <v>7253</v>
      </c>
      <c r="Y45" s="6" t="s">
        <v>7952</v>
      </c>
      <c r="Z45" s="6" t="s">
        <v>9308</v>
      </c>
      <c r="AA45" s="6"/>
      <c r="AB45" s="6" t="s">
        <v>1706</v>
      </c>
      <c r="AC45" s="6">
        <v>61</v>
      </c>
      <c r="AD45" s="6" t="s">
        <v>7946</v>
      </c>
      <c r="AE45" s="7" t="s">
        <v>143</v>
      </c>
      <c r="AF45" s="7" t="s">
        <v>8630</v>
      </c>
      <c r="AG45" s="7" t="s">
        <v>8631</v>
      </c>
      <c r="AH45" s="7" t="s">
        <v>137</v>
      </c>
      <c r="AI45" s="7" t="s">
        <v>8630</v>
      </c>
      <c r="AJ45" s="7" t="s">
        <v>9315</v>
      </c>
      <c r="AK45" s="6">
        <v>5604000700</v>
      </c>
      <c r="AL45" s="79" t="s">
        <v>4793</v>
      </c>
      <c r="AM45" s="79" t="s">
        <v>3251</v>
      </c>
      <c r="AN45" s="79" t="s">
        <v>9893</v>
      </c>
      <c r="AO45" s="6"/>
      <c r="AP45" s="6"/>
      <c r="AQ45" s="6"/>
      <c r="AR45" s="6"/>
      <c r="AS45" s="6" t="s">
        <v>8889</v>
      </c>
      <c r="AT45" s="6" t="s">
        <v>8013</v>
      </c>
      <c r="AU45" s="7" t="s">
        <v>9275</v>
      </c>
      <c r="AV45" s="7" t="s">
        <v>9275</v>
      </c>
      <c r="AW45" s="7" t="s">
        <v>4038</v>
      </c>
      <c r="AX45" s="7" t="s">
        <v>9359</v>
      </c>
      <c r="AY45" s="7" t="s">
        <v>9970</v>
      </c>
      <c r="AZ45" s="7" t="s">
        <v>9359</v>
      </c>
      <c r="BA45" s="7" t="s">
        <v>9971</v>
      </c>
      <c r="BB45" s="7" t="s">
        <v>9756</v>
      </c>
      <c r="BC45" s="7" t="s">
        <v>9969</v>
      </c>
      <c r="BD45" s="7" t="s">
        <v>4035</v>
      </c>
      <c r="BE45" s="7" t="s">
        <v>1622</v>
      </c>
      <c r="BF45" s="7" t="s">
        <v>1622</v>
      </c>
      <c r="BG45" s="7" t="s">
        <v>1622</v>
      </c>
      <c r="BH45" s="7" t="s">
        <v>1622</v>
      </c>
      <c r="BI45" s="7" t="s">
        <v>1622</v>
      </c>
      <c r="BJ45" s="7" t="s">
        <v>1622</v>
      </c>
      <c r="BK45" s="7" t="s">
        <v>1622</v>
      </c>
      <c r="BL45" s="7" t="s">
        <v>1622</v>
      </c>
      <c r="BM45" s="7" t="s">
        <v>1622</v>
      </c>
      <c r="BN45" s="7" t="s">
        <v>1622</v>
      </c>
      <c r="BO45" s="7" t="s">
        <v>1622</v>
      </c>
      <c r="BP45" s="7" t="s">
        <v>1622</v>
      </c>
      <c r="BQ45" s="7" t="s">
        <v>1622</v>
      </c>
      <c r="BR45" s="7" t="s">
        <v>1622</v>
      </c>
      <c r="BS45" s="7" t="s">
        <v>1622</v>
      </c>
      <c r="BT45" s="7" t="s">
        <v>1622</v>
      </c>
      <c r="BU45" s="7" t="s">
        <v>1622</v>
      </c>
      <c r="BV45" s="7" t="s">
        <v>1622</v>
      </c>
      <c r="BW45" s="7" t="s">
        <v>1622</v>
      </c>
      <c r="BX45" s="7" t="s">
        <v>1622</v>
      </c>
      <c r="BY45" s="7" t="s">
        <v>1622</v>
      </c>
      <c r="BZ45" s="7" t="s">
        <v>1622</v>
      </c>
      <c r="CA45" s="7" t="s">
        <v>1622</v>
      </c>
      <c r="CB45" s="7" t="s">
        <v>1622</v>
      </c>
      <c r="CC45" s="7" t="s">
        <v>1622</v>
      </c>
      <c r="CD45" s="7" t="s">
        <v>1622</v>
      </c>
      <c r="CE45" s="7" t="s">
        <v>1622</v>
      </c>
      <c r="CF45" s="7" t="s">
        <v>1622</v>
      </c>
      <c r="CG45" s="7" t="s">
        <v>1622</v>
      </c>
      <c r="CH45" s="7" t="s">
        <v>1622</v>
      </c>
      <c r="CI45" s="7" t="s">
        <v>1622</v>
      </c>
      <c r="CJ45" s="7" t="s">
        <v>1622</v>
      </c>
      <c r="CK45" s="7" t="s">
        <v>1622</v>
      </c>
      <c r="CL45" s="7" t="s">
        <v>1622</v>
      </c>
      <c r="CM45" s="7" t="s">
        <v>1622</v>
      </c>
      <c r="CN45" s="7" t="s">
        <v>1622</v>
      </c>
      <c r="CO45" s="7" t="s">
        <v>1622</v>
      </c>
      <c r="CP45" s="7" t="s">
        <v>1622</v>
      </c>
      <c r="CQ45" s="7" t="s">
        <v>1622</v>
      </c>
      <c r="CR45" s="7" t="s">
        <v>1622</v>
      </c>
      <c r="CS45" s="7" t="s">
        <v>1622</v>
      </c>
      <c r="CT45" s="7" t="s">
        <v>1622</v>
      </c>
      <c r="CU45" s="7" t="s">
        <v>1622</v>
      </c>
      <c r="CV45" s="7" t="s">
        <v>1622</v>
      </c>
      <c r="CW45" s="7" t="s">
        <v>1622</v>
      </c>
      <c r="CX45" s="7" t="s">
        <v>1622</v>
      </c>
      <c r="CY45" s="7" t="s">
        <v>1622</v>
      </c>
      <c r="CZ45" s="7" t="s">
        <v>1622</v>
      </c>
      <c r="DA45" s="7" t="s">
        <v>1622</v>
      </c>
      <c r="DB45" s="7" t="s">
        <v>1622</v>
      </c>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row>
    <row r="46" spans="1:296">
      <c r="A46" s="4">
        <v>44</v>
      </c>
      <c r="B46" s="6" t="s">
        <v>9892</v>
      </c>
      <c r="C46" s="7" t="s">
        <v>9894</v>
      </c>
      <c r="D46" s="6" t="s">
        <v>9035</v>
      </c>
      <c r="E46" s="6" t="s">
        <v>9036</v>
      </c>
      <c r="F46" s="6" t="s">
        <v>3677</v>
      </c>
      <c r="G46" s="6" t="s">
        <v>7945</v>
      </c>
      <c r="H46" s="6" t="s">
        <v>3763</v>
      </c>
      <c r="I46" s="6" t="s">
        <v>9895</v>
      </c>
      <c r="J46" s="7" t="s">
        <v>343</v>
      </c>
      <c r="K46" s="6">
        <v>2020</v>
      </c>
      <c r="L46" s="7" t="s">
        <v>9905</v>
      </c>
      <c r="M46" s="7" t="s">
        <v>9901</v>
      </c>
      <c r="N46" s="7" t="s">
        <v>281</v>
      </c>
      <c r="O46" s="6" t="s">
        <v>7718</v>
      </c>
      <c r="P46" s="6"/>
      <c r="Q46" s="6">
        <v>44</v>
      </c>
      <c r="R46" s="6" t="s">
        <v>8889</v>
      </c>
      <c r="S46" s="6"/>
      <c r="T46" s="6" t="s">
        <v>8890</v>
      </c>
      <c r="U46" s="6" t="s">
        <v>9896</v>
      </c>
      <c r="V46" s="6" t="s">
        <v>8750</v>
      </c>
      <c r="W46" s="6">
        <v>12</v>
      </c>
      <c r="X46" s="6" t="s">
        <v>7253</v>
      </c>
      <c r="Y46" s="6" t="s">
        <v>7952</v>
      </c>
      <c r="Z46" s="6" t="s">
        <v>9308</v>
      </c>
      <c r="AA46" s="6"/>
      <c r="AB46" s="6" t="s">
        <v>1706</v>
      </c>
      <c r="AC46" s="6">
        <v>61</v>
      </c>
      <c r="AD46" s="6" t="s">
        <v>7946</v>
      </c>
      <c r="AE46" s="7" t="s">
        <v>143</v>
      </c>
      <c r="AF46" s="7" t="s">
        <v>8630</v>
      </c>
      <c r="AG46" s="7" t="s">
        <v>8631</v>
      </c>
      <c r="AH46" s="7" t="s">
        <v>137</v>
      </c>
      <c r="AI46" s="7" t="s">
        <v>8630</v>
      </c>
      <c r="AJ46" s="7" t="s">
        <v>9315</v>
      </c>
      <c r="AK46" s="6">
        <v>5604000700</v>
      </c>
      <c r="AL46" s="79" t="s">
        <v>4793</v>
      </c>
      <c r="AM46" s="79" t="s">
        <v>3251</v>
      </c>
      <c r="AN46" s="79" t="s">
        <v>9893</v>
      </c>
      <c r="AO46" s="6"/>
      <c r="AP46" s="6"/>
      <c r="AQ46" s="6"/>
      <c r="AR46" s="6"/>
      <c r="AS46" s="6" t="s">
        <v>8889</v>
      </c>
      <c r="AT46" s="6" t="s">
        <v>8013</v>
      </c>
      <c r="AU46" s="7" t="s">
        <v>9275</v>
      </c>
      <c r="AV46" s="7" t="s">
        <v>9275</v>
      </c>
      <c r="AW46" s="7" t="s">
        <v>9325</v>
      </c>
      <c r="AX46" s="7" t="s">
        <v>9972</v>
      </c>
      <c r="AY46" s="7" t="s">
        <v>9973</v>
      </c>
      <c r="AZ46" s="7" t="s">
        <v>9972</v>
      </c>
      <c r="BA46" s="7" t="s">
        <v>9974</v>
      </c>
      <c r="BB46" s="7" t="s">
        <v>9975</v>
      </c>
      <c r="BC46" s="7" t="s">
        <v>9969</v>
      </c>
      <c r="BD46" s="7" t="s">
        <v>4035</v>
      </c>
      <c r="BE46" s="7" t="s">
        <v>1622</v>
      </c>
      <c r="BF46" s="7" t="s">
        <v>1622</v>
      </c>
      <c r="BG46" s="7" t="s">
        <v>1622</v>
      </c>
      <c r="BH46" s="7" t="s">
        <v>1622</v>
      </c>
      <c r="BI46" s="7" t="s">
        <v>1622</v>
      </c>
      <c r="BJ46" s="7" t="s">
        <v>1622</v>
      </c>
      <c r="BK46" s="7" t="s">
        <v>1622</v>
      </c>
      <c r="BL46" s="7" t="s">
        <v>1622</v>
      </c>
      <c r="BM46" s="7" t="s">
        <v>1622</v>
      </c>
      <c r="BN46" s="7" t="s">
        <v>1622</v>
      </c>
      <c r="BO46" s="7" t="s">
        <v>1622</v>
      </c>
      <c r="BP46" s="7" t="s">
        <v>1622</v>
      </c>
      <c r="BQ46" s="7" t="s">
        <v>1622</v>
      </c>
      <c r="BR46" s="7" t="s">
        <v>1622</v>
      </c>
      <c r="BS46" s="7" t="s">
        <v>1622</v>
      </c>
      <c r="BT46" s="7" t="s">
        <v>1622</v>
      </c>
      <c r="BU46" s="7" t="s">
        <v>1622</v>
      </c>
      <c r="BV46" s="7" t="s">
        <v>1622</v>
      </c>
      <c r="BW46" s="7" t="s">
        <v>1622</v>
      </c>
      <c r="BX46" s="7" t="s">
        <v>1622</v>
      </c>
      <c r="BY46" s="7" t="s">
        <v>1622</v>
      </c>
      <c r="BZ46" s="7" t="s">
        <v>1622</v>
      </c>
      <c r="CA46" s="7" t="s">
        <v>1622</v>
      </c>
      <c r="CB46" s="7" t="s">
        <v>1622</v>
      </c>
      <c r="CC46" s="7" t="s">
        <v>1622</v>
      </c>
      <c r="CD46" s="7" t="s">
        <v>1622</v>
      </c>
      <c r="CE46" s="7" t="s">
        <v>1622</v>
      </c>
      <c r="CF46" s="7" t="s">
        <v>1622</v>
      </c>
      <c r="CG46" s="7" t="s">
        <v>1622</v>
      </c>
      <c r="CH46" s="7" t="s">
        <v>1622</v>
      </c>
      <c r="CI46" s="7" t="s">
        <v>1622</v>
      </c>
      <c r="CJ46" s="7" t="s">
        <v>1622</v>
      </c>
      <c r="CK46" s="7" t="s">
        <v>1622</v>
      </c>
      <c r="CL46" s="7" t="s">
        <v>1622</v>
      </c>
      <c r="CM46" s="7" t="s">
        <v>1622</v>
      </c>
      <c r="CN46" s="7" t="s">
        <v>1622</v>
      </c>
      <c r="CO46" s="7" t="s">
        <v>1622</v>
      </c>
      <c r="CP46" s="7" t="s">
        <v>1622</v>
      </c>
      <c r="CQ46" s="7" t="s">
        <v>1622</v>
      </c>
      <c r="CR46" s="7" t="s">
        <v>1622</v>
      </c>
      <c r="CS46" s="7" t="s">
        <v>1622</v>
      </c>
      <c r="CT46" s="7" t="s">
        <v>1622</v>
      </c>
      <c r="CU46" s="7" t="s">
        <v>1622</v>
      </c>
      <c r="CV46" s="7" t="s">
        <v>1622</v>
      </c>
      <c r="CW46" s="7" t="s">
        <v>1622</v>
      </c>
      <c r="CX46" s="7" t="s">
        <v>1622</v>
      </c>
      <c r="CY46" s="7" t="s">
        <v>1622</v>
      </c>
      <c r="CZ46" s="7" t="s">
        <v>1622</v>
      </c>
      <c r="DA46" s="7" t="s">
        <v>1622</v>
      </c>
      <c r="DB46" s="7" t="s">
        <v>1622</v>
      </c>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row>
    <row r="47" spans="1:296">
      <c r="A47" s="4">
        <v>45</v>
      </c>
      <c r="B47" s="6" t="s">
        <v>9892</v>
      </c>
      <c r="C47" s="7" t="s">
        <v>9894</v>
      </c>
      <c r="D47" s="6" t="s">
        <v>9035</v>
      </c>
      <c r="E47" s="6" t="s">
        <v>9036</v>
      </c>
      <c r="F47" s="6" t="s">
        <v>3677</v>
      </c>
      <c r="G47" s="6" t="s">
        <v>7945</v>
      </c>
      <c r="H47" s="6" t="s">
        <v>3763</v>
      </c>
      <c r="I47" s="6" t="s">
        <v>9895</v>
      </c>
      <c r="J47" s="7" t="s">
        <v>343</v>
      </c>
      <c r="K47" s="6">
        <v>2020</v>
      </c>
      <c r="L47" s="7" t="s">
        <v>9906</v>
      </c>
      <c r="M47" s="7" t="s">
        <v>9902</v>
      </c>
      <c r="N47" s="7" t="s">
        <v>281</v>
      </c>
      <c r="O47" s="6" t="s">
        <v>7718</v>
      </c>
      <c r="P47" s="6"/>
      <c r="Q47" s="6">
        <v>45</v>
      </c>
      <c r="R47" s="6" t="s">
        <v>8889</v>
      </c>
      <c r="S47" s="6"/>
      <c r="T47" s="6" t="s">
        <v>8890</v>
      </c>
      <c r="U47" s="6" t="s">
        <v>9896</v>
      </c>
      <c r="V47" s="6" t="s">
        <v>8750</v>
      </c>
      <c r="W47" s="6">
        <v>12</v>
      </c>
      <c r="X47" s="6" t="s">
        <v>7253</v>
      </c>
      <c r="Y47" s="6" t="s">
        <v>7952</v>
      </c>
      <c r="Z47" s="6" t="s">
        <v>9308</v>
      </c>
      <c r="AA47" s="6"/>
      <c r="AB47" s="6" t="s">
        <v>1706</v>
      </c>
      <c r="AC47" s="6">
        <v>61</v>
      </c>
      <c r="AD47" s="6" t="s">
        <v>7946</v>
      </c>
      <c r="AE47" s="7" t="s">
        <v>143</v>
      </c>
      <c r="AF47" s="7" t="s">
        <v>8630</v>
      </c>
      <c r="AG47" s="7" t="s">
        <v>8631</v>
      </c>
      <c r="AH47" s="7" t="s">
        <v>137</v>
      </c>
      <c r="AI47" s="7" t="s">
        <v>8630</v>
      </c>
      <c r="AJ47" s="7" t="s">
        <v>9315</v>
      </c>
      <c r="AK47" s="6">
        <v>5604000700</v>
      </c>
      <c r="AL47" s="79" t="s">
        <v>4793</v>
      </c>
      <c r="AM47" s="79" t="s">
        <v>3251</v>
      </c>
      <c r="AN47" s="79" t="s">
        <v>9893</v>
      </c>
      <c r="AO47" s="6"/>
      <c r="AP47" s="6"/>
      <c r="AQ47" s="6"/>
      <c r="AR47" s="6"/>
      <c r="AS47" s="6" t="s">
        <v>8889</v>
      </c>
      <c r="AT47" s="6" t="s">
        <v>8013</v>
      </c>
      <c r="AU47" s="7" t="s">
        <v>9275</v>
      </c>
      <c r="AV47" s="7" t="s">
        <v>9275</v>
      </c>
      <c r="AW47" s="7" t="s">
        <v>9976</v>
      </c>
      <c r="AX47" s="7" t="s">
        <v>9965</v>
      </c>
      <c r="AY47" s="7" t="s">
        <v>9977</v>
      </c>
      <c r="AZ47" s="7" t="s">
        <v>9965</v>
      </c>
      <c r="BA47" s="7" t="s">
        <v>9978</v>
      </c>
      <c r="BB47" s="7" t="s">
        <v>9979</v>
      </c>
      <c r="BC47" s="7" t="s">
        <v>9969</v>
      </c>
      <c r="BD47" s="7" t="s">
        <v>4035</v>
      </c>
      <c r="BE47" s="7" t="s">
        <v>1622</v>
      </c>
      <c r="BF47" s="7" t="s">
        <v>1622</v>
      </c>
      <c r="BG47" s="7" t="s">
        <v>1622</v>
      </c>
      <c r="BH47" s="7" t="s">
        <v>1622</v>
      </c>
      <c r="BI47" s="7" t="s">
        <v>1622</v>
      </c>
      <c r="BJ47" s="7" t="s">
        <v>1622</v>
      </c>
      <c r="BK47" s="7" t="s">
        <v>1622</v>
      </c>
      <c r="BL47" s="7" t="s">
        <v>1622</v>
      </c>
      <c r="BM47" s="7" t="s">
        <v>1622</v>
      </c>
      <c r="BN47" s="7" t="s">
        <v>1622</v>
      </c>
      <c r="BO47" s="7" t="s">
        <v>1622</v>
      </c>
      <c r="BP47" s="7" t="s">
        <v>1622</v>
      </c>
      <c r="BQ47" s="7" t="s">
        <v>1622</v>
      </c>
      <c r="BR47" s="7" t="s">
        <v>1622</v>
      </c>
      <c r="BS47" s="7" t="s">
        <v>1622</v>
      </c>
      <c r="BT47" s="7" t="s">
        <v>1622</v>
      </c>
      <c r="BU47" s="7" t="s">
        <v>1622</v>
      </c>
      <c r="BV47" s="7" t="s">
        <v>1622</v>
      </c>
      <c r="BW47" s="7" t="s">
        <v>1622</v>
      </c>
      <c r="BX47" s="7" t="s">
        <v>1622</v>
      </c>
      <c r="BY47" s="7" t="s">
        <v>1622</v>
      </c>
      <c r="BZ47" s="7" t="s">
        <v>1622</v>
      </c>
      <c r="CA47" s="7" t="s">
        <v>1622</v>
      </c>
      <c r="CB47" s="7" t="s">
        <v>1622</v>
      </c>
      <c r="CC47" s="7" t="s">
        <v>1622</v>
      </c>
      <c r="CD47" s="7" t="s">
        <v>1622</v>
      </c>
      <c r="CE47" s="7" t="s">
        <v>1622</v>
      </c>
      <c r="CF47" s="7" t="s">
        <v>1622</v>
      </c>
      <c r="CG47" s="7" t="s">
        <v>1622</v>
      </c>
      <c r="CH47" s="7" t="s">
        <v>1622</v>
      </c>
      <c r="CI47" s="7" t="s">
        <v>1622</v>
      </c>
      <c r="CJ47" s="7" t="s">
        <v>1622</v>
      </c>
      <c r="CK47" s="7" t="s">
        <v>1622</v>
      </c>
      <c r="CL47" s="7" t="s">
        <v>1622</v>
      </c>
      <c r="CM47" s="7" t="s">
        <v>1622</v>
      </c>
      <c r="CN47" s="7" t="s">
        <v>1622</v>
      </c>
      <c r="CO47" s="7" t="s">
        <v>1622</v>
      </c>
      <c r="CP47" s="7" t="s">
        <v>1622</v>
      </c>
      <c r="CQ47" s="7" t="s">
        <v>1622</v>
      </c>
      <c r="CR47" s="7" t="s">
        <v>1622</v>
      </c>
      <c r="CS47" s="7" t="s">
        <v>1622</v>
      </c>
      <c r="CT47" s="7" t="s">
        <v>1622</v>
      </c>
      <c r="CU47" s="7" t="s">
        <v>1622</v>
      </c>
      <c r="CV47" s="7" t="s">
        <v>1622</v>
      </c>
      <c r="CW47" s="7" t="s">
        <v>1622</v>
      </c>
      <c r="CX47" s="7" t="s">
        <v>1622</v>
      </c>
      <c r="CY47" s="7" t="s">
        <v>1622</v>
      </c>
      <c r="CZ47" s="7" t="s">
        <v>1622</v>
      </c>
      <c r="DA47" s="7" t="s">
        <v>1622</v>
      </c>
      <c r="DB47" s="7" t="s">
        <v>1622</v>
      </c>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row>
    <row r="48" spans="1:296">
      <c r="A48" s="4">
        <v>46</v>
      </c>
      <c r="B48" s="6" t="s">
        <v>9892</v>
      </c>
      <c r="C48" s="7" t="s">
        <v>9894</v>
      </c>
      <c r="D48" s="6" t="s">
        <v>9035</v>
      </c>
      <c r="E48" s="6" t="s">
        <v>9036</v>
      </c>
      <c r="F48" s="6" t="s">
        <v>3677</v>
      </c>
      <c r="G48" s="6" t="s">
        <v>7945</v>
      </c>
      <c r="H48" s="6" t="s">
        <v>3763</v>
      </c>
      <c r="I48" s="6" t="s">
        <v>9895</v>
      </c>
      <c r="J48" s="7" t="s">
        <v>343</v>
      </c>
      <c r="K48" s="6">
        <v>2020</v>
      </c>
      <c r="L48" s="7" t="s">
        <v>9907</v>
      </c>
      <c r="M48" s="7" t="s">
        <v>9903</v>
      </c>
      <c r="N48" s="7" t="s">
        <v>281</v>
      </c>
      <c r="O48" s="6" t="s">
        <v>7718</v>
      </c>
      <c r="P48" s="6"/>
      <c r="Q48" s="6">
        <v>46</v>
      </c>
      <c r="R48" s="6" t="s">
        <v>8889</v>
      </c>
      <c r="S48" s="6"/>
      <c r="T48" s="6" t="s">
        <v>8890</v>
      </c>
      <c r="U48" s="6" t="s">
        <v>9896</v>
      </c>
      <c r="V48" s="6" t="s">
        <v>8750</v>
      </c>
      <c r="W48" s="6">
        <v>12</v>
      </c>
      <c r="X48" s="6" t="s">
        <v>7253</v>
      </c>
      <c r="Y48" s="6" t="s">
        <v>7952</v>
      </c>
      <c r="Z48" s="6" t="s">
        <v>9308</v>
      </c>
      <c r="AA48" s="6"/>
      <c r="AB48" s="6" t="s">
        <v>1706</v>
      </c>
      <c r="AC48" s="6">
        <v>61</v>
      </c>
      <c r="AD48" s="6" t="s">
        <v>7946</v>
      </c>
      <c r="AE48" s="7" t="s">
        <v>143</v>
      </c>
      <c r="AF48" s="7" t="s">
        <v>8630</v>
      </c>
      <c r="AG48" s="7" t="s">
        <v>8631</v>
      </c>
      <c r="AH48" s="7" t="s">
        <v>137</v>
      </c>
      <c r="AI48" s="7" t="s">
        <v>8630</v>
      </c>
      <c r="AJ48" s="7" t="s">
        <v>9315</v>
      </c>
      <c r="AK48" s="6">
        <v>5604000700</v>
      </c>
      <c r="AL48" s="79" t="s">
        <v>4793</v>
      </c>
      <c r="AM48" s="79" t="s">
        <v>3251</v>
      </c>
      <c r="AN48" s="79" t="s">
        <v>9893</v>
      </c>
      <c r="AO48" s="6"/>
      <c r="AP48" s="6"/>
      <c r="AQ48" s="6"/>
      <c r="AR48" s="6"/>
      <c r="AS48" s="6" t="s">
        <v>8889</v>
      </c>
      <c r="AT48" s="6" t="s">
        <v>8013</v>
      </c>
      <c r="AU48" s="7" t="s">
        <v>9275</v>
      </c>
      <c r="AV48" s="7" t="s">
        <v>9275</v>
      </c>
      <c r="AW48" s="7" t="s">
        <v>4038</v>
      </c>
      <c r="AX48" s="7" t="s">
        <v>5404</v>
      </c>
      <c r="AY48" s="7" t="s">
        <v>9359</v>
      </c>
      <c r="AZ48" s="7" t="s">
        <v>9980</v>
      </c>
      <c r="BA48" s="7" t="s">
        <v>9981</v>
      </c>
      <c r="BB48" s="7" t="s">
        <v>9608</v>
      </c>
      <c r="BC48" s="7" t="s">
        <v>9969</v>
      </c>
      <c r="BD48" s="7" t="s">
        <v>4035</v>
      </c>
      <c r="BE48" s="7" t="s">
        <v>1622</v>
      </c>
      <c r="BF48" s="7" t="s">
        <v>1622</v>
      </c>
      <c r="BG48" s="7" t="s">
        <v>1622</v>
      </c>
      <c r="BH48" s="7" t="s">
        <v>1622</v>
      </c>
      <c r="BI48" s="7" t="s">
        <v>1622</v>
      </c>
      <c r="BJ48" s="7" t="s">
        <v>1622</v>
      </c>
      <c r="BK48" s="7" t="s">
        <v>1622</v>
      </c>
      <c r="BL48" s="7" t="s">
        <v>1622</v>
      </c>
      <c r="BM48" s="7" t="s">
        <v>1622</v>
      </c>
      <c r="BN48" s="7" t="s">
        <v>1622</v>
      </c>
      <c r="BO48" s="7" t="s">
        <v>1622</v>
      </c>
      <c r="BP48" s="7" t="s">
        <v>1622</v>
      </c>
      <c r="BQ48" s="7" t="s">
        <v>1622</v>
      </c>
      <c r="BR48" s="7" t="s">
        <v>1622</v>
      </c>
      <c r="BS48" s="7" t="s">
        <v>1622</v>
      </c>
      <c r="BT48" s="7" t="s">
        <v>1622</v>
      </c>
      <c r="BU48" s="7" t="s">
        <v>1622</v>
      </c>
      <c r="BV48" s="7" t="s">
        <v>1622</v>
      </c>
      <c r="BW48" s="7" t="s">
        <v>1622</v>
      </c>
      <c r="BX48" s="7" t="s">
        <v>1622</v>
      </c>
      <c r="BY48" s="7" t="s">
        <v>1622</v>
      </c>
      <c r="BZ48" s="7" t="s">
        <v>1622</v>
      </c>
      <c r="CA48" s="7" t="s">
        <v>1622</v>
      </c>
      <c r="CB48" s="7" t="s">
        <v>1622</v>
      </c>
      <c r="CC48" s="7" t="s">
        <v>1622</v>
      </c>
      <c r="CD48" s="7" t="s">
        <v>1622</v>
      </c>
      <c r="CE48" s="7" t="s">
        <v>1622</v>
      </c>
      <c r="CF48" s="7" t="s">
        <v>1622</v>
      </c>
      <c r="CG48" s="7" t="s">
        <v>1622</v>
      </c>
      <c r="CH48" s="7" t="s">
        <v>1622</v>
      </c>
      <c r="CI48" s="7" t="s">
        <v>1622</v>
      </c>
      <c r="CJ48" s="7" t="s">
        <v>1622</v>
      </c>
      <c r="CK48" s="7" t="s">
        <v>1622</v>
      </c>
      <c r="CL48" s="7" t="s">
        <v>1622</v>
      </c>
      <c r="CM48" s="7" t="s">
        <v>1622</v>
      </c>
      <c r="CN48" s="7" t="s">
        <v>1622</v>
      </c>
      <c r="CO48" s="7" t="s">
        <v>1622</v>
      </c>
      <c r="CP48" s="7" t="s">
        <v>1622</v>
      </c>
      <c r="CQ48" s="7" t="s">
        <v>1622</v>
      </c>
      <c r="CR48" s="7" t="s">
        <v>1622</v>
      </c>
      <c r="CS48" s="7" t="s">
        <v>1622</v>
      </c>
      <c r="CT48" s="7" t="s">
        <v>1622</v>
      </c>
      <c r="CU48" s="7" t="s">
        <v>1622</v>
      </c>
      <c r="CV48" s="7" t="s">
        <v>1622</v>
      </c>
      <c r="CW48" s="7" t="s">
        <v>1622</v>
      </c>
      <c r="CX48" s="7" t="s">
        <v>1622</v>
      </c>
      <c r="CY48" s="7" t="s">
        <v>1622</v>
      </c>
      <c r="CZ48" s="7" t="s">
        <v>1622</v>
      </c>
      <c r="DA48" s="7" t="s">
        <v>1622</v>
      </c>
      <c r="DB48" s="7" t="s">
        <v>1622</v>
      </c>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row>
    <row r="49" spans="1:296">
      <c r="A49" s="4">
        <v>47</v>
      </c>
      <c r="B49" s="6" t="s">
        <v>9892</v>
      </c>
      <c r="C49" s="7" t="s">
        <v>9894</v>
      </c>
      <c r="D49" s="6" t="s">
        <v>9035</v>
      </c>
      <c r="E49" s="6" t="s">
        <v>9036</v>
      </c>
      <c r="F49" s="6" t="s">
        <v>3677</v>
      </c>
      <c r="G49" s="6" t="s">
        <v>7945</v>
      </c>
      <c r="H49" s="6" t="s">
        <v>3763</v>
      </c>
      <c r="I49" s="6" t="s">
        <v>9895</v>
      </c>
      <c r="J49" s="7" t="s">
        <v>343</v>
      </c>
      <c r="K49" s="6">
        <v>2020</v>
      </c>
      <c r="L49" s="7" t="s">
        <v>9908</v>
      </c>
      <c r="M49" s="7" t="s">
        <v>9904</v>
      </c>
      <c r="N49" s="7" t="s">
        <v>281</v>
      </c>
      <c r="O49" s="6" t="s">
        <v>7718</v>
      </c>
      <c r="P49" s="6"/>
      <c r="Q49" s="6">
        <v>47</v>
      </c>
      <c r="R49" s="6" t="s">
        <v>8889</v>
      </c>
      <c r="S49" s="6"/>
      <c r="T49" s="6" t="s">
        <v>8890</v>
      </c>
      <c r="U49" s="6" t="s">
        <v>9896</v>
      </c>
      <c r="V49" s="6" t="s">
        <v>8750</v>
      </c>
      <c r="W49" s="6">
        <v>12</v>
      </c>
      <c r="X49" s="6" t="s">
        <v>7253</v>
      </c>
      <c r="Y49" s="6" t="s">
        <v>7952</v>
      </c>
      <c r="Z49" s="6" t="s">
        <v>9308</v>
      </c>
      <c r="AA49" s="6"/>
      <c r="AB49" s="6" t="s">
        <v>1706</v>
      </c>
      <c r="AC49" s="6">
        <v>61</v>
      </c>
      <c r="AD49" s="6" t="s">
        <v>7946</v>
      </c>
      <c r="AE49" s="7" t="s">
        <v>143</v>
      </c>
      <c r="AF49" s="7" t="s">
        <v>8630</v>
      </c>
      <c r="AG49" s="7" t="s">
        <v>8631</v>
      </c>
      <c r="AH49" s="7" t="s">
        <v>137</v>
      </c>
      <c r="AI49" s="7" t="s">
        <v>8630</v>
      </c>
      <c r="AJ49" s="7" t="s">
        <v>9315</v>
      </c>
      <c r="AK49" s="6">
        <v>5604000700</v>
      </c>
      <c r="AL49" s="79" t="s">
        <v>4793</v>
      </c>
      <c r="AM49" s="79" t="s">
        <v>3251</v>
      </c>
      <c r="AN49" s="79" t="s">
        <v>9893</v>
      </c>
      <c r="AO49" s="6"/>
      <c r="AP49" s="6"/>
      <c r="AQ49" s="6"/>
      <c r="AR49" s="6"/>
      <c r="AS49" s="6" t="s">
        <v>8889</v>
      </c>
      <c r="AT49" s="6" t="s">
        <v>8013</v>
      </c>
      <c r="AU49" s="7" t="s">
        <v>9275</v>
      </c>
      <c r="AV49" s="7" t="s">
        <v>9275</v>
      </c>
      <c r="AW49" s="7" t="s">
        <v>9982</v>
      </c>
      <c r="AX49" s="7" t="s">
        <v>9970</v>
      </c>
      <c r="AY49" s="7" t="s">
        <v>9970</v>
      </c>
      <c r="AZ49" s="7" t="s">
        <v>9983</v>
      </c>
      <c r="BA49" s="7" t="s">
        <v>9984</v>
      </c>
      <c r="BB49" s="7" t="s">
        <v>9350</v>
      </c>
      <c r="BC49" s="7" t="s">
        <v>9969</v>
      </c>
      <c r="BD49" s="7" t="s">
        <v>4035</v>
      </c>
      <c r="BE49" s="7" t="s">
        <v>1622</v>
      </c>
      <c r="BF49" s="7" t="s">
        <v>1622</v>
      </c>
      <c r="BG49" s="7" t="s">
        <v>1622</v>
      </c>
      <c r="BH49" s="7" t="s">
        <v>1622</v>
      </c>
      <c r="BI49" s="7" t="s">
        <v>1622</v>
      </c>
      <c r="BJ49" s="7" t="s">
        <v>1622</v>
      </c>
      <c r="BK49" s="7" t="s">
        <v>1622</v>
      </c>
      <c r="BL49" s="7" t="s">
        <v>1622</v>
      </c>
      <c r="BM49" s="7" t="s">
        <v>1622</v>
      </c>
      <c r="BN49" s="7" t="s">
        <v>1622</v>
      </c>
      <c r="BO49" s="7" t="s">
        <v>1622</v>
      </c>
      <c r="BP49" s="7" t="s">
        <v>1622</v>
      </c>
      <c r="BQ49" s="7" t="s">
        <v>1622</v>
      </c>
      <c r="BR49" s="7" t="s">
        <v>1622</v>
      </c>
      <c r="BS49" s="7" t="s">
        <v>1622</v>
      </c>
      <c r="BT49" s="7" t="s">
        <v>1622</v>
      </c>
      <c r="BU49" s="7" t="s">
        <v>1622</v>
      </c>
      <c r="BV49" s="7" t="s">
        <v>1622</v>
      </c>
      <c r="BW49" s="7" t="s">
        <v>1622</v>
      </c>
      <c r="BX49" s="7" t="s">
        <v>1622</v>
      </c>
      <c r="BY49" s="7" t="s">
        <v>1622</v>
      </c>
      <c r="BZ49" s="7" t="s">
        <v>1622</v>
      </c>
      <c r="CA49" s="7" t="s">
        <v>1622</v>
      </c>
      <c r="CB49" s="7" t="s">
        <v>1622</v>
      </c>
      <c r="CC49" s="7" t="s">
        <v>1622</v>
      </c>
      <c r="CD49" s="7" t="s">
        <v>1622</v>
      </c>
      <c r="CE49" s="7" t="s">
        <v>1622</v>
      </c>
      <c r="CF49" s="7" t="s">
        <v>1622</v>
      </c>
      <c r="CG49" s="7" t="s">
        <v>1622</v>
      </c>
      <c r="CH49" s="7" t="s">
        <v>1622</v>
      </c>
      <c r="CI49" s="7" t="s">
        <v>1622</v>
      </c>
      <c r="CJ49" s="7" t="s">
        <v>1622</v>
      </c>
      <c r="CK49" s="7" t="s">
        <v>1622</v>
      </c>
      <c r="CL49" s="7" t="s">
        <v>1622</v>
      </c>
      <c r="CM49" s="7" t="s">
        <v>1622</v>
      </c>
      <c r="CN49" s="7" t="s">
        <v>1622</v>
      </c>
      <c r="CO49" s="7" t="s">
        <v>1622</v>
      </c>
      <c r="CP49" s="7" t="s">
        <v>1622</v>
      </c>
      <c r="CQ49" s="7" t="s">
        <v>1622</v>
      </c>
      <c r="CR49" s="7" t="s">
        <v>1622</v>
      </c>
      <c r="CS49" s="7" t="s">
        <v>1622</v>
      </c>
      <c r="CT49" s="7" t="s">
        <v>1622</v>
      </c>
      <c r="CU49" s="7" t="s">
        <v>1622</v>
      </c>
      <c r="CV49" s="7" t="s">
        <v>1622</v>
      </c>
      <c r="CW49" s="7" t="s">
        <v>1622</v>
      </c>
      <c r="CX49" s="7" t="s">
        <v>1622</v>
      </c>
      <c r="CY49" s="7" t="s">
        <v>1622</v>
      </c>
      <c r="CZ49" s="7" t="s">
        <v>1622</v>
      </c>
      <c r="DA49" s="7" t="s">
        <v>1622</v>
      </c>
      <c r="DB49" s="7" t="s">
        <v>1622</v>
      </c>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row>
    <row r="50" spans="1:296">
      <c r="A50" s="4">
        <v>48</v>
      </c>
      <c r="B50" s="6" t="s">
        <v>9892</v>
      </c>
      <c r="C50" s="7" t="s">
        <v>9894</v>
      </c>
      <c r="D50" s="6" t="s">
        <v>9035</v>
      </c>
      <c r="E50" s="6" t="s">
        <v>9036</v>
      </c>
      <c r="F50" s="6" t="s">
        <v>3677</v>
      </c>
      <c r="G50" s="6" t="s">
        <v>7945</v>
      </c>
      <c r="H50" s="6" t="s">
        <v>3763</v>
      </c>
      <c r="I50" s="6" t="s">
        <v>9895</v>
      </c>
      <c r="J50" s="7" t="s">
        <v>343</v>
      </c>
      <c r="K50" s="6">
        <v>2020</v>
      </c>
      <c r="L50" s="7" t="s">
        <v>9909</v>
      </c>
      <c r="M50" s="7" t="s">
        <v>9910</v>
      </c>
      <c r="N50" s="7" t="s">
        <v>281</v>
      </c>
      <c r="O50" s="6" t="s">
        <v>7718</v>
      </c>
      <c r="P50" s="6"/>
      <c r="Q50" s="6">
        <v>48</v>
      </c>
      <c r="R50" s="6" t="s">
        <v>8889</v>
      </c>
      <c r="S50" s="6"/>
      <c r="T50" s="6" t="s">
        <v>8890</v>
      </c>
      <c r="U50" s="6" t="s">
        <v>9896</v>
      </c>
      <c r="V50" s="6" t="s">
        <v>8750</v>
      </c>
      <c r="W50" s="6">
        <v>12</v>
      </c>
      <c r="X50" s="6" t="s">
        <v>7253</v>
      </c>
      <c r="Y50" s="6" t="s">
        <v>7952</v>
      </c>
      <c r="Z50" s="6" t="s">
        <v>9308</v>
      </c>
      <c r="AA50" s="6"/>
      <c r="AB50" s="6" t="s">
        <v>1706</v>
      </c>
      <c r="AC50" s="6">
        <v>61</v>
      </c>
      <c r="AD50" s="6" t="s">
        <v>7946</v>
      </c>
      <c r="AE50" s="7" t="s">
        <v>143</v>
      </c>
      <c r="AF50" s="7" t="s">
        <v>8630</v>
      </c>
      <c r="AG50" s="7" t="s">
        <v>8631</v>
      </c>
      <c r="AH50" s="7" t="s">
        <v>137</v>
      </c>
      <c r="AI50" s="7" t="s">
        <v>8630</v>
      </c>
      <c r="AJ50" s="7" t="s">
        <v>9315</v>
      </c>
      <c r="AK50" s="6">
        <v>5604000700</v>
      </c>
      <c r="AL50" s="79" t="s">
        <v>4793</v>
      </c>
      <c r="AM50" s="79" t="s">
        <v>3251</v>
      </c>
      <c r="AN50" s="79" t="s">
        <v>9893</v>
      </c>
      <c r="AO50" s="6"/>
      <c r="AP50" s="6"/>
      <c r="AQ50" s="6"/>
      <c r="AR50" s="6"/>
      <c r="AS50" s="6" t="s">
        <v>8889</v>
      </c>
      <c r="AT50" s="6" t="s">
        <v>8013</v>
      </c>
      <c r="AU50" s="7" t="s">
        <v>9275</v>
      </c>
      <c r="AV50" s="7" t="s">
        <v>9275</v>
      </c>
      <c r="AW50" s="7" t="s">
        <v>9982</v>
      </c>
      <c r="AX50" s="7" t="s">
        <v>9985</v>
      </c>
      <c r="AY50" s="7" t="s">
        <v>9986</v>
      </c>
      <c r="AZ50" s="7" t="s">
        <v>9986</v>
      </c>
      <c r="BA50" s="7" t="s">
        <v>9987</v>
      </c>
      <c r="BB50" s="7" t="s">
        <v>9988</v>
      </c>
      <c r="BC50" s="7" t="s">
        <v>9969</v>
      </c>
      <c r="BD50" s="7" t="s">
        <v>4035</v>
      </c>
      <c r="BE50" s="7" t="s">
        <v>1622</v>
      </c>
      <c r="BF50" s="7" t="s">
        <v>1622</v>
      </c>
      <c r="BG50" s="7" t="s">
        <v>1622</v>
      </c>
      <c r="BH50" s="7" t="s">
        <v>1622</v>
      </c>
      <c r="BI50" s="7" t="s">
        <v>1622</v>
      </c>
      <c r="BJ50" s="7" t="s">
        <v>1622</v>
      </c>
      <c r="BK50" s="7" t="s">
        <v>1622</v>
      </c>
      <c r="BL50" s="7" t="s">
        <v>1622</v>
      </c>
      <c r="BM50" s="7" t="s">
        <v>1622</v>
      </c>
      <c r="BN50" s="7" t="s">
        <v>1622</v>
      </c>
      <c r="BO50" s="7" t="s">
        <v>1622</v>
      </c>
      <c r="BP50" s="7" t="s">
        <v>1622</v>
      </c>
      <c r="BQ50" s="7" t="s">
        <v>1622</v>
      </c>
      <c r="BR50" s="7" t="s">
        <v>1622</v>
      </c>
      <c r="BS50" s="7" t="s">
        <v>1622</v>
      </c>
      <c r="BT50" s="7" t="s">
        <v>1622</v>
      </c>
      <c r="BU50" s="7" t="s">
        <v>1622</v>
      </c>
      <c r="BV50" s="7" t="s">
        <v>1622</v>
      </c>
      <c r="BW50" s="7" t="s">
        <v>1622</v>
      </c>
      <c r="BX50" s="7" t="s">
        <v>1622</v>
      </c>
      <c r="BY50" s="7" t="s">
        <v>1622</v>
      </c>
      <c r="BZ50" s="7" t="s">
        <v>1622</v>
      </c>
      <c r="CA50" s="7" t="s">
        <v>1622</v>
      </c>
      <c r="CB50" s="7" t="s">
        <v>1622</v>
      </c>
      <c r="CC50" s="7" t="s">
        <v>1622</v>
      </c>
      <c r="CD50" s="7" t="s">
        <v>1622</v>
      </c>
      <c r="CE50" s="7" t="s">
        <v>1622</v>
      </c>
      <c r="CF50" s="7" t="s">
        <v>1622</v>
      </c>
      <c r="CG50" s="7" t="s">
        <v>1622</v>
      </c>
      <c r="CH50" s="7" t="s">
        <v>1622</v>
      </c>
      <c r="CI50" s="7" t="s">
        <v>1622</v>
      </c>
      <c r="CJ50" s="7" t="s">
        <v>1622</v>
      </c>
      <c r="CK50" s="7" t="s">
        <v>1622</v>
      </c>
      <c r="CL50" s="7" t="s">
        <v>1622</v>
      </c>
      <c r="CM50" s="7" t="s">
        <v>1622</v>
      </c>
      <c r="CN50" s="7" t="s">
        <v>1622</v>
      </c>
      <c r="CO50" s="7" t="s">
        <v>1622</v>
      </c>
      <c r="CP50" s="7" t="s">
        <v>1622</v>
      </c>
      <c r="CQ50" s="7" t="s">
        <v>1622</v>
      </c>
      <c r="CR50" s="7" t="s">
        <v>1622</v>
      </c>
      <c r="CS50" s="7" t="s">
        <v>1622</v>
      </c>
      <c r="CT50" s="7" t="s">
        <v>1622</v>
      </c>
      <c r="CU50" s="7" t="s">
        <v>1622</v>
      </c>
      <c r="CV50" s="7" t="s">
        <v>1622</v>
      </c>
      <c r="CW50" s="7" t="s">
        <v>1622</v>
      </c>
      <c r="CX50" s="7" t="s">
        <v>1622</v>
      </c>
      <c r="CY50" s="7" t="s">
        <v>1622</v>
      </c>
      <c r="CZ50" s="7" t="s">
        <v>1622</v>
      </c>
      <c r="DA50" s="7" t="s">
        <v>1622</v>
      </c>
      <c r="DB50" s="7" t="s">
        <v>1622</v>
      </c>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row>
    <row r="51" spans="1:296">
      <c r="A51" s="4">
        <v>49</v>
      </c>
      <c r="B51" s="6" t="s">
        <v>9892</v>
      </c>
      <c r="C51" s="7" t="s">
        <v>9894</v>
      </c>
      <c r="D51" s="6" t="s">
        <v>9035</v>
      </c>
      <c r="E51" s="6" t="s">
        <v>9036</v>
      </c>
      <c r="F51" s="6" t="s">
        <v>3677</v>
      </c>
      <c r="G51" s="6" t="s">
        <v>7945</v>
      </c>
      <c r="H51" s="6" t="s">
        <v>3763</v>
      </c>
      <c r="I51" s="6" t="s">
        <v>9895</v>
      </c>
      <c r="J51" s="7" t="s">
        <v>343</v>
      </c>
      <c r="K51" s="6">
        <v>2020</v>
      </c>
      <c r="L51" s="7" t="s">
        <v>9912</v>
      </c>
      <c r="M51" s="7" t="s">
        <v>9911</v>
      </c>
      <c r="N51" s="7" t="s">
        <v>281</v>
      </c>
      <c r="O51" s="6" t="s">
        <v>7718</v>
      </c>
      <c r="P51" s="6"/>
      <c r="Q51" s="6">
        <v>49</v>
      </c>
      <c r="R51" s="6" t="s">
        <v>8889</v>
      </c>
      <c r="S51" s="6"/>
      <c r="T51" s="6" t="s">
        <v>8890</v>
      </c>
      <c r="U51" s="6" t="s">
        <v>9896</v>
      </c>
      <c r="V51" s="6" t="s">
        <v>8750</v>
      </c>
      <c r="W51" s="6">
        <v>12</v>
      </c>
      <c r="X51" s="6" t="s">
        <v>7253</v>
      </c>
      <c r="Y51" s="6" t="s">
        <v>7952</v>
      </c>
      <c r="Z51" s="6" t="s">
        <v>9308</v>
      </c>
      <c r="AA51" s="6"/>
      <c r="AB51" s="6" t="s">
        <v>1706</v>
      </c>
      <c r="AC51" s="6">
        <v>61</v>
      </c>
      <c r="AD51" s="6" t="s">
        <v>7946</v>
      </c>
      <c r="AE51" s="7" t="s">
        <v>143</v>
      </c>
      <c r="AF51" s="7" t="s">
        <v>8630</v>
      </c>
      <c r="AG51" s="7" t="s">
        <v>8631</v>
      </c>
      <c r="AH51" s="7" t="s">
        <v>137</v>
      </c>
      <c r="AI51" s="7" t="s">
        <v>8630</v>
      </c>
      <c r="AJ51" s="7" t="s">
        <v>9315</v>
      </c>
      <c r="AK51" s="6">
        <v>5604000700</v>
      </c>
      <c r="AL51" s="79" t="s">
        <v>4793</v>
      </c>
      <c r="AM51" s="79" t="s">
        <v>3251</v>
      </c>
      <c r="AN51" s="79" t="s">
        <v>9893</v>
      </c>
      <c r="AO51" s="6"/>
      <c r="AP51" s="6"/>
      <c r="AQ51" s="6"/>
      <c r="AR51" s="6"/>
      <c r="AS51" s="6" t="s">
        <v>8889</v>
      </c>
      <c r="AT51" s="6" t="s">
        <v>8013</v>
      </c>
      <c r="AU51" s="7" t="s">
        <v>9275</v>
      </c>
      <c r="AV51" s="7" t="s">
        <v>9275</v>
      </c>
      <c r="AW51" s="7" t="s">
        <v>9627</v>
      </c>
      <c r="AX51" s="7" t="s">
        <v>9970</v>
      </c>
      <c r="AY51" s="7" t="s">
        <v>5404</v>
      </c>
      <c r="AZ51" s="7" t="s">
        <v>9983</v>
      </c>
      <c r="BA51" s="7" t="s">
        <v>9989</v>
      </c>
      <c r="BB51" s="7" t="s">
        <v>9990</v>
      </c>
      <c r="BC51" s="7" t="s">
        <v>9969</v>
      </c>
      <c r="BD51" s="7" t="s">
        <v>4035</v>
      </c>
      <c r="BE51" s="7" t="s">
        <v>1622</v>
      </c>
      <c r="BF51" s="7" t="s">
        <v>1622</v>
      </c>
      <c r="BG51" s="7" t="s">
        <v>1622</v>
      </c>
      <c r="BH51" s="7" t="s">
        <v>1622</v>
      </c>
      <c r="BI51" s="7" t="s">
        <v>1622</v>
      </c>
      <c r="BJ51" s="7" t="s">
        <v>1622</v>
      </c>
      <c r="BK51" s="7" t="s">
        <v>1622</v>
      </c>
      <c r="BL51" s="7" t="s">
        <v>1622</v>
      </c>
      <c r="BM51" s="7" t="s">
        <v>1622</v>
      </c>
      <c r="BN51" s="7" t="s">
        <v>1622</v>
      </c>
      <c r="BO51" s="7" t="s">
        <v>1622</v>
      </c>
      <c r="BP51" s="7" t="s">
        <v>1622</v>
      </c>
      <c r="BQ51" s="7" t="s">
        <v>1622</v>
      </c>
      <c r="BR51" s="7" t="s">
        <v>1622</v>
      </c>
      <c r="BS51" s="7" t="s">
        <v>1622</v>
      </c>
      <c r="BT51" s="7" t="s">
        <v>1622</v>
      </c>
      <c r="BU51" s="7" t="s">
        <v>1622</v>
      </c>
      <c r="BV51" s="7" t="s">
        <v>1622</v>
      </c>
      <c r="BW51" s="7" t="s">
        <v>1622</v>
      </c>
      <c r="BX51" s="7" t="s">
        <v>1622</v>
      </c>
      <c r="BY51" s="7" t="s">
        <v>1622</v>
      </c>
      <c r="BZ51" s="7" t="s">
        <v>1622</v>
      </c>
      <c r="CA51" s="7" t="s">
        <v>1622</v>
      </c>
      <c r="CB51" s="7" t="s">
        <v>1622</v>
      </c>
      <c r="CC51" s="7" t="s">
        <v>1622</v>
      </c>
      <c r="CD51" s="7" t="s">
        <v>1622</v>
      </c>
      <c r="CE51" s="7" t="s">
        <v>1622</v>
      </c>
      <c r="CF51" s="7" t="s">
        <v>1622</v>
      </c>
      <c r="CG51" s="7" t="s">
        <v>1622</v>
      </c>
      <c r="CH51" s="7" t="s">
        <v>1622</v>
      </c>
      <c r="CI51" s="7" t="s">
        <v>1622</v>
      </c>
      <c r="CJ51" s="7" t="s">
        <v>1622</v>
      </c>
      <c r="CK51" s="7" t="s">
        <v>1622</v>
      </c>
      <c r="CL51" s="7" t="s">
        <v>1622</v>
      </c>
      <c r="CM51" s="7" t="s">
        <v>1622</v>
      </c>
      <c r="CN51" s="7" t="s">
        <v>1622</v>
      </c>
      <c r="CO51" s="7" t="s">
        <v>1622</v>
      </c>
      <c r="CP51" s="7" t="s">
        <v>1622</v>
      </c>
      <c r="CQ51" s="7" t="s">
        <v>1622</v>
      </c>
      <c r="CR51" s="7" t="s">
        <v>1622</v>
      </c>
      <c r="CS51" s="7" t="s">
        <v>1622</v>
      </c>
      <c r="CT51" s="7" t="s">
        <v>1622</v>
      </c>
      <c r="CU51" s="7" t="s">
        <v>1622</v>
      </c>
      <c r="CV51" s="7" t="s">
        <v>1622</v>
      </c>
      <c r="CW51" s="7" t="s">
        <v>1622</v>
      </c>
      <c r="CX51" s="7" t="s">
        <v>1622</v>
      </c>
      <c r="CY51" s="7" t="s">
        <v>1622</v>
      </c>
      <c r="CZ51" s="7" t="s">
        <v>1622</v>
      </c>
      <c r="DA51" s="7" t="s">
        <v>1622</v>
      </c>
      <c r="DB51" s="7" t="s">
        <v>1622</v>
      </c>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row>
    <row r="52" spans="1:296">
      <c r="A52" s="4">
        <v>50</v>
      </c>
      <c r="B52" s="6" t="s">
        <v>9892</v>
      </c>
      <c r="C52" s="7" t="s">
        <v>9894</v>
      </c>
      <c r="D52" s="6" t="s">
        <v>9035</v>
      </c>
      <c r="E52" s="6" t="s">
        <v>9036</v>
      </c>
      <c r="F52" s="6" t="s">
        <v>3677</v>
      </c>
      <c r="G52" s="6" t="s">
        <v>7945</v>
      </c>
      <c r="H52" s="6" t="s">
        <v>3763</v>
      </c>
      <c r="I52" s="6" t="s">
        <v>9895</v>
      </c>
      <c r="J52" s="7" t="s">
        <v>343</v>
      </c>
      <c r="K52" s="6">
        <v>2020</v>
      </c>
      <c r="L52" s="7" t="s">
        <v>10351</v>
      </c>
      <c r="M52" s="7" t="s">
        <v>9898</v>
      </c>
      <c r="N52" s="7" t="s">
        <v>281</v>
      </c>
      <c r="O52" s="6" t="s">
        <v>7718</v>
      </c>
      <c r="P52" s="6"/>
      <c r="Q52" s="6">
        <v>50</v>
      </c>
      <c r="R52" s="6" t="s">
        <v>8889</v>
      </c>
      <c r="S52" s="6"/>
      <c r="T52" s="6" t="s">
        <v>8890</v>
      </c>
      <c r="U52" s="6" t="s">
        <v>9896</v>
      </c>
      <c r="V52" s="6" t="s">
        <v>8750</v>
      </c>
      <c r="W52" s="6">
        <v>12</v>
      </c>
      <c r="X52" s="6" t="s">
        <v>7253</v>
      </c>
      <c r="Y52" s="6" t="s">
        <v>7952</v>
      </c>
      <c r="Z52" s="6" t="s">
        <v>9308</v>
      </c>
      <c r="AA52" s="6"/>
      <c r="AB52" s="6" t="s">
        <v>1706</v>
      </c>
      <c r="AC52" s="6">
        <v>61</v>
      </c>
      <c r="AD52" s="6" t="s">
        <v>7946</v>
      </c>
      <c r="AE52" s="7" t="s">
        <v>143</v>
      </c>
      <c r="AF52" s="7" t="s">
        <v>8630</v>
      </c>
      <c r="AG52" s="7" t="s">
        <v>8631</v>
      </c>
      <c r="AH52" s="7" t="s">
        <v>137</v>
      </c>
      <c r="AI52" s="7" t="s">
        <v>8630</v>
      </c>
      <c r="AJ52" s="7" t="s">
        <v>9315</v>
      </c>
      <c r="AK52" s="6">
        <v>5604000700</v>
      </c>
      <c r="AL52" s="79" t="s">
        <v>4793</v>
      </c>
      <c r="AM52" s="79" t="s">
        <v>3251</v>
      </c>
      <c r="AN52" s="79" t="s">
        <v>9893</v>
      </c>
      <c r="AO52" s="6"/>
      <c r="AP52" s="6"/>
      <c r="AQ52" s="6"/>
      <c r="AR52" s="6"/>
      <c r="AS52" s="6" t="s">
        <v>8889</v>
      </c>
      <c r="AT52" s="6" t="s">
        <v>8013</v>
      </c>
      <c r="AU52" s="7" t="s">
        <v>9275</v>
      </c>
      <c r="AV52" s="7" t="s">
        <v>9275</v>
      </c>
      <c r="AW52" s="7" t="s">
        <v>9404</v>
      </c>
      <c r="AX52" s="7" t="s">
        <v>5404</v>
      </c>
      <c r="AY52" s="7" t="s">
        <v>9359</v>
      </c>
      <c r="AZ52" s="7" t="s">
        <v>9970</v>
      </c>
      <c r="BA52" s="7" t="s">
        <v>9991</v>
      </c>
      <c r="BB52" s="7" t="s">
        <v>9785</v>
      </c>
      <c r="BC52" s="7" t="s">
        <v>9969</v>
      </c>
      <c r="BD52" s="7" t="s">
        <v>4035</v>
      </c>
      <c r="BE52" s="7" t="s">
        <v>1622</v>
      </c>
      <c r="BF52" s="7" t="s">
        <v>1622</v>
      </c>
      <c r="BG52" s="7" t="s">
        <v>1622</v>
      </c>
      <c r="BH52" s="7" t="s">
        <v>1622</v>
      </c>
      <c r="BI52" s="7" t="s">
        <v>1622</v>
      </c>
      <c r="BJ52" s="7" t="s">
        <v>1622</v>
      </c>
      <c r="BK52" s="7" t="s">
        <v>1622</v>
      </c>
      <c r="BL52" s="7" t="s">
        <v>1622</v>
      </c>
      <c r="BM52" s="7" t="s">
        <v>1622</v>
      </c>
      <c r="BN52" s="7" t="s">
        <v>1622</v>
      </c>
      <c r="BO52" s="7" t="s">
        <v>1622</v>
      </c>
      <c r="BP52" s="7" t="s">
        <v>1622</v>
      </c>
      <c r="BQ52" s="7" t="s">
        <v>1622</v>
      </c>
      <c r="BR52" s="7" t="s">
        <v>1622</v>
      </c>
      <c r="BS52" s="7" t="s">
        <v>1622</v>
      </c>
      <c r="BT52" s="7" t="s">
        <v>1622</v>
      </c>
      <c r="BU52" s="7" t="s">
        <v>1622</v>
      </c>
      <c r="BV52" s="7" t="s">
        <v>1622</v>
      </c>
      <c r="BW52" s="7" t="s">
        <v>1622</v>
      </c>
      <c r="BX52" s="7" t="s">
        <v>1622</v>
      </c>
      <c r="BY52" s="7" t="s">
        <v>1622</v>
      </c>
      <c r="BZ52" s="7" t="s">
        <v>1622</v>
      </c>
      <c r="CA52" s="7" t="s">
        <v>1622</v>
      </c>
      <c r="CB52" s="7" t="s">
        <v>1622</v>
      </c>
      <c r="CC52" s="7" t="s">
        <v>1622</v>
      </c>
      <c r="CD52" s="7" t="s">
        <v>1622</v>
      </c>
      <c r="CE52" s="7" t="s">
        <v>1622</v>
      </c>
      <c r="CF52" s="7" t="s">
        <v>1622</v>
      </c>
      <c r="CG52" s="7" t="s">
        <v>1622</v>
      </c>
      <c r="CH52" s="7" t="s">
        <v>1622</v>
      </c>
      <c r="CI52" s="7" t="s">
        <v>1622</v>
      </c>
      <c r="CJ52" s="7" t="s">
        <v>1622</v>
      </c>
      <c r="CK52" s="7" t="s">
        <v>1622</v>
      </c>
      <c r="CL52" s="7" t="s">
        <v>1622</v>
      </c>
      <c r="CM52" s="7" t="s">
        <v>1622</v>
      </c>
      <c r="CN52" s="7" t="s">
        <v>1622</v>
      </c>
      <c r="CO52" s="7" t="s">
        <v>1622</v>
      </c>
      <c r="CP52" s="7" t="s">
        <v>1622</v>
      </c>
      <c r="CQ52" s="7" t="s">
        <v>1622</v>
      </c>
      <c r="CR52" s="7" t="s">
        <v>1622</v>
      </c>
      <c r="CS52" s="7" t="s">
        <v>1622</v>
      </c>
      <c r="CT52" s="7" t="s">
        <v>1622</v>
      </c>
      <c r="CU52" s="7" t="s">
        <v>1622</v>
      </c>
      <c r="CV52" s="7" t="s">
        <v>1622</v>
      </c>
      <c r="CW52" s="7" t="s">
        <v>1622</v>
      </c>
      <c r="CX52" s="7" t="s">
        <v>1622</v>
      </c>
      <c r="CY52" s="7" t="s">
        <v>1622</v>
      </c>
      <c r="CZ52" s="7" t="s">
        <v>1622</v>
      </c>
      <c r="DA52" s="7" t="s">
        <v>1622</v>
      </c>
      <c r="DB52" s="7" t="s">
        <v>1622</v>
      </c>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row>
    <row r="53" spans="1:296">
      <c r="A53" s="4">
        <v>51</v>
      </c>
      <c r="B53" s="6" t="s">
        <v>9892</v>
      </c>
      <c r="C53" s="7" t="s">
        <v>9894</v>
      </c>
      <c r="D53" s="6" t="s">
        <v>9035</v>
      </c>
      <c r="E53" s="6" t="s">
        <v>9036</v>
      </c>
      <c r="F53" s="6" t="s">
        <v>3677</v>
      </c>
      <c r="G53" s="6" t="s">
        <v>7945</v>
      </c>
      <c r="H53" s="6" t="s">
        <v>3763</v>
      </c>
      <c r="I53" s="6" t="s">
        <v>9895</v>
      </c>
      <c r="J53" s="7" t="s">
        <v>343</v>
      </c>
      <c r="K53" s="6">
        <v>2020</v>
      </c>
      <c r="L53" s="7" t="s">
        <v>9914</v>
      </c>
      <c r="M53" s="7" t="s">
        <v>9913</v>
      </c>
      <c r="N53" s="7" t="s">
        <v>281</v>
      </c>
      <c r="O53" s="6" t="s">
        <v>7718</v>
      </c>
      <c r="P53" s="6"/>
      <c r="Q53" s="6">
        <v>51</v>
      </c>
      <c r="R53" s="6" t="s">
        <v>8889</v>
      </c>
      <c r="S53" s="6"/>
      <c r="T53" s="6" t="s">
        <v>8890</v>
      </c>
      <c r="U53" s="6" t="s">
        <v>9896</v>
      </c>
      <c r="V53" s="6" t="s">
        <v>8750</v>
      </c>
      <c r="W53" s="6">
        <v>12</v>
      </c>
      <c r="X53" s="6" t="s">
        <v>7253</v>
      </c>
      <c r="Y53" s="6" t="s">
        <v>7952</v>
      </c>
      <c r="Z53" s="6" t="s">
        <v>9308</v>
      </c>
      <c r="AA53" s="6"/>
      <c r="AB53" s="6" t="s">
        <v>1706</v>
      </c>
      <c r="AC53" s="6">
        <v>61</v>
      </c>
      <c r="AD53" s="6" t="s">
        <v>7946</v>
      </c>
      <c r="AE53" s="7" t="s">
        <v>143</v>
      </c>
      <c r="AF53" s="7" t="s">
        <v>8630</v>
      </c>
      <c r="AG53" s="7" t="s">
        <v>8631</v>
      </c>
      <c r="AH53" s="7" t="s">
        <v>137</v>
      </c>
      <c r="AI53" s="7" t="s">
        <v>8630</v>
      </c>
      <c r="AJ53" s="7" t="s">
        <v>9315</v>
      </c>
      <c r="AK53" s="6">
        <v>5604000700</v>
      </c>
      <c r="AL53" s="79" t="s">
        <v>4793</v>
      </c>
      <c r="AM53" s="79" t="s">
        <v>3251</v>
      </c>
      <c r="AN53" s="79" t="s">
        <v>9893</v>
      </c>
      <c r="AO53" s="6"/>
      <c r="AP53" s="6"/>
      <c r="AQ53" s="6"/>
      <c r="AR53" s="6"/>
      <c r="AS53" s="6" t="s">
        <v>8889</v>
      </c>
      <c r="AT53" s="6" t="s">
        <v>8013</v>
      </c>
      <c r="AU53" s="7" t="s">
        <v>9275</v>
      </c>
      <c r="AV53" s="7" t="s">
        <v>9275</v>
      </c>
      <c r="AW53" s="7" t="s">
        <v>9627</v>
      </c>
      <c r="AX53" s="7" t="s">
        <v>9966</v>
      </c>
      <c r="AY53" s="7" t="s">
        <v>9965</v>
      </c>
      <c r="AZ53" s="7" t="s">
        <v>9966</v>
      </c>
      <c r="BA53" s="7" t="s">
        <v>9992</v>
      </c>
      <c r="BB53" s="7" t="s">
        <v>9993</v>
      </c>
      <c r="BC53" s="7" t="s">
        <v>9969</v>
      </c>
      <c r="BD53" s="7" t="s">
        <v>4035</v>
      </c>
      <c r="BE53" s="7" t="s">
        <v>1622</v>
      </c>
      <c r="BF53" s="7" t="s">
        <v>1622</v>
      </c>
      <c r="BG53" s="7" t="s">
        <v>1622</v>
      </c>
      <c r="BH53" s="7" t="s">
        <v>1622</v>
      </c>
      <c r="BI53" s="7" t="s">
        <v>1622</v>
      </c>
      <c r="BJ53" s="7" t="s">
        <v>1622</v>
      </c>
      <c r="BK53" s="7" t="s">
        <v>1622</v>
      </c>
      <c r="BL53" s="7" t="s">
        <v>1622</v>
      </c>
      <c r="BM53" s="7" t="s">
        <v>1622</v>
      </c>
      <c r="BN53" s="7" t="s">
        <v>1622</v>
      </c>
      <c r="BO53" s="7" t="s">
        <v>1622</v>
      </c>
      <c r="BP53" s="7" t="s">
        <v>1622</v>
      </c>
      <c r="BQ53" s="7" t="s">
        <v>1622</v>
      </c>
      <c r="BR53" s="7" t="s">
        <v>1622</v>
      </c>
      <c r="BS53" s="7" t="s">
        <v>1622</v>
      </c>
      <c r="BT53" s="7" t="s">
        <v>1622</v>
      </c>
      <c r="BU53" s="7" t="s">
        <v>1622</v>
      </c>
      <c r="BV53" s="7" t="s">
        <v>1622</v>
      </c>
      <c r="BW53" s="7" t="s">
        <v>1622</v>
      </c>
      <c r="BX53" s="7" t="s">
        <v>1622</v>
      </c>
      <c r="BY53" s="7" t="s">
        <v>1622</v>
      </c>
      <c r="BZ53" s="7" t="s">
        <v>1622</v>
      </c>
      <c r="CA53" s="7" t="s">
        <v>1622</v>
      </c>
      <c r="CB53" s="7" t="s">
        <v>1622</v>
      </c>
      <c r="CC53" s="7" t="s">
        <v>1622</v>
      </c>
      <c r="CD53" s="7" t="s">
        <v>1622</v>
      </c>
      <c r="CE53" s="7" t="s">
        <v>1622</v>
      </c>
      <c r="CF53" s="7" t="s">
        <v>1622</v>
      </c>
      <c r="CG53" s="7" t="s">
        <v>1622</v>
      </c>
      <c r="CH53" s="7" t="s">
        <v>1622</v>
      </c>
      <c r="CI53" s="7" t="s">
        <v>1622</v>
      </c>
      <c r="CJ53" s="7" t="s">
        <v>1622</v>
      </c>
      <c r="CK53" s="7" t="s">
        <v>1622</v>
      </c>
      <c r="CL53" s="7" t="s">
        <v>1622</v>
      </c>
      <c r="CM53" s="7" t="s">
        <v>1622</v>
      </c>
      <c r="CN53" s="7" t="s">
        <v>1622</v>
      </c>
      <c r="CO53" s="7" t="s">
        <v>1622</v>
      </c>
      <c r="CP53" s="7" t="s">
        <v>1622</v>
      </c>
      <c r="CQ53" s="7" t="s">
        <v>1622</v>
      </c>
      <c r="CR53" s="7" t="s">
        <v>1622</v>
      </c>
      <c r="CS53" s="7" t="s">
        <v>1622</v>
      </c>
      <c r="CT53" s="7" t="s">
        <v>1622</v>
      </c>
      <c r="CU53" s="7" t="s">
        <v>1622</v>
      </c>
      <c r="CV53" s="7" t="s">
        <v>1622</v>
      </c>
      <c r="CW53" s="7" t="s">
        <v>1622</v>
      </c>
      <c r="CX53" s="7" t="s">
        <v>1622</v>
      </c>
      <c r="CY53" s="7" t="s">
        <v>1622</v>
      </c>
      <c r="CZ53" s="7" t="s">
        <v>1622</v>
      </c>
      <c r="DA53" s="7" t="s">
        <v>1622</v>
      </c>
      <c r="DB53" s="7" t="s">
        <v>1622</v>
      </c>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row>
    <row r="54" spans="1:296">
      <c r="A54" s="4">
        <v>52</v>
      </c>
      <c r="B54" s="6" t="s">
        <v>9892</v>
      </c>
      <c r="C54" s="7" t="s">
        <v>9894</v>
      </c>
      <c r="D54" s="6" t="s">
        <v>9035</v>
      </c>
      <c r="E54" s="6" t="s">
        <v>9036</v>
      </c>
      <c r="F54" s="6" t="s">
        <v>3677</v>
      </c>
      <c r="G54" s="6" t="s">
        <v>7945</v>
      </c>
      <c r="H54" s="6" t="s">
        <v>3763</v>
      </c>
      <c r="I54" s="6" t="s">
        <v>9895</v>
      </c>
      <c r="J54" s="7" t="s">
        <v>343</v>
      </c>
      <c r="K54" s="6">
        <v>2020</v>
      </c>
      <c r="L54" s="7" t="s">
        <v>9915</v>
      </c>
      <c r="M54" s="7" t="s">
        <v>9916</v>
      </c>
      <c r="N54" s="7" t="s">
        <v>281</v>
      </c>
      <c r="O54" s="6" t="s">
        <v>7718</v>
      </c>
      <c r="P54" s="6"/>
      <c r="Q54" s="6">
        <v>52</v>
      </c>
      <c r="R54" s="6" t="s">
        <v>8889</v>
      </c>
      <c r="S54" s="6"/>
      <c r="T54" s="6" t="s">
        <v>8890</v>
      </c>
      <c r="U54" s="6" t="s">
        <v>9896</v>
      </c>
      <c r="V54" s="6" t="s">
        <v>8750</v>
      </c>
      <c r="W54" s="6">
        <v>12</v>
      </c>
      <c r="X54" s="6" t="s">
        <v>7253</v>
      </c>
      <c r="Y54" s="6" t="s">
        <v>7952</v>
      </c>
      <c r="Z54" s="6" t="s">
        <v>9308</v>
      </c>
      <c r="AA54" s="6"/>
      <c r="AB54" s="6" t="s">
        <v>1706</v>
      </c>
      <c r="AC54" s="6">
        <v>61</v>
      </c>
      <c r="AD54" s="6" t="s">
        <v>7946</v>
      </c>
      <c r="AE54" s="7" t="s">
        <v>143</v>
      </c>
      <c r="AF54" s="7" t="s">
        <v>8630</v>
      </c>
      <c r="AG54" s="7" t="s">
        <v>8631</v>
      </c>
      <c r="AH54" s="7" t="s">
        <v>137</v>
      </c>
      <c r="AI54" s="7" t="s">
        <v>8630</v>
      </c>
      <c r="AJ54" s="7" t="s">
        <v>9315</v>
      </c>
      <c r="AK54" s="6">
        <v>5604000700</v>
      </c>
      <c r="AL54" s="79" t="s">
        <v>4793</v>
      </c>
      <c r="AM54" s="79" t="s">
        <v>3251</v>
      </c>
      <c r="AN54" s="79" t="s">
        <v>9893</v>
      </c>
      <c r="AO54" s="6"/>
      <c r="AP54" s="6"/>
      <c r="AQ54" s="6"/>
      <c r="AR54" s="6"/>
      <c r="AS54" s="6" t="s">
        <v>8889</v>
      </c>
      <c r="AT54" s="6" t="s">
        <v>8013</v>
      </c>
      <c r="AU54" s="7" t="s">
        <v>9275</v>
      </c>
      <c r="AV54" s="7" t="s">
        <v>9275</v>
      </c>
      <c r="AW54" s="7" t="s">
        <v>9325</v>
      </c>
      <c r="AX54" s="7" t="s">
        <v>9994</v>
      </c>
      <c r="AY54" s="7" t="s">
        <v>9995</v>
      </c>
      <c r="AZ54" s="7" t="s">
        <v>9977</v>
      </c>
      <c r="BA54" s="7" t="s">
        <v>9996</v>
      </c>
      <c r="BB54" s="7" t="s">
        <v>4954</v>
      </c>
      <c r="BC54" s="7" t="s">
        <v>9969</v>
      </c>
      <c r="BD54" s="7" t="s">
        <v>4035</v>
      </c>
      <c r="BE54" s="7" t="s">
        <v>1622</v>
      </c>
      <c r="BF54" s="7" t="s">
        <v>1622</v>
      </c>
      <c r="BG54" s="7" t="s">
        <v>1622</v>
      </c>
      <c r="BH54" s="7" t="s">
        <v>1622</v>
      </c>
      <c r="BI54" s="7" t="s">
        <v>1622</v>
      </c>
      <c r="BJ54" s="7" t="s">
        <v>1622</v>
      </c>
      <c r="BK54" s="7" t="s">
        <v>1622</v>
      </c>
      <c r="BL54" s="7" t="s">
        <v>1622</v>
      </c>
      <c r="BM54" s="7" t="s">
        <v>1622</v>
      </c>
      <c r="BN54" s="7" t="s">
        <v>1622</v>
      </c>
      <c r="BO54" s="7" t="s">
        <v>1622</v>
      </c>
      <c r="BP54" s="7" t="s">
        <v>1622</v>
      </c>
      <c r="BQ54" s="7" t="s">
        <v>1622</v>
      </c>
      <c r="BR54" s="7" t="s">
        <v>1622</v>
      </c>
      <c r="BS54" s="7" t="s">
        <v>1622</v>
      </c>
      <c r="BT54" s="7" t="s">
        <v>1622</v>
      </c>
      <c r="BU54" s="7" t="s">
        <v>1622</v>
      </c>
      <c r="BV54" s="7" t="s">
        <v>1622</v>
      </c>
      <c r="BW54" s="7" t="s">
        <v>1622</v>
      </c>
      <c r="BX54" s="7" t="s">
        <v>1622</v>
      </c>
      <c r="BY54" s="7" t="s">
        <v>1622</v>
      </c>
      <c r="BZ54" s="7" t="s">
        <v>1622</v>
      </c>
      <c r="CA54" s="7" t="s">
        <v>1622</v>
      </c>
      <c r="CB54" s="7" t="s">
        <v>1622</v>
      </c>
      <c r="CC54" s="7" t="s">
        <v>1622</v>
      </c>
      <c r="CD54" s="7" t="s">
        <v>1622</v>
      </c>
      <c r="CE54" s="7" t="s">
        <v>1622</v>
      </c>
      <c r="CF54" s="7" t="s">
        <v>1622</v>
      </c>
      <c r="CG54" s="7" t="s">
        <v>1622</v>
      </c>
      <c r="CH54" s="7" t="s">
        <v>1622</v>
      </c>
      <c r="CI54" s="7" t="s">
        <v>1622</v>
      </c>
      <c r="CJ54" s="7" t="s">
        <v>1622</v>
      </c>
      <c r="CK54" s="7" t="s">
        <v>1622</v>
      </c>
      <c r="CL54" s="7" t="s">
        <v>1622</v>
      </c>
      <c r="CM54" s="7" t="s">
        <v>1622</v>
      </c>
      <c r="CN54" s="7" t="s">
        <v>1622</v>
      </c>
      <c r="CO54" s="7" t="s">
        <v>1622</v>
      </c>
      <c r="CP54" s="7" t="s">
        <v>1622</v>
      </c>
      <c r="CQ54" s="7" t="s">
        <v>1622</v>
      </c>
      <c r="CR54" s="7" t="s">
        <v>1622</v>
      </c>
      <c r="CS54" s="7" t="s">
        <v>1622</v>
      </c>
      <c r="CT54" s="7" t="s">
        <v>1622</v>
      </c>
      <c r="CU54" s="7" t="s">
        <v>1622</v>
      </c>
      <c r="CV54" s="7" t="s">
        <v>1622</v>
      </c>
      <c r="CW54" s="7" t="s">
        <v>1622</v>
      </c>
      <c r="CX54" s="7" t="s">
        <v>1622</v>
      </c>
      <c r="CY54" s="7" t="s">
        <v>1622</v>
      </c>
      <c r="CZ54" s="7" t="s">
        <v>1622</v>
      </c>
      <c r="DA54" s="7" t="s">
        <v>1622</v>
      </c>
      <c r="DB54" s="7" t="s">
        <v>1622</v>
      </c>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row>
    <row r="55" spans="1:296">
      <c r="A55" s="4">
        <v>53</v>
      </c>
      <c r="B55" s="6" t="s">
        <v>9892</v>
      </c>
      <c r="C55" s="7" t="s">
        <v>9894</v>
      </c>
      <c r="D55" s="6" t="s">
        <v>9035</v>
      </c>
      <c r="E55" s="6" t="s">
        <v>9036</v>
      </c>
      <c r="F55" s="6" t="s">
        <v>3677</v>
      </c>
      <c r="G55" s="6" t="s">
        <v>7945</v>
      </c>
      <c r="H55" s="6" t="s">
        <v>3763</v>
      </c>
      <c r="I55" s="6" t="s">
        <v>9895</v>
      </c>
      <c r="J55" s="7" t="s">
        <v>343</v>
      </c>
      <c r="K55" s="6">
        <v>2020</v>
      </c>
      <c r="L55" s="7" t="s">
        <v>9918</v>
      </c>
      <c r="M55" s="7" t="s">
        <v>9917</v>
      </c>
      <c r="N55" s="7" t="s">
        <v>281</v>
      </c>
      <c r="O55" s="6" t="s">
        <v>7718</v>
      </c>
      <c r="P55" s="6"/>
      <c r="Q55" s="6">
        <v>53</v>
      </c>
      <c r="R55" s="6" t="s">
        <v>8889</v>
      </c>
      <c r="S55" s="6"/>
      <c r="T55" s="6" t="s">
        <v>8890</v>
      </c>
      <c r="U55" s="6" t="s">
        <v>9896</v>
      </c>
      <c r="V55" s="6" t="s">
        <v>8750</v>
      </c>
      <c r="W55" s="6">
        <v>12</v>
      </c>
      <c r="X55" s="6" t="s">
        <v>7253</v>
      </c>
      <c r="Y55" s="6" t="s">
        <v>7952</v>
      </c>
      <c r="Z55" s="6" t="s">
        <v>9308</v>
      </c>
      <c r="AA55" s="6"/>
      <c r="AB55" s="6" t="s">
        <v>1706</v>
      </c>
      <c r="AC55" s="6">
        <v>61</v>
      </c>
      <c r="AD55" s="6" t="s">
        <v>7946</v>
      </c>
      <c r="AE55" s="7" t="s">
        <v>143</v>
      </c>
      <c r="AF55" s="7" t="s">
        <v>8630</v>
      </c>
      <c r="AG55" s="7" t="s">
        <v>8631</v>
      </c>
      <c r="AH55" s="7" t="s">
        <v>137</v>
      </c>
      <c r="AI55" s="7" t="s">
        <v>8630</v>
      </c>
      <c r="AJ55" s="7" t="s">
        <v>9315</v>
      </c>
      <c r="AK55" s="6">
        <v>5604000700</v>
      </c>
      <c r="AL55" s="79" t="s">
        <v>4793</v>
      </c>
      <c r="AM55" s="79" t="s">
        <v>3251</v>
      </c>
      <c r="AN55" s="79" t="s">
        <v>9893</v>
      </c>
      <c r="AO55" s="6"/>
      <c r="AP55" s="6"/>
      <c r="AQ55" s="6"/>
      <c r="AR55" s="6"/>
      <c r="AS55" s="6" t="s">
        <v>8889</v>
      </c>
      <c r="AT55" s="6" t="s">
        <v>8013</v>
      </c>
      <c r="AU55" s="7" t="s">
        <v>9275</v>
      </c>
      <c r="AV55" s="7" t="s">
        <v>9275</v>
      </c>
      <c r="AW55" s="7" t="s">
        <v>9733</v>
      </c>
      <c r="AX55" s="7" t="s">
        <v>9983</v>
      </c>
      <c r="AY55" s="7" t="s">
        <v>9980</v>
      </c>
      <c r="AZ55" s="7" t="s">
        <v>9986</v>
      </c>
      <c r="BA55" s="7" t="s">
        <v>9997</v>
      </c>
      <c r="BB55" s="7" t="s">
        <v>9998</v>
      </c>
      <c r="BC55" s="7" t="s">
        <v>9969</v>
      </c>
      <c r="BD55" s="7" t="s">
        <v>4035</v>
      </c>
      <c r="BE55" s="7" t="s">
        <v>1622</v>
      </c>
      <c r="BF55" s="7" t="s">
        <v>1622</v>
      </c>
      <c r="BG55" s="7" t="s">
        <v>1622</v>
      </c>
      <c r="BH55" s="7" t="s">
        <v>1622</v>
      </c>
      <c r="BI55" s="7" t="s">
        <v>1622</v>
      </c>
      <c r="BJ55" s="7" t="s">
        <v>1622</v>
      </c>
      <c r="BK55" s="7" t="s">
        <v>1622</v>
      </c>
      <c r="BL55" s="7" t="s">
        <v>1622</v>
      </c>
      <c r="BM55" s="7" t="s">
        <v>1622</v>
      </c>
      <c r="BN55" s="7" t="s">
        <v>1622</v>
      </c>
      <c r="BO55" s="7" t="s">
        <v>1622</v>
      </c>
      <c r="BP55" s="7" t="s">
        <v>1622</v>
      </c>
      <c r="BQ55" s="7" t="s">
        <v>1622</v>
      </c>
      <c r="BR55" s="7" t="s">
        <v>1622</v>
      </c>
      <c r="BS55" s="7" t="s">
        <v>1622</v>
      </c>
      <c r="BT55" s="7" t="s">
        <v>1622</v>
      </c>
      <c r="BU55" s="7" t="s">
        <v>1622</v>
      </c>
      <c r="BV55" s="7" t="s">
        <v>1622</v>
      </c>
      <c r="BW55" s="7" t="s">
        <v>1622</v>
      </c>
      <c r="BX55" s="7" t="s">
        <v>1622</v>
      </c>
      <c r="BY55" s="7" t="s">
        <v>1622</v>
      </c>
      <c r="BZ55" s="7" t="s">
        <v>1622</v>
      </c>
      <c r="CA55" s="7" t="s">
        <v>1622</v>
      </c>
      <c r="CB55" s="7" t="s">
        <v>1622</v>
      </c>
      <c r="CC55" s="7" t="s">
        <v>1622</v>
      </c>
      <c r="CD55" s="7" t="s">
        <v>1622</v>
      </c>
      <c r="CE55" s="7" t="s">
        <v>1622</v>
      </c>
      <c r="CF55" s="7" t="s">
        <v>1622</v>
      </c>
      <c r="CG55" s="7" t="s">
        <v>1622</v>
      </c>
      <c r="CH55" s="7" t="s">
        <v>1622</v>
      </c>
      <c r="CI55" s="7" t="s">
        <v>1622</v>
      </c>
      <c r="CJ55" s="7" t="s">
        <v>1622</v>
      </c>
      <c r="CK55" s="7" t="s">
        <v>1622</v>
      </c>
      <c r="CL55" s="7" t="s">
        <v>1622</v>
      </c>
      <c r="CM55" s="7" t="s">
        <v>1622</v>
      </c>
      <c r="CN55" s="7" t="s">
        <v>1622</v>
      </c>
      <c r="CO55" s="7" t="s">
        <v>1622</v>
      </c>
      <c r="CP55" s="7" t="s">
        <v>1622</v>
      </c>
      <c r="CQ55" s="7" t="s">
        <v>1622</v>
      </c>
      <c r="CR55" s="7" t="s">
        <v>1622</v>
      </c>
      <c r="CS55" s="7" t="s">
        <v>1622</v>
      </c>
      <c r="CT55" s="7" t="s">
        <v>1622</v>
      </c>
      <c r="CU55" s="7" t="s">
        <v>1622</v>
      </c>
      <c r="CV55" s="7" t="s">
        <v>1622</v>
      </c>
      <c r="CW55" s="7" t="s">
        <v>1622</v>
      </c>
      <c r="CX55" s="7" t="s">
        <v>1622</v>
      </c>
      <c r="CY55" s="7" t="s">
        <v>1622</v>
      </c>
      <c r="CZ55" s="7" t="s">
        <v>1622</v>
      </c>
      <c r="DA55" s="7" t="s">
        <v>1622</v>
      </c>
      <c r="DB55" s="7" t="s">
        <v>1622</v>
      </c>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row>
    <row r="56" spans="1:296">
      <c r="A56" s="4">
        <v>54</v>
      </c>
      <c r="B56" s="6" t="s">
        <v>9892</v>
      </c>
      <c r="C56" s="7" t="s">
        <v>9894</v>
      </c>
      <c r="D56" s="6" t="s">
        <v>9035</v>
      </c>
      <c r="E56" s="6" t="s">
        <v>9036</v>
      </c>
      <c r="F56" s="6" t="s">
        <v>3677</v>
      </c>
      <c r="G56" s="6" t="s">
        <v>7945</v>
      </c>
      <c r="H56" s="6" t="s">
        <v>3763</v>
      </c>
      <c r="I56" s="6" t="s">
        <v>9895</v>
      </c>
      <c r="J56" s="7" t="s">
        <v>343</v>
      </c>
      <c r="K56" s="6">
        <v>2020</v>
      </c>
      <c r="L56" s="7" t="s">
        <v>9919</v>
      </c>
      <c r="M56" s="7" t="s">
        <v>9920</v>
      </c>
      <c r="N56" s="7" t="s">
        <v>281</v>
      </c>
      <c r="O56" s="6" t="s">
        <v>7718</v>
      </c>
      <c r="P56" s="6"/>
      <c r="Q56" s="6">
        <v>54</v>
      </c>
      <c r="R56" s="6" t="s">
        <v>8889</v>
      </c>
      <c r="S56" s="6"/>
      <c r="T56" s="6" t="s">
        <v>8890</v>
      </c>
      <c r="U56" s="6" t="s">
        <v>9896</v>
      </c>
      <c r="V56" s="6" t="s">
        <v>8750</v>
      </c>
      <c r="W56" s="6">
        <v>12</v>
      </c>
      <c r="X56" s="6" t="s">
        <v>7253</v>
      </c>
      <c r="Y56" s="6" t="s">
        <v>7952</v>
      </c>
      <c r="Z56" s="6" t="s">
        <v>9308</v>
      </c>
      <c r="AA56" s="6"/>
      <c r="AB56" s="6" t="s">
        <v>1706</v>
      </c>
      <c r="AC56" s="6">
        <v>61</v>
      </c>
      <c r="AD56" s="6" t="s">
        <v>7946</v>
      </c>
      <c r="AE56" s="7" t="s">
        <v>143</v>
      </c>
      <c r="AF56" s="7" t="s">
        <v>8630</v>
      </c>
      <c r="AG56" s="7" t="s">
        <v>8631</v>
      </c>
      <c r="AH56" s="7" t="s">
        <v>137</v>
      </c>
      <c r="AI56" s="7" t="s">
        <v>8630</v>
      </c>
      <c r="AJ56" s="7" t="s">
        <v>9315</v>
      </c>
      <c r="AK56" s="6">
        <v>5604000700</v>
      </c>
      <c r="AL56" s="79" t="s">
        <v>4793</v>
      </c>
      <c r="AM56" s="79" t="s">
        <v>3251</v>
      </c>
      <c r="AN56" s="79" t="s">
        <v>9893</v>
      </c>
      <c r="AO56" s="6"/>
      <c r="AP56" s="6"/>
      <c r="AQ56" s="6"/>
      <c r="AR56" s="6"/>
      <c r="AS56" s="6" t="s">
        <v>8889</v>
      </c>
      <c r="AT56" s="6" t="s">
        <v>8013</v>
      </c>
      <c r="AU56" s="7" t="s">
        <v>9275</v>
      </c>
      <c r="AV56" s="7" t="s">
        <v>9275</v>
      </c>
      <c r="AW56" s="7" t="s">
        <v>9404</v>
      </c>
      <c r="AX56" s="7" t="s">
        <v>5404</v>
      </c>
      <c r="AY56" s="7" t="s">
        <v>9970</v>
      </c>
      <c r="AZ56" s="7" t="s">
        <v>9359</v>
      </c>
      <c r="BA56" s="7" t="s">
        <v>9991</v>
      </c>
      <c r="BB56" s="7" t="s">
        <v>9785</v>
      </c>
      <c r="BC56" s="7" t="s">
        <v>9969</v>
      </c>
      <c r="BD56" s="7" t="s">
        <v>4035</v>
      </c>
      <c r="BE56" s="7" t="s">
        <v>1622</v>
      </c>
      <c r="BF56" s="7" t="s">
        <v>1622</v>
      </c>
      <c r="BG56" s="7" t="s">
        <v>1622</v>
      </c>
      <c r="BH56" s="7" t="s">
        <v>1622</v>
      </c>
      <c r="BI56" s="7" t="s">
        <v>1622</v>
      </c>
      <c r="BJ56" s="7" t="s">
        <v>1622</v>
      </c>
      <c r="BK56" s="7" t="s">
        <v>1622</v>
      </c>
      <c r="BL56" s="7" t="s">
        <v>1622</v>
      </c>
      <c r="BM56" s="7" t="s">
        <v>1622</v>
      </c>
      <c r="BN56" s="7" t="s">
        <v>1622</v>
      </c>
      <c r="BO56" s="7" t="s">
        <v>1622</v>
      </c>
      <c r="BP56" s="7" t="s">
        <v>1622</v>
      </c>
      <c r="BQ56" s="7" t="s">
        <v>1622</v>
      </c>
      <c r="BR56" s="7" t="s">
        <v>1622</v>
      </c>
      <c r="BS56" s="7" t="s">
        <v>1622</v>
      </c>
      <c r="BT56" s="7" t="s">
        <v>1622</v>
      </c>
      <c r="BU56" s="7" t="s">
        <v>1622</v>
      </c>
      <c r="BV56" s="7" t="s">
        <v>1622</v>
      </c>
      <c r="BW56" s="7" t="s">
        <v>1622</v>
      </c>
      <c r="BX56" s="7" t="s">
        <v>1622</v>
      </c>
      <c r="BY56" s="7" t="s">
        <v>1622</v>
      </c>
      <c r="BZ56" s="7" t="s">
        <v>1622</v>
      </c>
      <c r="CA56" s="7" t="s">
        <v>1622</v>
      </c>
      <c r="CB56" s="7" t="s">
        <v>1622</v>
      </c>
      <c r="CC56" s="7" t="s">
        <v>1622</v>
      </c>
      <c r="CD56" s="7" t="s">
        <v>1622</v>
      </c>
      <c r="CE56" s="7" t="s">
        <v>1622</v>
      </c>
      <c r="CF56" s="7" t="s">
        <v>1622</v>
      </c>
      <c r="CG56" s="7" t="s">
        <v>1622</v>
      </c>
      <c r="CH56" s="7" t="s">
        <v>1622</v>
      </c>
      <c r="CI56" s="7" t="s">
        <v>1622</v>
      </c>
      <c r="CJ56" s="7" t="s">
        <v>1622</v>
      </c>
      <c r="CK56" s="7" t="s">
        <v>1622</v>
      </c>
      <c r="CL56" s="7" t="s">
        <v>1622</v>
      </c>
      <c r="CM56" s="7" t="s">
        <v>1622</v>
      </c>
      <c r="CN56" s="7" t="s">
        <v>1622</v>
      </c>
      <c r="CO56" s="7" t="s">
        <v>1622</v>
      </c>
      <c r="CP56" s="7" t="s">
        <v>1622</v>
      </c>
      <c r="CQ56" s="7" t="s">
        <v>1622</v>
      </c>
      <c r="CR56" s="7" t="s">
        <v>1622</v>
      </c>
      <c r="CS56" s="7" t="s">
        <v>1622</v>
      </c>
      <c r="CT56" s="7" t="s">
        <v>1622</v>
      </c>
      <c r="CU56" s="7" t="s">
        <v>1622</v>
      </c>
      <c r="CV56" s="7" t="s">
        <v>1622</v>
      </c>
      <c r="CW56" s="7" t="s">
        <v>1622</v>
      </c>
      <c r="CX56" s="7" t="s">
        <v>1622</v>
      </c>
      <c r="CY56" s="7" t="s">
        <v>1622</v>
      </c>
      <c r="CZ56" s="7" t="s">
        <v>1622</v>
      </c>
      <c r="DA56" s="7" t="s">
        <v>1622</v>
      </c>
      <c r="DB56" s="7" t="s">
        <v>1622</v>
      </c>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row>
    <row r="57" spans="1:296">
      <c r="A57" s="4">
        <v>55</v>
      </c>
      <c r="B57" s="6" t="s">
        <v>9892</v>
      </c>
      <c r="C57" s="7" t="s">
        <v>9894</v>
      </c>
      <c r="D57" s="6" t="s">
        <v>9035</v>
      </c>
      <c r="E57" s="6" t="s">
        <v>9036</v>
      </c>
      <c r="F57" s="6" t="s">
        <v>3677</v>
      </c>
      <c r="G57" s="6" t="s">
        <v>7945</v>
      </c>
      <c r="H57" s="6" t="s">
        <v>3763</v>
      </c>
      <c r="I57" s="6" t="s">
        <v>9895</v>
      </c>
      <c r="J57" s="7" t="s">
        <v>343</v>
      </c>
      <c r="K57" s="6">
        <v>2020</v>
      </c>
      <c r="L57" s="7" t="s">
        <v>9922</v>
      </c>
      <c r="M57" s="7" t="s">
        <v>9921</v>
      </c>
      <c r="N57" s="7" t="s">
        <v>281</v>
      </c>
      <c r="O57" s="6" t="s">
        <v>7718</v>
      </c>
      <c r="P57" s="6"/>
      <c r="Q57" s="6">
        <v>55</v>
      </c>
      <c r="R57" s="6" t="s">
        <v>8889</v>
      </c>
      <c r="S57" s="6"/>
      <c r="T57" s="6" t="s">
        <v>8890</v>
      </c>
      <c r="U57" s="6" t="s">
        <v>9896</v>
      </c>
      <c r="V57" s="6" t="s">
        <v>8750</v>
      </c>
      <c r="W57" s="6">
        <v>12</v>
      </c>
      <c r="X57" s="6" t="s">
        <v>7253</v>
      </c>
      <c r="Y57" s="6" t="s">
        <v>7952</v>
      </c>
      <c r="Z57" s="6" t="s">
        <v>9308</v>
      </c>
      <c r="AA57" s="6"/>
      <c r="AB57" s="6" t="s">
        <v>1706</v>
      </c>
      <c r="AC57" s="6">
        <v>61</v>
      </c>
      <c r="AD57" s="6" t="s">
        <v>7946</v>
      </c>
      <c r="AE57" s="7" t="s">
        <v>143</v>
      </c>
      <c r="AF57" s="7" t="s">
        <v>8630</v>
      </c>
      <c r="AG57" s="7" t="s">
        <v>8631</v>
      </c>
      <c r="AH57" s="7" t="s">
        <v>137</v>
      </c>
      <c r="AI57" s="7" t="s">
        <v>8630</v>
      </c>
      <c r="AJ57" s="7" t="s">
        <v>9315</v>
      </c>
      <c r="AK57" s="6">
        <v>5604000700</v>
      </c>
      <c r="AL57" s="79" t="s">
        <v>4793</v>
      </c>
      <c r="AM57" s="79" t="s">
        <v>3251</v>
      </c>
      <c r="AN57" s="79" t="s">
        <v>9893</v>
      </c>
      <c r="AO57" s="6"/>
      <c r="AP57" s="6"/>
      <c r="AQ57" s="6"/>
      <c r="AR57" s="6"/>
      <c r="AS57" s="6" t="s">
        <v>8889</v>
      </c>
      <c r="AT57" s="6" t="s">
        <v>8013</v>
      </c>
      <c r="AU57" s="7" t="s">
        <v>9275</v>
      </c>
      <c r="AV57" s="7" t="s">
        <v>9275</v>
      </c>
      <c r="AW57" s="7" t="s">
        <v>9999</v>
      </c>
      <c r="AX57" s="7" t="s">
        <v>9966</v>
      </c>
      <c r="AY57" s="7" t="s">
        <v>9965</v>
      </c>
      <c r="AZ57" s="7" t="s">
        <v>9966</v>
      </c>
      <c r="BA57" s="7" t="s">
        <v>9992</v>
      </c>
      <c r="BB57" s="7" t="s">
        <v>9993</v>
      </c>
      <c r="BC57" s="7" t="s">
        <v>9969</v>
      </c>
      <c r="BD57" s="7" t="s">
        <v>4035</v>
      </c>
      <c r="BE57" s="7" t="s">
        <v>1622</v>
      </c>
      <c r="BF57" s="7" t="s">
        <v>1622</v>
      </c>
      <c r="BG57" s="7" t="s">
        <v>1622</v>
      </c>
      <c r="BH57" s="7" t="s">
        <v>1622</v>
      </c>
      <c r="BI57" s="7" t="s">
        <v>1622</v>
      </c>
      <c r="BJ57" s="7" t="s">
        <v>1622</v>
      </c>
      <c r="BK57" s="7" t="s">
        <v>1622</v>
      </c>
      <c r="BL57" s="7" t="s">
        <v>1622</v>
      </c>
      <c r="BM57" s="7" t="s">
        <v>1622</v>
      </c>
      <c r="BN57" s="7" t="s">
        <v>1622</v>
      </c>
      <c r="BO57" s="7" t="s">
        <v>1622</v>
      </c>
      <c r="BP57" s="7" t="s">
        <v>1622</v>
      </c>
      <c r="BQ57" s="7" t="s">
        <v>1622</v>
      </c>
      <c r="BR57" s="7" t="s">
        <v>1622</v>
      </c>
      <c r="BS57" s="7" t="s">
        <v>1622</v>
      </c>
      <c r="BT57" s="7" t="s">
        <v>1622</v>
      </c>
      <c r="BU57" s="7" t="s">
        <v>1622</v>
      </c>
      <c r="BV57" s="7" t="s">
        <v>1622</v>
      </c>
      <c r="BW57" s="7" t="s">
        <v>1622</v>
      </c>
      <c r="BX57" s="7" t="s">
        <v>1622</v>
      </c>
      <c r="BY57" s="7" t="s">
        <v>1622</v>
      </c>
      <c r="BZ57" s="7" t="s">
        <v>1622</v>
      </c>
      <c r="CA57" s="7" t="s">
        <v>1622</v>
      </c>
      <c r="CB57" s="7" t="s">
        <v>1622</v>
      </c>
      <c r="CC57" s="7" t="s">
        <v>1622</v>
      </c>
      <c r="CD57" s="7" t="s">
        <v>1622</v>
      </c>
      <c r="CE57" s="7" t="s">
        <v>1622</v>
      </c>
      <c r="CF57" s="7" t="s">
        <v>1622</v>
      </c>
      <c r="CG57" s="7" t="s">
        <v>1622</v>
      </c>
      <c r="CH57" s="7" t="s">
        <v>1622</v>
      </c>
      <c r="CI57" s="7" t="s">
        <v>1622</v>
      </c>
      <c r="CJ57" s="7" t="s">
        <v>1622</v>
      </c>
      <c r="CK57" s="7" t="s">
        <v>1622</v>
      </c>
      <c r="CL57" s="7" t="s">
        <v>1622</v>
      </c>
      <c r="CM57" s="7" t="s">
        <v>1622</v>
      </c>
      <c r="CN57" s="7" t="s">
        <v>1622</v>
      </c>
      <c r="CO57" s="7" t="s">
        <v>1622</v>
      </c>
      <c r="CP57" s="7" t="s">
        <v>1622</v>
      </c>
      <c r="CQ57" s="7" t="s">
        <v>1622</v>
      </c>
      <c r="CR57" s="7" t="s">
        <v>1622</v>
      </c>
      <c r="CS57" s="7" t="s">
        <v>1622</v>
      </c>
      <c r="CT57" s="7" t="s">
        <v>1622</v>
      </c>
      <c r="CU57" s="7" t="s">
        <v>1622</v>
      </c>
      <c r="CV57" s="7" t="s">
        <v>1622</v>
      </c>
      <c r="CW57" s="7" t="s">
        <v>1622</v>
      </c>
      <c r="CX57" s="7" t="s">
        <v>1622</v>
      </c>
      <c r="CY57" s="7" t="s">
        <v>1622</v>
      </c>
      <c r="CZ57" s="7" t="s">
        <v>1622</v>
      </c>
      <c r="DA57" s="7" t="s">
        <v>1622</v>
      </c>
      <c r="DB57" s="7" t="s">
        <v>1622</v>
      </c>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row>
    <row r="58" spans="1:296">
      <c r="A58" s="4">
        <v>56</v>
      </c>
      <c r="B58" s="6" t="s">
        <v>9892</v>
      </c>
      <c r="C58" s="7" t="s">
        <v>9894</v>
      </c>
      <c r="D58" s="6" t="s">
        <v>9035</v>
      </c>
      <c r="E58" s="6" t="s">
        <v>9036</v>
      </c>
      <c r="F58" s="6" t="s">
        <v>3677</v>
      </c>
      <c r="G58" s="6" t="s">
        <v>7945</v>
      </c>
      <c r="H58" s="6" t="s">
        <v>3763</v>
      </c>
      <c r="I58" s="6" t="s">
        <v>9895</v>
      </c>
      <c r="J58" s="7" t="s">
        <v>343</v>
      </c>
      <c r="K58" s="6">
        <v>2020</v>
      </c>
      <c r="L58" s="7" t="s">
        <v>9923</v>
      </c>
      <c r="M58" s="7" t="s">
        <v>9924</v>
      </c>
      <c r="N58" s="7" t="s">
        <v>281</v>
      </c>
      <c r="O58" s="6" t="s">
        <v>7718</v>
      </c>
      <c r="P58" s="6"/>
      <c r="Q58" s="6">
        <v>56</v>
      </c>
      <c r="R58" s="6" t="s">
        <v>8889</v>
      </c>
      <c r="S58" s="6"/>
      <c r="T58" s="6" t="s">
        <v>8890</v>
      </c>
      <c r="U58" s="6" t="s">
        <v>9896</v>
      </c>
      <c r="V58" s="6" t="s">
        <v>8750</v>
      </c>
      <c r="W58" s="6">
        <v>12</v>
      </c>
      <c r="X58" s="6" t="s">
        <v>7253</v>
      </c>
      <c r="Y58" s="6" t="s">
        <v>7952</v>
      </c>
      <c r="Z58" s="6" t="s">
        <v>9308</v>
      </c>
      <c r="AA58" s="6"/>
      <c r="AB58" s="6" t="s">
        <v>1706</v>
      </c>
      <c r="AC58" s="6">
        <v>61</v>
      </c>
      <c r="AD58" s="6" t="s">
        <v>7946</v>
      </c>
      <c r="AE58" s="7" t="s">
        <v>143</v>
      </c>
      <c r="AF58" s="7" t="s">
        <v>8630</v>
      </c>
      <c r="AG58" s="7" t="s">
        <v>8631</v>
      </c>
      <c r="AH58" s="7" t="s">
        <v>137</v>
      </c>
      <c r="AI58" s="7" t="s">
        <v>8630</v>
      </c>
      <c r="AJ58" s="7" t="s">
        <v>9315</v>
      </c>
      <c r="AK58" s="6">
        <v>5604000700</v>
      </c>
      <c r="AL58" s="79" t="s">
        <v>4793</v>
      </c>
      <c r="AM58" s="79" t="s">
        <v>3251</v>
      </c>
      <c r="AN58" s="79" t="s">
        <v>9893</v>
      </c>
      <c r="AO58" s="6"/>
      <c r="AP58" s="6"/>
      <c r="AQ58" s="6"/>
      <c r="AR58" s="6"/>
      <c r="AS58" s="6" t="s">
        <v>8889</v>
      </c>
      <c r="AT58" s="6" t="s">
        <v>8013</v>
      </c>
      <c r="AU58" s="7" t="s">
        <v>9275</v>
      </c>
      <c r="AV58" s="7" t="s">
        <v>9275</v>
      </c>
      <c r="AW58" s="7" t="s">
        <v>4077</v>
      </c>
      <c r="AX58" s="7" t="s">
        <v>9995</v>
      </c>
      <c r="AY58" s="7" t="s">
        <v>5404</v>
      </c>
      <c r="AZ58" s="7" t="s">
        <v>9359</v>
      </c>
      <c r="BA58" s="7" t="s">
        <v>10000</v>
      </c>
      <c r="BB58" s="7" t="s">
        <v>9686</v>
      </c>
      <c r="BC58" s="7" t="s">
        <v>9969</v>
      </c>
      <c r="BD58" s="7" t="s">
        <v>4035</v>
      </c>
      <c r="BE58" s="7" t="s">
        <v>1622</v>
      </c>
      <c r="BF58" s="7" t="s">
        <v>1622</v>
      </c>
      <c r="BG58" s="7" t="s">
        <v>1622</v>
      </c>
      <c r="BH58" s="7" t="s">
        <v>1622</v>
      </c>
      <c r="BI58" s="7" t="s">
        <v>1622</v>
      </c>
      <c r="BJ58" s="7" t="s">
        <v>1622</v>
      </c>
      <c r="BK58" s="7" t="s">
        <v>1622</v>
      </c>
      <c r="BL58" s="7" t="s">
        <v>1622</v>
      </c>
      <c r="BM58" s="7" t="s">
        <v>1622</v>
      </c>
      <c r="BN58" s="7" t="s">
        <v>1622</v>
      </c>
      <c r="BO58" s="7" t="s">
        <v>1622</v>
      </c>
      <c r="BP58" s="7" t="s">
        <v>1622</v>
      </c>
      <c r="BQ58" s="7" t="s">
        <v>1622</v>
      </c>
      <c r="BR58" s="7" t="s">
        <v>1622</v>
      </c>
      <c r="BS58" s="7" t="s">
        <v>1622</v>
      </c>
      <c r="BT58" s="7" t="s">
        <v>1622</v>
      </c>
      <c r="BU58" s="7" t="s">
        <v>1622</v>
      </c>
      <c r="BV58" s="7" t="s">
        <v>1622</v>
      </c>
      <c r="BW58" s="7" t="s">
        <v>1622</v>
      </c>
      <c r="BX58" s="7" t="s">
        <v>1622</v>
      </c>
      <c r="BY58" s="7" t="s">
        <v>1622</v>
      </c>
      <c r="BZ58" s="7" t="s">
        <v>1622</v>
      </c>
      <c r="CA58" s="7" t="s">
        <v>1622</v>
      </c>
      <c r="CB58" s="7" t="s">
        <v>1622</v>
      </c>
      <c r="CC58" s="7" t="s">
        <v>1622</v>
      </c>
      <c r="CD58" s="7" t="s">
        <v>1622</v>
      </c>
      <c r="CE58" s="7" t="s">
        <v>1622</v>
      </c>
      <c r="CF58" s="7" t="s">
        <v>1622</v>
      </c>
      <c r="CG58" s="7" t="s">
        <v>1622</v>
      </c>
      <c r="CH58" s="7" t="s">
        <v>1622</v>
      </c>
      <c r="CI58" s="7" t="s">
        <v>1622</v>
      </c>
      <c r="CJ58" s="7" t="s">
        <v>1622</v>
      </c>
      <c r="CK58" s="7" t="s">
        <v>1622</v>
      </c>
      <c r="CL58" s="7" t="s">
        <v>1622</v>
      </c>
      <c r="CM58" s="7" t="s">
        <v>1622</v>
      </c>
      <c r="CN58" s="7" t="s">
        <v>1622</v>
      </c>
      <c r="CO58" s="7" t="s">
        <v>1622</v>
      </c>
      <c r="CP58" s="7" t="s">
        <v>1622</v>
      </c>
      <c r="CQ58" s="7" t="s">
        <v>1622</v>
      </c>
      <c r="CR58" s="7" t="s">
        <v>1622</v>
      </c>
      <c r="CS58" s="7" t="s">
        <v>1622</v>
      </c>
      <c r="CT58" s="7" t="s">
        <v>1622</v>
      </c>
      <c r="CU58" s="7" t="s">
        <v>1622</v>
      </c>
      <c r="CV58" s="7" t="s">
        <v>1622</v>
      </c>
      <c r="CW58" s="7" t="s">
        <v>1622</v>
      </c>
      <c r="CX58" s="7" t="s">
        <v>1622</v>
      </c>
      <c r="CY58" s="7" t="s">
        <v>1622</v>
      </c>
      <c r="CZ58" s="7" t="s">
        <v>1622</v>
      </c>
      <c r="DA58" s="7" t="s">
        <v>1622</v>
      </c>
      <c r="DB58" s="7" t="s">
        <v>1622</v>
      </c>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row>
    <row r="59" spans="1:296">
      <c r="A59" s="4">
        <v>57</v>
      </c>
      <c r="B59" s="6" t="s">
        <v>9892</v>
      </c>
      <c r="C59" s="7" t="s">
        <v>9894</v>
      </c>
      <c r="D59" s="6" t="s">
        <v>9035</v>
      </c>
      <c r="E59" s="6" t="s">
        <v>9036</v>
      </c>
      <c r="F59" s="6" t="s">
        <v>3677</v>
      </c>
      <c r="G59" s="6" t="s">
        <v>7945</v>
      </c>
      <c r="H59" s="6" t="s">
        <v>3763</v>
      </c>
      <c r="I59" s="6" t="s">
        <v>9895</v>
      </c>
      <c r="J59" s="7" t="s">
        <v>343</v>
      </c>
      <c r="K59" s="6">
        <v>2020</v>
      </c>
      <c r="L59" s="7" t="s">
        <v>9926</v>
      </c>
      <c r="M59" s="7" t="s">
        <v>9925</v>
      </c>
      <c r="N59" s="7" t="s">
        <v>281</v>
      </c>
      <c r="O59" s="6" t="s">
        <v>7718</v>
      </c>
      <c r="P59" s="6"/>
      <c r="Q59" s="6">
        <v>57</v>
      </c>
      <c r="R59" s="6" t="s">
        <v>8889</v>
      </c>
      <c r="S59" s="6"/>
      <c r="T59" s="6" t="s">
        <v>8890</v>
      </c>
      <c r="U59" s="6" t="s">
        <v>9896</v>
      </c>
      <c r="V59" s="6" t="s">
        <v>8750</v>
      </c>
      <c r="W59" s="6">
        <v>12</v>
      </c>
      <c r="X59" s="6" t="s">
        <v>7253</v>
      </c>
      <c r="Y59" s="6" t="s">
        <v>7952</v>
      </c>
      <c r="Z59" s="6" t="s">
        <v>9308</v>
      </c>
      <c r="AA59" s="6"/>
      <c r="AB59" s="6" t="s">
        <v>1706</v>
      </c>
      <c r="AC59" s="6">
        <v>61</v>
      </c>
      <c r="AD59" s="6" t="s">
        <v>7946</v>
      </c>
      <c r="AE59" s="7" t="s">
        <v>143</v>
      </c>
      <c r="AF59" s="7" t="s">
        <v>8630</v>
      </c>
      <c r="AG59" s="7" t="s">
        <v>8631</v>
      </c>
      <c r="AH59" s="7" t="s">
        <v>137</v>
      </c>
      <c r="AI59" s="7" t="s">
        <v>8630</v>
      </c>
      <c r="AJ59" s="7" t="s">
        <v>9315</v>
      </c>
      <c r="AK59" s="6">
        <v>5604000700</v>
      </c>
      <c r="AL59" s="79" t="s">
        <v>4793</v>
      </c>
      <c r="AM59" s="79" t="s">
        <v>3251</v>
      </c>
      <c r="AN59" s="79" t="s">
        <v>9893</v>
      </c>
      <c r="AO59" s="6"/>
      <c r="AP59" s="6"/>
      <c r="AQ59" s="6"/>
      <c r="AR59" s="6"/>
      <c r="AS59" s="6" t="s">
        <v>8889</v>
      </c>
      <c r="AT59" s="6" t="s">
        <v>8013</v>
      </c>
      <c r="AU59" s="7" t="s">
        <v>9275</v>
      </c>
      <c r="AV59" s="7" t="s">
        <v>9275</v>
      </c>
      <c r="AW59" s="7" t="s">
        <v>9304</v>
      </c>
      <c r="AX59" s="7" t="s">
        <v>9970</v>
      </c>
      <c r="AY59" s="7" t="s">
        <v>5404</v>
      </c>
      <c r="AZ59" s="7" t="s">
        <v>9983</v>
      </c>
      <c r="BA59" s="7" t="s">
        <v>9989</v>
      </c>
      <c r="BB59" s="7" t="s">
        <v>9990</v>
      </c>
      <c r="BC59" s="7" t="s">
        <v>9969</v>
      </c>
      <c r="BD59" s="7" t="s">
        <v>4035</v>
      </c>
      <c r="BE59" s="7" t="s">
        <v>1622</v>
      </c>
      <c r="BF59" s="7" t="s">
        <v>1622</v>
      </c>
      <c r="BG59" s="7" t="s">
        <v>1622</v>
      </c>
      <c r="BH59" s="7" t="s">
        <v>1622</v>
      </c>
      <c r="BI59" s="7" t="s">
        <v>1622</v>
      </c>
      <c r="BJ59" s="7" t="s">
        <v>1622</v>
      </c>
      <c r="BK59" s="7" t="s">
        <v>1622</v>
      </c>
      <c r="BL59" s="7" t="s">
        <v>1622</v>
      </c>
      <c r="BM59" s="7" t="s">
        <v>1622</v>
      </c>
      <c r="BN59" s="7" t="s">
        <v>1622</v>
      </c>
      <c r="BO59" s="7" t="s">
        <v>1622</v>
      </c>
      <c r="BP59" s="7" t="s">
        <v>1622</v>
      </c>
      <c r="BQ59" s="7" t="s">
        <v>1622</v>
      </c>
      <c r="BR59" s="7" t="s">
        <v>1622</v>
      </c>
      <c r="BS59" s="7" t="s">
        <v>1622</v>
      </c>
      <c r="BT59" s="7" t="s">
        <v>1622</v>
      </c>
      <c r="BU59" s="7" t="s">
        <v>1622</v>
      </c>
      <c r="BV59" s="7" t="s">
        <v>1622</v>
      </c>
      <c r="BW59" s="7" t="s">
        <v>1622</v>
      </c>
      <c r="BX59" s="7" t="s">
        <v>1622</v>
      </c>
      <c r="BY59" s="7" t="s">
        <v>1622</v>
      </c>
      <c r="BZ59" s="7" t="s">
        <v>1622</v>
      </c>
      <c r="CA59" s="7" t="s">
        <v>1622</v>
      </c>
      <c r="CB59" s="7" t="s">
        <v>1622</v>
      </c>
      <c r="CC59" s="7" t="s">
        <v>1622</v>
      </c>
      <c r="CD59" s="7" t="s">
        <v>1622</v>
      </c>
      <c r="CE59" s="7" t="s">
        <v>1622</v>
      </c>
      <c r="CF59" s="7" t="s">
        <v>1622</v>
      </c>
      <c r="CG59" s="7" t="s">
        <v>1622</v>
      </c>
      <c r="CH59" s="7" t="s">
        <v>1622</v>
      </c>
      <c r="CI59" s="7" t="s">
        <v>1622</v>
      </c>
      <c r="CJ59" s="7" t="s">
        <v>1622</v>
      </c>
      <c r="CK59" s="7" t="s">
        <v>1622</v>
      </c>
      <c r="CL59" s="7" t="s">
        <v>1622</v>
      </c>
      <c r="CM59" s="7" t="s">
        <v>1622</v>
      </c>
      <c r="CN59" s="7" t="s">
        <v>1622</v>
      </c>
      <c r="CO59" s="7" t="s">
        <v>1622</v>
      </c>
      <c r="CP59" s="7" t="s">
        <v>1622</v>
      </c>
      <c r="CQ59" s="7" t="s">
        <v>1622</v>
      </c>
      <c r="CR59" s="7" t="s">
        <v>1622</v>
      </c>
      <c r="CS59" s="7" t="s">
        <v>1622</v>
      </c>
      <c r="CT59" s="7" t="s">
        <v>1622</v>
      </c>
      <c r="CU59" s="7" t="s">
        <v>1622</v>
      </c>
      <c r="CV59" s="7" t="s">
        <v>1622</v>
      </c>
      <c r="CW59" s="7" t="s">
        <v>1622</v>
      </c>
      <c r="CX59" s="7" t="s">
        <v>1622</v>
      </c>
      <c r="CY59" s="7" t="s">
        <v>1622</v>
      </c>
      <c r="CZ59" s="7" t="s">
        <v>1622</v>
      </c>
      <c r="DA59" s="7" t="s">
        <v>1622</v>
      </c>
      <c r="DB59" s="7" t="s">
        <v>1622</v>
      </c>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row>
    <row r="60" spans="1:296">
      <c r="A60" s="4">
        <v>58</v>
      </c>
      <c r="B60" s="6" t="s">
        <v>9892</v>
      </c>
      <c r="C60" s="7" t="s">
        <v>9894</v>
      </c>
      <c r="D60" s="6" t="s">
        <v>9035</v>
      </c>
      <c r="E60" s="6" t="s">
        <v>9036</v>
      </c>
      <c r="F60" s="6" t="s">
        <v>3677</v>
      </c>
      <c r="G60" s="6" t="s">
        <v>7945</v>
      </c>
      <c r="H60" s="6" t="s">
        <v>3763</v>
      </c>
      <c r="I60" s="6" t="s">
        <v>9895</v>
      </c>
      <c r="J60" s="7" t="s">
        <v>343</v>
      </c>
      <c r="K60" s="6">
        <v>2020</v>
      </c>
      <c r="L60" s="7" t="s">
        <v>9927</v>
      </c>
      <c r="M60" s="7" t="s">
        <v>9928</v>
      </c>
      <c r="N60" s="7" t="s">
        <v>281</v>
      </c>
      <c r="O60" s="6" t="s">
        <v>7718</v>
      </c>
      <c r="P60" s="6"/>
      <c r="Q60" s="6">
        <v>58</v>
      </c>
      <c r="R60" s="6" t="s">
        <v>8889</v>
      </c>
      <c r="S60" s="6"/>
      <c r="T60" s="6" t="s">
        <v>8890</v>
      </c>
      <c r="U60" s="6" t="s">
        <v>9896</v>
      </c>
      <c r="V60" s="6" t="s">
        <v>8750</v>
      </c>
      <c r="W60" s="6">
        <v>12</v>
      </c>
      <c r="X60" s="6" t="s">
        <v>7253</v>
      </c>
      <c r="Y60" s="6" t="s">
        <v>7952</v>
      </c>
      <c r="Z60" s="6" t="s">
        <v>9308</v>
      </c>
      <c r="AA60" s="6"/>
      <c r="AB60" s="6" t="s">
        <v>1706</v>
      </c>
      <c r="AC60" s="6">
        <v>61</v>
      </c>
      <c r="AD60" s="6" t="s">
        <v>7946</v>
      </c>
      <c r="AE60" s="7" t="s">
        <v>143</v>
      </c>
      <c r="AF60" s="7" t="s">
        <v>8630</v>
      </c>
      <c r="AG60" s="7" t="s">
        <v>8631</v>
      </c>
      <c r="AH60" s="7" t="s">
        <v>137</v>
      </c>
      <c r="AI60" s="7" t="s">
        <v>8630</v>
      </c>
      <c r="AJ60" s="7" t="s">
        <v>9315</v>
      </c>
      <c r="AK60" s="6">
        <v>5604000700</v>
      </c>
      <c r="AL60" s="79" t="s">
        <v>4793</v>
      </c>
      <c r="AM60" s="79" t="s">
        <v>3251</v>
      </c>
      <c r="AN60" s="79" t="s">
        <v>9893</v>
      </c>
      <c r="AO60" s="6"/>
      <c r="AP60" s="6"/>
      <c r="AQ60" s="6"/>
      <c r="AR60" s="6"/>
      <c r="AS60" s="6" t="s">
        <v>8889</v>
      </c>
      <c r="AT60" s="6" t="s">
        <v>8013</v>
      </c>
      <c r="AU60" s="7" t="s">
        <v>9275</v>
      </c>
      <c r="AV60" s="7" t="s">
        <v>9275</v>
      </c>
      <c r="AW60" s="7" t="s">
        <v>9325</v>
      </c>
      <c r="AX60" s="7" t="s">
        <v>9986</v>
      </c>
      <c r="AY60" s="7" t="s">
        <v>9883</v>
      </c>
      <c r="AZ60" s="7" t="s">
        <v>9986</v>
      </c>
      <c r="BA60" s="7" t="s">
        <v>10001</v>
      </c>
      <c r="BB60" s="7" t="s">
        <v>10002</v>
      </c>
      <c r="BC60" s="7" t="s">
        <v>9969</v>
      </c>
      <c r="BD60" s="7" t="s">
        <v>4035</v>
      </c>
      <c r="BE60" s="7" t="s">
        <v>1622</v>
      </c>
      <c r="BF60" s="7" t="s">
        <v>1622</v>
      </c>
      <c r="BG60" s="7" t="s">
        <v>1622</v>
      </c>
      <c r="BH60" s="7" t="s">
        <v>1622</v>
      </c>
      <c r="BI60" s="7" t="s">
        <v>1622</v>
      </c>
      <c r="BJ60" s="7" t="s">
        <v>1622</v>
      </c>
      <c r="BK60" s="7" t="s">
        <v>1622</v>
      </c>
      <c r="BL60" s="7" t="s">
        <v>1622</v>
      </c>
      <c r="BM60" s="7" t="s">
        <v>1622</v>
      </c>
      <c r="BN60" s="7" t="s">
        <v>1622</v>
      </c>
      <c r="BO60" s="7" t="s">
        <v>1622</v>
      </c>
      <c r="BP60" s="7" t="s">
        <v>1622</v>
      </c>
      <c r="BQ60" s="7" t="s">
        <v>1622</v>
      </c>
      <c r="BR60" s="7" t="s">
        <v>1622</v>
      </c>
      <c r="BS60" s="7" t="s">
        <v>1622</v>
      </c>
      <c r="BT60" s="7" t="s">
        <v>1622</v>
      </c>
      <c r="BU60" s="7" t="s">
        <v>1622</v>
      </c>
      <c r="BV60" s="7" t="s">
        <v>1622</v>
      </c>
      <c r="BW60" s="7" t="s">
        <v>1622</v>
      </c>
      <c r="BX60" s="7" t="s">
        <v>1622</v>
      </c>
      <c r="BY60" s="7" t="s">
        <v>1622</v>
      </c>
      <c r="BZ60" s="7" t="s">
        <v>1622</v>
      </c>
      <c r="CA60" s="7" t="s">
        <v>1622</v>
      </c>
      <c r="CB60" s="7" t="s">
        <v>1622</v>
      </c>
      <c r="CC60" s="7" t="s">
        <v>1622</v>
      </c>
      <c r="CD60" s="7" t="s">
        <v>1622</v>
      </c>
      <c r="CE60" s="7" t="s">
        <v>1622</v>
      </c>
      <c r="CF60" s="7" t="s">
        <v>1622</v>
      </c>
      <c r="CG60" s="7" t="s">
        <v>1622</v>
      </c>
      <c r="CH60" s="7" t="s">
        <v>1622</v>
      </c>
      <c r="CI60" s="7" t="s">
        <v>1622</v>
      </c>
      <c r="CJ60" s="7" t="s">
        <v>1622</v>
      </c>
      <c r="CK60" s="7" t="s">
        <v>1622</v>
      </c>
      <c r="CL60" s="7" t="s">
        <v>1622</v>
      </c>
      <c r="CM60" s="7" t="s">
        <v>1622</v>
      </c>
      <c r="CN60" s="7" t="s">
        <v>1622</v>
      </c>
      <c r="CO60" s="7" t="s">
        <v>1622</v>
      </c>
      <c r="CP60" s="7" t="s">
        <v>1622</v>
      </c>
      <c r="CQ60" s="7" t="s">
        <v>1622</v>
      </c>
      <c r="CR60" s="7" t="s">
        <v>1622</v>
      </c>
      <c r="CS60" s="7" t="s">
        <v>1622</v>
      </c>
      <c r="CT60" s="7" t="s">
        <v>1622</v>
      </c>
      <c r="CU60" s="7" t="s">
        <v>1622</v>
      </c>
      <c r="CV60" s="7" t="s">
        <v>1622</v>
      </c>
      <c r="CW60" s="7" t="s">
        <v>1622</v>
      </c>
      <c r="CX60" s="7" t="s">
        <v>1622</v>
      </c>
      <c r="CY60" s="7" t="s">
        <v>1622</v>
      </c>
      <c r="CZ60" s="7" t="s">
        <v>1622</v>
      </c>
      <c r="DA60" s="7" t="s">
        <v>1622</v>
      </c>
      <c r="DB60" s="7" t="s">
        <v>1622</v>
      </c>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row>
    <row r="61" spans="1:296">
      <c r="A61" s="4">
        <v>59</v>
      </c>
      <c r="B61" s="6" t="s">
        <v>9892</v>
      </c>
      <c r="C61" s="7" t="s">
        <v>9894</v>
      </c>
      <c r="D61" s="6" t="s">
        <v>9035</v>
      </c>
      <c r="E61" s="6" t="s">
        <v>9036</v>
      </c>
      <c r="F61" s="6" t="s">
        <v>3677</v>
      </c>
      <c r="G61" s="6" t="s">
        <v>7945</v>
      </c>
      <c r="H61" s="6" t="s">
        <v>3763</v>
      </c>
      <c r="I61" s="6" t="s">
        <v>9895</v>
      </c>
      <c r="J61" s="7" t="s">
        <v>343</v>
      </c>
      <c r="K61" s="6">
        <v>2020</v>
      </c>
      <c r="L61" s="7" t="s">
        <v>9930</v>
      </c>
      <c r="M61" s="7" t="s">
        <v>9929</v>
      </c>
      <c r="N61" s="7" t="s">
        <v>281</v>
      </c>
      <c r="O61" s="6" t="s">
        <v>7718</v>
      </c>
      <c r="P61" s="6"/>
      <c r="Q61" s="6">
        <v>59</v>
      </c>
      <c r="R61" s="6" t="s">
        <v>8889</v>
      </c>
      <c r="S61" s="6"/>
      <c r="T61" s="6" t="s">
        <v>8890</v>
      </c>
      <c r="U61" s="6" t="s">
        <v>9896</v>
      </c>
      <c r="V61" s="6" t="s">
        <v>8750</v>
      </c>
      <c r="W61" s="6">
        <v>12</v>
      </c>
      <c r="X61" s="6" t="s">
        <v>7253</v>
      </c>
      <c r="Y61" s="6" t="s">
        <v>7952</v>
      </c>
      <c r="Z61" s="6" t="s">
        <v>9308</v>
      </c>
      <c r="AA61" s="6"/>
      <c r="AB61" s="6" t="s">
        <v>1706</v>
      </c>
      <c r="AC61" s="6">
        <v>61</v>
      </c>
      <c r="AD61" s="6" t="s">
        <v>7946</v>
      </c>
      <c r="AE61" s="7" t="s">
        <v>143</v>
      </c>
      <c r="AF61" s="7" t="s">
        <v>8630</v>
      </c>
      <c r="AG61" s="7" t="s">
        <v>8631</v>
      </c>
      <c r="AH61" s="7" t="s">
        <v>137</v>
      </c>
      <c r="AI61" s="7" t="s">
        <v>8630</v>
      </c>
      <c r="AJ61" s="7" t="s">
        <v>9315</v>
      </c>
      <c r="AK61" s="6">
        <v>5604000700</v>
      </c>
      <c r="AL61" s="79" t="s">
        <v>4793</v>
      </c>
      <c r="AM61" s="79" t="s">
        <v>3251</v>
      </c>
      <c r="AN61" s="79" t="s">
        <v>9893</v>
      </c>
      <c r="AO61" s="6"/>
      <c r="AP61" s="6"/>
      <c r="AQ61" s="6"/>
      <c r="AR61" s="6"/>
      <c r="AS61" s="6" t="s">
        <v>8889</v>
      </c>
      <c r="AT61" s="6" t="s">
        <v>8013</v>
      </c>
      <c r="AU61" s="7" t="s">
        <v>9275</v>
      </c>
      <c r="AV61" s="7" t="s">
        <v>9275</v>
      </c>
      <c r="AW61" s="7" t="s">
        <v>9733</v>
      </c>
      <c r="AX61" s="7" t="s">
        <v>9966</v>
      </c>
      <c r="AY61" s="7" t="s">
        <v>10003</v>
      </c>
      <c r="AZ61" s="7" t="s">
        <v>9965</v>
      </c>
      <c r="BA61" s="7" t="s">
        <v>10004</v>
      </c>
      <c r="BB61" s="7" t="s">
        <v>9619</v>
      </c>
      <c r="BC61" s="7" t="s">
        <v>9969</v>
      </c>
      <c r="BD61" s="7" t="s">
        <v>4035</v>
      </c>
      <c r="BE61" s="7" t="s">
        <v>1622</v>
      </c>
      <c r="BF61" s="7" t="s">
        <v>1622</v>
      </c>
      <c r="BG61" s="7" t="s">
        <v>1622</v>
      </c>
      <c r="BH61" s="7" t="s">
        <v>1622</v>
      </c>
      <c r="BI61" s="7" t="s">
        <v>1622</v>
      </c>
      <c r="BJ61" s="7" t="s">
        <v>1622</v>
      </c>
      <c r="BK61" s="7" t="s">
        <v>1622</v>
      </c>
      <c r="BL61" s="7" t="s">
        <v>1622</v>
      </c>
      <c r="BM61" s="7" t="s">
        <v>1622</v>
      </c>
      <c r="BN61" s="7" t="s">
        <v>1622</v>
      </c>
      <c r="BO61" s="7" t="s">
        <v>1622</v>
      </c>
      <c r="BP61" s="7" t="s">
        <v>1622</v>
      </c>
      <c r="BQ61" s="7" t="s">
        <v>1622</v>
      </c>
      <c r="BR61" s="7" t="s">
        <v>1622</v>
      </c>
      <c r="BS61" s="7" t="s">
        <v>1622</v>
      </c>
      <c r="BT61" s="7" t="s">
        <v>1622</v>
      </c>
      <c r="BU61" s="7" t="s">
        <v>1622</v>
      </c>
      <c r="BV61" s="7" t="s">
        <v>1622</v>
      </c>
      <c r="BW61" s="7" t="s">
        <v>1622</v>
      </c>
      <c r="BX61" s="7" t="s">
        <v>1622</v>
      </c>
      <c r="BY61" s="7" t="s">
        <v>1622</v>
      </c>
      <c r="BZ61" s="7" t="s">
        <v>1622</v>
      </c>
      <c r="CA61" s="7" t="s">
        <v>1622</v>
      </c>
      <c r="CB61" s="7" t="s">
        <v>1622</v>
      </c>
      <c r="CC61" s="7" t="s">
        <v>1622</v>
      </c>
      <c r="CD61" s="7" t="s">
        <v>1622</v>
      </c>
      <c r="CE61" s="7" t="s">
        <v>1622</v>
      </c>
      <c r="CF61" s="7" t="s">
        <v>1622</v>
      </c>
      <c r="CG61" s="7" t="s">
        <v>1622</v>
      </c>
      <c r="CH61" s="7" t="s">
        <v>1622</v>
      </c>
      <c r="CI61" s="7" t="s">
        <v>1622</v>
      </c>
      <c r="CJ61" s="7" t="s">
        <v>1622</v>
      </c>
      <c r="CK61" s="7" t="s">
        <v>1622</v>
      </c>
      <c r="CL61" s="7" t="s">
        <v>1622</v>
      </c>
      <c r="CM61" s="7" t="s">
        <v>1622</v>
      </c>
      <c r="CN61" s="7" t="s">
        <v>1622</v>
      </c>
      <c r="CO61" s="7" t="s">
        <v>1622</v>
      </c>
      <c r="CP61" s="7" t="s">
        <v>1622</v>
      </c>
      <c r="CQ61" s="7" t="s">
        <v>1622</v>
      </c>
      <c r="CR61" s="7" t="s">
        <v>1622</v>
      </c>
      <c r="CS61" s="7" t="s">
        <v>1622</v>
      </c>
      <c r="CT61" s="7" t="s">
        <v>1622</v>
      </c>
      <c r="CU61" s="7" t="s">
        <v>1622</v>
      </c>
      <c r="CV61" s="7" t="s">
        <v>1622</v>
      </c>
      <c r="CW61" s="7" t="s">
        <v>1622</v>
      </c>
      <c r="CX61" s="7" t="s">
        <v>1622</v>
      </c>
      <c r="CY61" s="7" t="s">
        <v>1622</v>
      </c>
      <c r="CZ61" s="7" t="s">
        <v>1622</v>
      </c>
      <c r="DA61" s="7" t="s">
        <v>1622</v>
      </c>
      <c r="DB61" s="7" t="s">
        <v>1622</v>
      </c>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row>
    <row r="62" spans="1:296">
      <c r="A62" s="4">
        <v>60</v>
      </c>
      <c r="B62" s="6" t="s">
        <v>9892</v>
      </c>
      <c r="C62" s="7" t="s">
        <v>9894</v>
      </c>
      <c r="D62" s="6" t="s">
        <v>9035</v>
      </c>
      <c r="E62" s="6" t="s">
        <v>9036</v>
      </c>
      <c r="F62" s="6" t="s">
        <v>3677</v>
      </c>
      <c r="G62" s="6" t="s">
        <v>7945</v>
      </c>
      <c r="H62" s="6" t="s">
        <v>3763</v>
      </c>
      <c r="I62" s="6" t="s">
        <v>9895</v>
      </c>
      <c r="J62" s="7" t="s">
        <v>343</v>
      </c>
      <c r="K62" s="6">
        <v>2020</v>
      </c>
      <c r="L62" s="7" t="s">
        <v>9931</v>
      </c>
      <c r="M62" s="7" t="s">
        <v>9932</v>
      </c>
      <c r="N62" s="7" t="s">
        <v>281</v>
      </c>
      <c r="O62" s="6" t="s">
        <v>7718</v>
      </c>
      <c r="P62" s="6"/>
      <c r="Q62" s="6">
        <v>60</v>
      </c>
      <c r="R62" s="6" t="s">
        <v>8889</v>
      </c>
      <c r="S62" s="6"/>
      <c r="T62" s="6" t="s">
        <v>8890</v>
      </c>
      <c r="U62" s="6" t="s">
        <v>9896</v>
      </c>
      <c r="V62" s="6" t="s">
        <v>8750</v>
      </c>
      <c r="W62" s="6">
        <v>12</v>
      </c>
      <c r="X62" s="6" t="s">
        <v>7253</v>
      </c>
      <c r="Y62" s="6" t="s">
        <v>7952</v>
      </c>
      <c r="Z62" s="6" t="s">
        <v>9308</v>
      </c>
      <c r="AA62" s="6"/>
      <c r="AB62" s="6" t="s">
        <v>1706</v>
      </c>
      <c r="AC62" s="6">
        <v>61</v>
      </c>
      <c r="AD62" s="6" t="s">
        <v>7946</v>
      </c>
      <c r="AE62" s="7" t="s">
        <v>143</v>
      </c>
      <c r="AF62" s="7" t="s">
        <v>8630</v>
      </c>
      <c r="AG62" s="7" t="s">
        <v>8631</v>
      </c>
      <c r="AH62" s="7" t="s">
        <v>137</v>
      </c>
      <c r="AI62" s="7" t="s">
        <v>8630</v>
      </c>
      <c r="AJ62" s="7" t="s">
        <v>9315</v>
      </c>
      <c r="AK62" s="6">
        <v>5604000700</v>
      </c>
      <c r="AL62" s="79" t="s">
        <v>4793</v>
      </c>
      <c r="AM62" s="79" t="s">
        <v>3251</v>
      </c>
      <c r="AN62" s="79" t="s">
        <v>9893</v>
      </c>
      <c r="AO62" s="6"/>
      <c r="AP62" s="6"/>
      <c r="AQ62" s="6"/>
      <c r="AR62" s="6"/>
      <c r="AS62" s="6" t="s">
        <v>8889</v>
      </c>
      <c r="AT62" s="6" t="s">
        <v>8013</v>
      </c>
      <c r="AU62" s="7" t="s">
        <v>9275</v>
      </c>
      <c r="AV62" s="7" t="s">
        <v>9275</v>
      </c>
      <c r="AW62" s="7" t="s">
        <v>9627</v>
      </c>
      <c r="AX62" s="7" t="s">
        <v>9965</v>
      </c>
      <c r="AY62" s="7" t="s">
        <v>9977</v>
      </c>
      <c r="AZ62" s="7" t="s">
        <v>9966</v>
      </c>
      <c r="BA62" s="7" t="s">
        <v>10005</v>
      </c>
      <c r="BB62" s="7" t="s">
        <v>10006</v>
      </c>
      <c r="BC62" s="7" t="s">
        <v>9969</v>
      </c>
      <c r="BD62" s="7" t="s">
        <v>4035</v>
      </c>
      <c r="BE62" s="7" t="s">
        <v>1622</v>
      </c>
      <c r="BF62" s="7" t="s">
        <v>1622</v>
      </c>
      <c r="BG62" s="7" t="s">
        <v>1622</v>
      </c>
      <c r="BH62" s="7" t="s">
        <v>1622</v>
      </c>
      <c r="BI62" s="7" t="s">
        <v>1622</v>
      </c>
      <c r="BJ62" s="7" t="s">
        <v>1622</v>
      </c>
      <c r="BK62" s="7" t="s">
        <v>1622</v>
      </c>
      <c r="BL62" s="7" t="s">
        <v>1622</v>
      </c>
      <c r="BM62" s="7" t="s">
        <v>1622</v>
      </c>
      <c r="BN62" s="7" t="s">
        <v>1622</v>
      </c>
      <c r="BO62" s="7" t="s">
        <v>1622</v>
      </c>
      <c r="BP62" s="7" t="s">
        <v>1622</v>
      </c>
      <c r="BQ62" s="7" t="s">
        <v>1622</v>
      </c>
      <c r="BR62" s="7" t="s">
        <v>1622</v>
      </c>
      <c r="BS62" s="7" t="s">
        <v>1622</v>
      </c>
      <c r="BT62" s="7" t="s">
        <v>1622</v>
      </c>
      <c r="BU62" s="7" t="s">
        <v>1622</v>
      </c>
      <c r="BV62" s="7" t="s">
        <v>1622</v>
      </c>
      <c r="BW62" s="7" t="s">
        <v>1622</v>
      </c>
      <c r="BX62" s="7" t="s">
        <v>1622</v>
      </c>
      <c r="BY62" s="7" t="s">
        <v>1622</v>
      </c>
      <c r="BZ62" s="7" t="s">
        <v>1622</v>
      </c>
      <c r="CA62" s="7" t="s">
        <v>1622</v>
      </c>
      <c r="CB62" s="7" t="s">
        <v>1622</v>
      </c>
      <c r="CC62" s="7" t="s">
        <v>1622</v>
      </c>
      <c r="CD62" s="7" t="s">
        <v>1622</v>
      </c>
      <c r="CE62" s="7" t="s">
        <v>1622</v>
      </c>
      <c r="CF62" s="7" t="s">
        <v>1622</v>
      </c>
      <c r="CG62" s="7" t="s">
        <v>1622</v>
      </c>
      <c r="CH62" s="7" t="s">
        <v>1622</v>
      </c>
      <c r="CI62" s="7" t="s">
        <v>1622</v>
      </c>
      <c r="CJ62" s="7" t="s">
        <v>1622</v>
      </c>
      <c r="CK62" s="7" t="s">
        <v>1622</v>
      </c>
      <c r="CL62" s="7" t="s">
        <v>1622</v>
      </c>
      <c r="CM62" s="7" t="s">
        <v>1622</v>
      </c>
      <c r="CN62" s="7" t="s">
        <v>1622</v>
      </c>
      <c r="CO62" s="7" t="s">
        <v>1622</v>
      </c>
      <c r="CP62" s="7" t="s">
        <v>1622</v>
      </c>
      <c r="CQ62" s="7" t="s">
        <v>1622</v>
      </c>
      <c r="CR62" s="7" t="s">
        <v>1622</v>
      </c>
      <c r="CS62" s="7" t="s">
        <v>1622</v>
      </c>
      <c r="CT62" s="7" t="s">
        <v>1622</v>
      </c>
      <c r="CU62" s="7" t="s">
        <v>1622</v>
      </c>
      <c r="CV62" s="7" t="s">
        <v>1622</v>
      </c>
      <c r="CW62" s="7" t="s">
        <v>1622</v>
      </c>
      <c r="CX62" s="7" t="s">
        <v>1622</v>
      </c>
      <c r="CY62" s="7" t="s">
        <v>1622</v>
      </c>
      <c r="CZ62" s="7" t="s">
        <v>1622</v>
      </c>
      <c r="DA62" s="7" t="s">
        <v>1622</v>
      </c>
      <c r="DB62" s="7" t="s">
        <v>1622</v>
      </c>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c r="HI62" s="6"/>
      <c r="HJ62" s="6"/>
      <c r="HK62" s="6"/>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row>
    <row r="63" spans="1:296">
      <c r="A63" s="4">
        <v>61</v>
      </c>
      <c r="B63" s="6" t="s">
        <v>9892</v>
      </c>
      <c r="C63" s="7" t="s">
        <v>9894</v>
      </c>
      <c r="D63" s="6" t="s">
        <v>9035</v>
      </c>
      <c r="E63" s="6" t="s">
        <v>9036</v>
      </c>
      <c r="F63" s="6" t="s">
        <v>3677</v>
      </c>
      <c r="G63" s="6" t="s">
        <v>7945</v>
      </c>
      <c r="H63" s="6" t="s">
        <v>3763</v>
      </c>
      <c r="I63" s="6" t="s">
        <v>9895</v>
      </c>
      <c r="J63" s="7" t="s">
        <v>343</v>
      </c>
      <c r="K63" s="6">
        <v>2020</v>
      </c>
      <c r="L63" s="7" t="s">
        <v>9934</v>
      </c>
      <c r="M63" s="7" t="s">
        <v>9933</v>
      </c>
      <c r="N63" s="7" t="s">
        <v>281</v>
      </c>
      <c r="O63" s="6" t="s">
        <v>7718</v>
      </c>
      <c r="P63" s="6"/>
      <c r="Q63" s="6">
        <v>61</v>
      </c>
      <c r="R63" s="6" t="s">
        <v>8889</v>
      </c>
      <c r="S63" s="6"/>
      <c r="T63" s="6" t="s">
        <v>8890</v>
      </c>
      <c r="U63" s="6" t="s">
        <v>9896</v>
      </c>
      <c r="V63" s="6" t="s">
        <v>8750</v>
      </c>
      <c r="W63" s="6">
        <v>12</v>
      </c>
      <c r="X63" s="6" t="s">
        <v>7253</v>
      </c>
      <c r="Y63" s="6" t="s">
        <v>7952</v>
      </c>
      <c r="Z63" s="6" t="s">
        <v>9308</v>
      </c>
      <c r="AA63" s="6"/>
      <c r="AB63" s="6" t="s">
        <v>1706</v>
      </c>
      <c r="AC63" s="6">
        <v>61</v>
      </c>
      <c r="AD63" s="6" t="s">
        <v>7946</v>
      </c>
      <c r="AE63" s="7" t="s">
        <v>143</v>
      </c>
      <c r="AF63" s="7" t="s">
        <v>8630</v>
      </c>
      <c r="AG63" s="7" t="s">
        <v>8631</v>
      </c>
      <c r="AH63" s="7" t="s">
        <v>137</v>
      </c>
      <c r="AI63" s="7" t="s">
        <v>8630</v>
      </c>
      <c r="AJ63" s="7" t="s">
        <v>9315</v>
      </c>
      <c r="AK63" s="6">
        <v>5604000700</v>
      </c>
      <c r="AL63" s="79" t="s">
        <v>4793</v>
      </c>
      <c r="AM63" s="79" t="s">
        <v>3251</v>
      </c>
      <c r="AN63" s="79" t="s">
        <v>9893</v>
      </c>
      <c r="AO63" s="6"/>
      <c r="AP63" s="6"/>
      <c r="AQ63" s="6"/>
      <c r="AR63" s="6"/>
      <c r="AS63" s="6" t="s">
        <v>8889</v>
      </c>
      <c r="AT63" s="6" t="s">
        <v>8013</v>
      </c>
      <c r="AU63" s="7" t="s">
        <v>9275</v>
      </c>
      <c r="AV63" s="7" t="s">
        <v>9275</v>
      </c>
      <c r="AW63" s="7" t="s">
        <v>9325</v>
      </c>
      <c r="AX63" s="7" t="s">
        <v>9985</v>
      </c>
      <c r="AY63" s="7" t="s">
        <v>9985</v>
      </c>
      <c r="AZ63" s="7" t="s">
        <v>9985</v>
      </c>
      <c r="BA63" s="7" t="s">
        <v>10007</v>
      </c>
      <c r="BB63" s="7" t="s">
        <v>9351</v>
      </c>
      <c r="BC63" s="7" t="s">
        <v>9969</v>
      </c>
      <c r="BD63" s="7" t="s">
        <v>4035</v>
      </c>
      <c r="BE63" s="7" t="s">
        <v>1622</v>
      </c>
      <c r="BF63" s="7" t="s">
        <v>1622</v>
      </c>
      <c r="BG63" s="7" t="s">
        <v>1622</v>
      </c>
      <c r="BH63" s="7" t="s">
        <v>1622</v>
      </c>
      <c r="BI63" s="7" t="s">
        <v>1622</v>
      </c>
      <c r="BJ63" s="7" t="s">
        <v>1622</v>
      </c>
      <c r="BK63" s="7" t="s">
        <v>1622</v>
      </c>
      <c r="BL63" s="7" t="s">
        <v>1622</v>
      </c>
      <c r="BM63" s="7" t="s">
        <v>1622</v>
      </c>
      <c r="BN63" s="7" t="s">
        <v>1622</v>
      </c>
      <c r="BO63" s="7" t="s">
        <v>1622</v>
      </c>
      <c r="BP63" s="7" t="s">
        <v>1622</v>
      </c>
      <c r="BQ63" s="7" t="s">
        <v>1622</v>
      </c>
      <c r="BR63" s="7" t="s">
        <v>1622</v>
      </c>
      <c r="BS63" s="7" t="s">
        <v>1622</v>
      </c>
      <c r="BT63" s="7" t="s">
        <v>1622</v>
      </c>
      <c r="BU63" s="7" t="s">
        <v>1622</v>
      </c>
      <c r="BV63" s="7" t="s">
        <v>1622</v>
      </c>
      <c r="BW63" s="7" t="s">
        <v>1622</v>
      </c>
      <c r="BX63" s="7" t="s">
        <v>1622</v>
      </c>
      <c r="BY63" s="7" t="s">
        <v>1622</v>
      </c>
      <c r="BZ63" s="7" t="s">
        <v>1622</v>
      </c>
      <c r="CA63" s="7" t="s">
        <v>1622</v>
      </c>
      <c r="CB63" s="7" t="s">
        <v>1622</v>
      </c>
      <c r="CC63" s="7" t="s">
        <v>1622</v>
      </c>
      <c r="CD63" s="7" t="s">
        <v>1622</v>
      </c>
      <c r="CE63" s="7" t="s">
        <v>1622</v>
      </c>
      <c r="CF63" s="7" t="s">
        <v>1622</v>
      </c>
      <c r="CG63" s="7" t="s">
        <v>1622</v>
      </c>
      <c r="CH63" s="7" t="s">
        <v>1622</v>
      </c>
      <c r="CI63" s="7" t="s">
        <v>1622</v>
      </c>
      <c r="CJ63" s="7" t="s">
        <v>1622</v>
      </c>
      <c r="CK63" s="7" t="s">
        <v>1622</v>
      </c>
      <c r="CL63" s="7" t="s">
        <v>1622</v>
      </c>
      <c r="CM63" s="7" t="s">
        <v>1622</v>
      </c>
      <c r="CN63" s="7" t="s">
        <v>1622</v>
      </c>
      <c r="CO63" s="7" t="s">
        <v>1622</v>
      </c>
      <c r="CP63" s="7" t="s">
        <v>1622</v>
      </c>
      <c r="CQ63" s="7" t="s">
        <v>1622</v>
      </c>
      <c r="CR63" s="7" t="s">
        <v>1622</v>
      </c>
      <c r="CS63" s="7" t="s">
        <v>1622</v>
      </c>
      <c r="CT63" s="7" t="s">
        <v>1622</v>
      </c>
      <c r="CU63" s="7" t="s">
        <v>1622</v>
      </c>
      <c r="CV63" s="7" t="s">
        <v>1622</v>
      </c>
      <c r="CW63" s="7" t="s">
        <v>1622</v>
      </c>
      <c r="CX63" s="7" t="s">
        <v>1622</v>
      </c>
      <c r="CY63" s="7" t="s">
        <v>1622</v>
      </c>
      <c r="CZ63" s="7" t="s">
        <v>1622</v>
      </c>
      <c r="DA63" s="7" t="s">
        <v>1622</v>
      </c>
      <c r="DB63" s="7" t="s">
        <v>1622</v>
      </c>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row>
    <row r="64" spans="1:296">
      <c r="A64" s="4">
        <v>62</v>
      </c>
      <c r="B64" s="6" t="s">
        <v>9892</v>
      </c>
      <c r="C64" s="7" t="s">
        <v>9894</v>
      </c>
      <c r="D64" s="6" t="s">
        <v>9035</v>
      </c>
      <c r="E64" s="6" t="s">
        <v>9036</v>
      </c>
      <c r="F64" s="6" t="s">
        <v>3677</v>
      </c>
      <c r="G64" s="6" t="s">
        <v>7945</v>
      </c>
      <c r="H64" s="6" t="s">
        <v>3763</v>
      </c>
      <c r="I64" s="6" t="s">
        <v>9895</v>
      </c>
      <c r="J64" s="7" t="s">
        <v>343</v>
      </c>
      <c r="K64" s="6">
        <v>2020</v>
      </c>
      <c r="L64" s="7" t="s">
        <v>9935</v>
      </c>
      <c r="M64" s="7" t="s">
        <v>8021</v>
      </c>
      <c r="N64" s="7" t="s">
        <v>281</v>
      </c>
      <c r="O64" s="6" t="s">
        <v>7718</v>
      </c>
      <c r="P64" s="6"/>
      <c r="Q64" s="6">
        <v>62</v>
      </c>
      <c r="R64" s="6" t="s">
        <v>8889</v>
      </c>
      <c r="S64" s="6"/>
      <c r="T64" s="6" t="s">
        <v>8890</v>
      </c>
      <c r="U64" s="6" t="s">
        <v>9896</v>
      </c>
      <c r="V64" s="6" t="s">
        <v>8750</v>
      </c>
      <c r="W64" s="6">
        <v>12</v>
      </c>
      <c r="X64" s="6" t="s">
        <v>7253</v>
      </c>
      <c r="Y64" s="6" t="s">
        <v>7952</v>
      </c>
      <c r="Z64" s="6" t="s">
        <v>9308</v>
      </c>
      <c r="AA64" s="6"/>
      <c r="AB64" s="6" t="s">
        <v>1706</v>
      </c>
      <c r="AC64" s="6">
        <v>61</v>
      </c>
      <c r="AD64" s="6" t="s">
        <v>7946</v>
      </c>
      <c r="AE64" s="7" t="s">
        <v>143</v>
      </c>
      <c r="AF64" s="7" t="s">
        <v>8630</v>
      </c>
      <c r="AG64" s="7" t="s">
        <v>8631</v>
      </c>
      <c r="AH64" s="7" t="s">
        <v>137</v>
      </c>
      <c r="AI64" s="7" t="s">
        <v>8630</v>
      </c>
      <c r="AJ64" s="7" t="s">
        <v>9315</v>
      </c>
      <c r="AK64" s="6">
        <v>5604000700</v>
      </c>
      <c r="AL64" s="79" t="s">
        <v>4793</v>
      </c>
      <c r="AM64" s="79" t="s">
        <v>3251</v>
      </c>
      <c r="AN64" s="79" t="s">
        <v>9893</v>
      </c>
      <c r="AO64" s="6"/>
      <c r="AP64" s="6"/>
      <c r="AQ64" s="6"/>
      <c r="AR64" s="6"/>
      <c r="AS64" s="6" t="s">
        <v>8889</v>
      </c>
      <c r="AT64" s="6" t="s">
        <v>8013</v>
      </c>
      <c r="AU64" s="7" t="s">
        <v>9275</v>
      </c>
      <c r="AV64" s="7" t="s">
        <v>9275</v>
      </c>
      <c r="AW64" s="7" t="s">
        <v>9627</v>
      </c>
      <c r="AX64" s="7" t="s">
        <v>9994</v>
      </c>
      <c r="AY64" s="7" t="s">
        <v>9995</v>
      </c>
      <c r="AZ64" s="7" t="s">
        <v>9994</v>
      </c>
      <c r="BA64" s="7" t="s">
        <v>10008</v>
      </c>
      <c r="BB64" s="7" t="s">
        <v>4781</v>
      </c>
      <c r="BC64" s="7" t="s">
        <v>9969</v>
      </c>
      <c r="BD64" s="7" t="s">
        <v>4035</v>
      </c>
      <c r="BE64" s="7" t="s">
        <v>1622</v>
      </c>
      <c r="BF64" s="7" t="s">
        <v>1622</v>
      </c>
      <c r="BG64" s="7" t="s">
        <v>1622</v>
      </c>
      <c r="BH64" s="7" t="s">
        <v>1622</v>
      </c>
      <c r="BI64" s="7" t="s">
        <v>1622</v>
      </c>
      <c r="BJ64" s="7" t="s">
        <v>1622</v>
      </c>
      <c r="BK64" s="7" t="s">
        <v>1622</v>
      </c>
      <c r="BL64" s="7" t="s">
        <v>1622</v>
      </c>
      <c r="BM64" s="7" t="s">
        <v>1622</v>
      </c>
      <c r="BN64" s="7" t="s">
        <v>1622</v>
      </c>
      <c r="BO64" s="7" t="s">
        <v>1622</v>
      </c>
      <c r="BP64" s="7" t="s">
        <v>1622</v>
      </c>
      <c r="BQ64" s="7" t="s">
        <v>1622</v>
      </c>
      <c r="BR64" s="7" t="s">
        <v>1622</v>
      </c>
      <c r="BS64" s="7" t="s">
        <v>1622</v>
      </c>
      <c r="BT64" s="7" t="s">
        <v>1622</v>
      </c>
      <c r="BU64" s="7" t="s">
        <v>1622</v>
      </c>
      <c r="BV64" s="7" t="s">
        <v>1622</v>
      </c>
      <c r="BW64" s="7" t="s">
        <v>1622</v>
      </c>
      <c r="BX64" s="7" t="s">
        <v>1622</v>
      </c>
      <c r="BY64" s="7" t="s">
        <v>1622</v>
      </c>
      <c r="BZ64" s="7" t="s">
        <v>1622</v>
      </c>
      <c r="CA64" s="7" t="s">
        <v>1622</v>
      </c>
      <c r="CB64" s="7" t="s">
        <v>1622</v>
      </c>
      <c r="CC64" s="7" t="s">
        <v>1622</v>
      </c>
      <c r="CD64" s="7" t="s">
        <v>1622</v>
      </c>
      <c r="CE64" s="7" t="s">
        <v>1622</v>
      </c>
      <c r="CF64" s="7" t="s">
        <v>1622</v>
      </c>
      <c r="CG64" s="7" t="s">
        <v>1622</v>
      </c>
      <c r="CH64" s="7" t="s">
        <v>1622</v>
      </c>
      <c r="CI64" s="7" t="s">
        <v>1622</v>
      </c>
      <c r="CJ64" s="7" t="s">
        <v>1622</v>
      </c>
      <c r="CK64" s="7" t="s">
        <v>1622</v>
      </c>
      <c r="CL64" s="7" t="s">
        <v>1622</v>
      </c>
      <c r="CM64" s="7" t="s">
        <v>1622</v>
      </c>
      <c r="CN64" s="7" t="s">
        <v>1622</v>
      </c>
      <c r="CO64" s="7" t="s">
        <v>1622</v>
      </c>
      <c r="CP64" s="7" t="s">
        <v>1622</v>
      </c>
      <c r="CQ64" s="7" t="s">
        <v>1622</v>
      </c>
      <c r="CR64" s="7" t="s">
        <v>1622</v>
      </c>
      <c r="CS64" s="7" t="s">
        <v>1622</v>
      </c>
      <c r="CT64" s="7" t="s">
        <v>1622</v>
      </c>
      <c r="CU64" s="7" t="s">
        <v>1622</v>
      </c>
      <c r="CV64" s="7" t="s">
        <v>1622</v>
      </c>
      <c r="CW64" s="7" t="s">
        <v>1622</v>
      </c>
      <c r="CX64" s="7" t="s">
        <v>1622</v>
      </c>
      <c r="CY64" s="7" t="s">
        <v>1622</v>
      </c>
      <c r="CZ64" s="7" t="s">
        <v>1622</v>
      </c>
      <c r="DA64" s="7" t="s">
        <v>1622</v>
      </c>
      <c r="DB64" s="7" t="s">
        <v>1622</v>
      </c>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row>
    <row r="65" spans="1:296">
      <c r="A65" s="4">
        <v>63</v>
      </c>
      <c r="B65" s="6" t="s">
        <v>9892</v>
      </c>
      <c r="C65" s="7" t="s">
        <v>9894</v>
      </c>
      <c r="D65" s="6" t="s">
        <v>9035</v>
      </c>
      <c r="E65" s="6" t="s">
        <v>9036</v>
      </c>
      <c r="F65" s="6" t="s">
        <v>3677</v>
      </c>
      <c r="G65" s="6" t="s">
        <v>7506</v>
      </c>
      <c r="H65" s="6" t="s">
        <v>3763</v>
      </c>
      <c r="I65" s="6" t="s">
        <v>8888</v>
      </c>
      <c r="J65" s="7" t="s">
        <v>343</v>
      </c>
      <c r="K65" s="6">
        <v>2017</v>
      </c>
      <c r="L65" s="7" t="s">
        <v>9937</v>
      </c>
      <c r="M65" s="7" t="s">
        <v>9938</v>
      </c>
      <c r="N65" s="7" t="s">
        <v>281</v>
      </c>
      <c r="O65" s="6" t="s">
        <v>7718</v>
      </c>
      <c r="P65" s="6"/>
      <c r="Q65" s="6">
        <v>63</v>
      </c>
      <c r="R65" s="6" t="s">
        <v>8889</v>
      </c>
      <c r="S65" s="6" t="s">
        <v>11242</v>
      </c>
      <c r="T65" s="6" t="s">
        <v>8890</v>
      </c>
      <c r="U65" s="6" t="s">
        <v>9936</v>
      </c>
      <c r="V65" s="6" t="s">
        <v>8749</v>
      </c>
      <c r="W65" s="6">
        <v>6</v>
      </c>
      <c r="X65" s="6" t="s">
        <v>7253</v>
      </c>
      <c r="Y65" s="6" t="s">
        <v>7503</v>
      </c>
      <c r="Z65" s="6" t="s">
        <v>9308</v>
      </c>
      <c r="AA65" s="6"/>
      <c r="AB65" s="6" t="s">
        <v>1706</v>
      </c>
      <c r="AC65" s="6">
        <v>61</v>
      </c>
      <c r="AD65" s="6" t="s">
        <v>6704</v>
      </c>
      <c r="AE65" s="7" t="s">
        <v>143</v>
      </c>
      <c r="AF65" s="7" t="s">
        <v>8630</v>
      </c>
      <c r="AG65" s="7" t="s">
        <v>8631</v>
      </c>
      <c r="AH65" s="7" t="s">
        <v>137</v>
      </c>
      <c r="AI65" s="7" t="s">
        <v>8891</v>
      </c>
      <c r="AJ65" s="7" t="s">
        <v>8631</v>
      </c>
      <c r="AK65" s="6">
        <v>5604000700</v>
      </c>
      <c r="AL65" s="79" t="s">
        <v>4793</v>
      </c>
      <c r="AM65" s="79" t="s">
        <v>3251</v>
      </c>
      <c r="AN65" s="79" t="s">
        <v>9893</v>
      </c>
      <c r="AO65" s="6"/>
      <c r="AP65" s="6"/>
      <c r="AQ65" s="6"/>
      <c r="AR65" s="6"/>
      <c r="AS65" s="6" t="s">
        <v>8889</v>
      </c>
      <c r="AT65" s="6" t="s">
        <v>10009</v>
      </c>
      <c r="AU65" s="7" t="s">
        <v>9275</v>
      </c>
      <c r="AV65" s="7" t="s">
        <v>9275</v>
      </c>
      <c r="AW65" s="7" t="s">
        <v>9966</v>
      </c>
      <c r="AX65" s="7" t="s">
        <v>9965</v>
      </c>
      <c r="AY65" s="7" t="s">
        <v>9977</v>
      </c>
      <c r="AZ65" s="7" t="s">
        <v>9969</v>
      </c>
      <c r="BA65" s="7" t="s">
        <v>4035</v>
      </c>
      <c r="BB65" s="7" t="s">
        <v>1622</v>
      </c>
      <c r="BC65" s="7" t="s">
        <v>1622</v>
      </c>
      <c r="BD65" s="7" t="s">
        <v>1622</v>
      </c>
      <c r="BE65" s="7" t="s">
        <v>1622</v>
      </c>
      <c r="BF65" s="7" t="s">
        <v>1622</v>
      </c>
      <c r="BG65" s="7" t="s">
        <v>1622</v>
      </c>
      <c r="BH65" s="7" t="s">
        <v>1622</v>
      </c>
      <c r="BI65" s="7" t="s">
        <v>1622</v>
      </c>
      <c r="BJ65" s="7" t="s">
        <v>1622</v>
      </c>
      <c r="BK65" s="7" t="s">
        <v>1622</v>
      </c>
      <c r="BL65" s="7" t="s">
        <v>1622</v>
      </c>
      <c r="BM65" s="7" t="s">
        <v>1622</v>
      </c>
      <c r="BN65" s="7" t="s">
        <v>1622</v>
      </c>
      <c r="BO65" s="7" t="s">
        <v>1622</v>
      </c>
      <c r="BP65" s="7" t="s">
        <v>1622</v>
      </c>
      <c r="BQ65" s="7" t="s">
        <v>1622</v>
      </c>
      <c r="BR65" s="7" t="s">
        <v>1622</v>
      </c>
      <c r="BS65" s="7" t="s">
        <v>1622</v>
      </c>
      <c r="BT65" s="7" t="s">
        <v>1622</v>
      </c>
      <c r="BU65" s="7" t="s">
        <v>1622</v>
      </c>
      <c r="BV65" s="7" t="s">
        <v>1622</v>
      </c>
      <c r="BW65" s="7" t="s">
        <v>1622</v>
      </c>
      <c r="BX65" s="7" t="s">
        <v>1622</v>
      </c>
      <c r="BY65" s="7" t="s">
        <v>1622</v>
      </c>
      <c r="BZ65" s="7" t="s">
        <v>1622</v>
      </c>
      <c r="CA65" s="7" t="s">
        <v>1622</v>
      </c>
      <c r="CB65" s="7" t="s">
        <v>1622</v>
      </c>
      <c r="CC65" s="7" t="s">
        <v>1622</v>
      </c>
      <c r="CD65" s="7" t="s">
        <v>1622</v>
      </c>
      <c r="CE65" s="7" t="s">
        <v>1622</v>
      </c>
      <c r="CF65" s="7" t="s">
        <v>1622</v>
      </c>
      <c r="CG65" s="7" t="s">
        <v>1622</v>
      </c>
      <c r="CH65" s="7" t="s">
        <v>1622</v>
      </c>
      <c r="CI65" s="7" t="s">
        <v>1622</v>
      </c>
      <c r="CJ65" s="7" t="s">
        <v>1622</v>
      </c>
      <c r="CK65" s="7" t="s">
        <v>1622</v>
      </c>
      <c r="CL65" s="7" t="s">
        <v>1622</v>
      </c>
      <c r="CM65" s="7" t="s">
        <v>1622</v>
      </c>
      <c r="CN65" s="7" t="s">
        <v>1622</v>
      </c>
      <c r="CO65" s="7" t="s">
        <v>1622</v>
      </c>
      <c r="CP65" s="7" t="s">
        <v>1622</v>
      </c>
      <c r="CQ65" s="7" t="s">
        <v>1622</v>
      </c>
      <c r="CR65" s="7" t="s">
        <v>1622</v>
      </c>
      <c r="CS65" s="7" t="s">
        <v>1622</v>
      </c>
      <c r="CT65" s="7" t="s">
        <v>1622</v>
      </c>
      <c r="CU65" s="7" t="s">
        <v>1622</v>
      </c>
      <c r="CV65" s="7" t="s">
        <v>1622</v>
      </c>
      <c r="CW65" s="7" t="s">
        <v>1622</v>
      </c>
      <c r="CX65" s="7" t="s">
        <v>1622</v>
      </c>
      <c r="CY65" s="7" t="s">
        <v>1622</v>
      </c>
      <c r="CZ65" s="7" t="s">
        <v>1622</v>
      </c>
      <c r="DA65" s="7" t="s">
        <v>1622</v>
      </c>
      <c r="DB65" s="7" t="s">
        <v>1622</v>
      </c>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row>
    <row r="66" spans="1:296">
      <c r="A66" s="4">
        <v>64</v>
      </c>
      <c r="B66" s="6" t="s">
        <v>9892</v>
      </c>
      <c r="C66" s="7" t="s">
        <v>9894</v>
      </c>
      <c r="D66" s="6" t="s">
        <v>9035</v>
      </c>
      <c r="E66" s="6" t="s">
        <v>9036</v>
      </c>
      <c r="F66" s="6" t="s">
        <v>3677</v>
      </c>
      <c r="G66" s="6" t="s">
        <v>7506</v>
      </c>
      <c r="H66" s="6" t="s">
        <v>3763</v>
      </c>
      <c r="I66" s="6" t="s">
        <v>8888</v>
      </c>
      <c r="J66" s="7" t="s">
        <v>343</v>
      </c>
      <c r="K66" s="6">
        <v>2017</v>
      </c>
      <c r="L66" s="7" t="s">
        <v>9940</v>
      </c>
      <c r="M66" s="7" t="s">
        <v>9939</v>
      </c>
      <c r="N66" s="7" t="s">
        <v>281</v>
      </c>
      <c r="O66" s="6" t="s">
        <v>7718</v>
      </c>
      <c r="P66" s="6"/>
      <c r="Q66" s="6">
        <v>64</v>
      </c>
      <c r="R66" s="6" t="s">
        <v>8889</v>
      </c>
      <c r="S66" s="6" t="s">
        <v>11243</v>
      </c>
      <c r="T66" s="6" t="s">
        <v>8890</v>
      </c>
      <c r="U66" s="6" t="s">
        <v>9936</v>
      </c>
      <c r="V66" s="6" t="s">
        <v>8749</v>
      </c>
      <c r="W66" s="6">
        <v>6</v>
      </c>
      <c r="X66" s="6" t="s">
        <v>7253</v>
      </c>
      <c r="Y66" s="6" t="s">
        <v>7503</v>
      </c>
      <c r="Z66" s="6" t="s">
        <v>9308</v>
      </c>
      <c r="AA66" s="6"/>
      <c r="AB66" s="6" t="s">
        <v>1706</v>
      </c>
      <c r="AC66" s="6">
        <v>61</v>
      </c>
      <c r="AD66" s="6" t="s">
        <v>6704</v>
      </c>
      <c r="AE66" s="7" t="s">
        <v>143</v>
      </c>
      <c r="AF66" s="7" t="s">
        <v>8630</v>
      </c>
      <c r="AG66" s="7" t="s">
        <v>8631</v>
      </c>
      <c r="AH66" s="7" t="s">
        <v>137</v>
      </c>
      <c r="AI66" s="7" t="s">
        <v>8891</v>
      </c>
      <c r="AJ66" s="7" t="s">
        <v>8631</v>
      </c>
      <c r="AK66" s="6">
        <v>5604000700</v>
      </c>
      <c r="AL66" s="79" t="s">
        <v>4793</v>
      </c>
      <c r="AM66" s="79" t="s">
        <v>3251</v>
      </c>
      <c r="AN66" s="79" t="s">
        <v>9893</v>
      </c>
      <c r="AO66" s="6"/>
      <c r="AP66" s="6"/>
      <c r="AQ66" s="6"/>
      <c r="AR66" s="6"/>
      <c r="AS66" s="6" t="s">
        <v>8889</v>
      </c>
      <c r="AT66" s="6" t="s">
        <v>10009</v>
      </c>
      <c r="AU66" s="7" t="s">
        <v>9275</v>
      </c>
      <c r="AV66" s="7" t="s">
        <v>9275</v>
      </c>
      <c r="AW66" s="7" t="s">
        <v>9359</v>
      </c>
      <c r="AX66" s="7" t="s">
        <v>9970</v>
      </c>
      <c r="AY66" s="7" t="s">
        <v>5404</v>
      </c>
      <c r="AZ66" s="7" t="s">
        <v>9969</v>
      </c>
      <c r="BA66" s="7" t="s">
        <v>4035</v>
      </c>
      <c r="BB66" s="7" t="s">
        <v>1622</v>
      </c>
      <c r="BC66" s="7" t="s">
        <v>1622</v>
      </c>
      <c r="BD66" s="7" t="s">
        <v>1622</v>
      </c>
      <c r="BE66" s="7" t="s">
        <v>1622</v>
      </c>
      <c r="BF66" s="7" t="s">
        <v>1622</v>
      </c>
      <c r="BG66" s="7" t="s">
        <v>1622</v>
      </c>
      <c r="BH66" s="7" t="s">
        <v>1622</v>
      </c>
      <c r="BI66" s="7" t="s">
        <v>1622</v>
      </c>
      <c r="BJ66" s="7" t="s">
        <v>1622</v>
      </c>
      <c r="BK66" s="7" t="s">
        <v>1622</v>
      </c>
      <c r="BL66" s="7" t="s">
        <v>1622</v>
      </c>
      <c r="BM66" s="7" t="s">
        <v>1622</v>
      </c>
      <c r="BN66" s="7" t="s">
        <v>1622</v>
      </c>
      <c r="BO66" s="7" t="s">
        <v>1622</v>
      </c>
      <c r="BP66" s="7" t="s">
        <v>1622</v>
      </c>
      <c r="BQ66" s="7" t="s">
        <v>1622</v>
      </c>
      <c r="BR66" s="7" t="s">
        <v>1622</v>
      </c>
      <c r="BS66" s="7" t="s">
        <v>1622</v>
      </c>
      <c r="BT66" s="7" t="s">
        <v>1622</v>
      </c>
      <c r="BU66" s="7" t="s">
        <v>1622</v>
      </c>
      <c r="BV66" s="7" t="s">
        <v>1622</v>
      </c>
      <c r="BW66" s="7" t="s">
        <v>1622</v>
      </c>
      <c r="BX66" s="7" t="s">
        <v>1622</v>
      </c>
      <c r="BY66" s="7" t="s">
        <v>1622</v>
      </c>
      <c r="BZ66" s="7" t="s">
        <v>1622</v>
      </c>
      <c r="CA66" s="7" t="s">
        <v>1622</v>
      </c>
      <c r="CB66" s="7" t="s">
        <v>1622</v>
      </c>
      <c r="CC66" s="7" t="s">
        <v>1622</v>
      </c>
      <c r="CD66" s="7" t="s">
        <v>1622</v>
      </c>
      <c r="CE66" s="7" t="s">
        <v>1622</v>
      </c>
      <c r="CF66" s="7" t="s">
        <v>1622</v>
      </c>
      <c r="CG66" s="7" t="s">
        <v>1622</v>
      </c>
      <c r="CH66" s="7" t="s">
        <v>1622</v>
      </c>
      <c r="CI66" s="7" t="s">
        <v>1622</v>
      </c>
      <c r="CJ66" s="7" t="s">
        <v>1622</v>
      </c>
      <c r="CK66" s="7" t="s">
        <v>1622</v>
      </c>
      <c r="CL66" s="7" t="s">
        <v>1622</v>
      </c>
      <c r="CM66" s="7" t="s">
        <v>1622</v>
      </c>
      <c r="CN66" s="7" t="s">
        <v>1622</v>
      </c>
      <c r="CO66" s="7" t="s">
        <v>1622</v>
      </c>
      <c r="CP66" s="7" t="s">
        <v>1622</v>
      </c>
      <c r="CQ66" s="7" t="s">
        <v>1622</v>
      </c>
      <c r="CR66" s="7" t="s">
        <v>1622</v>
      </c>
      <c r="CS66" s="7" t="s">
        <v>1622</v>
      </c>
      <c r="CT66" s="7" t="s">
        <v>1622</v>
      </c>
      <c r="CU66" s="7" t="s">
        <v>1622</v>
      </c>
      <c r="CV66" s="7" t="s">
        <v>1622</v>
      </c>
      <c r="CW66" s="7" t="s">
        <v>1622</v>
      </c>
      <c r="CX66" s="7" t="s">
        <v>1622</v>
      </c>
      <c r="CY66" s="7" t="s">
        <v>1622</v>
      </c>
      <c r="CZ66" s="7" t="s">
        <v>1622</v>
      </c>
      <c r="DA66" s="7" t="s">
        <v>1622</v>
      </c>
      <c r="DB66" s="7" t="s">
        <v>1622</v>
      </c>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row>
    <row r="67" spans="1:296">
      <c r="A67" s="4">
        <v>65</v>
      </c>
      <c r="B67" s="6" t="s">
        <v>9892</v>
      </c>
      <c r="C67" s="7" t="s">
        <v>9894</v>
      </c>
      <c r="D67" s="6" t="s">
        <v>9035</v>
      </c>
      <c r="E67" s="6" t="s">
        <v>9036</v>
      </c>
      <c r="F67" s="6" t="s">
        <v>3677</v>
      </c>
      <c r="G67" s="6" t="s">
        <v>7506</v>
      </c>
      <c r="H67" s="6" t="s">
        <v>3763</v>
      </c>
      <c r="I67" s="6" t="s">
        <v>8888</v>
      </c>
      <c r="J67" s="7" t="s">
        <v>343</v>
      </c>
      <c r="K67" s="6">
        <v>2017</v>
      </c>
      <c r="L67" s="7" t="s">
        <v>9941</v>
      </c>
      <c r="M67" s="7" t="s">
        <v>9942</v>
      </c>
      <c r="N67" s="7" t="s">
        <v>281</v>
      </c>
      <c r="O67" s="6" t="s">
        <v>7718</v>
      </c>
      <c r="P67" s="6"/>
      <c r="Q67" s="6">
        <v>65</v>
      </c>
      <c r="R67" s="6" t="s">
        <v>8889</v>
      </c>
      <c r="S67" s="6" t="s">
        <v>11244</v>
      </c>
      <c r="T67" s="6" t="s">
        <v>8890</v>
      </c>
      <c r="U67" s="6" t="s">
        <v>9936</v>
      </c>
      <c r="V67" s="6" t="s">
        <v>8749</v>
      </c>
      <c r="W67" s="6">
        <v>6</v>
      </c>
      <c r="X67" s="6" t="s">
        <v>7253</v>
      </c>
      <c r="Y67" s="6" t="s">
        <v>7503</v>
      </c>
      <c r="Z67" s="6" t="s">
        <v>9308</v>
      </c>
      <c r="AA67" s="6"/>
      <c r="AB67" s="6" t="s">
        <v>1706</v>
      </c>
      <c r="AC67" s="6">
        <v>61</v>
      </c>
      <c r="AD67" s="6" t="s">
        <v>6704</v>
      </c>
      <c r="AE67" s="7" t="s">
        <v>143</v>
      </c>
      <c r="AF67" s="7" t="s">
        <v>8630</v>
      </c>
      <c r="AG67" s="7" t="s">
        <v>8631</v>
      </c>
      <c r="AH67" s="7" t="s">
        <v>137</v>
      </c>
      <c r="AI67" s="7" t="s">
        <v>8891</v>
      </c>
      <c r="AJ67" s="7" t="s">
        <v>8631</v>
      </c>
      <c r="AK67" s="6">
        <v>5604000700</v>
      </c>
      <c r="AL67" s="79" t="s">
        <v>4793</v>
      </c>
      <c r="AM67" s="79" t="s">
        <v>3251</v>
      </c>
      <c r="AN67" s="79" t="s">
        <v>9893</v>
      </c>
      <c r="AO67" s="6"/>
      <c r="AP67" s="6"/>
      <c r="AQ67" s="6"/>
      <c r="AR67" s="6"/>
      <c r="AS67" s="6" t="s">
        <v>8889</v>
      </c>
      <c r="AT67" s="6" t="s">
        <v>10009</v>
      </c>
      <c r="AU67" s="7" t="s">
        <v>9275</v>
      </c>
      <c r="AV67" s="7" t="s">
        <v>9275</v>
      </c>
      <c r="AW67" s="7" t="s">
        <v>9359</v>
      </c>
      <c r="AX67" s="7" t="s">
        <v>5404</v>
      </c>
      <c r="AY67" s="7" t="s">
        <v>9995</v>
      </c>
      <c r="AZ67" s="7" t="s">
        <v>9969</v>
      </c>
      <c r="BA67" s="7" t="s">
        <v>4035</v>
      </c>
      <c r="BB67" s="7" t="s">
        <v>1622</v>
      </c>
      <c r="BC67" s="7" t="s">
        <v>1622</v>
      </c>
      <c r="BD67" s="7" t="s">
        <v>1622</v>
      </c>
      <c r="BE67" s="7" t="s">
        <v>1622</v>
      </c>
      <c r="BF67" s="7" t="s">
        <v>1622</v>
      </c>
      <c r="BG67" s="7" t="s">
        <v>1622</v>
      </c>
      <c r="BH67" s="7" t="s">
        <v>1622</v>
      </c>
      <c r="BI67" s="7" t="s">
        <v>1622</v>
      </c>
      <c r="BJ67" s="7" t="s">
        <v>1622</v>
      </c>
      <c r="BK67" s="7" t="s">
        <v>1622</v>
      </c>
      <c r="BL67" s="7" t="s">
        <v>1622</v>
      </c>
      <c r="BM67" s="7" t="s">
        <v>1622</v>
      </c>
      <c r="BN67" s="7" t="s">
        <v>1622</v>
      </c>
      <c r="BO67" s="7" t="s">
        <v>1622</v>
      </c>
      <c r="BP67" s="7" t="s">
        <v>1622</v>
      </c>
      <c r="BQ67" s="7" t="s">
        <v>1622</v>
      </c>
      <c r="BR67" s="7" t="s">
        <v>1622</v>
      </c>
      <c r="BS67" s="7" t="s">
        <v>1622</v>
      </c>
      <c r="BT67" s="7" t="s">
        <v>1622</v>
      </c>
      <c r="BU67" s="7" t="s">
        <v>1622</v>
      </c>
      <c r="BV67" s="7" t="s">
        <v>1622</v>
      </c>
      <c r="BW67" s="7" t="s">
        <v>1622</v>
      </c>
      <c r="BX67" s="7" t="s">
        <v>1622</v>
      </c>
      <c r="BY67" s="7" t="s">
        <v>1622</v>
      </c>
      <c r="BZ67" s="7" t="s">
        <v>1622</v>
      </c>
      <c r="CA67" s="7" t="s">
        <v>1622</v>
      </c>
      <c r="CB67" s="7" t="s">
        <v>1622</v>
      </c>
      <c r="CC67" s="7" t="s">
        <v>1622</v>
      </c>
      <c r="CD67" s="7" t="s">
        <v>1622</v>
      </c>
      <c r="CE67" s="7" t="s">
        <v>1622</v>
      </c>
      <c r="CF67" s="7" t="s">
        <v>1622</v>
      </c>
      <c r="CG67" s="7" t="s">
        <v>1622</v>
      </c>
      <c r="CH67" s="7" t="s">
        <v>1622</v>
      </c>
      <c r="CI67" s="7" t="s">
        <v>1622</v>
      </c>
      <c r="CJ67" s="7" t="s">
        <v>1622</v>
      </c>
      <c r="CK67" s="7" t="s">
        <v>1622</v>
      </c>
      <c r="CL67" s="7" t="s">
        <v>1622</v>
      </c>
      <c r="CM67" s="7" t="s">
        <v>1622</v>
      </c>
      <c r="CN67" s="7" t="s">
        <v>1622</v>
      </c>
      <c r="CO67" s="7" t="s">
        <v>1622</v>
      </c>
      <c r="CP67" s="7" t="s">
        <v>1622</v>
      </c>
      <c r="CQ67" s="7" t="s">
        <v>1622</v>
      </c>
      <c r="CR67" s="7" t="s">
        <v>1622</v>
      </c>
      <c r="CS67" s="7" t="s">
        <v>1622</v>
      </c>
      <c r="CT67" s="7" t="s">
        <v>1622</v>
      </c>
      <c r="CU67" s="7" t="s">
        <v>1622</v>
      </c>
      <c r="CV67" s="7" t="s">
        <v>1622</v>
      </c>
      <c r="CW67" s="7" t="s">
        <v>1622</v>
      </c>
      <c r="CX67" s="7" t="s">
        <v>1622</v>
      </c>
      <c r="CY67" s="7" t="s">
        <v>1622</v>
      </c>
      <c r="CZ67" s="7" t="s">
        <v>1622</v>
      </c>
      <c r="DA67" s="7" t="s">
        <v>1622</v>
      </c>
      <c r="DB67" s="7" t="s">
        <v>1622</v>
      </c>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row>
    <row r="68" spans="1:296">
      <c r="A68" s="4">
        <v>66</v>
      </c>
      <c r="B68" s="6" t="s">
        <v>9892</v>
      </c>
      <c r="C68" s="7" t="s">
        <v>9894</v>
      </c>
      <c r="D68" s="6" t="s">
        <v>9035</v>
      </c>
      <c r="E68" s="6" t="s">
        <v>9036</v>
      </c>
      <c r="F68" s="6" t="s">
        <v>3677</v>
      </c>
      <c r="G68" s="6" t="s">
        <v>7506</v>
      </c>
      <c r="H68" s="6" t="s">
        <v>3763</v>
      </c>
      <c r="I68" s="6" t="s">
        <v>8888</v>
      </c>
      <c r="J68" s="7" t="s">
        <v>343</v>
      </c>
      <c r="K68" s="6">
        <v>2017</v>
      </c>
      <c r="L68" s="7" t="s">
        <v>9943</v>
      </c>
      <c r="M68" s="7" t="s">
        <v>9944</v>
      </c>
      <c r="N68" s="7" t="s">
        <v>281</v>
      </c>
      <c r="O68" s="6" t="s">
        <v>7718</v>
      </c>
      <c r="P68" s="6"/>
      <c r="Q68" s="6">
        <v>66</v>
      </c>
      <c r="R68" s="6" t="s">
        <v>8889</v>
      </c>
      <c r="S68" s="6" t="s">
        <v>11245</v>
      </c>
      <c r="T68" s="6" t="s">
        <v>8890</v>
      </c>
      <c r="U68" s="6" t="s">
        <v>9936</v>
      </c>
      <c r="V68" s="6" t="s">
        <v>8749</v>
      </c>
      <c r="W68" s="6">
        <v>6</v>
      </c>
      <c r="X68" s="6" t="s">
        <v>7253</v>
      </c>
      <c r="Y68" s="6" t="s">
        <v>7503</v>
      </c>
      <c r="Z68" s="6" t="s">
        <v>9308</v>
      </c>
      <c r="AA68" s="6"/>
      <c r="AB68" s="6" t="s">
        <v>1706</v>
      </c>
      <c r="AC68" s="6">
        <v>61</v>
      </c>
      <c r="AD68" s="6" t="s">
        <v>6704</v>
      </c>
      <c r="AE68" s="7" t="s">
        <v>143</v>
      </c>
      <c r="AF68" s="7" t="s">
        <v>8630</v>
      </c>
      <c r="AG68" s="7" t="s">
        <v>8631</v>
      </c>
      <c r="AH68" s="7" t="s">
        <v>137</v>
      </c>
      <c r="AI68" s="7" t="s">
        <v>8891</v>
      </c>
      <c r="AJ68" s="7" t="s">
        <v>8631</v>
      </c>
      <c r="AK68" s="6">
        <v>5604000700</v>
      </c>
      <c r="AL68" s="79" t="s">
        <v>4793</v>
      </c>
      <c r="AM68" s="79" t="s">
        <v>3251</v>
      </c>
      <c r="AN68" s="79" t="s">
        <v>9893</v>
      </c>
      <c r="AO68" s="6"/>
      <c r="AP68" s="6"/>
      <c r="AQ68" s="6"/>
      <c r="AR68" s="6"/>
      <c r="AS68" s="6" t="s">
        <v>8889</v>
      </c>
      <c r="AT68" s="6" t="s">
        <v>10009</v>
      </c>
      <c r="AU68" s="7" t="s">
        <v>9275</v>
      </c>
      <c r="AV68" s="7" t="s">
        <v>9275</v>
      </c>
      <c r="AW68" s="7" t="s">
        <v>9983</v>
      </c>
      <c r="AX68" s="7" t="s">
        <v>9986</v>
      </c>
      <c r="AY68" s="7" t="s">
        <v>9985</v>
      </c>
      <c r="AZ68" s="7" t="s">
        <v>9969</v>
      </c>
      <c r="BA68" s="7" t="s">
        <v>4035</v>
      </c>
      <c r="BB68" s="7" t="s">
        <v>1622</v>
      </c>
      <c r="BC68" s="7" t="s">
        <v>1622</v>
      </c>
      <c r="BD68" s="7" t="s">
        <v>1622</v>
      </c>
      <c r="BE68" s="7" t="s">
        <v>1622</v>
      </c>
      <c r="BF68" s="7" t="s">
        <v>1622</v>
      </c>
      <c r="BG68" s="7" t="s">
        <v>1622</v>
      </c>
      <c r="BH68" s="7" t="s">
        <v>1622</v>
      </c>
      <c r="BI68" s="7" t="s">
        <v>1622</v>
      </c>
      <c r="BJ68" s="7" t="s">
        <v>1622</v>
      </c>
      <c r="BK68" s="7" t="s">
        <v>1622</v>
      </c>
      <c r="BL68" s="7" t="s">
        <v>1622</v>
      </c>
      <c r="BM68" s="7" t="s">
        <v>1622</v>
      </c>
      <c r="BN68" s="7" t="s">
        <v>1622</v>
      </c>
      <c r="BO68" s="7" t="s">
        <v>1622</v>
      </c>
      <c r="BP68" s="7" t="s">
        <v>1622</v>
      </c>
      <c r="BQ68" s="7" t="s">
        <v>1622</v>
      </c>
      <c r="BR68" s="7" t="s">
        <v>1622</v>
      </c>
      <c r="BS68" s="7" t="s">
        <v>1622</v>
      </c>
      <c r="BT68" s="7" t="s">
        <v>1622</v>
      </c>
      <c r="BU68" s="7" t="s">
        <v>1622</v>
      </c>
      <c r="BV68" s="7" t="s">
        <v>1622</v>
      </c>
      <c r="BW68" s="7" t="s">
        <v>1622</v>
      </c>
      <c r="BX68" s="7" t="s">
        <v>1622</v>
      </c>
      <c r="BY68" s="7" t="s">
        <v>1622</v>
      </c>
      <c r="BZ68" s="7" t="s">
        <v>1622</v>
      </c>
      <c r="CA68" s="7" t="s">
        <v>1622</v>
      </c>
      <c r="CB68" s="7" t="s">
        <v>1622</v>
      </c>
      <c r="CC68" s="7" t="s">
        <v>1622</v>
      </c>
      <c r="CD68" s="7" t="s">
        <v>1622</v>
      </c>
      <c r="CE68" s="7" t="s">
        <v>1622</v>
      </c>
      <c r="CF68" s="7" t="s">
        <v>1622</v>
      </c>
      <c r="CG68" s="7" t="s">
        <v>1622</v>
      </c>
      <c r="CH68" s="7" t="s">
        <v>1622</v>
      </c>
      <c r="CI68" s="7" t="s">
        <v>1622</v>
      </c>
      <c r="CJ68" s="7" t="s">
        <v>1622</v>
      </c>
      <c r="CK68" s="7" t="s">
        <v>1622</v>
      </c>
      <c r="CL68" s="7" t="s">
        <v>1622</v>
      </c>
      <c r="CM68" s="7" t="s">
        <v>1622</v>
      </c>
      <c r="CN68" s="7" t="s">
        <v>1622</v>
      </c>
      <c r="CO68" s="7" t="s">
        <v>1622</v>
      </c>
      <c r="CP68" s="7" t="s">
        <v>1622</v>
      </c>
      <c r="CQ68" s="7" t="s">
        <v>1622</v>
      </c>
      <c r="CR68" s="7" t="s">
        <v>1622</v>
      </c>
      <c r="CS68" s="7" t="s">
        <v>1622</v>
      </c>
      <c r="CT68" s="7" t="s">
        <v>1622</v>
      </c>
      <c r="CU68" s="7" t="s">
        <v>1622</v>
      </c>
      <c r="CV68" s="7" t="s">
        <v>1622</v>
      </c>
      <c r="CW68" s="7" t="s">
        <v>1622</v>
      </c>
      <c r="CX68" s="7" t="s">
        <v>1622</v>
      </c>
      <c r="CY68" s="7" t="s">
        <v>1622</v>
      </c>
      <c r="CZ68" s="7" t="s">
        <v>1622</v>
      </c>
      <c r="DA68" s="7" t="s">
        <v>1622</v>
      </c>
      <c r="DB68" s="7" t="s">
        <v>1622</v>
      </c>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row>
    <row r="69" spans="1:296">
      <c r="A69" s="4">
        <v>67</v>
      </c>
      <c r="B69" s="6" t="s">
        <v>9892</v>
      </c>
      <c r="C69" s="7" t="s">
        <v>9894</v>
      </c>
      <c r="D69" s="6" t="s">
        <v>9035</v>
      </c>
      <c r="E69" s="6" t="s">
        <v>9036</v>
      </c>
      <c r="F69" s="6" t="s">
        <v>3677</v>
      </c>
      <c r="G69" s="6" t="s">
        <v>7506</v>
      </c>
      <c r="H69" s="6" t="s">
        <v>3763</v>
      </c>
      <c r="I69" s="6" t="s">
        <v>8888</v>
      </c>
      <c r="J69" s="7" t="s">
        <v>343</v>
      </c>
      <c r="K69" s="6">
        <v>2017</v>
      </c>
      <c r="L69" s="7" t="s">
        <v>9945</v>
      </c>
      <c r="M69" s="7" t="s">
        <v>9946</v>
      </c>
      <c r="N69" s="7" t="s">
        <v>281</v>
      </c>
      <c r="O69" s="6" t="s">
        <v>7718</v>
      </c>
      <c r="P69" s="6"/>
      <c r="Q69" s="6">
        <v>67</v>
      </c>
      <c r="R69" s="6" t="s">
        <v>8889</v>
      </c>
      <c r="S69" s="6" t="s">
        <v>11246</v>
      </c>
      <c r="T69" s="6" t="s">
        <v>8890</v>
      </c>
      <c r="U69" s="6" t="s">
        <v>9936</v>
      </c>
      <c r="V69" s="6" t="s">
        <v>8749</v>
      </c>
      <c r="W69" s="6">
        <v>6</v>
      </c>
      <c r="X69" s="6" t="s">
        <v>7253</v>
      </c>
      <c r="Y69" s="6" t="s">
        <v>7503</v>
      </c>
      <c r="Z69" s="6" t="s">
        <v>9308</v>
      </c>
      <c r="AA69" s="6"/>
      <c r="AB69" s="6" t="s">
        <v>1706</v>
      </c>
      <c r="AC69" s="6">
        <v>61</v>
      </c>
      <c r="AD69" s="6" t="s">
        <v>6704</v>
      </c>
      <c r="AE69" s="7" t="s">
        <v>143</v>
      </c>
      <c r="AF69" s="7" t="s">
        <v>8630</v>
      </c>
      <c r="AG69" s="7" t="s">
        <v>8631</v>
      </c>
      <c r="AH69" s="7" t="s">
        <v>137</v>
      </c>
      <c r="AI69" s="7" t="s">
        <v>8891</v>
      </c>
      <c r="AJ69" s="7" t="s">
        <v>8631</v>
      </c>
      <c r="AK69" s="6">
        <v>5604000700</v>
      </c>
      <c r="AL69" s="79" t="s">
        <v>4793</v>
      </c>
      <c r="AM69" s="79" t="s">
        <v>3251</v>
      </c>
      <c r="AN69" s="79" t="s">
        <v>9893</v>
      </c>
      <c r="AO69" s="6"/>
      <c r="AP69" s="6"/>
      <c r="AQ69" s="6"/>
      <c r="AR69" s="6"/>
      <c r="AS69" s="6" t="s">
        <v>8889</v>
      </c>
      <c r="AT69" s="6" t="s">
        <v>10009</v>
      </c>
      <c r="AU69" s="7" t="s">
        <v>9275</v>
      </c>
      <c r="AV69" s="7" t="s">
        <v>9275</v>
      </c>
      <c r="AW69" s="7" t="s">
        <v>9985</v>
      </c>
      <c r="AX69" s="7" t="s">
        <v>9986</v>
      </c>
      <c r="AY69" s="7" t="s">
        <v>9983</v>
      </c>
      <c r="AZ69" s="7" t="s">
        <v>9969</v>
      </c>
      <c r="BA69" s="7" t="s">
        <v>4035</v>
      </c>
      <c r="BB69" s="7" t="s">
        <v>1622</v>
      </c>
      <c r="BC69" s="7" t="s">
        <v>1622</v>
      </c>
      <c r="BD69" s="7" t="s">
        <v>1622</v>
      </c>
      <c r="BE69" s="7" t="s">
        <v>1622</v>
      </c>
      <c r="BF69" s="7" t="s">
        <v>1622</v>
      </c>
      <c r="BG69" s="7" t="s">
        <v>1622</v>
      </c>
      <c r="BH69" s="7" t="s">
        <v>1622</v>
      </c>
      <c r="BI69" s="7" t="s">
        <v>1622</v>
      </c>
      <c r="BJ69" s="7" t="s">
        <v>1622</v>
      </c>
      <c r="BK69" s="7" t="s">
        <v>1622</v>
      </c>
      <c r="BL69" s="7" t="s">
        <v>1622</v>
      </c>
      <c r="BM69" s="7" t="s">
        <v>1622</v>
      </c>
      <c r="BN69" s="7" t="s">
        <v>1622</v>
      </c>
      <c r="BO69" s="7" t="s">
        <v>1622</v>
      </c>
      <c r="BP69" s="7" t="s">
        <v>1622</v>
      </c>
      <c r="BQ69" s="7" t="s">
        <v>1622</v>
      </c>
      <c r="BR69" s="7" t="s">
        <v>1622</v>
      </c>
      <c r="BS69" s="7" t="s">
        <v>1622</v>
      </c>
      <c r="BT69" s="7" t="s">
        <v>1622</v>
      </c>
      <c r="BU69" s="7" t="s">
        <v>1622</v>
      </c>
      <c r="BV69" s="7" t="s">
        <v>1622</v>
      </c>
      <c r="BW69" s="7" t="s">
        <v>1622</v>
      </c>
      <c r="BX69" s="7" t="s">
        <v>1622</v>
      </c>
      <c r="BY69" s="7" t="s">
        <v>1622</v>
      </c>
      <c r="BZ69" s="7" t="s">
        <v>1622</v>
      </c>
      <c r="CA69" s="7" t="s">
        <v>1622</v>
      </c>
      <c r="CB69" s="7" t="s">
        <v>1622</v>
      </c>
      <c r="CC69" s="7" t="s">
        <v>1622</v>
      </c>
      <c r="CD69" s="7" t="s">
        <v>1622</v>
      </c>
      <c r="CE69" s="7" t="s">
        <v>1622</v>
      </c>
      <c r="CF69" s="7" t="s">
        <v>1622</v>
      </c>
      <c r="CG69" s="7" t="s">
        <v>1622</v>
      </c>
      <c r="CH69" s="7" t="s">
        <v>1622</v>
      </c>
      <c r="CI69" s="7" t="s">
        <v>1622</v>
      </c>
      <c r="CJ69" s="7" t="s">
        <v>1622</v>
      </c>
      <c r="CK69" s="7" t="s">
        <v>1622</v>
      </c>
      <c r="CL69" s="7" t="s">
        <v>1622</v>
      </c>
      <c r="CM69" s="7" t="s">
        <v>1622</v>
      </c>
      <c r="CN69" s="7" t="s">
        <v>1622</v>
      </c>
      <c r="CO69" s="7" t="s">
        <v>1622</v>
      </c>
      <c r="CP69" s="7" t="s">
        <v>1622</v>
      </c>
      <c r="CQ69" s="7" t="s">
        <v>1622</v>
      </c>
      <c r="CR69" s="7" t="s">
        <v>1622</v>
      </c>
      <c r="CS69" s="7" t="s">
        <v>1622</v>
      </c>
      <c r="CT69" s="7" t="s">
        <v>1622</v>
      </c>
      <c r="CU69" s="7" t="s">
        <v>1622</v>
      </c>
      <c r="CV69" s="7" t="s">
        <v>1622</v>
      </c>
      <c r="CW69" s="7" t="s">
        <v>1622</v>
      </c>
      <c r="CX69" s="7" t="s">
        <v>1622</v>
      </c>
      <c r="CY69" s="7" t="s">
        <v>1622</v>
      </c>
      <c r="CZ69" s="7" t="s">
        <v>1622</v>
      </c>
      <c r="DA69" s="7" t="s">
        <v>1622</v>
      </c>
      <c r="DB69" s="7" t="s">
        <v>1622</v>
      </c>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row>
    <row r="70" spans="1:296">
      <c r="A70" s="4">
        <v>68</v>
      </c>
      <c r="B70" s="6" t="s">
        <v>9892</v>
      </c>
      <c r="C70" s="7" t="s">
        <v>9894</v>
      </c>
      <c r="D70" s="6" t="s">
        <v>9035</v>
      </c>
      <c r="E70" s="6" t="s">
        <v>9036</v>
      </c>
      <c r="F70" s="6" t="s">
        <v>3677</v>
      </c>
      <c r="G70" s="6" t="s">
        <v>7506</v>
      </c>
      <c r="H70" s="6" t="s">
        <v>3763</v>
      </c>
      <c r="I70" s="6" t="s">
        <v>8888</v>
      </c>
      <c r="J70" s="7" t="s">
        <v>343</v>
      </c>
      <c r="K70" s="6">
        <v>2017</v>
      </c>
      <c r="L70" s="7" t="s">
        <v>9947</v>
      </c>
      <c r="M70" s="7" t="s">
        <v>9948</v>
      </c>
      <c r="N70" s="7" t="s">
        <v>281</v>
      </c>
      <c r="O70" s="6" t="s">
        <v>7718</v>
      </c>
      <c r="P70" s="6"/>
      <c r="Q70" s="6">
        <v>68</v>
      </c>
      <c r="R70" s="6" t="s">
        <v>8889</v>
      </c>
      <c r="S70" s="6" t="s">
        <v>11247</v>
      </c>
      <c r="T70" s="6" t="s">
        <v>8890</v>
      </c>
      <c r="U70" s="6" t="s">
        <v>9936</v>
      </c>
      <c r="V70" s="6" t="s">
        <v>8749</v>
      </c>
      <c r="W70" s="6">
        <v>6</v>
      </c>
      <c r="X70" s="6" t="s">
        <v>7253</v>
      </c>
      <c r="Y70" s="6" t="s">
        <v>7503</v>
      </c>
      <c r="Z70" s="6" t="s">
        <v>9308</v>
      </c>
      <c r="AA70" s="6"/>
      <c r="AB70" s="6" t="s">
        <v>1706</v>
      </c>
      <c r="AC70" s="6">
        <v>61</v>
      </c>
      <c r="AD70" s="6" t="s">
        <v>6704</v>
      </c>
      <c r="AE70" s="7" t="s">
        <v>143</v>
      </c>
      <c r="AF70" s="7" t="s">
        <v>8630</v>
      </c>
      <c r="AG70" s="7" t="s">
        <v>8631</v>
      </c>
      <c r="AH70" s="7" t="s">
        <v>137</v>
      </c>
      <c r="AI70" s="7" t="s">
        <v>8891</v>
      </c>
      <c r="AJ70" s="7" t="s">
        <v>8631</v>
      </c>
      <c r="AK70" s="6">
        <v>5604000700</v>
      </c>
      <c r="AL70" s="79" t="s">
        <v>4793</v>
      </c>
      <c r="AM70" s="79" t="s">
        <v>3251</v>
      </c>
      <c r="AN70" s="79" t="s">
        <v>9893</v>
      </c>
      <c r="AO70" s="6"/>
      <c r="AP70" s="6"/>
      <c r="AQ70" s="6"/>
      <c r="AR70" s="6"/>
      <c r="AS70" s="6" t="s">
        <v>8889</v>
      </c>
      <c r="AT70" s="6" t="s">
        <v>10009</v>
      </c>
      <c r="AU70" s="7" t="s">
        <v>9275</v>
      </c>
      <c r="AV70" s="7" t="s">
        <v>9275</v>
      </c>
      <c r="AW70" s="7" t="s">
        <v>9994</v>
      </c>
      <c r="AX70" s="7" t="s">
        <v>9977</v>
      </c>
      <c r="AY70" s="7" t="s">
        <v>9359</v>
      </c>
      <c r="AZ70" s="7" t="s">
        <v>9969</v>
      </c>
      <c r="BA70" s="7" t="s">
        <v>4035</v>
      </c>
      <c r="BB70" s="7" t="s">
        <v>1622</v>
      </c>
      <c r="BC70" s="7" t="s">
        <v>1622</v>
      </c>
      <c r="BD70" s="7" t="s">
        <v>1622</v>
      </c>
      <c r="BE70" s="7" t="s">
        <v>1622</v>
      </c>
      <c r="BF70" s="7" t="s">
        <v>1622</v>
      </c>
      <c r="BG70" s="7" t="s">
        <v>1622</v>
      </c>
      <c r="BH70" s="7" t="s">
        <v>1622</v>
      </c>
      <c r="BI70" s="7" t="s">
        <v>1622</v>
      </c>
      <c r="BJ70" s="7" t="s">
        <v>1622</v>
      </c>
      <c r="BK70" s="7" t="s">
        <v>1622</v>
      </c>
      <c r="BL70" s="7" t="s">
        <v>1622</v>
      </c>
      <c r="BM70" s="7" t="s">
        <v>1622</v>
      </c>
      <c r="BN70" s="7" t="s">
        <v>1622</v>
      </c>
      <c r="BO70" s="7" t="s">
        <v>1622</v>
      </c>
      <c r="BP70" s="7" t="s">
        <v>1622</v>
      </c>
      <c r="BQ70" s="7" t="s">
        <v>1622</v>
      </c>
      <c r="BR70" s="7" t="s">
        <v>1622</v>
      </c>
      <c r="BS70" s="7" t="s">
        <v>1622</v>
      </c>
      <c r="BT70" s="7" t="s">
        <v>1622</v>
      </c>
      <c r="BU70" s="7" t="s">
        <v>1622</v>
      </c>
      <c r="BV70" s="7" t="s">
        <v>1622</v>
      </c>
      <c r="BW70" s="7" t="s">
        <v>1622</v>
      </c>
      <c r="BX70" s="7" t="s">
        <v>1622</v>
      </c>
      <c r="BY70" s="7" t="s">
        <v>1622</v>
      </c>
      <c r="BZ70" s="7" t="s">
        <v>1622</v>
      </c>
      <c r="CA70" s="7" t="s">
        <v>1622</v>
      </c>
      <c r="CB70" s="7" t="s">
        <v>1622</v>
      </c>
      <c r="CC70" s="7" t="s">
        <v>1622</v>
      </c>
      <c r="CD70" s="7" t="s">
        <v>1622</v>
      </c>
      <c r="CE70" s="7" t="s">
        <v>1622</v>
      </c>
      <c r="CF70" s="7" t="s">
        <v>1622</v>
      </c>
      <c r="CG70" s="7" t="s">
        <v>1622</v>
      </c>
      <c r="CH70" s="7" t="s">
        <v>1622</v>
      </c>
      <c r="CI70" s="7" t="s">
        <v>1622</v>
      </c>
      <c r="CJ70" s="7" t="s">
        <v>1622</v>
      </c>
      <c r="CK70" s="7" t="s">
        <v>1622</v>
      </c>
      <c r="CL70" s="7" t="s">
        <v>1622</v>
      </c>
      <c r="CM70" s="7" t="s">
        <v>1622</v>
      </c>
      <c r="CN70" s="7" t="s">
        <v>1622</v>
      </c>
      <c r="CO70" s="7" t="s">
        <v>1622</v>
      </c>
      <c r="CP70" s="7" t="s">
        <v>1622</v>
      </c>
      <c r="CQ70" s="7" t="s">
        <v>1622</v>
      </c>
      <c r="CR70" s="7" t="s">
        <v>1622</v>
      </c>
      <c r="CS70" s="7" t="s">
        <v>1622</v>
      </c>
      <c r="CT70" s="7" t="s">
        <v>1622</v>
      </c>
      <c r="CU70" s="7" t="s">
        <v>1622</v>
      </c>
      <c r="CV70" s="7" t="s">
        <v>1622</v>
      </c>
      <c r="CW70" s="7" t="s">
        <v>1622</v>
      </c>
      <c r="CX70" s="7" t="s">
        <v>1622</v>
      </c>
      <c r="CY70" s="7" t="s">
        <v>1622</v>
      </c>
      <c r="CZ70" s="7" t="s">
        <v>1622</v>
      </c>
      <c r="DA70" s="7" t="s">
        <v>1622</v>
      </c>
      <c r="DB70" s="7" t="s">
        <v>1622</v>
      </c>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row>
    <row r="71" spans="1:296">
      <c r="A71" s="4">
        <v>69</v>
      </c>
      <c r="B71" s="6" t="s">
        <v>9892</v>
      </c>
      <c r="C71" s="7" t="s">
        <v>9894</v>
      </c>
      <c r="D71" s="6" t="s">
        <v>9035</v>
      </c>
      <c r="E71" s="6" t="s">
        <v>9036</v>
      </c>
      <c r="F71" s="6" t="s">
        <v>3677</v>
      </c>
      <c r="G71" s="6" t="s">
        <v>7506</v>
      </c>
      <c r="H71" s="6" t="s">
        <v>3763</v>
      </c>
      <c r="I71" s="6" t="s">
        <v>8888</v>
      </c>
      <c r="J71" s="7" t="s">
        <v>343</v>
      </c>
      <c r="K71" s="6">
        <v>2017</v>
      </c>
      <c r="L71" s="7" t="s">
        <v>9949</v>
      </c>
      <c r="M71" s="7" t="s">
        <v>9950</v>
      </c>
      <c r="N71" s="7" t="s">
        <v>281</v>
      </c>
      <c r="O71" s="6" t="s">
        <v>7718</v>
      </c>
      <c r="P71" s="6"/>
      <c r="Q71" s="6">
        <v>69</v>
      </c>
      <c r="R71" s="6" t="s">
        <v>8889</v>
      </c>
      <c r="S71" s="6" t="s">
        <v>11248</v>
      </c>
      <c r="T71" s="6" t="s">
        <v>8890</v>
      </c>
      <c r="U71" s="6" t="s">
        <v>9936</v>
      </c>
      <c r="V71" s="6" t="s">
        <v>8749</v>
      </c>
      <c r="W71" s="6">
        <v>6</v>
      </c>
      <c r="X71" s="6" t="s">
        <v>7253</v>
      </c>
      <c r="Y71" s="6" t="s">
        <v>7503</v>
      </c>
      <c r="Z71" s="6" t="s">
        <v>9308</v>
      </c>
      <c r="AA71" s="6"/>
      <c r="AB71" s="6" t="s">
        <v>1706</v>
      </c>
      <c r="AC71" s="6">
        <v>61</v>
      </c>
      <c r="AD71" s="6" t="s">
        <v>6704</v>
      </c>
      <c r="AE71" s="7" t="s">
        <v>143</v>
      </c>
      <c r="AF71" s="7" t="s">
        <v>8630</v>
      </c>
      <c r="AG71" s="7" t="s">
        <v>8631</v>
      </c>
      <c r="AH71" s="7" t="s">
        <v>137</v>
      </c>
      <c r="AI71" s="7" t="s">
        <v>8891</v>
      </c>
      <c r="AJ71" s="7" t="s">
        <v>8631</v>
      </c>
      <c r="AK71" s="6">
        <v>5604000700</v>
      </c>
      <c r="AL71" s="79" t="s">
        <v>4793</v>
      </c>
      <c r="AM71" s="79" t="s">
        <v>3251</v>
      </c>
      <c r="AN71" s="79" t="s">
        <v>9893</v>
      </c>
      <c r="AO71" s="6"/>
      <c r="AP71" s="6"/>
      <c r="AQ71" s="6"/>
      <c r="AR71" s="6"/>
      <c r="AS71" s="6" t="s">
        <v>8889</v>
      </c>
      <c r="AT71" s="6" t="s">
        <v>10009</v>
      </c>
      <c r="AU71" s="7" t="s">
        <v>9275</v>
      </c>
      <c r="AV71" s="7" t="s">
        <v>9275</v>
      </c>
      <c r="AW71" s="7" t="s">
        <v>9359</v>
      </c>
      <c r="AX71" s="7" t="s">
        <v>9970</v>
      </c>
      <c r="AY71" s="7" t="s">
        <v>9359</v>
      </c>
      <c r="AZ71" s="7" t="s">
        <v>9969</v>
      </c>
      <c r="BA71" s="7" t="s">
        <v>4035</v>
      </c>
      <c r="BB71" s="7" t="s">
        <v>1622</v>
      </c>
      <c r="BC71" s="7" t="s">
        <v>1622</v>
      </c>
      <c r="BD71" s="7" t="s">
        <v>1622</v>
      </c>
      <c r="BE71" s="7" t="s">
        <v>1622</v>
      </c>
      <c r="BF71" s="7" t="s">
        <v>1622</v>
      </c>
      <c r="BG71" s="7" t="s">
        <v>1622</v>
      </c>
      <c r="BH71" s="7" t="s">
        <v>1622</v>
      </c>
      <c r="BI71" s="7" t="s">
        <v>1622</v>
      </c>
      <c r="BJ71" s="7" t="s">
        <v>1622</v>
      </c>
      <c r="BK71" s="7" t="s">
        <v>1622</v>
      </c>
      <c r="BL71" s="7" t="s">
        <v>1622</v>
      </c>
      <c r="BM71" s="7" t="s">
        <v>1622</v>
      </c>
      <c r="BN71" s="7" t="s">
        <v>1622</v>
      </c>
      <c r="BO71" s="7" t="s">
        <v>1622</v>
      </c>
      <c r="BP71" s="7" t="s">
        <v>1622</v>
      </c>
      <c r="BQ71" s="7" t="s">
        <v>1622</v>
      </c>
      <c r="BR71" s="7" t="s">
        <v>1622</v>
      </c>
      <c r="BS71" s="7" t="s">
        <v>1622</v>
      </c>
      <c r="BT71" s="7" t="s">
        <v>1622</v>
      </c>
      <c r="BU71" s="7" t="s">
        <v>1622</v>
      </c>
      <c r="BV71" s="7" t="s">
        <v>1622</v>
      </c>
      <c r="BW71" s="7" t="s">
        <v>1622</v>
      </c>
      <c r="BX71" s="7" t="s">
        <v>1622</v>
      </c>
      <c r="BY71" s="7" t="s">
        <v>1622</v>
      </c>
      <c r="BZ71" s="7" t="s">
        <v>1622</v>
      </c>
      <c r="CA71" s="7" t="s">
        <v>1622</v>
      </c>
      <c r="CB71" s="7" t="s">
        <v>1622</v>
      </c>
      <c r="CC71" s="7" t="s">
        <v>1622</v>
      </c>
      <c r="CD71" s="7" t="s">
        <v>1622</v>
      </c>
      <c r="CE71" s="7" t="s">
        <v>1622</v>
      </c>
      <c r="CF71" s="7" t="s">
        <v>1622</v>
      </c>
      <c r="CG71" s="7" t="s">
        <v>1622</v>
      </c>
      <c r="CH71" s="7" t="s">
        <v>1622</v>
      </c>
      <c r="CI71" s="7" t="s">
        <v>1622</v>
      </c>
      <c r="CJ71" s="7" t="s">
        <v>1622</v>
      </c>
      <c r="CK71" s="7" t="s">
        <v>1622</v>
      </c>
      <c r="CL71" s="7" t="s">
        <v>1622</v>
      </c>
      <c r="CM71" s="7" t="s">
        <v>1622</v>
      </c>
      <c r="CN71" s="7" t="s">
        <v>1622</v>
      </c>
      <c r="CO71" s="7" t="s">
        <v>1622</v>
      </c>
      <c r="CP71" s="7" t="s">
        <v>1622</v>
      </c>
      <c r="CQ71" s="7" t="s">
        <v>1622</v>
      </c>
      <c r="CR71" s="7" t="s">
        <v>1622</v>
      </c>
      <c r="CS71" s="7" t="s">
        <v>1622</v>
      </c>
      <c r="CT71" s="7" t="s">
        <v>1622</v>
      </c>
      <c r="CU71" s="7" t="s">
        <v>1622</v>
      </c>
      <c r="CV71" s="7" t="s">
        <v>1622</v>
      </c>
      <c r="CW71" s="7" t="s">
        <v>1622</v>
      </c>
      <c r="CX71" s="7" t="s">
        <v>1622</v>
      </c>
      <c r="CY71" s="7" t="s">
        <v>1622</v>
      </c>
      <c r="CZ71" s="7" t="s">
        <v>1622</v>
      </c>
      <c r="DA71" s="7" t="s">
        <v>1622</v>
      </c>
      <c r="DB71" s="7" t="s">
        <v>1622</v>
      </c>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row>
    <row r="72" spans="1:296">
      <c r="A72" s="4">
        <v>70</v>
      </c>
      <c r="B72" s="6" t="s">
        <v>9892</v>
      </c>
      <c r="C72" s="7" t="s">
        <v>9894</v>
      </c>
      <c r="D72" s="6" t="s">
        <v>9035</v>
      </c>
      <c r="E72" s="6" t="s">
        <v>9036</v>
      </c>
      <c r="F72" s="6" t="s">
        <v>3677</v>
      </c>
      <c r="G72" s="6" t="s">
        <v>7506</v>
      </c>
      <c r="H72" s="6" t="s">
        <v>3763</v>
      </c>
      <c r="I72" s="6" t="s">
        <v>8888</v>
      </c>
      <c r="J72" s="7" t="s">
        <v>343</v>
      </c>
      <c r="K72" s="6">
        <v>2017</v>
      </c>
      <c r="L72" s="7" t="s">
        <v>9951</v>
      </c>
      <c r="M72" s="7" t="s">
        <v>9952</v>
      </c>
      <c r="N72" s="7" t="s">
        <v>281</v>
      </c>
      <c r="O72" s="6" t="s">
        <v>7718</v>
      </c>
      <c r="P72" s="6"/>
      <c r="Q72" s="6">
        <v>70</v>
      </c>
      <c r="R72" s="6" t="s">
        <v>8889</v>
      </c>
      <c r="S72" s="6" t="s">
        <v>11249</v>
      </c>
      <c r="T72" s="6" t="s">
        <v>8890</v>
      </c>
      <c r="U72" s="6" t="s">
        <v>9936</v>
      </c>
      <c r="V72" s="6" t="s">
        <v>8749</v>
      </c>
      <c r="W72" s="6">
        <v>6</v>
      </c>
      <c r="X72" s="6" t="s">
        <v>7253</v>
      </c>
      <c r="Y72" s="6" t="s">
        <v>7503</v>
      </c>
      <c r="Z72" s="6" t="s">
        <v>9308</v>
      </c>
      <c r="AA72" s="6"/>
      <c r="AB72" s="6" t="s">
        <v>1706</v>
      </c>
      <c r="AC72" s="6">
        <v>61</v>
      </c>
      <c r="AD72" s="6" t="s">
        <v>6704</v>
      </c>
      <c r="AE72" s="7" t="s">
        <v>143</v>
      </c>
      <c r="AF72" s="7" t="s">
        <v>8630</v>
      </c>
      <c r="AG72" s="7" t="s">
        <v>8631</v>
      </c>
      <c r="AH72" s="7" t="s">
        <v>137</v>
      </c>
      <c r="AI72" s="7" t="s">
        <v>8891</v>
      </c>
      <c r="AJ72" s="7" t="s">
        <v>8631</v>
      </c>
      <c r="AK72" s="6">
        <v>5604000700</v>
      </c>
      <c r="AL72" s="79" t="s">
        <v>4793</v>
      </c>
      <c r="AM72" s="79" t="s">
        <v>3251</v>
      </c>
      <c r="AN72" s="79" t="s">
        <v>9893</v>
      </c>
      <c r="AO72" s="6"/>
      <c r="AP72" s="6"/>
      <c r="AQ72" s="6"/>
      <c r="AR72" s="6"/>
      <c r="AS72" s="6" t="s">
        <v>8889</v>
      </c>
      <c r="AT72" s="6" t="s">
        <v>10009</v>
      </c>
      <c r="AU72" s="7" t="s">
        <v>9275</v>
      </c>
      <c r="AV72" s="7" t="s">
        <v>9275</v>
      </c>
      <c r="AW72" s="7" t="s">
        <v>9995</v>
      </c>
      <c r="AX72" s="7" t="s">
        <v>9995</v>
      </c>
      <c r="AY72" s="7" t="s">
        <v>9359</v>
      </c>
      <c r="AZ72" s="7" t="s">
        <v>9969</v>
      </c>
      <c r="BA72" s="7" t="s">
        <v>4035</v>
      </c>
      <c r="BB72" s="7" t="s">
        <v>1622</v>
      </c>
      <c r="BC72" s="7" t="s">
        <v>1622</v>
      </c>
      <c r="BD72" s="7" t="s">
        <v>1622</v>
      </c>
      <c r="BE72" s="7" t="s">
        <v>1622</v>
      </c>
      <c r="BF72" s="7" t="s">
        <v>1622</v>
      </c>
      <c r="BG72" s="7" t="s">
        <v>1622</v>
      </c>
      <c r="BH72" s="7" t="s">
        <v>1622</v>
      </c>
      <c r="BI72" s="7" t="s">
        <v>1622</v>
      </c>
      <c r="BJ72" s="7" t="s">
        <v>1622</v>
      </c>
      <c r="BK72" s="7" t="s">
        <v>1622</v>
      </c>
      <c r="BL72" s="7" t="s">
        <v>1622</v>
      </c>
      <c r="BM72" s="7" t="s">
        <v>1622</v>
      </c>
      <c r="BN72" s="7" t="s">
        <v>1622</v>
      </c>
      <c r="BO72" s="7" t="s">
        <v>1622</v>
      </c>
      <c r="BP72" s="7" t="s">
        <v>1622</v>
      </c>
      <c r="BQ72" s="7" t="s">
        <v>1622</v>
      </c>
      <c r="BR72" s="7" t="s">
        <v>1622</v>
      </c>
      <c r="BS72" s="7" t="s">
        <v>1622</v>
      </c>
      <c r="BT72" s="7" t="s">
        <v>1622</v>
      </c>
      <c r="BU72" s="7" t="s">
        <v>1622</v>
      </c>
      <c r="BV72" s="7" t="s">
        <v>1622</v>
      </c>
      <c r="BW72" s="7" t="s">
        <v>1622</v>
      </c>
      <c r="BX72" s="7" t="s">
        <v>1622</v>
      </c>
      <c r="BY72" s="7" t="s">
        <v>1622</v>
      </c>
      <c r="BZ72" s="7" t="s">
        <v>1622</v>
      </c>
      <c r="CA72" s="7" t="s">
        <v>1622</v>
      </c>
      <c r="CB72" s="7" t="s">
        <v>1622</v>
      </c>
      <c r="CC72" s="7" t="s">
        <v>1622</v>
      </c>
      <c r="CD72" s="7" t="s">
        <v>1622</v>
      </c>
      <c r="CE72" s="7" t="s">
        <v>1622</v>
      </c>
      <c r="CF72" s="7" t="s">
        <v>1622</v>
      </c>
      <c r="CG72" s="7" t="s">
        <v>1622</v>
      </c>
      <c r="CH72" s="7" t="s">
        <v>1622</v>
      </c>
      <c r="CI72" s="7" t="s">
        <v>1622</v>
      </c>
      <c r="CJ72" s="7" t="s">
        <v>1622</v>
      </c>
      <c r="CK72" s="7" t="s">
        <v>1622</v>
      </c>
      <c r="CL72" s="7" t="s">
        <v>1622</v>
      </c>
      <c r="CM72" s="7" t="s">
        <v>1622</v>
      </c>
      <c r="CN72" s="7" t="s">
        <v>1622</v>
      </c>
      <c r="CO72" s="7" t="s">
        <v>1622</v>
      </c>
      <c r="CP72" s="7" t="s">
        <v>1622</v>
      </c>
      <c r="CQ72" s="7" t="s">
        <v>1622</v>
      </c>
      <c r="CR72" s="7" t="s">
        <v>1622</v>
      </c>
      <c r="CS72" s="7" t="s">
        <v>1622</v>
      </c>
      <c r="CT72" s="7" t="s">
        <v>1622</v>
      </c>
      <c r="CU72" s="7" t="s">
        <v>1622</v>
      </c>
      <c r="CV72" s="7" t="s">
        <v>1622</v>
      </c>
      <c r="CW72" s="7" t="s">
        <v>1622</v>
      </c>
      <c r="CX72" s="7" t="s">
        <v>1622</v>
      </c>
      <c r="CY72" s="7" t="s">
        <v>1622</v>
      </c>
      <c r="CZ72" s="7" t="s">
        <v>1622</v>
      </c>
      <c r="DA72" s="7" t="s">
        <v>1622</v>
      </c>
      <c r="DB72" s="7" t="s">
        <v>1622</v>
      </c>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row>
    <row r="73" spans="1:296">
      <c r="A73" s="4">
        <v>71</v>
      </c>
      <c r="B73" s="6" t="s">
        <v>9892</v>
      </c>
      <c r="C73" s="7" t="s">
        <v>9894</v>
      </c>
      <c r="D73" s="6" t="s">
        <v>9035</v>
      </c>
      <c r="E73" s="6" t="s">
        <v>9036</v>
      </c>
      <c r="F73" s="6" t="s">
        <v>3677</v>
      </c>
      <c r="G73" s="6" t="s">
        <v>7506</v>
      </c>
      <c r="H73" s="6" t="s">
        <v>3763</v>
      </c>
      <c r="I73" s="6" t="s">
        <v>8888</v>
      </c>
      <c r="J73" s="7" t="s">
        <v>343</v>
      </c>
      <c r="K73" s="6">
        <v>2017</v>
      </c>
      <c r="L73" s="7" t="s">
        <v>9953</v>
      </c>
      <c r="M73" s="7" t="s">
        <v>9954</v>
      </c>
      <c r="N73" s="7" t="s">
        <v>281</v>
      </c>
      <c r="O73" s="6" t="s">
        <v>7718</v>
      </c>
      <c r="P73" s="6"/>
      <c r="Q73" s="6">
        <v>71</v>
      </c>
      <c r="R73" s="6" t="s">
        <v>8889</v>
      </c>
      <c r="S73" s="6" t="s">
        <v>11250</v>
      </c>
      <c r="T73" s="6" t="s">
        <v>8890</v>
      </c>
      <c r="U73" s="6" t="s">
        <v>9936</v>
      </c>
      <c r="V73" s="6" t="s">
        <v>8749</v>
      </c>
      <c r="W73" s="6">
        <v>6</v>
      </c>
      <c r="X73" s="6" t="s">
        <v>7253</v>
      </c>
      <c r="Y73" s="6" t="s">
        <v>7503</v>
      </c>
      <c r="Z73" s="6" t="s">
        <v>9308</v>
      </c>
      <c r="AA73" s="6"/>
      <c r="AB73" s="6" t="s">
        <v>1706</v>
      </c>
      <c r="AC73" s="6">
        <v>61</v>
      </c>
      <c r="AD73" s="6" t="s">
        <v>6704</v>
      </c>
      <c r="AE73" s="7" t="s">
        <v>143</v>
      </c>
      <c r="AF73" s="7" t="s">
        <v>8630</v>
      </c>
      <c r="AG73" s="7" t="s">
        <v>8631</v>
      </c>
      <c r="AH73" s="7" t="s">
        <v>137</v>
      </c>
      <c r="AI73" s="7" t="s">
        <v>8891</v>
      </c>
      <c r="AJ73" s="7" t="s">
        <v>8631</v>
      </c>
      <c r="AK73" s="6">
        <v>5604000700</v>
      </c>
      <c r="AL73" s="79" t="s">
        <v>4793</v>
      </c>
      <c r="AM73" s="79" t="s">
        <v>3251</v>
      </c>
      <c r="AN73" s="79" t="s">
        <v>9893</v>
      </c>
      <c r="AO73" s="6"/>
      <c r="AP73" s="6"/>
      <c r="AQ73" s="6"/>
      <c r="AR73" s="6"/>
      <c r="AS73" s="6" t="s">
        <v>8889</v>
      </c>
      <c r="AT73" s="6" t="s">
        <v>10009</v>
      </c>
      <c r="AU73" s="7" t="s">
        <v>9275</v>
      </c>
      <c r="AV73" s="7" t="s">
        <v>9275</v>
      </c>
      <c r="AW73" s="7" t="s">
        <v>9965</v>
      </c>
      <c r="AX73" s="7" t="s">
        <v>9965</v>
      </c>
      <c r="AY73" s="7" t="s">
        <v>9966</v>
      </c>
      <c r="AZ73" s="7" t="s">
        <v>9969</v>
      </c>
      <c r="BA73" s="7" t="s">
        <v>4035</v>
      </c>
      <c r="BB73" s="7" t="s">
        <v>1622</v>
      </c>
      <c r="BC73" s="7" t="s">
        <v>1622</v>
      </c>
      <c r="BD73" s="7" t="s">
        <v>1622</v>
      </c>
      <c r="BE73" s="7" t="s">
        <v>1622</v>
      </c>
      <c r="BF73" s="7" t="s">
        <v>1622</v>
      </c>
      <c r="BG73" s="7" t="s">
        <v>1622</v>
      </c>
      <c r="BH73" s="7" t="s">
        <v>1622</v>
      </c>
      <c r="BI73" s="7" t="s">
        <v>1622</v>
      </c>
      <c r="BJ73" s="7" t="s">
        <v>1622</v>
      </c>
      <c r="BK73" s="7" t="s">
        <v>1622</v>
      </c>
      <c r="BL73" s="7" t="s">
        <v>1622</v>
      </c>
      <c r="BM73" s="7" t="s">
        <v>1622</v>
      </c>
      <c r="BN73" s="7" t="s">
        <v>1622</v>
      </c>
      <c r="BO73" s="7" t="s">
        <v>1622</v>
      </c>
      <c r="BP73" s="7" t="s">
        <v>1622</v>
      </c>
      <c r="BQ73" s="7" t="s">
        <v>1622</v>
      </c>
      <c r="BR73" s="7" t="s">
        <v>1622</v>
      </c>
      <c r="BS73" s="7" t="s">
        <v>1622</v>
      </c>
      <c r="BT73" s="7" t="s">
        <v>1622</v>
      </c>
      <c r="BU73" s="7" t="s">
        <v>1622</v>
      </c>
      <c r="BV73" s="7" t="s">
        <v>1622</v>
      </c>
      <c r="BW73" s="7" t="s">
        <v>1622</v>
      </c>
      <c r="BX73" s="7" t="s">
        <v>1622</v>
      </c>
      <c r="BY73" s="7" t="s">
        <v>1622</v>
      </c>
      <c r="BZ73" s="7" t="s">
        <v>1622</v>
      </c>
      <c r="CA73" s="7" t="s">
        <v>1622</v>
      </c>
      <c r="CB73" s="7" t="s">
        <v>1622</v>
      </c>
      <c r="CC73" s="7" t="s">
        <v>1622</v>
      </c>
      <c r="CD73" s="7" t="s">
        <v>1622</v>
      </c>
      <c r="CE73" s="7" t="s">
        <v>1622</v>
      </c>
      <c r="CF73" s="7" t="s">
        <v>1622</v>
      </c>
      <c r="CG73" s="7" t="s">
        <v>1622</v>
      </c>
      <c r="CH73" s="7" t="s">
        <v>1622</v>
      </c>
      <c r="CI73" s="7" t="s">
        <v>1622</v>
      </c>
      <c r="CJ73" s="7" t="s">
        <v>1622</v>
      </c>
      <c r="CK73" s="7" t="s">
        <v>1622</v>
      </c>
      <c r="CL73" s="7" t="s">
        <v>1622</v>
      </c>
      <c r="CM73" s="7" t="s">
        <v>1622</v>
      </c>
      <c r="CN73" s="7" t="s">
        <v>1622</v>
      </c>
      <c r="CO73" s="7" t="s">
        <v>1622</v>
      </c>
      <c r="CP73" s="7" t="s">
        <v>1622</v>
      </c>
      <c r="CQ73" s="7" t="s">
        <v>1622</v>
      </c>
      <c r="CR73" s="7" t="s">
        <v>1622</v>
      </c>
      <c r="CS73" s="7" t="s">
        <v>1622</v>
      </c>
      <c r="CT73" s="7" t="s">
        <v>1622</v>
      </c>
      <c r="CU73" s="7" t="s">
        <v>1622</v>
      </c>
      <c r="CV73" s="7" t="s">
        <v>1622</v>
      </c>
      <c r="CW73" s="7" t="s">
        <v>1622</v>
      </c>
      <c r="CX73" s="7" t="s">
        <v>1622</v>
      </c>
      <c r="CY73" s="7" t="s">
        <v>1622</v>
      </c>
      <c r="CZ73" s="7" t="s">
        <v>1622</v>
      </c>
      <c r="DA73" s="7" t="s">
        <v>1622</v>
      </c>
      <c r="DB73" s="7" t="s">
        <v>1622</v>
      </c>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row>
    <row r="74" spans="1:296">
      <c r="A74" s="4">
        <v>72</v>
      </c>
      <c r="B74" s="6" t="s">
        <v>9892</v>
      </c>
      <c r="C74" s="7" t="s">
        <v>9894</v>
      </c>
      <c r="D74" s="6" t="s">
        <v>9035</v>
      </c>
      <c r="E74" s="6" t="s">
        <v>9036</v>
      </c>
      <c r="F74" s="6" t="s">
        <v>3677</v>
      </c>
      <c r="G74" s="6" t="s">
        <v>7506</v>
      </c>
      <c r="H74" s="6" t="s">
        <v>3763</v>
      </c>
      <c r="I74" s="6" t="s">
        <v>8888</v>
      </c>
      <c r="J74" s="7" t="s">
        <v>343</v>
      </c>
      <c r="K74" s="6">
        <v>2017</v>
      </c>
      <c r="L74" s="7" t="s">
        <v>9955</v>
      </c>
      <c r="M74" s="7" t="s">
        <v>9956</v>
      </c>
      <c r="N74" s="7" t="s">
        <v>281</v>
      </c>
      <c r="O74" s="6" t="s">
        <v>7718</v>
      </c>
      <c r="P74" s="6"/>
      <c r="Q74" s="6">
        <v>72</v>
      </c>
      <c r="R74" s="6" t="s">
        <v>8889</v>
      </c>
      <c r="S74" s="6" t="s">
        <v>11251</v>
      </c>
      <c r="T74" s="6" t="s">
        <v>8890</v>
      </c>
      <c r="U74" s="6" t="s">
        <v>9936</v>
      </c>
      <c r="V74" s="6" t="s">
        <v>8749</v>
      </c>
      <c r="W74" s="6">
        <v>6</v>
      </c>
      <c r="X74" s="6" t="s">
        <v>7253</v>
      </c>
      <c r="Y74" s="6" t="s">
        <v>7503</v>
      </c>
      <c r="Z74" s="6" t="s">
        <v>9308</v>
      </c>
      <c r="AA74" s="6"/>
      <c r="AB74" s="6" t="s">
        <v>1706</v>
      </c>
      <c r="AC74" s="6">
        <v>61</v>
      </c>
      <c r="AD74" s="6" t="s">
        <v>6704</v>
      </c>
      <c r="AE74" s="7" t="s">
        <v>143</v>
      </c>
      <c r="AF74" s="7" t="s">
        <v>8630</v>
      </c>
      <c r="AG74" s="7" t="s">
        <v>8631</v>
      </c>
      <c r="AH74" s="7" t="s">
        <v>137</v>
      </c>
      <c r="AI74" s="7" t="s">
        <v>8891</v>
      </c>
      <c r="AJ74" s="7" t="s">
        <v>8631</v>
      </c>
      <c r="AK74" s="6">
        <v>5604000700</v>
      </c>
      <c r="AL74" s="79" t="s">
        <v>4793</v>
      </c>
      <c r="AM74" s="79" t="s">
        <v>3251</v>
      </c>
      <c r="AN74" s="79" t="s">
        <v>9893</v>
      </c>
      <c r="AO74" s="6"/>
      <c r="AP74" s="6"/>
      <c r="AQ74" s="6"/>
      <c r="AR74" s="6"/>
      <c r="AS74" s="6" t="s">
        <v>8889</v>
      </c>
      <c r="AT74" s="6" t="s">
        <v>10009</v>
      </c>
      <c r="AU74" s="7" t="s">
        <v>9275</v>
      </c>
      <c r="AV74" s="7" t="s">
        <v>9275</v>
      </c>
      <c r="AW74" s="7" t="s">
        <v>9995</v>
      </c>
      <c r="AX74" s="7" t="s">
        <v>9995</v>
      </c>
      <c r="AY74" s="7" t="s">
        <v>9359</v>
      </c>
      <c r="AZ74" s="7" t="s">
        <v>9969</v>
      </c>
      <c r="BA74" s="7" t="s">
        <v>4035</v>
      </c>
      <c r="BB74" s="7" t="s">
        <v>1622</v>
      </c>
      <c r="BC74" s="7" t="s">
        <v>1622</v>
      </c>
      <c r="BD74" s="7" t="s">
        <v>1622</v>
      </c>
      <c r="BE74" s="7" t="s">
        <v>1622</v>
      </c>
      <c r="BF74" s="7" t="s">
        <v>1622</v>
      </c>
      <c r="BG74" s="7" t="s">
        <v>1622</v>
      </c>
      <c r="BH74" s="7" t="s">
        <v>1622</v>
      </c>
      <c r="BI74" s="7" t="s">
        <v>1622</v>
      </c>
      <c r="BJ74" s="7" t="s">
        <v>1622</v>
      </c>
      <c r="BK74" s="7" t="s">
        <v>1622</v>
      </c>
      <c r="BL74" s="7" t="s">
        <v>1622</v>
      </c>
      <c r="BM74" s="7" t="s">
        <v>1622</v>
      </c>
      <c r="BN74" s="7" t="s">
        <v>1622</v>
      </c>
      <c r="BO74" s="7" t="s">
        <v>1622</v>
      </c>
      <c r="BP74" s="7" t="s">
        <v>1622</v>
      </c>
      <c r="BQ74" s="7" t="s">
        <v>1622</v>
      </c>
      <c r="BR74" s="7" t="s">
        <v>1622</v>
      </c>
      <c r="BS74" s="7" t="s">
        <v>1622</v>
      </c>
      <c r="BT74" s="7" t="s">
        <v>1622</v>
      </c>
      <c r="BU74" s="7" t="s">
        <v>1622</v>
      </c>
      <c r="BV74" s="7" t="s">
        <v>1622</v>
      </c>
      <c r="BW74" s="7" t="s">
        <v>1622</v>
      </c>
      <c r="BX74" s="7" t="s">
        <v>1622</v>
      </c>
      <c r="BY74" s="7" t="s">
        <v>1622</v>
      </c>
      <c r="BZ74" s="7" t="s">
        <v>1622</v>
      </c>
      <c r="CA74" s="7" t="s">
        <v>1622</v>
      </c>
      <c r="CB74" s="7" t="s">
        <v>1622</v>
      </c>
      <c r="CC74" s="7" t="s">
        <v>1622</v>
      </c>
      <c r="CD74" s="7" t="s">
        <v>1622</v>
      </c>
      <c r="CE74" s="7" t="s">
        <v>1622</v>
      </c>
      <c r="CF74" s="7" t="s">
        <v>1622</v>
      </c>
      <c r="CG74" s="7" t="s">
        <v>1622</v>
      </c>
      <c r="CH74" s="7" t="s">
        <v>1622</v>
      </c>
      <c r="CI74" s="7" t="s">
        <v>1622</v>
      </c>
      <c r="CJ74" s="7" t="s">
        <v>1622</v>
      </c>
      <c r="CK74" s="7" t="s">
        <v>1622</v>
      </c>
      <c r="CL74" s="7" t="s">
        <v>1622</v>
      </c>
      <c r="CM74" s="7" t="s">
        <v>1622</v>
      </c>
      <c r="CN74" s="7" t="s">
        <v>1622</v>
      </c>
      <c r="CO74" s="7" t="s">
        <v>1622</v>
      </c>
      <c r="CP74" s="7" t="s">
        <v>1622</v>
      </c>
      <c r="CQ74" s="7" t="s">
        <v>1622</v>
      </c>
      <c r="CR74" s="7" t="s">
        <v>1622</v>
      </c>
      <c r="CS74" s="7" t="s">
        <v>1622</v>
      </c>
      <c r="CT74" s="7" t="s">
        <v>1622</v>
      </c>
      <c r="CU74" s="7" t="s">
        <v>1622</v>
      </c>
      <c r="CV74" s="7" t="s">
        <v>1622</v>
      </c>
      <c r="CW74" s="7" t="s">
        <v>1622</v>
      </c>
      <c r="CX74" s="7" t="s">
        <v>1622</v>
      </c>
      <c r="CY74" s="7" t="s">
        <v>1622</v>
      </c>
      <c r="CZ74" s="7" t="s">
        <v>1622</v>
      </c>
      <c r="DA74" s="7" t="s">
        <v>1622</v>
      </c>
      <c r="DB74" s="7" t="s">
        <v>1622</v>
      </c>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row>
    <row r="75" spans="1:296">
      <c r="A75" s="4">
        <v>73</v>
      </c>
      <c r="B75" s="6" t="s">
        <v>9892</v>
      </c>
      <c r="C75" s="7" t="s">
        <v>9894</v>
      </c>
      <c r="D75" s="6" t="s">
        <v>9035</v>
      </c>
      <c r="E75" s="6" t="s">
        <v>9036</v>
      </c>
      <c r="F75" s="6" t="s">
        <v>3677</v>
      </c>
      <c r="G75" s="6" t="s">
        <v>7506</v>
      </c>
      <c r="H75" s="6" t="s">
        <v>3763</v>
      </c>
      <c r="I75" s="6" t="s">
        <v>8888</v>
      </c>
      <c r="J75" s="7" t="s">
        <v>343</v>
      </c>
      <c r="K75" s="6">
        <v>2017</v>
      </c>
      <c r="L75" s="7" t="s">
        <v>9957</v>
      </c>
      <c r="M75" s="7" t="s">
        <v>9958</v>
      </c>
      <c r="N75" s="7" t="s">
        <v>281</v>
      </c>
      <c r="O75" s="6" t="s">
        <v>7718</v>
      </c>
      <c r="P75" s="6"/>
      <c r="Q75" s="6">
        <v>73</v>
      </c>
      <c r="R75" s="6" t="s">
        <v>8889</v>
      </c>
      <c r="S75" s="6" t="s">
        <v>11252</v>
      </c>
      <c r="T75" s="6" t="s">
        <v>8890</v>
      </c>
      <c r="U75" s="6" t="s">
        <v>9936</v>
      </c>
      <c r="V75" s="6" t="s">
        <v>8749</v>
      </c>
      <c r="W75" s="6">
        <v>6</v>
      </c>
      <c r="X75" s="6" t="s">
        <v>7253</v>
      </c>
      <c r="Y75" s="6" t="s">
        <v>7503</v>
      </c>
      <c r="Z75" s="6" t="s">
        <v>9308</v>
      </c>
      <c r="AA75" s="6"/>
      <c r="AB75" s="6" t="s">
        <v>1706</v>
      </c>
      <c r="AC75" s="6">
        <v>61</v>
      </c>
      <c r="AD75" s="6" t="s">
        <v>6704</v>
      </c>
      <c r="AE75" s="7" t="s">
        <v>143</v>
      </c>
      <c r="AF75" s="7" t="s">
        <v>8630</v>
      </c>
      <c r="AG75" s="7" t="s">
        <v>8631</v>
      </c>
      <c r="AH75" s="7" t="s">
        <v>137</v>
      </c>
      <c r="AI75" s="7" t="s">
        <v>8891</v>
      </c>
      <c r="AJ75" s="7" t="s">
        <v>8631</v>
      </c>
      <c r="AK75" s="6">
        <v>5604000700</v>
      </c>
      <c r="AL75" s="79" t="s">
        <v>4793</v>
      </c>
      <c r="AM75" s="79" t="s">
        <v>3251</v>
      </c>
      <c r="AN75" s="79" t="s">
        <v>9893</v>
      </c>
      <c r="AO75" s="6"/>
      <c r="AP75" s="6"/>
      <c r="AQ75" s="6"/>
      <c r="AR75" s="6"/>
      <c r="AS75" s="6" t="s">
        <v>8889</v>
      </c>
      <c r="AT75" s="6" t="s">
        <v>10009</v>
      </c>
      <c r="AU75" s="7" t="s">
        <v>9275</v>
      </c>
      <c r="AV75" s="7" t="s">
        <v>9275</v>
      </c>
      <c r="AW75" s="7" t="s">
        <v>9970</v>
      </c>
      <c r="AX75" s="7" t="s">
        <v>9970</v>
      </c>
      <c r="AY75" s="7" t="s">
        <v>9983</v>
      </c>
      <c r="AZ75" s="7" t="s">
        <v>9969</v>
      </c>
      <c r="BA75" s="7" t="s">
        <v>4035</v>
      </c>
      <c r="BB75" s="7" t="s">
        <v>1622</v>
      </c>
      <c r="BC75" s="7" t="s">
        <v>1622</v>
      </c>
      <c r="BD75" s="7" t="s">
        <v>1622</v>
      </c>
      <c r="BE75" s="7" t="s">
        <v>1622</v>
      </c>
      <c r="BF75" s="7" t="s">
        <v>1622</v>
      </c>
      <c r="BG75" s="7" t="s">
        <v>1622</v>
      </c>
      <c r="BH75" s="7" t="s">
        <v>1622</v>
      </c>
      <c r="BI75" s="7" t="s">
        <v>1622</v>
      </c>
      <c r="BJ75" s="7" t="s">
        <v>1622</v>
      </c>
      <c r="BK75" s="7" t="s">
        <v>1622</v>
      </c>
      <c r="BL75" s="7" t="s">
        <v>1622</v>
      </c>
      <c r="BM75" s="7" t="s">
        <v>1622</v>
      </c>
      <c r="BN75" s="7" t="s">
        <v>1622</v>
      </c>
      <c r="BO75" s="7" t="s">
        <v>1622</v>
      </c>
      <c r="BP75" s="7" t="s">
        <v>1622</v>
      </c>
      <c r="BQ75" s="7" t="s">
        <v>1622</v>
      </c>
      <c r="BR75" s="7" t="s">
        <v>1622</v>
      </c>
      <c r="BS75" s="7" t="s">
        <v>1622</v>
      </c>
      <c r="BT75" s="7" t="s">
        <v>1622</v>
      </c>
      <c r="BU75" s="7" t="s">
        <v>1622</v>
      </c>
      <c r="BV75" s="7" t="s">
        <v>1622</v>
      </c>
      <c r="BW75" s="7" t="s">
        <v>1622</v>
      </c>
      <c r="BX75" s="7" t="s">
        <v>1622</v>
      </c>
      <c r="BY75" s="7" t="s">
        <v>1622</v>
      </c>
      <c r="BZ75" s="7" t="s">
        <v>1622</v>
      </c>
      <c r="CA75" s="7" t="s">
        <v>1622</v>
      </c>
      <c r="CB75" s="7" t="s">
        <v>1622</v>
      </c>
      <c r="CC75" s="7" t="s">
        <v>1622</v>
      </c>
      <c r="CD75" s="7" t="s">
        <v>1622</v>
      </c>
      <c r="CE75" s="7" t="s">
        <v>1622</v>
      </c>
      <c r="CF75" s="7" t="s">
        <v>1622</v>
      </c>
      <c r="CG75" s="7" t="s">
        <v>1622</v>
      </c>
      <c r="CH75" s="7" t="s">
        <v>1622</v>
      </c>
      <c r="CI75" s="7" t="s">
        <v>1622</v>
      </c>
      <c r="CJ75" s="7" t="s">
        <v>1622</v>
      </c>
      <c r="CK75" s="7" t="s">
        <v>1622</v>
      </c>
      <c r="CL75" s="7" t="s">
        <v>1622</v>
      </c>
      <c r="CM75" s="7" t="s">
        <v>1622</v>
      </c>
      <c r="CN75" s="7" t="s">
        <v>1622</v>
      </c>
      <c r="CO75" s="7" t="s">
        <v>1622</v>
      </c>
      <c r="CP75" s="7" t="s">
        <v>1622</v>
      </c>
      <c r="CQ75" s="7" t="s">
        <v>1622</v>
      </c>
      <c r="CR75" s="7" t="s">
        <v>1622</v>
      </c>
      <c r="CS75" s="7" t="s">
        <v>1622</v>
      </c>
      <c r="CT75" s="7" t="s">
        <v>1622</v>
      </c>
      <c r="CU75" s="7" t="s">
        <v>1622</v>
      </c>
      <c r="CV75" s="7" t="s">
        <v>1622</v>
      </c>
      <c r="CW75" s="7" t="s">
        <v>1622</v>
      </c>
      <c r="CX75" s="7" t="s">
        <v>1622</v>
      </c>
      <c r="CY75" s="7" t="s">
        <v>1622</v>
      </c>
      <c r="CZ75" s="7" t="s">
        <v>1622</v>
      </c>
      <c r="DA75" s="7" t="s">
        <v>1622</v>
      </c>
      <c r="DB75" s="7" t="s">
        <v>1622</v>
      </c>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row>
    <row r="76" spans="1:296">
      <c r="A76" s="4">
        <v>74</v>
      </c>
      <c r="B76" s="6" t="s">
        <v>9892</v>
      </c>
      <c r="C76" s="7" t="s">
        <v>9894</v>
      </c>
      <c r="D76" s="6" t="s">
        <v>9035</v>
      </c>
      <c r="E76" s="6" t="s">
        <v>9036</v>
      </c>
      <c r="F76" s="6" t="s">
        <v>3677</v>
      </c>
      <c r="G76" s="6" t="s">
        <v>7506</v>
      </c>
      <c r="H76" s="6" t="s">
        <v>3763</v>
      </c>
      <c r="I76" s="6" t="s">
        <v>8888</v>
      </c>
      <c r="J76" s="7" t="s">
        <v>343</v>
      </c>
      <c r="K76" s="6">
        <v>2017</v>
      </c>
      <c r="L76" s="7" t="s">
        <v>9959</v>
      </c>
      <c r="M76" s="7" t="s">
        <v>9960</v>
      </c>
      <c r="N76" s="7" t="s">
        <v>281</v>
      </c>
      <c r="O76" s="6" t="s">
        <v>7718</v>
      </c>
      <c r="P76" s="6"/>
      <c r="Q76" s="6">
        <v>74</v>
      </c>
      <c r="R76" s="6" t="s">
        <v>8889</v>
      </c>
      <c r="S76" s="6" t="s">
        <v>11253</v>
      </c>
      <c r="T76" s="6" t="s">
        <v>8890</v>
      </c>
      <c r="U76" s="6" t="s">
        <v>9936</v>
      </c>
      <c r="V76" s="6" t="s">
        <v>8749</v>
      </c>
      <c r="W76" s="6">
        <v>6</v>
      </c>
      <c r="X76" s="6" t="s">
        <v>7253</v>
      </c>
      <c r="Y76" s="6" t="s">
        <v>7503</v>
      </c>
      <c r="Z76" s="6" t="s">
        <v>9308</v>
      </c>
      <c r="AA76" s="6"/>
      <c r="AB76" s="6" t="s">
        <v>1706</v>
      </c>
      <c r="AC76" s="6">
        <v>61</v>
      </c>
      <c r="AD76" s="6" t="s">
        <v>6704</v>
      </c>
      <c r="AE76" s="7" t="s">
        <v>143</v>
      </c>
      <c r="AF76" s="7" t="s">
        <v>8630</v>
      </c>
      <c r="AG76" s="7" t="s">
        <v>8631</v>
      </c>
      <c r="AH76" s="7" t="s">
        <v>137</v>
      </c>
      <c r="AI76" s="7" t="s">
        <v>8891</v>
      </c>
      <c r="AJ76" s="7" t="s">
        <v>8631</v>
      </c>
      <c r="AK76" s="6">
        <v>5604000700</v>
      </c>
      <c r="AL76" s="79" t="s">
        <v>4793</v>
      </c>
      <c r="AM76" s="79" t="s">
        <v>3251</v>
      </c>
      <c r="AN76" s="79" t="s">
        <v>9893</v>
      </c>
      <c r="AO76" s="6"/>
      <c r="AP76" s="6"/>
      <c r="AQ76" s="6"/>
      <c r="AR76" s="6"/>
      <c r="AS76" s="6" t="s">
        <v>8889</v>
      </c>
      <c r="AT76" s="6" t="s">
        <v>10009</v>
      </c>
      <c r="AU76" s="7" t="s">
        <v>9275</v>
      </c>
      <c r="AV76" s="7" t="s">
        <v>9275</v>
      </c>
      <c r="AW76" s="7" t="s">
        <v>9995</v>
      </c>
      <c r="AX76" s="7" t="s">
        <v>9994</v>
      </c>
      <c r="AY76" s="7" t="s">
        <v>9995</v>
      </c>
      <c r="AZ76" s="7" t="s">
        <v>9969</v>
      </c>
      <c r="BA76" s="7" t="s">
        <v>4035</v>
      </c>
      <c r="BB76" s="7" t="s">
        <v>1622</v>
      </c>
      <c r="BC76" s="7" t="s">
        <v>1622</v>
      </c>
      <c r="BD76" s="7" t="s">
        <v>1622</v>
      </c>
      <c r="BE76" s="7" t="s">
        <v>1622</v>
      </c>
      <c r="BF76" s="7" t="s">
        <v>1622</v>
      </c>
      <c r="BG76" s="7" t="s">
        <v>1622</v>
      </c>
      <c r="BH76" s="7" t="s">
        <v>1622</v>
      </c>
      <c r="BI76" s="7" t="s">
        <v>1622</v>
      </c>
      <c r="BJ76" s="7" t="s">
        <v>1622</v>
      </c>
      <c r="BK76" s="7" t="s">
        <v>1622</v>
      </c>
      <c r="BL76" s="7" t="s">
        <v>1622</v>
      </c>
      <c r="BM76" s="7" t="s">
        <v>1622</v>
      </c>
      <c r="BN76" s="7" t="s">
        <v>1622</v>
      </c>
      <c r="BO76" s="7" t="s">
        <v>1622</v>
      </c>
      <c r="BP76" s="7" t="s">
        <v>1622</v>
      </c>
      <c r="BQ76" s="7" t="s">
        <v>1622</v>
      </c>
      <c r="BR76" s="7" t="s">
        <v>1622</v>
      </c>
      <c r="BS76" s="7" t="s">
        <v>1622</v>
      </c>
      <c r="BT76" s="7" t="s">
        <v>1622</v>
      </c>
      <c r="BU76" s="7" t="s">
        <v>1622</v>
      </c>
      <c r="BV76" s="7" t="s">
        <v>1622</v>
      </c>
      <c r="BW76" s="7" t="s">
        <v>1622</v>
      </c>
      <c r="BX76" s="7" t="s">
        <v>1622</v>
      </c>
      <c r="BY76" s="7" t="s">
        <v>1622</v>
      </c>
      <c r="BZ76" s="7" t="s">
        <v>1622</v>
      </c>
      <c r="CA76" s="7" t="s">
        <v>1622</v>
      </c>
      <c r="CB76" s="7" t="s">
        <v>1622</v>
      </c>
      <c r="CC76" s="7" t="s">
        <v>1622</v>
      </c>
      <c r="CD76" s="7" t="s">
        <v>1622</v>
      </c>
      <c r="CE76" s="7" t="s">
        <v>1622</v>
      </c>
      <c r="CF76" s="7" t="s">
        <v>1622</v>
      </c>
      <c r="CG76" s="7" t="s">
        <v>1622</v>
      </c>
      <c r="CH76" s="7" t="s">
        <v>1622</v>
      </c>
      <c r="CI76" s="7" t="s">
        <v>1622</v>
      </c>
      <c r="CJ76" s="7" t="s">
        <v>1622</v>
      </c>
      <c r="CK76" s="7" t="s">
        <v>1622</v>
      </c>
      <c r="CL76" s="7" t="s">
        <v>1622</v>
      </c>
      <c r="CM76" s="7" t="s">
        <v>1622</v>
      </c>
      <c r="CN76" s="7" t="s">
        <v>1622</v>
      </c>
      <c r="CO76" s="7" t="s">
        <v>1622</v>
      </c>
      <c r="CP76" s="7" t="s">
        <v>1622</v>
      </c>
      <c r="CQ76" s="7" t="s">
        <v>1622</v>
      </c>
      <c r="CR76" s="7" t="s">
        <v>1622</v>
      </c>
      <c r="CS76" s="7" t="s">
        <v>1622</v>
      </c>
      <c r="CT76" s="7" t="s">
        <v>1622</v>
      </c>
      <c r="CU76" s="7" t="s">
        <v>1622</v>
      </c>
      <c r="CV76" s="7" t="s">
        <v>1622</v>
      </c>
      <c r="CW76" s="7" t="s">
        <v>1622</v>
      </c>
      <c r="CX76" s="7" t="s">
        <v>1622</v>
      </c>
      <c r="CY76" s="7" t="s">
        <v>1622</v>
      </c>
      <c r="CZ76" s="7" t="s">
        <v>1622</v>
      </c>
      <c r="DA76" s="7" t="s">
        <v>1622</v>
      </c>
      <c r="DB76" s="7" t="s">
        <v>1622</v>
      </c>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row>
    <row r="77" spans="1:296">
      <c r="A77" s="4">
        <v>75</v>
      </c>
      <c r="B77" s="6" t="s">
        <v>9892</v>
      </c>
      <c r="C77" s="7" t="s">
        <v>9894</v>
      </c>
      <c r="D77" s="6" t="s">
        <v>9035</v>
      </c>
      <c r="E77" s="6" t="s">
        <v>9036</v>
      </c>
      <c r="F77" s="6" t="s">
        <v>3677</v>
      </c>
      <c r="G77" s="6" t="s">
        <v>7506</v>
      </c>
      <c r="H77" s="6" t="s">
        <v>3763</v>
      </c>
      <c r="I77" s="6" t="s">
        <v>8888</v>
      </c>
      <c r="J77" s="7" t="s">
        <v>343</v>
      </c>
      <c r="K77" s="6">
        <v>2017</v>
      </c>
      <c r="L77" s="7" t="s">
        <v>9961</v>
      </c>
      <c r="M77" s="7" t="s">
        <v>9962</v>
      </c>
      <c r="N77" s="7" t="s">
        <v>281</v>
      </c>
      <c r="O77" s="6" t="s">
        <v>7718</v>
      </c>
      <c r="P77" s="6"/>
      <c r="Q77" s="6">
        <v>75</v>
      </c>
      <c r="R77" s="6" t="s">
        <v>8889</v>
      </c>
      <c r="S77" s="6" t="s">
        <v>11254</v>
      </c>
      <c r="T77" s="6" t="s">
        <v>8890</v>
      </c>
      <c r="U77" s="6" t="s">
        <v>9936</v>
      </c>
      <c r="V77" s="6" t="s">
        <v>8749</v>
      </c>
      <c r="W77" s="6">
        <v>6</v>
      </c>
      <c r="X77" s="6" t="s">
        <v>7253</v>
      </c>
      <c r="Y77" s="6" t="s">
        <v>7503</v>
      </c>
      <c r="Z77" s="6" t="s">
        <v>9308</v>
      </c>
      <c r="AA77" s="6"/>
      <c r="AB77" s="6" t="s">
        <v>1706</v>
      </c>
      <c r="AC77" s="6">
        <v>61</v>
      </c>
      <c r="AD77" s="6" t="s">
        <v>6704</v>
      </c>
      <c r="AE77" s="7" t="s">
        <v>143</v>
      </c>
      <c r="AF77" s="7" t="s">
        <v>8630</v>
      </c>
      <c r="AG77" s="7" t="s">
        <v>8631</v>
      </c>
      <c r="AH77" s="7" t="s">
        <v>137</v>
      </c>
      <c r="AI77" s="7" t="s">
        <v>8891</v>
      </c>
      <c r="AJ77" s="7" t="s">
        <v>8631</v>
      </c>
      <c r="AK77" s="6">
        <v>5604000700</v>
      </c>
      <c r="AL77" s="79" t="s">
        <v>4793</v>
      </c>
      <c r="AM77" s="79" t="s">
        <v>3251</v>
      </c>
      <c r="AN77" s="79" t="s">
        <v>9893</v>
      </c>
      <c r="AO77" s="6"/>
      <c r="AP77" s="6"/>
      <c r="AQ77" s="6"/>
      <c r="AR77" s="6"/>
      <c r="AS77" s="6" t="s">
        <v>8889</v>
      </c>
      <c r="AT77" s="6" t="s">
        <v>10009</v>
      </c>
      <c r="AU77" s="7" t="s">
        <v>9275</v>
      </c>
      <c r="AV77" s="7" t="s">
        <v>9275</v>
      </c>
      <c r="AW77" s="7" t="s">
        <v>9965</v>
      </c>
      <c r="AX77" s="7" t="s">
        <v>9965</v>
      </c>
      <c r="AY77" s="7" t="s">
        <v>9965</v>
      </c>
      <c r="AZ77" s="7" t="s">
        <v>9969</v>
      </c>
      <c r="BA77" s="7" t="s">
        <v>4035</v>
      </c>
      <c r="BB77" s="7" t="s">
        <v>1622</v>
      </c>
      <c r="BC77" s="7" t="s">
        <v>1622</v>
      </c>
      <c r="BD77" s="7" t="s">
        <v>1622</v>
      </c>
      <c r="BE77" s="7" t="s">
        <v>1622</v>
      </c>
      <c r="BF77" s="7" t="s">
        <v>1622</v>
      </c>
      <c r="BG77" s="7" t="s">
        <v>1622</v>
      </c>
      <c r="BH77" s="7" t="s">
        <v>1622</v>
      </c>
      <c r="BI77" s="7" t="s">
        <v>1622</v>
      </c>
      <c r="BJ77" s="7" t="s">
        <v>1622</v>
      </c>
      <c r="BK77" s="7" t="s">
        <v>1622</v>
      </c>
      <c r="BL77" s="7" t="s">
        <v>1622</v>
      </c>
      <c r="BM77" s="7" t="s">
        <v>1622</v>
      </c>
      <c r="BN77" s="7" t="s">
        <v>1622</v>
      </c>
      <c r="BO77" s="7" t="s">
        <v>1622</v>
      </c>
      <c r="BP77" s="7" t="s">
        <v>1622</v>
      </c>
      <c r="BQ77" s="7" t="s">
        <v>1622</v>
      </c>
      <c r="BR77" s="7" t="s">
        <v>1622</v>
      </c>
      <c r="BS77" s="7" t="s">
        <v>1622</v>
      </c>
      <c r="BT77" s="7" t="s">
        <v>1622</v>
      </c>
      <c r="BU77" s="7" t="s">
        <v>1622</v>
      </c>
      <c r="BV77" s="7" t="s">
        <v>1622</v>
      </c>
      <c r="BW77" s="7" t="s">
        <v>1622</v>
      </c>
      <c r="BX77" s="7" t="s">
        <v>1622</v>
      </c>
      <c r="BY77" s="7" t="s">
        <v>1622</v>
      </c>
      <c r="BZ77" s="7" t="s">
        <v>1622</v>
      </c>
      <c r="CA77" s="7" t="s">
        <v>1622</v>
      </c>
      <c r="CB77" s="7" t="s">
        <v>1622</v>
      </c>
      <c r="CC77" s="7" t="s">
        <v>1622</v>
      </c>
      <c r="CD77" s="7" t="s">
        <v>1622</v>
      </c>
      <c r="CE77" s="7" t="s">
        <v>1622</v>
      </c>
      <c r="CF77" s="7" t="s">
        <v>1622</v>
      </c>
      <c r="CG77" s="7" t="s">
        <v>1622</v>
      </c>
      <c r="CH77" s="7" t="s">
        <v>1622</v>
      </c>
      <c r="CI77" s="7" t="s">
        <v>1622</v>
      </c>
      <c r="CJ77" s="7" t="s">
        <v>1622</v>
      </c>
      <c r="CK77" s="7" t="s">
        <v>1622</v>
      </c>
      <c r="CL77" s="7" t="s">
        <v>1622</v>
      </c>
      <c r="CM77" s="7" t="s">
        <v>1622</v>
      </c>
      <c r="CN77" s="7" t="s">
        <v>1622</v>
      </c>
      <c r="CO77" s="7" t="s">
        <v>1622</v>
      </c>
      <c r="CP77" s="7" t="s">
        <v>1622</v>
      </c>
      <c r="CQ77" s="7" t="s">
        <v>1622</v>
      </c>
      <c r="CR77" s="7" t="s">
        <v>1622</v>
      </c>
      <c r="CS77" s="7" t="s">
        <v>1622</v>
      </c>
      <c r="CT77" s="7" t="s">
        <v>1622</v>
      </c>
      <c r="CU77" s="7" t="s">
        <v>1622</v>
      </c>
      <c r="CV77" s="7" t="s">
        <v>1622</v>
      </c>
      <c r="CW77" s="7" t="s">
        <v>1622</v>
      </c>
      <c r="CX77" s="7" t="s">
        <v>1622</v>
      </c>
      <c r="CY77" s="7" t="s">
        <v>1622</v>
      </c>
      <c r="CZ77" s="7" t="s">
        <v>1622</v>
      </c>
      <c r="DA77" s="7" t="s">
        <v>1622</v>
      </c>
      <c r="DB77" s="7" t="s">
        <v>1622</v>
      </c>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row>
    <row r="78" spans="1:296">
      <c r="A78" s="4">
        <v>76</v>
      </c>
      <c r="B78" s="6" t="s">
        <v>9892</v>
      </c>
      <c r="C78" s="7" t="s">
        <v>9894</v>
      </c>
      <c r="D78" s="6" t="s">
        <v>9035</v>
      </c>
      <c r="E78" s="6" t="s">
        <v>9036</v>
      </c>
      <c r="F78" s="6" t="s">
        <v>3677</v>
      </c>
      <c r="G78" s="6" t="s">
        <v>7506</v>
      </c>
      <c r="H78" s="6" t="s">
        <v>3763</v>
      </c>
      <c r="I78" s="6" t="s">
        <v>8888</v>
      </c>
      <c r="J78" s="7" t="s">
        <v>343</v>
      </c>
      <c r="K78" s="6">
        <v>2017</v>
      </c>
      <c r="L78" s="7" t="s">
        <v>9964</v>
      </c>
      <c r="M78" s="7" t="s">
        <v>9963</v>
      </c>
      <c r="N78" s="7" t="s">
        <v>281</v>
      </c>
      <c r="O78" s="6" t="s">
        <v>7718</v>
      </c>
      <c r="P78" s="6"/>
      <c r="Q78" s="6">
        <v>76</v>
      </c>
      <c r="R78" s="6" t="s">
        <v>8889</v>
      </c>
      <c r="S78" s="6" t="s">
        <v>11255</v>
      </c>
      <c r="T78" s="6" t="s">
        <v>8890</v>
      </c>
      <c r="U78" s="6" t="s">
        <v>9936</v>
      </c>
      <c r="V78" s="6" t="s">
        <v>8749</v>
      </c>
      <c r="W78" s="6">
        <v>6</v>
      </c>
      <c r="X78" s="6" t="s">
        <v>7253</v>
      </c>
      <c r="Y78" s="6" t="s">
        <v>7503</v>
      </c>
      <c r="Z78" s="6" t="s">
        <v>9308</v>
      </c>
      <c r="AA78" s="6"/>
      <c r="AB78" s="6" t="s">
        <v>1706</v>
      </c>
      <c r="AC78" s="6">
        <v>61</v>
      </c>
      <c r="AD78" s="6" t="s">
        <v>6704</v>
      </c>
      <c r="AE78" s="7" t="s">
        <v>143</v>
      </c>
      <c r="AF78" s="7" t="s">
        <v>8630</v>
      </c>
      <c r="AG78" s="7" t="s">
        <v>8631</v>
      </c>
      <c r="AH78" s="7" t="s">
        <v>137</v>
      </c>
      <c r="AI78" s="7" t="s">
        <v>8891</v>
      </c>
      <c r="AJ78" s="7" t="s">
        <v>8631</v>
      </c>
      <c r="AK78" s="6">
        <v>5604000700</v>
      </c>
      <c r="AL78" s="79" t="s">
        <v>4793</v>
      </c>
      <c r="AM78" s="79" t="s">
        <v>3251</v>
      </c>
      <c r="AN78" s="79" t="s">
        <v>9893</v>
      </c>
      <c r="AO78" s="6"/>
      <c r="AP78" s="6"/>
      <c r="AQ78" s="6"/>
      <c r="AR78" s="6"/>
      <c r="AS78" s="6" t="s">
        <v>8889</v>
      </c>
      <c r="AT78" s="6" t="s">
        <v>10009</v>
      </c>
      <c r="AU78" s="7" t="s">
        <v>9275</v>
      </c>
      <c r="AV78" s="7" t="s">
        <v>9275</v>
      </c>
      <c r="AW78" s="7" t="s">
        <v>9970</v>
      </c>
      <c r="AX78" s="7" t="s">
        <v>9970</v>
      </c>
      <c r="AY78" s="7" t="s">
        <v>9983</v>
      </c>
      <c r="AZ78" s="7" t="s">
        <v>9969</v>
      </c>
      <c r="BA78" s="7" t="s">
        <v>4035</v>
      </c>
      <c r="BB78" s="7" t="s">
        <v>1622</v>
      </c>
      <c r="BC78" s="7" t="s">
        <v>1622</v>
      </c>
      <c r="BD78" s="7" t="s">
        <v>1622</v>
      </c>
      <c r="BE78" s="7" t="s">
        <v>1622</v>
      </c>
      <c r="BF78" s="7" t="s">
        <v>1622</v>
      </c>
      <c r="BG78" s="7" t="s">
        <v>1622</v>
      </c>
      <c r="BH78" s="7" t="s">
        <v>1622</v>
      </c>
      <c r="BI78" s="7" t="s">
        <v>1622</v>
      </c>
      <c r="BJ78" s="7" t="s">
        <v>1622</v>
      </c>
      <c r="BK78" s="7" t="s">
        <v>1622</v>
      </c>
      <c r="BL78" s="7" t="s">
        <v>1622</v>
      </c>
      <c r="BM78" s="7" t="s">
        <v>1622</v>
      </c>
      <c r="BN78" s="7" t="s">
        <v>1622</v>
      </c>
      <c r="BO78" s="7" t="s">
        <v>1622</v>
      </c>
      <c r="BP78" s="7" t="s">
        <v>1622</v>
      </c>
      <c r="BQ78" s="7" t="s">
        <v>1622</v>
      </c>
      <c r="BR78" s="7" t="s">
        <v>1622</v>
      </c>
      <c r="BS78" s="7" t="s">
        <v>1622</v>
      </c>
      <c r="BT78" s="7" t="s">
        <v>1622</v>
      </c>
      <c r="BU78" s="7" t="s">
        <v>1622</v>
      </c>
      <c r="BV78" s="7" t="s">
        <v>1622</v>
      </c>
      <c r="BW78" s="7" t="s">
        <v>1622</v>
      </c>
      <c r="BX78" s="7" t="s">
        <v>1622</v>
      </c>
      <c r="BY78" s="7" t="s">
        <v>1622</v>
      </c>
      <c r="BZ78" s="7" t="s">
        <v>1622</v>
      </c>
      <c r="CA78" s="7" t="s">
        <v>1622</v>
      </c>
      <c r="CB78" s="7" t="s">
        <v>1622</v>
      </c>
      <c r="CC78" s="7" t="s">
        <v>1622</v>
      </c>
      <c r="CD78" s="7" t="s">
        <v>1622</v>
      </c>
      <c r="CE78" s="7" t="s">
        <v>1622</v>
      </c>
      <c r="CF78" s="7" t="s">
        <v>1622</v>
      </c>
      <c r="CG78" s="7" t="s">
        <v>1622</v>
      </c>
      <c r="CH78" s="7" t="s">
        <v>1622</v>
      </c>
      <c r="CI78" s="7" t="s">
        <v>1622</v>
      </c>
      <c r="CJ78" s="7" t="s">
        <v>1622</v>
      </c>
      <c r="CK78" s="7" t="s">
        <v>1622</v>
      </c>
      <c r="CL78" s="7" t="s">
        <v>1622</v>
      </c>
      <c r="CM78" s="7" t="s">
        <v>1622</v>
      </c>
      <c r="CN78" s="7" t="s">
        <v>1622</v>
      </c>
      <c r="CO78" s="7" t="s">
        <v>1622</v>
      </c>
      <c r="CP78" s="7" t="s">
        <v>1622</v>
      </c>
      <c r="CQ78" s="7" t="s">
        <v>1622</v>
      </c>
      <c r="CR78" s="7" t="s">
        <v>1622</v>
      </c>
      <c r="CS78" s="7" t="s">
        <v>1622</v>
      </c>
      <c r="CT78" s="7" t="s">
        <v>1622</v>
      </c>
      <c r="CU78" s="7" t="s">
        <v>1622</v>
      </c>
      <c r="CV78" s="7" t="s">
        <v>1622</v>
      </c>
      <c r="CW78" s="7" t="s">
        <v>1622</v>
      </c>
      <c r="CX78" s="7" t="s">
        <v>1622</v>
      </c>
      <c r="CY78" s="7" t="s">
        <v>1622</v>
      </c>
      <c r="CZ78" s="7" t="s">
        <v>1622</v>
      </c>
      <c r="DA78" s="7" t="s">
        <v>1622</v>
      </c>
      <c r="DB78" s="7" t="s">
        <v>1622</v>
      </c>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row>
    <row r="79" spans="1:296">
      <c r="A79" s="4">
        <v>77</v>
      </c>
      <c r="B79" s="6" t="s">
        <v>9367</v>
      </c>
      <c r="C79" s="7" t="s">
        <v>10010</v>
      </c>
      <c r="D79" s="6" t="s">
        <v>8937</v>
      </c>
      <c r="E79" s="6" t="s">
        <v>8938</v>
      </c>
      <c r="F79" s="6" t="s">
        <v>6441</v>
      </c>
      <c r="G79" s="6" t="s">
        <v>7643</v>
      </c>
      <c r="H79" s="6" t="s">
        <v>3901</v>
      </c>
      <c r="I79" s="6" t="s">
        <v>9658</v>
      </c>
      <c r="J79" s="7" t="s">
        <v>343</v>
      </c>
      <c r="K79" s="6">
        <v>2016</v>
      </c>
      <c r="L79" s="7" t="s">
        <v>9668</v>
      </c>
      <c r="M79" s="7" t="s">
        <v>1622</v>
      </c>
      <c r="N79" s="7" t="s">
        <v>281</v>
      </c>
      <c r="O79" s="6" t="s">
        <v>78</v>
      </c>
      <c r="P79" s="6" t="s">
        <v>9669</v>
      </c>
      <c r="Q79" s="6">
        <v>77</v>
      </c>
      <c r="R79" s="6" t="s">
        <v>78</v>
      </c>
      <c r="S79" s="6" t="s">
        <v>11256</v>
      </c>
      <c r="T79" s="6" t="s">
        <v>8890</v>
      </c>
      <c r="U79" s="6" t="s">
        <v>10159</v>
      </c>
      <c r="V79" s="6" t="s">
        <v>8724</v>
      </c>
      <c r="W79" s="6">
        <v>12</v>
      </c>
      <c r="X79" s="6" t="s">
        <v>8164</v>
      </c>
      <c r="Y79" s="6" t="s">
        <v>7467</v>
      </c>
      <c r="Z79" s="6" t="s">
        <v>10446</v>
      </c>
      <c r="AA79" s="6"/>
      <c r="AB79" s="6" t="s">
        <v>1706</v>
      </c>
      <c r="AC79" s="6">
        <v>61</v>
      </c>
      <c r="AD79" s="6" t="s">
        <v>7296</v>
      </c>
      <c r="AE79" s="7" t="s">
        <v>117</v>
      </c>
      <c r="AF79" s="7" t="s">
        <v>8630</v>
      </c>
      <c r="AG79" s="7" t="s">
        <v>8631</v>
      </c>
      <c r="AH79" s="7" t="s">
        <v>111</v>
      </c>
      <c r="AI79" s="7" t="s">
        <v>8630</v>
      </c>
      <c r="AJ79" s="7" t="s">
        <v>9315</v>
      </c>
      <c r="AK79" s="6">
        <v>5610165355</v>
      </c>
      <c r="AL79" s="79" t="s">
        <v>3252</v>
      </c>
      <c r="AM79" s="79" t="s">
        <v>4070</v>
      </c>
      <c r="AN79" s="79" t="s">
        <v>10078</v>
      </c>
      <c r="AO79" s="6"/>
      <c r="AP79" s="6"/>
      <c r="AQ79" s="6" t="s">
        <v>7840</v>
      </c>
      <c r="AR79" s="6"/>
      <c r="AS79" s="6" t="s">
        <v>78</v>
      </c>
      <c r="AT79" s="6" t="s">
        <v>8057</v>
      </c>
      <c r="AU79" s="7" t="s">
        <v>9476</v>
      </c>
      <c r="AV79" s="7" t="s">
        <v>9823</v>
      </c>
      <c r="AW79" s="7" t="s">
        <v>9551</v>
      </c>
      <c r="AX79" s="7" t="s">
        <v>9552</v>
      </c>
      <c r="AY79" s="7" t="s">
        <v>7276</v>
      </c>
      <c r="AZ79" s="7" t="s">
        <v>106</v>
      </c>
      <c r="BA79" s="7" t="s">
        <v>9824</v>
      </c>
      <c r="BB79" s="7" t="s">
        <v>7266</v>
      </c>
      <c r="BC79" s="7" t="s">
        <v>106</v>
      </c>
      <c r="BD79" s="7" t="s">
        <v>78</v>
      </c>
      <c r="BE79" s="7" t="s">
        <v>9275</v>
      </c>
      <c r="BF79" s="7" t="s">
        <v>9275</v>
      </c>
      <c r="BG79" s="7" t="s">
        <v>9275</v>
      </c>
      <c r="BH79" s="7" t="s">
        <v>9381</v>
      </c>
      <c r="BI79" s="7" t="s">
        <v>9279</v>
      </c>
      <c r="BJ79" s="7" t="s">
        <v>9825</v>
      </c>
      <c r="BK79" s="7" t="s">
        <v>9358</v>
      </c>
      <c r="BL79" s="7" t="s">
        <v>9825</v>
      </c>
      <c r="BM79" s="7" t="s">
        <v>9279</v>
      </c>
      <c r="BN79" s="7" t="s">
        <v>9358</v>
      </c>
      <c r="BO79" s="7" t="s">
        <v>9381</v>
      </c>
      <c r="BP79" s="7" t="s">
        <v>9279</v>
      </c>
      <c r="BQ79" s="7" t="s">
        <v>9593</v>
      </c>
      <c r="BR79" s="7" t="s">
        <v>78</v>
      </c>
      <c r="BS79" s="7" t="s">
        <v>78</v>
      </c>
      <c r="BT79" s="7" t="s">
        <v>78</v>
      </c>
      <c r="BU79" s="7" t="s">
        <v>78</v>
      </c>
      <c r="BV79" s="7" t="s">
        <v>9381</v>
      </c>
      <c r="BW79" s="7" t="s">
        <v>9279</v>
      </c>
      <c r="BX79" s="7" t="s">
        <v>3250</v>
      </c>
      <c r="BY79" s="7" t="s">
        <v>78</v>
      </c>
      <c r="BZ79" s="7" t="s">
        <v>78</v>
      </c>
      <c r="CA79" s="7" t="s">
        <v>78</v>
      </c>
      <c r="CB79" s="7" t="s">
        <v>78</v>
      </c>
      <c r="CC79" s="7" t="s">
        <v>9381</v>
      </c>
      <c r="CD79" s="7" t="s">
        <v>78</v>
      </c>
      <c r="CE79" s="7" t="s">
        <v>78</v>
      </c>
      <c r="CF79" s="7" t="s">
        <v>78</v>
      </c>
      <c r="CG79" s="7" t="s">
        <v>78</v>
      </c>
      <c r="CH79" s="7" t="s">
        <v>78</v>
      </c>
      <c r="CI79" s="7" t="s">
        <v>78</v>
      </c>
      <c r="CJ79" s="7" t="s">
        <v>78</v>
      </c>
      <c r="CK79" s="7" t="s">
        <v>78</v>
      </c>
      <c r="CL79" s="7" t="s">
        <v>78</v>
      </c>
      <c r="CM79" s="7" t="s">
        <v>78</v>
      </c>
      <c r="CN79" s="7" t="s">
        <v>78</v>
      </c>
      <c r="CO79" s="7" t="s">
        <v>78</v>
      </c>
      <c r="CP79" s="7" t="s">
        <v>78</v>
      </c>
      <c r="CQ79" s="7" t="s">
        <v>78</v>
      </c>
      <c r="CR79" s="7" t="s">
        <v>78</v>
      </c>
      <c r="CS79" s="7" t="s">
        <v>78</v>
      </c>
      <c r="CT79" s="7" t="s">
        <v>9353</v>
      </c>
      <c r="CU79" s="7" t="s">
        <v>9354</v>
      </c>
      <c r="CV79" s="7" t="s">
        <v>1622</v>
      </c>
      <c r="CW79" s="7" t="s">
        <v>1622</v>
      </c>
      <c r="CX79" s="7" t="s">
        <v>1622</v>
      </c>
      <c r="CY79" s="7" t="s">
        <v>1622</v>
      </c>
      <c r="CZ79" s="7" t="s">
        <v>1622</v>
      </c>
      <c r="DA79" s="7" t="s">
        <v>1622</v>
      </c>
      <c r="DB79" s="7" t="s">
        <v>1622</v>
      </c>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row>
    <row r="80" spans="1:296">
      <c r="A80" s="4">
        <v>78</v>
      </c>
      <c r="B80" s="6" t="s">
        <v>10011</v>
      </c>
      <c r="C80" s="7" t="s">
        <v>9894</v>
      </c>
      <c r="D80" s="6" t="s">
        <v>9035</v>
      </c>
      <c r="E80" s="6" t="s">
        <v>9036</v>
      </c>
      <c r="F80" s="6" t="s">
        <v>3677</v>
      </c>
      <c r="G80" s="6" t="s">
        <v>7506</v>
      </c>
      <c r="H80" s="6" t="s">
        <v>3763</v>
      </c>
      <c r="I80" s="6" t="s">
        <v>8888</v>
      </c>
      <c r="J80" s="7" t="s">
        <v>343</v>
      </c>
      <c r="K80" s="6">
        <v>2017</v>
      </c>
      <c r="L80" s="7" t="s">
        <v>10013</v>
      </c>
      <c r="M80" s="7" t="s">
        <v>10014</v>
      </c>
      <c r="N80" s="7" t="s">
        <v>1622</v>
      </c>
      <c r="O80" s="6" t="s">
        <v>7718</v>
      </c>
      <c r="P80" s="6"/>
      <c r="Q80" s="6">
        <v>78</v>
      </c>
      <c r="R80" s="6" t="s">
        <v>8889</v>
      </c>
      <c r="S80" s="6" t="s">
        <v>11257</v>
      </c>
      <c r="T80" s="6" t="s">
        <v>8890</v>
      </c>
      <c r="U80" s="6" t="s">
        <v>10012</v>
      </c>
      <c r="V80" s="6" t="s">
        <v>8749</v>
      </c>
      <c r="W80" s="6">
        <v>6</v>
      </c>
      <c r="X80" s="6" t="s">
        <v>7253</v>
      </c>
      <c r="Y80" s="6" t="s">
        <v>7503</v>
      </c>
      <c r="Z80" s="6" t="s">
        <v>9308</v>
      </c>
      <c r="AA80" s="6"/>
      <c r="AB80" s="6" t="s">
        <v>1706</v>
      </c>
      <c r="AC80" s="6">
        <v>61</v>
      </c>
      <c r="AD80" s="6" t="s">
        <v>6704</v>
      </c>
      <c r="AE80" s="7" t="s">
        <v>149</v>
      </c>
      <c r="AF80" s="7" t="s">
        <v>8630</v>
      </c>
      <c r="AG80" s="7" t="s">
        <v>8631</v>
      </c>
      <c r="AH80" s="7" t="s">
        <v>143</v>
      </c>
      <c r="AI80" s="7" t="s">
        <v>8891</v>
      </c>
      <c r="AJ80" s="7" t="s">
        <v>8631</v>
      </c>
      <c r="AK80" s="6">
        <v>5604000700</v>
      </c>
      <c r="AL80" s="79" t="s">
        <v>6701</v>
      </c>
      <c r="AM80" s="79" t="s">
        <v>6736</v>
      </c>
      <c r="AN80" s="79" t="s">
        <v>8113</v>
      </c>
      <c r="AO80" s="6"/>
      <c r="AP80" s="6"/>
      <c r="AQ80" s="6"/>
      <c r="AR80" s="6"/>
      <c r="AS80" s="6" t="s">
        <v>8889</v>
      </c>
      <c r="AT80" s="6" t="s">
        <v>10009</v>
      </c>
      <c r="AU80" s="7" t="s">
        <v>9275</v>
      </c>
      <c r="AV80" s="7" t="s">
        <v>9275</v>
      </c>
      <c r="AW80" s="7" t="s">
        <v>9980</v>
      </c>
      <c r="AX80" s="7" t="s">
        <v>9970</v>
      </c>
      <c r="AY80" s="7" t="s">
        <v>9985</v>
      </c>
      <c r="AZ80" s="7" t="s">
        <v>9969</v>
      </c>
      <c r="BA80" s="7" t="s">
        <v>4035</v>
      </c>
      <c r="BB80" s="7" t="s">
        <v>1622</v>
      </c>
      <c r="BC80" s="7" t="s">
        <v>1622</v>
      </c>
      <c r="BD80" s="7" t="s">
        <v>1622</v>
      </c>
      <c r="BE80" s="7" t="s">
        <v>1622</v>
      </c>
      <c r="BF80" s="7" t="s">
        <v>1622</v>
      </c>
      <c r="BG80" s="7" t="s">
        <v>1622</v>
      </c>
      <c r="BH80" s="7" t="s">
        <v>1622</v>
      </c>
      <c r="BI80" s="7" t="s">
        <v>1622</v>
      </c>
      <c r="BJ80" s="7" t="s">
        <v>1622</v>
      </c>
      <c r="BK80" s="7" t="s">
        <v>1622</v>
      </c>
      <c r="BL80" s="7" t="s">
        <v>1622</v>
      </c>
      <c r="BM80" s="7" t="s">
        <v>1622</v>
      </c>
      <c r="BN80" s="7" t="s">
        <v>1622</v>
      </c>
      <c r="BO80" s="7" t="s">
        <v>1622</v>
      </c>
      <c r="BP80" s="7" t="s">
        <v>1622</v>
      </c>
      <c r="BQ80" s="7" t="s">
        <v>1622</v>
      </c>
      <c r="BR80" s="7" t="s">
        <v>1622</v>
      </c>
      <c r="BS80" s="7" t="s">
        <v>1622</v>
      </c>
      <c r="BT80" s="7" t="s">
        <v>1622</v>
      </c>
      <c r="BU80" s="7" t="s">
        <v>1622</v>
      </c>
      <c r="BV80" s="7" t="s">
        <v>1622</v>
      </c>
      <c r="BW80" s="7" t="s">
        <v>1622</v>
      </c>
      <c r="BX80" s="7" t="s">
        <v>1622</v>
      </c>
      <c r="BY80" s="7" t="s">
        <v>1622</v>
      </c>
      <c r="BZ80" s="7" t="s">
        <v>1622</v>
      </c>
      <c r="CA80" s="7" t="s">
        <v>1622</v>
      </c>
      <c r="CB80" s="7" t="s">
        <v>1622</v>
      </c>
      <c r="CC80" s="7" t="s">
        <v>1622</v>
      </c>
      <c r="CD80" s="7" t="s">
        <v>1622</v>
      </c>
      <c r="CE80" s="7" t="s">
        <v>1622</v>
      </c>
      <c r="CF80" s="7" t="s">
        <v>1622</v>
      </c>
      <c r="CG80" s="7" t="s">
        <v>1622</v>
      </c>
      <c r="CH80" s="7" t="s">
        <v>1622</v>
      </c>
      <c r="CI80" s="7" t="s">
        <v>1622</v>
      </c>
      <c r="CJ80" s="7" t="s">
        <v>1622</v>
      </c>
      <c r="CK80" s="7" t="s">
        <v>1622</v>
      </c>
      <c r="CL80" s="7" t="s">
        <v>1622</v>
      </c>
      <c r="CM80" s="7" t="s">
        <v>1622</v>
      </c>
      <c r="CN80" s="7" t="s">
        <v>1622</v>
      </c>
      <c r="CO80" s="7" t="s">
        <v>1622</v>
      </c>
      <c r="CP80" s="7" t="s">
        <v>1622</v>
      </c>
      <c r="CQ80" s="7" t="s">
        <v>1622</v>
      </c>
      <c r="CR80" s="7" t="s">
        <v>1622</v>
      </c>
      <c r="CS80" s="7" t="s">
        <v>1622</v>
      </c>
      <c r="CT80" s="7" t="s">
        <v>1622</v>
      </c>
      <c r="CU80" s="7" t="s">
        <v>1622</v>
      </c>
      <c r="CV80" s="7" t="s">
        <v>1622</v>
      </c>
      <c r="CW80" s="7" t="s">
        <v>1622</v>
      </c>
      <c r="CX80" s="7" t="s">
        <v>1622</v>
      </c>
      <c r="CY80" s="7" t="s">
        <v>1622</v>
      </c>
      <c r="CZ80" s="7" t="s">
        <v>1622</v>
      </c>
      <c r="DA80" s="7" t="s">
        <v>1622</v>
      </c>
      <c r="DB80" s="7" t="s">
        <v>1622</v>
      </c>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row>
    <row r="81" spans="1:296">
      <c r="A81" s="4">
        <v>79</v>
      </c>
      <c r="B81" s="6" t="s">
        <v>10011</v>
      </c>
      <c r="C81" s="7" t="s">
        <v>9894</v>
      </c>
      <c r="D81" s="6" t="s">
        <v>9035</v>
      </c>
      <c r="E81" s="6" t="s">
        <v>9036</v>
      </c>
      <c r="F81" s="6" t="s">
        <v>3677</v>
      </c>
      <c r="G81" s="6" t="s">
        <v>7506</v>
      </c>
      <c r="H81" s="6" t="s">
        <v>3763</v>
      </c>
      <c r="I81" s="6" t="s">
        <v>8888</v>
      </c>
      <c r="J81" s="7" t="s">
        <v>343</v>
      </c>
      <c r="K81" s="6">
        <v>2017</v>
      </c>
      <c r="L81" s="7" t="s">
        <v>10016</v>
      </c>
      <c r="M81" s="7" t="s">
        <v>10015</v>
      </c>
      <c r="N81" s="7" t="s">
        <v>1622</v>
      </c>
      <c r="O81" s="6" t="s">
        <v>7718</v>
      </c>
      <c r="P81" s="6"/>
      <c r="Q81" s="6">
        <v>79</v>
      </c>
      <c r="R81" s="6" t="s">
        <v>8889</v>
      </c>
      <c r="S81" s="6" t="s">
        <v>11258</v>
      </c>
      <c r="T81" s="6" t="s">
        <v>8890</v>
      </c>
      <c r="U81" s="6" t="s">
        <v>10012</v>
      </c>
      <c r="V81" s="6" t="s">
        <v>8749</v>
      </c>
      <c r="W81" s="6">
        <v>6</v>
      </c>
      <c r="X81" s="6" t="s">
        <v>7253</v>
      </c>
      <c r="Y81" s="6" t="s">
        <v>7503</v>
      </c>
      <c r="Z81" s="6" t="s">
        <v>9308</v>
      </c>
      <c r="AA81" s="6"/>
      <c r="AB81" s="6" t="s">
        <v>1706</v>
      </c>
      <c r="AC81" s="6">
        <v>61</v>
      </c>
      <c r="AD81" s="6" t="s">
        <v>6704</v>
      </c>
      <c r="AE81" s="7" t="s">
        <v>149</v>
      </c>
      <c r="AF81" s="7" t="s">
        <v>8630</v>
      </c>
      <c r="AG81" s="7" t="s">
        <v>8631</v>
      </c>
      <c r="AH81" s="7" t="s">
        <v>143</v>
      </c>
      <c r="AI81" s="7" t="s">
        <v>8891</v>
      </c>
      <c r="AJ81" s="7" t="s">
        <v>8631</v>
      </c>
      <c r="AK81" s="6">
        <v>5604000700</v>
      </c>
      <c r="AL81" s="79" t="s">
        <v>6701</v>
      </c>
      <c r="AM81" s="79" t="s">
        <v>6736</v>
      </c>
      <c r="AN81" s="79" t="s">
        <v>8113</v>
      </c>
      <c r="AO81" s="6"/>
      <c r="AP81" s="6"/>
      <c r="AQ81" s="6"/>
      <c r="AR81" s="6"/>
      <c r="AS81" s="6" t="s">
        <v>8889</v>
      </c>
      <c r="AT81" s="6" t="s">
        <v>10009</v>
      </c>
      <c r="AU81" s="7" t="s">
        <v>9275</v>
      </c>
      <c r="AV81" s="7" t="s">
        <v>9275</v>
      </c>
      <c r="AW81" s="7" t="s">
        <v>9985</v>
      </c>
      <c r="AX81" s="7" t="s">
        <v>9972</v>
      </c>
      <c r="AY81" s="7" t="s">
        <v>9983</v>
      </c>
      <c r="AZ81" s="7" t="s">
        <v>9969</v>
      </c>
      <c r="BA81" s="7" t="s">
        <v>4035</v>
      </c>
      <c r="BB81" s="7" t="s">
        <v>1622</v>
      </c>
      <c r="BC81" s="7" t="s">
        <v>1622</v>
      </c>
      <c r="BD81" s="7" t="s">
        <v>1622</v>
      </c>
      <c r="BE81" s="7" t="s">
        <v>1622</v>
      </c>
      <c r="BF81" s="7" t="s">
        <v>1622</v>
      </c>
      <c r="BG81" s="7" t="s">
        <v>1622</v>
      </c>
      <c r="BH81" s="7" t="s">
        <v>1622</v>
      </c>
      <c r="BI81" s="7" t="s">
        <v>1622</v>
      </c>
      <c r="BJ81" s="7" t="s">
        <v>1622</v>
      </c>
      <c r="BK81" s="7" t="s">
        <v>1622</v>
      </c>
      <c r="BL81" s="7" t="s">
        <v>1622</v>
      </c>
      <c r="BM81" s="7" t="s">
        <v>1622</v>
      </c>
      <c r="BN81" s="7" t="s">
        <v>1622</v>
      </c>
      <c r="BO81" s="7" t="s">
        <v>1622</v>
      </c>
      <c r="BP81" s="7" t="s">
        <v>1622</v>
      </c>
      <c r="BQ81" s="7" t="s">
        <v>1622</v>
      </c>
      <c r="BR81" s="7" t="s">
        <v>1622</v>
      </c>
      <c r="BS81" s="7" t="s">
        <v>1622</v>
      </c>
      <c r="BT81" s="7" t="s">
        <v>1622</v>
      </c>
      <c r="BU81" s="7" t="s">
        <v>1622</v>
      </c>
      <c r="BV81" s="7" t="s">
        <v>1622</v>
      </c>
      <c r="BW81" s="7" t="s">
        <v>1622</v>
      </c>
      <c r="BX81" s="7" t="s">
        <v>1622</v>
      </c>
      <c r="BY81" s="7" t="s">
        <v>1622</v>
      </c>
      <c r="BZ81" s="7" t="s">
        <v>1622</v>
      </c>
      <c r="CA81" s="7" t="s">
        <v>1622</v>
      </c>
      <c r="CB81" s="7" t="s">
        <v>1622</v>
      </c>
      <c r="CC81" s="7" t="s">
        <v>1622</v>
      </c>
      <c r="CD81" s="7" t="s">
        <v>1622</v>
      </c>
      <c r="CE81" s="7" t="s">
        <v>1622</v>
      </c>
      <c r="CF81" s="7" t="s">
        <v>1622</v>
      </c>
      <c r="CG81" s="7" t="s">
        <v>1622</v>
      </c>
      <c r="CH81" s="7" t="s">
        <v>1622</v>
      </c>
      <c r="CI81" s="7" t="s">
        <v>1622</v>
      </c>
      <c r="CJ81" s="7" t="s">
        <v>1622</v>
      </c>
      <c r="CK81" s="7" t="s">
        <v>1622</v>
      </c>
      <c r="CL81" s="7" t="s">
        <v>1622</v>
      </c>
      <c r="CM81" s="7" t="s">
        <v>1622</v>
      </c>
      <c r="CN81" s="7" t="s">
        <v>1622</v>
      </c>
      <c r="CO81" s="7" t="s">
        <v>1622</v>
      </c>
      <c r="CP81" s="7" t="s">
        <v>1622</v>
      </c>
      <c r="CQ81" s="7" t="s">
        <v>1622</v>
      </c>
      <c r="CR81" s="7" t="s">
        <v>1622</v>
      </c>
      <c r="CS81" s="7" t="s">
        <v>1622</v>
      </c>
      <c r="CT81" s="7" t="s">
        <v>1622</v>
      </c>
      <c r="CU81" s="7" t="s">
        <v>1622</v>
      </c>
      <c r="CV81" s="7" t="s">
        <v>1622</v>
      </c>
      <c r="CW81" s="7" t="s">
        <v>1622</v>
      </c>
      <c r="CX81" s="7" t="s">
        <v>1622</v>
      </c>
      <c r="CY81" s="7" t="s">
        <v>1622</v>
      </c>
      <c r="CZ81" s="7" t="s">
        <v>1622</v>
      </c>
      <c r="DA81" s="7" t="s">
        <v>1622</v>
      </c>
      <c r="DB81" s="7" t="s">
        <v>1622</v>
      </c>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row>
    <row r="82" spans="1:296">
      <c r="A82" s="4">
        <v>80</v>
      </c>
      <c r="B82" s="6" t="s">
        <v>10011</v>
      </c>
      <c r="C82" s="7" t="s">
        <v>9894</v>
      </c>
      <c r="D82" s="6" t="s">
        <v>9035</v>
      </c>
      <c r="E82" s="6" t="s">
        <v>9036</v>
      </c>
      <c r="F82" s="6" t="s">
        <v>3677</v>
      </c>
      <c r="G82" s="6" t="s">
        <v>7506</v>
      </c>
      <c r="H82" s="6" t="s">
        <v>3763</v>
      </c>
      <c r="I82" s="6" t="s">
        <v>8888</v>
      </c>
      <c r="J82" s="7" t="s">
        <v>343</v>
      </c>
      <c r="K82" s="6">
        <v>2017</v>
      </c>
      <c r="L82" s="7" t="s">
        <v>10017</v>
      </c>
      <c r="M82" s="7" t="s">
        <v>10018</v>
      </c>
      <c r="N82" s="7" t="s">
        <v>1622</v>
      </c>
      <c r="O82" s="6" t="s">
        <v>7718</v>
      </c>
      <c r="P82" s="6"/>
      <c r="Q82" s="6">
        <v>80</v>
      </c>
      <c r="R82" s="6" t="s">
        <v>8889</v>
      </c>
      <c r="S82" s="6" t="s">
        <v>11259</v>
      </c>
      <c r="T82" s="6" t="s">
        <v>8890</v>
      </c>
      <c r="U82" s="6" t="s">
        <v>10012</v>
      </c>
      <c r="V82" s="6" t="s">
        <v>8749</v>
      </c>
      <c r="W82" s="6">
        <v>6</v>
      </c>
      <c r="X82" s="6" t="s">
        <v>7253</v>
      </c>
      <c r="Y82" s="6" t="s">
        <v>7503</v>
      </c>
      <c r="Z82" s="6" t="s">
        <v>9308</v>
      </c>
      <c r="AA82" s="6"/>
      <c r="AB82" s="6" t="s">
        <v>1706</v>
      </c>
      <c r="AC82" s="6">
        <v>61</v>
      </c>
      <c r="AD82" s="6" t="s">
        <v>6704</v>
      </c>
      <c r="AE82" s="7" t="s">
        <v>149</v>
      </c>
      <c r="AF82" s="7" t="s">
        <v>8630</v>
      </c>
      <c r="AG82" s="7" t="s">
        <v>8631</v>
      </c>
      <c r="AH82" s="7" t="s">
        <v>143</v>
      </c>
      <c r="AI82" s="7" t="s">
        <v>8891</v>
      </c>
      <c r="AJ82" s="7" t="s">
        <v>8631</v>
      </c>
      <c r="AK82" s="6">
        <v>5604000700</v>
      </c>
      <c r="AL82" s="79" t="s">
        <v>6701</v>
      </c>
      <c r="AM82" s="79" t="s">
        <v>6736</v>
      </c>
      <c r="AN82" s="79" t="s">
        <v>8113</v>
      </c>
      <c r="AO82" s="6"/>
      <c r="AP82" s="6"/>
      <c r="AQ82" s="6"/>
      <c r="AR82" s="6"/>
      <c r="AS82" s="6" t="s">
        <v>8889</v>
      </c>
      <c r="AT82" s="6" t="s">
        <v>10009</v>
      </c>
      <c r="AU82" s="7" t="s">
        <v>9275</v>
      </c>
      <c r="AV82" s="7" t="s">
        <v>9275</v>
      </c>
      <c r="AW82" s="7" t="s">
        <v>9977</v>
      </c>
      <c r="AX82" s="7" t="s">
        <v>9994</v>
      </c>
      <c r="AY82" s="7" t="s">
        <v>9977</v>
      </c>
      <c r="AZ82" s="7" t="s">
        <v>9969</v>
      </c>
      <c r="BA82" s="7" t="s">
        <v>4035</v>
      </c>
      <c r="BB82" s="7" t="s">
        <v>1622</v>
      </c>
      <c r="BC82" s="7" t="s">
        <v>1622</v>
      </c>
      <c r="BD82" s="7" t="s">
        <v>1622</v>
      </c>
      <c r="BE82" s="7" t="s">
        <v>1622</v>
      </c>
      <c r="BF82" s="7" t="s">
        <v>1622</v>
      </c>
      <c r="BG82" s="7" t="s">
        <v>1622</v>
      </c>
      <c r="BH82" s="7" t="s">
        <v>1622</v>
      </c>
      <c r="BI82" s="7" t="s">
        <v>1622</v>
      </c>
      <c r="BJ82" s="7" t="s">
        <v>1622</v>
      </c>
      <c r="BK82" s="7" t="s">
        <v>1622</v>
      </c>
      <c r="BL82" s="7" t="s">
        <v>1622</v>
      </c>
      <c r="BM82" s="7" t="s">
        <v>1622</v>
      </c>
      <c r="BN82" s="7" t="s">
        <v>1622</v>
      </c>
      <c r="BO82" s="7" t="s">
        <v>1622</v>
      </c>
      <c r="BP82" s="7" t="s">
        <v>1622</v>
      </c>
      <c r="BQ82" s="7" t="s">
        <v>1622</v>
      </c>
      <c r="BR82" s="7" t="s">
        <v>1622</v>
      </c>
      <c r="BS82" s="7" t="s">
        <v>1622</v>
      </c>
      <c r="BT82" s="7" t="s">
        <v>1622</v>
      </c>
      <c r="BU82" s="7" t="s">
        <v>1622</v>
      </c>
      <c r="BV82" s="7" t="s">
        <v>1622</v>
      </c>
      <c r="BW82" s="7" t="s">
        <v>1622</v>
      </c>
      <c r="BX82" s="7" t="s">
        <v>1622</v>
      </c>
      <c r="BY82" s="7" t="s">
        <v>1622</v>
      </c>
      <c r="BZ82" s="7" t="s">
        <v>1622</v>
      </c>
      <c r="CA82" s="7" t="s">
        <v>1622</v>
      </c>
      <c r="CB82" s="7" t="s">
        <v>1622</v>
      </c>
      <c r="CC82" s="7" t="s">
        <v>1622</v>
      </c>
      <c r="CD82" s="7" t="s">
        <v>1622</v>
      </c>
      <c r="CE82" s="7" t="s">
        <v>1622</v>
      </c>
      <c r="CF82" s="7" t="s">
        <v>1622</v>
      </c>
      <c r="CG82" s="7" t="s">
        <v>1622</v>
      </c>
      <c r="CH82" s="7" t="s">
        <v>1622</v>
      </c>
      <c r="CI82" s="7" t="s">
        <v>1622</v>
      </c>
      <c r="CJ82" s="7" t="s">
        <v>1622</v>
      </c>
      <c r="CK82" s="7" t="s">
        <v>1622</v>
      </c>
      <c r="CL82" s="7" t="s">
        <v>1622</v>
      </c>
      <c r="CM82" s="7" t="s">
        <v>1622</v>
      </c>
      <c r="CN82" s="7" t="s">
        <v>1622</v>
      </c>
      <c r="CO82" s="7" t="s">
        <v>1622</v>
      </c>
      <c r="CP82" s="7" t="s">
        <v>1622</v>
      </c>
      <c r="CQ82" s="7" t="s">
        <v>1622</v>
      </c>
      <c r="CR82" s="7" t="s">
        <v>1622</v>
      </c>
      <c r="CS82" s="7" t="s">
        <v>1622</v>
      </c>
      <c r="CT82" s="7" t="s">
        <v>1622</v>
      </c>
      <c r="CU82" s="7" t="s">
        <v>1622</v>
      </c>
      <c r="CV82" s="7" t="s">
        <v>1622</v>
      </c>
      <c r="CW82" s="7" t="s">
        <v>1622</v>
      </c>
      <c r="CX82" s="7" t="s">
        <v>1622</v>
      </c>
      <c r="CY82" s="7" t="s">
        <v>1622</v>
      </c>
      <c r="CZ82" s="7" t="s">
        <v>1622</v>
      </c>
      <c r="DA82" s="7" t="s">
        <v>1622</v>
      </c>
      <c r="DB82" s="7" t="s">
        <v>1622</v>
      </c>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c r="HP82" s="6"/>
      <c r="HQ82" s="6"/>
      <c r="HR82" s="6"/>
      <c r="HS82" s="6"/>
      <c r="HT82" s="6"/>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c r="IY82" s="6"/>
      <c r="IZ82" s="6"/>
      <c r="JA82" s="6"/>
      <c r="JB82" s="6"/>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row>
    <row r="83" spans="1:296">
      <c r="A83" s="4">
        <v>81</v>
      </c>
      <c r="B83" s="6" t="s">
        <v>10011</v>
      </c>
      <c r="C83" s="7" t="s">
        <v>9894</v>
      </c>
      <c r="D83" s="6" t="s">
        <v>9035</v>
      </c>
      <c r="E83" s="6" t="s">
        <v>9036</v>
      </c>
      <c r="F83" s="6" t="s">
        <v>3677</v>
      </c>
      <c r="G83" s="6" t="s">
        <v>7506</v>
      </c>
      <c r="H83" s="6" t="s">
        <v>3763</v>
      </c>
      <c r="I83" s="6" t="s">
        <v>8888</v>
      </c>
      <c r="J83" s="7" t="s">
        <v>343</v>
      </c>
      <c r="K83" s="6">
        <v>2017</v>
      </c>
      <c r="L83" s="7" t="s">
        <v>10020</v>
      </c>
      <c r="M83" s="7" t="s">
        <v>10019</v>
      </c>
      <c r="N83" s="7" t="s">
        <v>1622</v>
      </c>
      <c r="O83" s="6" t="s">
        <v>7718</v>
      </c>
      <c r="P83" s="6"/>
      <c r="Q83" s="6">
        <v>81</v>
      </c>
      <c r="R83" s="6" t="s">
        <v>8889</v>
      </c>
      <c r="S83" s="6" t="s">
        <v>11260</v>
      </c>
      <c r="T83" s="6" t="s">
        <v>8890</v>
      </c>
      <c r="U83" s="6" t="s">
        <v>10012</v>
      </c>
      <c r="V83" s="6" t="s">
        <v>8749</v>
      </c>
      <c r="W83" s="6">
        <v>6</v>
      </c>
      <c r="X83" s="6" t="s">
        <v>7253</v>
      </c>
      <c r="Y83" s="6" t="s">
        <v>7503</v>
      </c>
      <c r="Z83" s="6" t="s">
        <v>9308</v>
      </c>
      <c r="AA83" s="6"/>
      <c r="AB83" s="6" t="s">
        <v>1706</v>
      </c>
      <c r="AC83" s="6">
        <v>61</v>
      </c>
      <c r="AD83" s="6" t="s">
        <v>6704</v>
      </c>
      <c r="AE83" s="7" t="s">
        <v>149</v>
      </c>
      <c r="AF83" s="7" t="s">
        <v>8630</v>
      </c>
      <c r="AG83" s="7" t="s">
        <v>8631</v>
      </c>
      <c r="AH83" s="7" t="s">
        <v>143</v>
      </c>
      <c r="AI83" s="7" t="s">
        <v>8891</v>
      </c>
      <c r="AJ83" s="7" t="s">
        <v>8631</v>
      </c>
      <c r="AK83" s="6">
        <v>5604000700</v>
      </c>
      <c r="AL83" s="79" t="s">
        <v>6701</v>
      </c>
      <c r="AM83" s="79" t="s">
        <v>6736</v>
      </c>
      <c r="AN83" s="79" t="s">
        <v>8113</v>
      </c>
      <c r="AO83" s="6"/>
      <c r="AP83" s="6"/>
      <c r="AQ83" s="6"/>
      <c r="AR83" s="6"/>
      <c r="AS83" s="6" t="s">
        <v>8889</v>
      </c>
      <c r="AT83" s="6" t="s">
        <v>10009</v>
      </c>
      <c r="AU83" s="7" t="s">
        <v>9275</v>
      </c>
      <c r="AV83" s="7" t="s">
        <v>9275</v>
      </c>
      <c r="AW83" s="7" t="s">
        <v>9966</v>
      </c>
      <c r="AX83" s="7" t="s">
        <v>9977</v>
      </c>
      <c r="AY83" s="7" t="s">
        <v>9977</v>
      </c>
      <c r="AZ83" s="7" t="s">
        <v>9969</v>
      </c>
      <c r="BA83" s="7" t="s">
        <v>4035</v>
      </c>
      <c r="BB83" s="7" t="s">
        <v>1622</v>
      </c>
      <c r="BC83" s="7" t="s">
        <v>1622</v>
      </c>
      <c r="BD83" s="7" t="s">
        <v>1622</v>
      </c>
      <c r="BE83" s="7" t="s">
        <v>1622</v>
      </c>
      <c r="BF83" s="7" t="s">
        <v>1622</v>
      </c>
      <c r="BG83" s="7" t="s">
        <v>1622</v>
      </c>
      <c r="BH83" s="7" t="s">
        <v>1622</v>
      </c>
      <c r="BI83" s="7" t="s">
        <v>1622</v>
      </c>
      <c r="BJ83" s="7" t="s">
        <v>1622</v>
      </c>
      <c r="BK83" s="7" t="s">
        <v>1622</v>
      </c>
      <c r="BL83" s="7" t="s">
        <v>1622</v>
      </c>
      <c r="BM83" s="7" t="s">
        <v>1622</v>
      </c>
      <c r="BN83" s="7" t="s">
        <v>1622</v>
      </c>
      <c r="BO83" s="7" t="s">
        <v>1622</v>
      </c>
      <c r="BP83" s="7" t="s">
        <v>1622</v>
      </c>
      <c r="BQ83" s="7" t="s">
        <v>1622</v>
      </c>
      <c r="BR83" s="7" t="s">
        <v>1622</v>
      </c>
      <c r="BS83" s="7" t="s">
        <v>1622</v>
      </c>
      <c r="BT83" s="7" t="s">
        <v>1622</v>
      </c>
      <c r="BU83" s="7" t="s">
        <v>1622</v>
      </c>
      <c r="BV83" s="7" t="s">
        <v>1622</v>
      </c>
      <c r="BW83" s="7" t="s">
        <v>1622</v>
      </c>
      <c r="BX83" s="7" t="s">
        <v>1622</v>
      </c>
      <c r="BY83" s="7" t="s">
        <v>1622</v>
      </c>
      <c r="BZ83" s="7" t="s">
        <v>1622</v>
      </c>
      <c r="CA83" s="7" t="s">
        <v>1622</v>
      </c>
      <c r="CB83" s="7" t="s">
        <v>1622</v>
      </c>
      <c r="CC83" s="7" t="s">
        <v>1622</v>
      </c>
      <c r="CD83" s="7" t="s">
        <v>1622</v>
      </c>
      <c r="CE83" s="7" t="s">
        <v>1622</v>
      </c>
      <c r="CF83" s="7" t="s">
        <v>1622</v>
      </c>
      <c r="CG83" s="7" t="s">
        <v>1622</v>
      </c>
      <c r="CH83" s="7" t="s">
        <v>1622</v>
      </c>
      <c r="CI83" s="7" t="s">
        <v>1622</v>
      </c>
      <c r="CJ83" s="7" t="s">
        <v>1622</v>
      </c>
      <c r="CK83" s="7" t="s">
        <v>1622</v>
      </c>
      <c r="CL83" s="7" t="s">
        <v>1622</v>
      </c>
      <c r="CM83" s="7" t="s">
        <v>1622</v>
      </c>
      <c r="CN83" s="7" t="s">
        <v>1622</v>
      </c>
      <c r="CO83" s="7" t="s">
        <v>1622</v>
      </c>
      <c r="CP83" s="7" t="s">
        <v>1622</v>
      </c>
      <c r="CQ83" s="7" t="s">
        <v>1622</v>
      </c>
      <c r="CR83" s="7" t="s">
        <v>1622</v>
      </c>
      <c r="CS83" s="7" t="s">
        <v>1622</v>
      </c>
      <c r="CT83" s="7" t="s">
        <v>1622</v>
      </c>
      <c r="CU83" s="7" t="s">
        <v>1622</v>
      </c>
      <c r="CV83" s="7" t="s">
        <v>1622</v>
      </c>
      <c r="CW83" s="7" t="s">
        <v>1622</v>
      </c>
      <c r="CX83" s="7" t="s">
        <v>1622</v>
      </c>
      <c r="CY83" s="7" t="s">
        <v>1622</v>
      </c>
      <c r="CZ83" s="7" t="s">
        <v>1622</v>
      </c>
      <c r="DA83" s="7" t="s">
        <v>1622</v>
      </c>
      <c r="DB83" s="7" t="s">
        <v>1622</v>
      </c>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row>
    <row r="84" spans="1:296">
      <c r="A84" s="4">
        <v>82</v>
      </c>
      <c r="B84" s="6" t="s">
        <v>10011</v>
      </c>
      <c r="C84" s="7" t="s">
        <v>9894</v>
      </c>
      <c r="D84" s="6" t="s">
        <v>9035</v>
      </c>
      <c r="E84" s="6" t="s">
        <v>9036</v>
      </c>
      <c r="F84" s="6" t="s">
        <v>3677</v>
      </c>
      <c r="G84" s="6" t="s">
        <v>7506</v>
      </c>
      <c r="H84" s="6" t="s">
        <v>3763</v>
      </c>
      <c r="I84" s="6" t="s">
        <v>8888</v>
      </c>
      <c r="J84" s="7" t="s">
        <v>343</v>
      </c>
      <c r="K84" s="6">
        <v>2017</v>
      </c>
      <c r="L84" s="7" t="s">
        <v>10021</v>
      </c>
      <c r="M84" s="7" t="s">
        <v>10022</v>
      </c>
      <c r="N84" s="7" t="s">
        <v>1622</v>
      </c>
      <c r="O84" s="6" t="s">
        <v>7718</v>
      </c>
      <c r="P84" s="6"/>
      <c r="Q84" s="6">
        <v>82</v>
      </c>
      <c r="R84" s="6" t="s">
        <v>8889</v>
      </c>
      <c r="S84" s="6" t="s">
        <v>11261</v>
      </c>
      <c r="T84" s="6" t="s">
        <v>8890</v>
      </c>
      <c r="U84" s="6" t="s">
        <v>10012</v>
      </c>
      <c r="V84" s="6" t="s">
        <v>8749</v>
      </c>
      <c r="W84" s="6">
        <v>6</v>
      </c>
      <c r="X84" s="6" t="s">
        <v>7253</v>
      </c>
      <c r="Y84" s="6" t="s">
        <v>7503</v>
      </c>
      <c r="Z84" s="6" t="s">
        <v>9308</v>
      </c>
      <c r="AA84" s="6"/>
      <c r="AB84" s="6" t="s">
        <v>1706</v>
      </c>
      <c r="AC84" s="6">
        <v>61</v>
      </c>
      <c r="AD84" s="6" t="s">
        <v>6704</v>
      </c>
      <c r="AE84" s="7" t="s">
        <v>149</v>
      </c>
      <c r="AF84" s="7" t="s">
        <v>8630</v>
      </c>
      <c r="AG84" s="7" t="s">
        <v>8631</v>
      </c>
      <c r="AH84" s="7" t="s">
        <v>143</v>
      </c>
      <c r="AI84" s="7" t="s">
        <v>8891</v>
      </c>
      <c r="AJ84" s="7" t="s">
        <v>8631</v>
      </c>
      <c r="AK84" s="6">
        <v>5604000700</v>
      </c>
      <c r="AL84" s="79" t="s">
        <v>6701</v>
      </c>
      <c r="AM84" s="79" t="s">
        <v>6736</v>
      </c>
      <c r="AN84" s="79" t="s">
        <v>8113</v>
      </c>
      <c r="AO84" s="6"/>
      <c r="AP84" s="6"/>
      <c r="AQ84" s="6"/>
      <c r="AR84" s="6"/>
      <c r="AS84" s="6" t="s">
        <v>8889</v>
      </c>
      <c r="AT84" s="6" t="s">
        <v>10009</v>
      </c>
      <c r="AU84" s="7" t="s">
        <v>9275</v>
      </c>
      <c r="AV84" s="7" t="s">
        <v>9275</v>
      </c>
      <c r="AW84" s="7" t="s">
        <v>5404</v>
      </c>
      <c r="AX84" s="7" t="s">
        <v>9359</v>
      </c>
      <c r="AY84" s="7" t="s">
        <v>5404</v>
      </c>
      <c r="AZ84" s="7" t="s">
        <v>9969</v>
      </c>
      <c r="BA84" s="7" t="s">
        <v>4035</v>
      </c>
      <c r="BB84" s="7" t="s">
        <v>1622</v>
      </c>
      <c r="BC84" s="7" t="s">
        <v>1622</v>
      </c>
      <c r="BD84" s="7" t="s">
        <v>1622</v>
      </c>
      <c r="BE84" s="7" t="s">
        <v>1622</v>
      </c>
      <c r="BF84" s="7" t="s">
        <v>1622</v>
      </c>
      <c r="BG84" s="7" t="s">
        <v>1622</v>
      </c>
      <c r="BH84" s="7" t="s">
        <v>1622</v>
      </c>
      <c r="BI84" s="7" t="s">
        <v>1622</v>
      </c>
      <c r="BJ84" s="7" t="s">
        <v>1622</v>
      </c>
      <c r="BK84" s="7" t="s">
        <v>1622</v>
      </c>
      <c r="BL84" s="7" t="s">
        <v>1622</v>
      </c>
      <c r="BM84" s="7" t="s">
        <v>1622</v>
      </c>
      <c r="BN84" s="7" t="s">
        <v>1622</v>
      </c>
      <c r="BO84" s="7" t="s">
        <v>1622</v>
      </c>
      <c r="BP84" s="7" t="s">
        <v>1622</v>
      </c>
      <c r="BQ84" s="7" t="s">
        <v>1622</v>
      </c>
      <c r="BR84" s="7" t="s">
        <v>1622</v>
      </c>
      <c r="BS84" s="7" t="s">
        <v>1622</v>
      </c>
      <c r="BT84" s="7" t="s">
        <v>1622</v>
      </c>
      <c r="BU84" s="7" t="s">
        <v>1622</v>
      </c>
      <c r="BV84" s="7" t="s">
        <v>1622</v>
      </c>
      <c r="BW84" s="7" t="s">
        <v>1622</v>
      </c>
      <c r="BX84" s="7" t="s">
        <v>1622</v>
      </c>
      <c r="BY84" s="7" t="s">
        <v>1622</v>
      </c>
      <c r="BZ84" s="7" t="s">
        <v>1622</v>
      </c>
      <c r="CA84" s="7" t="s">
        <v>1622</v>
      </c>
      <c r="CB84" s="7" t="s">
        <v>1622</v>
      </c>
      <c r="CC84" s="7" t="s">
        <v>1622</v>
      </c>
      <c r="CD84" s="7" t="s">
        <v>1622</v>
      </c>
      <c r="CE84" s="7" t="s">
        <v>1622</v>
      </c>
      <c r="CF84" s="7" t="s">
        <v>1622</v>
      </c>
      <c r="CG84" s="7" t="s">
        <v>1622</v>
      </c>
      <c r="CH84" s="7" t="s">
        <v>1622</v>
      </c>
      <c r="CI84" s="7" t="s">
        <v>1622</v>
      </c>
      <c r="CJ84" s="7" t="s">
        <v>1622</v>
      </c>
      <c r="CK84" s="7" t="s">
        <v>1622</v>
      </c>
      <c r="CL84" s="7" t="s">
        <v>1622</v>
      </c>
      <c r="CM84" s="7" t="s">
        <v>1622</v>
      </c>
      <c r="CN84" s="7" t="s">
        <v>1622</v>
      </c>
      <c r="CO84" s="7" t="s">
        <v>1622</v>
      </c>
      <c r="CP84" s="7" t="s">
        <v>1622</v>
      </c>
      <c r="CQ84" s="7" t="s">
        <v>1622</v>
      </c>
      <c r="CR84" s="7" t="s">
        <v>1622</v>
      </c>
      <c r="CS84" s="7" t="s">
        <v>1622</v>
      </c>
      <c r="CT84" s="7" t="s">
        <v>1622</v>
      </c>
      <c r="CU84" s="7" t="s">
        <v>1622</v>
      </c>
      <c r="CV84" s="7" t="s">
        <v>1622</v>
      </c>
      <c r="CW84" s="7" t="s">
        <v>1622</v>
      </c>
      <c r="CX84" s="7" t="s">
        <v>1622</v>
      </c>
      <c r="CY84" s="7" t="s">
        <v>1622</v>
      </c>
      <c r="CZ84" s="7" t="s">
        <v>1622</v>
      </c>
      <c r="DA84" s="7" t="s">
        <v>1622</v>
      </c>
      <c r="DB84" s="7" t="s">
        <v>1622</v>
      </c>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c r="JQ84" s="6"/>
      <c r="JR84" s="6"/>
      <c r="JS84" s="6"/>
      <c r="JT84" s="6"/>
      <c r="JU84" s="6"/>
      <c r="JV84" s="6"/>
      <c r="JW84" s="6"/>
      <c r="JX84" s="6"/>
      <c r="JY84" s="6"/>
      <c r="JZ84" s="6"/>
      <c r="KA84" s="6"/>
      <c r="KB84" s="6"/>
      <c r="KC84" s="6"/>
      <c r="KD84" s="6"/>
      <c r="KE84" s="6"/>
      <c r="KF84" s="6"/>
      <c r="KG84" s="6"/>
      <c r="KH84" s="6"/>
      <c r="KI84" s="6"/>
      <c r="KJ84" s="6"/>
    </row>
    <row r="85" spans="1:296">
      <c r="A85" s="4">
        <v>83</v>
      </c>
      <c r="B85" s="6" t="s">
        <v>10011</v>
      </c>
      <c r="C85" s="7" t="s">
        <v>9894</v>
      </c>
      <c r="D85" s="6" t="s">
        <v>9035</v>
      </c>
      <c r="E85" s="6" t="s">
        <v>9036</v>
      </c>
      <c r="F85" s="6" t="s">
        <v>3677</v>
      </c>
      <c r="G85" s="6" t="s">
        <v>7506</v>
      </c>
      <c r="H85" s="6" t="s">
        <v>3763</v>
      </c>
      <c r="I85" s="6" t="s">
        <v>8888</v>
      </c>
      <c r="J85" s="7" t="s">
        <v>343</v>
      </c>
      <c r="K85" s="6">
        <v>2017</v>
      </c>
      <c r="L85" s="7" t="s">
        <v>10024</v>
      </c>
      <c r="M85" s="7" t="s">
        <v>10023</v>
      </c>
      <c r="N85" s="7" t="s">
        <v>1622</v>
      </c>
      <c r="O85" s="6" t="s">
        <v>7718</v>
      </c>
      <c r="P85" s="6"/>
      <c r="Q85" s="6">
        <v>83</v>
      </c>
      <c r="R85" s="6" t="s">
        <v>8889</v>
      </c>
      <c r="S85" s="6" t="s">
        <v>11262</v>
      </c>
      <c r="T85" s="6" t="s">
        <v>8890</v>
      </c>
      <c r="U85" s="6" t="s">
        <v>10012</v>
      </c>
      <c r="V85" s="6" t="s">
        <v>8749</v>
      </c>
      <c r="W85" s="6">
        <v>6</v>
      </c>
      <c r="X85" s="6" t="s">
        <v>7253</v>
      </c>
      <c r="Y85" s="6" t="s">
        <v>7503</v>
      </c>
      <c r="Z85" s="6" t="s">
        <v>9308</v>
      </c>
      <c r="AA85" s="6"/>
      <c r="AB85" s="6" t="s">
        <v>1706</v>
      </c>
      <c r="AC85" s="6">
        <v>61</v>
      </c>
      <c r="AD85" s="6" t="s">
        <v>6704</v>
      </c>
      <c r="AE85" s="7" t="s">
        <v>149</v>
      </c>
      <c r="AF85" s="7" t="s">
        <v>8630</v>
      </c>
      <c r="AG85" s="7" t="s">
        <v>8631</v>
      </c>
      <c r="AH85" s="7" t="s">
        <v>143</v>
      </c>
      <c r="AI85" s="7" t="s">
        <v>8891</v>
      </c>
      <c r="AJ85" s="7" t="s">
        <v>8631</v>
      </c>
      <c r="AK85" s="6">
        <v>5604000700</v>
      </c>
      <c r="AL85" s="79" t="s">
        <v>6701</v>
      </c>
      <c r="AM85" s="79" t="s">
        <v>6736</v>
      </c>
      <c r="AN85" s="79" t="s">
        <v>8113</v>
      </c>
      <c r="AO85" s="6"/>
      <c r="AP85" s="6"/>
      <c r="AQ85" s="6"/>
      <c r="AR85" s="6"/>
      <c r="AS85" s="6" t="s">
        <v>8889</v>
      </c>
      <c r="AT85" s="6" t="s">
        <v>10009</v>
      </c>
      <c r="AU85" s="7" t="s">
        <v>9275</v>
      </c>
      <c r="AV85" s="7" t="s">
        <v>9275</v>
      </c>
      <c r="AW85" s="7" t="s">
        <v>9965</v>
      </c>
      <c r="AX85" s="7" t="s">
        <v>9966</v>
      </c>
      <c r="AY85" s="7" t="s">
        <v>9977</v>
      </c>
      <c r="AZ85" s="7" t="s">
        <v>9969</v>
      </c>
      <c r="BA85" s="7" t="s">
        <v>4035</v>
      </c>
      <c r="BB85" s="7" t="s">
        <v>1622</v>
      </c>
      <c r="BC85" s="7" t="s">
        <v>1622</v>
      </c>
      <c r="BD85" s="7" t="s">
        <v>1622</v>
      </c>
      <c r="BE85" s="7" t="s">
        <v>1622</v>
      </c>
      <c r="BF85" s="7" t="s">
        <v>1622</v>
      </c>
      <c r="BG85" s="7" t="s">
        <v>1622</v>
      </c>
      <c r="BH85" s="7" t="s">
        <v>1622</v>
      </c>
      <c r="BI85" s="7" t="s">
        <v>1622</v>
      </c>
      <c r="BJ85" s="7" t="s">
        <v>1622</v>
      </c>
      <c r="BK85" s="7" t="s">
        <v>1622</v>
      </c>
      <c r="BL85" s="7" t="s">
        <v>1622</v>
      </c>
      <c r="BM85" s="7" t="s">
        <v>1622</v>
      </c>
      <c r="BN85" s="7" t="s">
        <v>1622</v>
      </c>
      <c r="BO85" s="7" t="s">
        <v>1622</v>
      </c>
      <c r="BP85" s="7" t="s">
        <v>1622</v>
      </c>
      <c r="BQ85" s="7" t="s">
        <v>1622</v>
      </c>
      <c r="BR85" s="7" t="s">
        <v>1622</v>
      </c>
      <c r="BS85" s="7" t="s">
        <v>1622</v>
      </c>
      <c r="BT85" s="7" t="s">
        <v>1622</v>
      </c>
      <c r="BU85" s="7" t="s">
        <v>1622</v>
      </c>
      <c r="BV85" s="7" t="s">
        <v>1622</v>
      </c>
      <c r="BW85" s="7" t="s">
        <v>1622</v>
      </c>
      <c r="BX85" s="7" t="s">
        <v>1622</v>
      </c>
      <c r="BY85" s="7" t="s">
        <v>1622</v>
      </c>
      <c r="BZ85" s="7" t="s">
        <v>1622</v>
      </c>
      <c r="CA85" s="7" t="s">
        <v>1622</v>
      </c>
      <c r="CB85" s="7" t="s">
        <v>1622</v>
      </c>
      <c r="CC85" s="7" t="s">
        <v>1622</v>
      </c>
      <c r="CD85" s="7" t="s">
        <v>1622</v>
      </c>
      <c r="CE85" s="7" t="s">
        <v>1622</v>
      </c>
      <c r="CF85" s="7" t="s">
        <v>1622</v>
      </c>
      <c r="CG85" s="7" t="s">
        <v>1622</v>
      </c>
      <c r="CH85" s="7" t="s">
        <v>1622</v>
      </c>
      <c r="CI85" s="7" t="s">
        <v>1622</v>
      </c>
      <c r="CJ85" s="7" t="s">
        <v>1622</v>
      </c>
      <c r="CK85" s="7" t="s">
        <v>1622</v>
      </c>
      <c r="CL85" s="7" t="s">
        <v>1622</v>
      </c>
      <c r="CM85" s="7" t="s">
        <v>1622</v>
      </c>
      <c r="CN85" s="7" t="s">
        <v>1622</v>
      </c>
      <c r="CO85" s="7" t="s">
        <v>1622</v>
      </c>
      <c r="CP85" s="7" t="s">
        <v>1622</v>
      </c>
      <c r="CQ85" s="7" t="s">
        <v>1622</v>
      </c>
      <c r="CR85" s="7" t="s">
        <v>1622</v>
      </c>
      <c r="CS85" s="7" t="s">
        <v>1622</v>
      </c>
      <c r="CT85" s="7" t="s">
        <v>1622</v>
      </c>
      <c r="CU85" s="7" t="s">
        <v>1622</v>
      </c>
      <c r="CV85" s="7" t="s">
        <v>1622</v>
      </c>
      <c r="CW85" s="7" t="s">
        <v>1622</v>
      </c>
      <c r="CX85" s="7" t="s">
        <v>1622</v>
      </c>
      <c r="CY85" s="7" t="s">
        <v>1622</v>
      </c>
      <c r="CZ85" s="7" t="s">
        <v>1622</v>
      </c>
      <c r="DA85" s="7" t="s">
        <v>1622</v>
      </c>
      <c r="DB85" s="7" t="s">
        <v>1622</v>
      </c>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c r="HI85" s="6"/>
      <c r="HJ85" s="6"/>
      <c r="HK85" s="6"/>
      <c r="HL85" s="6"/>
      <c r="HM85" s="6"/>
      <c r="HN85" s="6"/>
      <c r="HO85" s="6"/>
      <c r="HP85" s="6"/>
      <c r="HQ85" s="6"/>
      <c r="HR85" s="6"/>
      <c r="HS85" s="6"/>
      <c r="HT85" s="6"/>
      <c r="HU85" s="6"/>
      <c r="HV85" s="6"/>
      <c r="HW85" s="6"/>
      <c r="HX85" s="6"/>
      <c r="HY85" s="6"/>
      <c r="HZ85" s="6"/>
      <c r="IA85" s="6"/>
      <c r="IB85" s="6"/>
      <c r="IC85" s="6"/>
      <c r="ID85" s="6"/>
      <c r="IE85" s="6"/>
      <c r="IF85" s="6"/>
      <c r="IG85" s="6"/>
      <c r="IH85" s="6"/>
      <c r="II85" s="6"/>
      <c r="IJ85" s="6"/>
      <c r="IK85" s="6"/>
      <c r="IL85" s="6"/>
      <c r="IM85" s="6"/>
      <c r="IN85" s="6"/>
      <c r="IO85" s="6"/>
      <c r="IP85" s="6"/>
      <c r="IQ85" s="6"/>
      <c r="IR85" s="6"/>
      <c r="IS85" s="6"/>
      <c r="IT85" s="6"/>
      <c r="IU85" s="6"/>
      <c r="IV85" s="6"/>
      <c r="IW85" s="6"/>
      <c r="IX85" s="6"/>
      <c r="IY85" s="6"/>
      <c r="IZ85" s="6"/>
      <c r="JA85" s="6"/>
      <c r="JB85" s="6"/>
      <c r="JC85" s="6"/>
      <c r="JD85" s="6"/>
      <c r="JE85" s="6"/>
      <c r="JF85" s="6"/>
      <c r="JG85" s="6"/>
      <c r="JH85" s="6"/>
      <c r="JI85" s="6"/>
      <c r="JJ85" s="6"/>
      <c r="JK85" s="6"/>
      <c r="JL85" s="6"/>
      <c r="JM85" s="6"/>
      <c r="JN85" s="6"/>
      <c r="JO85" s="6"/>
      <c r="JP85" s="6"/>
      <c r="JQ85" s="6"/>
      <c r="JR85" s="6"/>
      <c r="JS85" s="6"/>
      <c r="JT85" s="6"/>
      <c r="JU85" s="6"/>
      <c r="JV85" s="6"/>
      <c r="JW85" s="6"/>
      <c r="JX85" s="6"/>
      <c r="JY85" s="6"/>
      <c r="JZ85" s="6"/>
      <c r="KA85" s="6"/>
      <c r="KB85" s="6"/>
      <c r="KC85" s="6"/>
      <c r="KD85" s="6"/>
      <c r="KE85" s="6"/>
      <c r="KF85" s="6"/>
      <c r="KG85" s="6"/>
      <c r="KH85" s="6"/>
      <c r="KI85" s="6"/>
      <c r="KJ85" s="6"/>
    </row>
    <row r="86" spans="1:296">
      <c r="A86" s="4">
        <v>84</v>
      </c>
      <c r="B86" s="6" t="s">
        <v>10011</v>
      </c>
      <c r="C86" s="7" t="s">
        <v>9894</v>
      </c>
      <c r="D86" s="6" t="s">
        <v>9035</v>
      </c>
      <c r="E86" s="6" t="s">
        <v>9036</v>
      </c>
      <c r="F86" s="6" t="s">
        <v>3677</v>
      </c>
      <c r="G86" s="6" t="s">
        <v>7506</v>
      </c>
      <c r="H86" s="6" t="s">
        <v>3763</v>
      </c>
      <c r="I86" s="6" t="s">
        <v>8888</v>
      </c>
      <c r="J86" s="7" t="s">
        <v>343</v>
      </c>
      <c r="K86" s="6">
        <v>2017</v>
      </c>
      <c r="L86" s="7" t="s">
        <v>10025</v>
      </c>
      <c r="M86" s="7" t="s">
        <v>10026</v>
      </c>
      <c r="N86" s="7" t="s">
        <v>1622</v>
      </c>
      <c r="O86" s="6" t="s">
        <v>7718</v>
      </c>
      <c r="P86" s="6"/>
      <c r="Q86" s="6">
        <v>84</v>
      </c>
      <c r="R86" s="6" t="s">
        <v>8889</v>
      </c>
      <c r="S86" s="6" t="s">
        <v>11263</v>
      </c>
      <c r="T86" s="6" t="s">
        <v>8890</v>
      </c>
      <c r="U86" s="6" t="s">
        <v>10012</v>
      </c>
      <c r="V86" s="6" t="s">
        <v>8749</v>
      </c>
      <c r="W86" s="6">
        <v>6</v>
      </c>
      <c r="X86" s="6" t="s">
        <v>7253</v>
      </c>
      <c r="Y86" s="6" t="s">
        <v>7503</v>
      </c>
      <c r="Z86" s="6" t="s">
        <v>9308</v>
      </c>
      <c r="AA86" s="6"/>
      <c r="AB86" s="6" t="s">
        <v>1706</v>
      </c>
      <c r="AC86" s="6">
        <v>61</v>
      </c>
      <c r="AD86" s="6" t="s">
        <v>6704</v>
      </c>
      <c r="AE86" s="7" t="s">
        <v>149</v>
      </c>
      <c r="AF86" s="7" t="s">
        <v>8630</v>
      </c>
      <c r="AG86" s="7" t="s">
        <v>8631</v>
      </c>
      <c r="AH86" s="7" t="s">
        <v>143</v>
      </c>
      <c r="AI86" s="7" t="s">
        <v>8891</v>
      </c>
      <c r="AJ86" s="7" t="s">
        <v>8631</v>
      </c>
      <c r="AK86" s="6">
        <v>5604000700</v>
      </c>
      <c r="AL86" s="79" t="s">
        <v>6701</v>
      </c>
      <c r="AM86" s="79" t="s">
        <v>6736</v>
      </c>
      <c r="AN86" s="79" t="s">
        <v>8113</v>
      </c>
      <c r="AO86" s="6"/>
      <c r="AP86" s="6"/>
      <c r="AQ86" s="6"/>
      <c r="AR86" s="6"/>
      <c r="AS86" s="6" t="s">
        <v>8889</v>
      </c>
      <c r="AT86" s="6" t="s">
        <v>10009</v>
      </c>
      <c r="AU86" s="7" t="s">
        <v>9275</v>
      </c>
      <c r="AV86" s="7" t="s">
        <v>9275</v>
      </c>
      <c r="AW86" s="7" t="s">
        <v>9983</v>
      </c>
      <c r="AX86" s="7" t="s">
        <v>9983</v>
      </c>
      <c r="AY86" s="7" t="s">
        <v>9983</v>
      </c>
      <c r="AZ86" s="7" t="s">
        <v>9969</v>
      </c>
      <c r="BA86" s="7" t="s">
        <v>4035</v>
      </c>
      <c r="BB86" s="7" t="s">
        <v>1622</v>
      </c>
      <c r="BC86" s="7" t="s">
        <v>1622</v>
      </c>
      <c r="BD86" s="7" t="s">
        <v>1622</v>
      </c>
      <c r="BE86" s="7" t="s">
        <v>1622</v>
      </c>
      <c r="BF86" s="7" t="s">
        <v>1622</v>
      </c>
      <c r="BG86" s="7" t="s">
        <v>1622</v>
      </c>
      <c r="BH86" s="7" t="s">
        <v>1622</v>
      </c>
      <c r="BI86" s="7" t="s">
        <v>1622</v>
      </c>
      <c r="BJ86" s="7" t="s">
        <v>1622</v>
      </c>
      <c r="BK86" s="7" t="s">
        <v>1622</v>
      </c>
      <c r="BL86" s="7" t="s">
        <v>1622</v>
      </c>
      <c r="BM86" s="7" t="s">
        <v>1622</v>
      </c>
      <c r="BN86" s="7" t="s">
        <v>1622</v>
      </c>
      <c r="BO86" s="7" t="s">
        <v>1622</v>
      </c>
      <c r="BP86" s="7" t="s">
        <v>1622</v>
      </c>
      <c r="BQ86" s="7" t="s">
        <v>1622</v>
      </c>
      <c r="BR86" s="7" t="s">
        <v>1622</v>
      </c>
      <c r="BS86" s="7" t="s">
        <v>1622</v>
      </c>
      <c r="BT86" s="7" t="s">
        <v>1622</v>
      </c>
      <c r="BU86" s="7" t="s">
        <v>1622</v>
      </c>
      <c r="BV86" s="7" t="s">
        <v>1622</v>
      </c>
      <c r="BW86" s="7" t="s">
        <v>1622</v>
      </c>
      <c r="BX86" s="7" t="s">
        <v>1622</v>
      </c>
      <c r="BY86" s="7" t="s">
        <v>1622</v>
      </c>
      <c r="BZ86" s="7" t="s">
        <v>1622</v>
      </c>
      <c r="CA86" s="7" t="s">
        <v>1622</v>
      </c>
      <c r="CB86" s="7" t="s">
        <v>1622</v>
      </c>
      <c r="CC86" s="7" t="s">
        <v>1622</v>
      </c>
      <c r="CD86" s="7" t="s">
        <v>1622</v>
      </c>
      <c r="CE86" s="7" t="s">
        <v>1622</v>
      </c>
      <c r="CF86" s="7" t="s">
        <v>1622</v>
      </c>
      <c r="CG86" s="7" t="s">
        <v>1622</v>
      </c>
      <c r="CH86" s="7" t="s">
        <v>1622</v>
      </c>
      <c r="CI86" s="7" t="s">
        <v>1622</v>
      </c>
      <c r="CJ86" s="7" t="s">
        <v>1622</v>
      </c>
      <c r="CK86" s="7" t="s">
        <v>1622</v>
      </c>
      <c r="CL86" s="7" t="s">
        <v>1622</v>
      </c>
      <c r="CM86" s="7" t="s">
        <v>1622</v>
      </c>
      <c r="CN86" s="7" t="s">
        <v>1622</v>
      </c>
      <c r="CO86" s="7" t="s">
        <v>1622</v>
      </c>
      <c r="CP86" s="7" t="s">
        <v>1622</v>
      </c>
      <c r="CQ86" s="7" t="s">
        <v>1622</v>
      </c>
      <c r="CR86" s="7" t="s">
        <v>1622</v>
      </c>
      <c r="CS86" s="7" t="s">
        <v>1622</v>
      </c>
      <c r="CT86" s="7" t="s">
        <v>1622</v>
      </c>
      <c r="CU86" s="7" t="s">
        <v>1622</v>
      </c>
      <c r="CV86" s="7" t="s">
        <v>1622</v>
      </c>
      <c r="CW86" s="7" t="s">
        <v>1622</v>
      </c>
      <c r="CX86" s="7" t="s">
        <v>1622</v>
      </c>
      <c r="CY86" s="7" t="s">
        <v>1622</v>
      </c>
      <c r="CZ86" s="7" t="s">
        <v>1622</v>
      </c>
      <c r="DA86" s="7" t="s">
        <v>1622</v>
      </c>
      <c r="DB86" s="7" t="s">
        <v>1622</v>
      </c>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c r="HI86" s="6"/>
      <c r="HJ86" s="6"/>
      <c r="HK86" s="6"/>
      <c r="HL86" s="6"/>
      <c r="HM86" s="6"/>
      <c r="HN86" s="6"/>
      <c r="HO86" s="6"/>
      <c r="HP86" s="6"/>
      <c r="HQ86" s="6"/>
      <c r="HR86" s="6"/>
      <c r="HS86" s="6"/>
      <c r="HT86" s="6"/>
      <c r="HU86" s="6"/>
      <c r="HV86" s="6"/>
      <c r="HW86" s="6"/>
      <c r="HX86" s="6"/>
      <c r="HY86" s="6"/>
      <c r="HZ86" s="6"/>
      <c r="IA86" s="6"/>
      <c r="IB86" s="6"/>
      <c r="IC86" s="6"/>
      <c r="ID86" s="6"/>
      <c r="IE86" s="6"/>
      <c r="IF86" s="6"/>
      <c r="IG86" s="6"/>
      <c r="IH86" s="6"/>
      <c r="II86" s="6"/>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c r="JJ86" s="6"/>
      <c r="JK86" s="6"/>
      <c r="JL86" s="6"/>
      <c r="JM86" s="6"/>
      <c r="JN86" s="6"/>
      <c r="JO86" s="6"/>
      <c r="JP86" s="6"/>
      <c r="JQ86" s="6"/>
      <c r="JR86" s="6"/>
      <c r="JS86" s="6"/>
      <c r="JT86" s="6"/>
      <c r="JU86" s="6"/>
      <c r="JV86" s="6"/>
      <c r="JW86" s="6"/>
      <c r="JX86" s="6"/>
      <c r="JY86" s="6"/>
      <c r="JZ86" s="6"/>
      <c r="KA86" s="6"/>
      <c r="KB86" s="6"/>
      <c r="KC86" s="6"/>
      <c r="KD86" s="6"/>
      <c r="KE86" s="6"/>
      <c r="KF86" s="6"/>
      <c r="KG86" s="6"/>
      <c r="KH86" s="6"/>
      <c r="KI86" s="6"/>
      <c r="KJ86" s="6"/>
    </row>
    <row r="87" spans="1:296">
      <c r="A87" s="4">
        <v>85</v>
      </c>
      <c r="B87" s="6" t="s">
        <v>10011</v>
      </c>
      <c r="C87" s="7" t="s">
        <v>9894</v>
      </c>
      <c r="D87" s="6" t="s">
        <v>9035</v>
      </c>
      <c r="E87" s="6" t="s">
        <v>9036</v>
      </c>
      <c r="F87" s="6" t="s">
        <v>3677</v>
      </c>
      <c r="G87" s="6" t="s">
        <v>7506</v>
      </c>
      <c r="H87" s="6" t="s">
        <v>3763</v>
      </c>
      <c r="I87" s="6" t="s">
        <v>8888</v>
      </c>
      <c r="J87" s="7" t="s">
        <v>343</v>
      </c>
      <c r="K87" s="6">
        <v>2016</v>
      </c>
      <c r="L87" s="7" t="s">
        <v>10028</v>
      </c>
      <c r="M87" s="7" t="s">
        <v>10027</v>
      </c>
      <c r="N87" s="7" t="s">
        <v>1622</v>
      </c>
      <c r="O87" s="6" t="s">
        <v>7718</v>
      </c>
      <c r="P87" s="6"/>
      <c r="Q87" s="6">
        <v>85</v>
      </c>
      <c r="R87" s="6" t="s">
        <v>8889</v>
      </c>
      <c r="S87" s="6" t="s">
        <v>11264</v>
      </c>
      <c r="T87" s="6" t="s">
        <v>8890</v>
      </c>
      <c r="U87" s="6" t="s">
        <v>10012</v>
      </c>
      <c r="V87" s="6" t="s">
        <v>8749</v>
      </c>
      <c r="W87" s="6">
        <v>6</v>
      </c>
      <c r="X87" s="6" t="s">
        <v>7253</v>
      </c>
      <c r="Y87" s="6" t="s">
        <v>7503</v>
      </c>
      <c r="Z87" s="6" t="s">
        <v>9308</v>
      </c>
      <c r="AA87" s="6"/>
      <c r="AB87" s="6" t="s">
        <v>1706</v>
      </c>
      <c r="AC87" s="6">
        <v>61</v>
      </c>
      <c r="AD87" s="6" t="s">
        <v>6704</v>
      </c>
      <c r="AE87" s="7" t="s">
        <v>149</v>
      </c>
      <c r="AF87" s="7" t="s">
        <v>8630</v>
      </c>
      <c r="AG87" s="7" t="s">
        <v>8631</v>
      </c>
      <c r="AH87" s="7" t="s">
        <v>143</v>
      </c>
      <c r="AI87" s="7" t="s">
        <v>8891</v>
      </c>
      <c r="AJ87" s="7" t="s">
        <v>8631</v>
      </c>
      <c r="AK87" s="6">
        <v>5604000700</v>
      </c>
      <c r="AL87" s="79" t="s">
        <v>6701</v>
      </c>
      <c r="AM87" s="79" t="s">
        <v>6736</v>
      </c>
      <c r="AN87" s="79" t="s">
        <v>8113</v>
      </c>
      <c r="AO87" s="6"/>
      <c r="AP87" s="6"/>
      <c r="AQ87" s="6"/>
      <c r="AR87" s="6"/>
      <c r="AS87" s="6" t="s">
        <v>8889</v>
      </c>
      <c r="AT87" s="6" t="s">
        <v>10009</v>
      </c>
      <c r="AU87" s="7" t="s">
        <v>9275</v>
      </c>
      <c r="AV87" s="7" t="s">
        <v>9275</v>
      </c>
      <c r="AW87" s="7" t="s">
        <v>5404</v>
      </c>
      <c r="AX87" s="7" t="s">
        <v>9980</v>
      </c>
      <c r="AY87" s="7" t="s">
        <v>9359</v>
      </c>
      <c r="AZ87" s="7" t="s">
        <v>9969</v>
      </c>
      <c r="BA87" s="7" t="s">
        <v>4035</v>
      </c>
      <c r="BB87" s="7" t="s">
        <v>1622</v>
      </c>
      <c r="BC87" s="7" t="s">
        <v>1622</v>
      </c>
      <c r="BD87" s="7" t="s">
        <v>1622</v>
      </c>
      <c r="BE87" s="7" t="s">
        <v>1622</v>
      </c>
      <c r="BF87" s="7" t="s">
        <v>1622</v>
      </c>
      <c r="BG87" s="7" t="s">
        <v>1622</v>
      </c>
      <c r="BH87" s="7" t="s">
        <v>1622</v>
      </c>
      <c r="BI87" s="7" t="s">
        <v>1622</v>
      </c>
      <c r="BJ87" s="7" t="s">
        <v>1622</v>
      </c>
      <c r="BK87" s="7" t="s">
        <v>1622</v>
      </c>
      <c r="BL87" s="7" t="s">
        <v>1622</v>
      </c>
      <c r="BM87" s="7" t="s">
        <v>1622</v>
      </c>
      <c r="BN87" s="7" t="s">
        <v>1622</v>
      </c>
      <c r="BO87" s="7" t="s">
        <v>1622</v>
      </c>
      <c r="BP87" s="7" t="s">
        <v>1622</v>
      </c>
      <c r="BQ87" s="7" t="s">
        <v>1622</v>
      </c>
      <c r="BR87" s="7" t="s">
        <v>1622</v>
      </c>
      <c r="BS87" s="7" t="s">
        <v>1622</v>
      </c>
      <c r="BT87" s="7" t="s">
        <v>1622</v>
      </c>
      <c r="BU87" s="7" t="s">
        <v>1622</v>
      </c>
      <c r="BV87" s="7" t="s">
        <v>1622</v>
      </c>
      <c r="BW87" s="7" t="s">
        <v>1622</v>
      </c>
      <c r="BX87" s="7" t="s">
        <v>1622</v>
      </c>
      <c r="BY87" s="7" t="s">
        <v>1622</v>
      </c>
      <c r="BZ87" s="7" t="s">
        <v>1622</v>
      </c>
      <c r="CA87" s="7" t="s">
        <v>1622</v>
      </c>
      <c r="CB87" s="7" t="s">
        <v>1622</v>
      </c>
      <c r="CC87" s="7" t="s">
        <v>1622</v>
      </c>
      <c r="CD87" s="7" t="s">
        <v>1622</v>
      </c>
      <c r="CE87" s="7" t="s">
        <v>1622</v>
      </c>
      <c r="CF87" s="7" t="s">
        <v>1622</v>
      </c>
      <c r="CG87" s="7" t="s">
        <v>1622</v>
      </c>
      <c r="CH87" s="7" t="s">
        <v>1622</v>
      </c>
      <c r="CI87" s="7" t="s">
        <v>1622</v>
      </c>
      <c r="CJ87" s="7" t="s">
        <v>1622</v>
      </c>
      <c r="CK87" s="7" t="s">
        <v>1622</v>
      </c>
      <c r="CL87" s="7" t="s">
        <v>1622</v>
      </c>
      <c r="CM87" s="7" t="s">
        <v>1622</v>
      </c>
      <c r="CN87" s="7" t="s">
        <v>1622</v>
      </c>
      <c r="CO87" s="7" t="s">
        <v>1622</v>
      </c>
      <c r="CP87" s="7" t="s">
        <v>1622</v>
      </c>
      <c r="CQ87" s="7" t="s">
        <v>1622</v>
      </c>
      <c r="CR87" s="7" t="s">
        <v>1622</v>
      </c>
      <c r="CS87" s="7" t="s">
        <v>1622</v>
      </c>
      <c r="CT87" s="7" t="s">
        <v>1622</v>
      </c>
      <c r="CU87" s="7" t="s">
        <v>1622</v>
      </c>
      <c r="CV87" s="7" t="s">
        <v>1622</v>
      </c>
      <c r="CW87" s="7" t="s">
        <v>1622</v>
      </c>
      <c r="CX87" s="7" t="s">
        <v>1622</v>
      </c>
      <c r="CY87" s="7" t="s">
        <v>1622</v>
      </c>
      <c r="CZ87" s="7" t="s">
        <v>1622</v>
      </c>
      <c r="DA87" s="7" t="s">
        <v>1622</v>
      </c>
      <c r="DB87" s="7" t="s">
        <v>1622</v>
      </c>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c r="HI87" s="6"/>
      <c r="HJ87" s="6"/>
      <c r="HK87" s="6"/>
      <c r="HL87" s="6"/>
      <c r="HM87" s="6"/>
      <c r="HN87" s="6"/>
      <c r="HO87" s="6"/>
      <c r="HP87" s="6"/>
      <c r="HQ87" s="6"/>
      <c r="HR87" s="6"/>
      <c r="HS87" s="6"/>
      <c r="HT87" s="6"/>
      <c r="HU87" s="6"/>
      <c r="HV87" s="6"/>
      <c r="HW87" s="6"/>
      <c r="HX87" s="6"/>
      <c r="HY87" s="6"/>
      <c r="HZ87" s="6"/>
      <c r="IA87" s="6"/>
      <c r="IB87" s="6"/>
      <c r="IC87" s="6"/>
      <c r="ID87" s="6"/>
      <c r="IE87" s="6"/>
      <c r="IF87" s="6"/>
      <c r="IG87" s="6"/>
      <c r="IH87" s="6"/>
      <c r="II87" s="6"/>
      <c r="IJ87" s="6"/>
      <c r="IK87" s="6"/>
      <c r="IL87" s="6"/>
      <c r="IM87" s="6"/>
      <c r="IN87" s="6"/>
      <c r="IO87" s="6"/>
      <c r="IP87" s="6"/>
      <c r="IQ87" s="6"/>
      <c r="IR87" s="6"/>
      <c r="IS87" s="6"/>
      <c r="IT87" s="6"/>
      <c r="IU87" s="6"/>
      <c r="IV87" s="6"/>
      <c r="IW87" s="6"/>
      <c r="IX87" s="6"/>
      <c r="IY87" s="6"/>
      <c r="IZ87" s="6"/>
      <c r="JA87" s="6"/>
      <c r="JB87" s="6"/>
      <c r="JC87" s="6"/>
      <c r="JD87" s="6"/>
      <c r="JE87" s="6"/>
      <c r="JF87" s="6"/>
      <c r="JG87" s="6"/>
      <c r="JH87" s="6"/>
      <c r="JI87" s="6"/>
      <c r="JJ87" s="6"/>
      <c r="JK87" s="6"/>
      <c r="JL87" s="6"/>
      <c r="JM87" s="6"/>
      <c r="JN87" s="6"/>
      <c r="JO87" s="6"/>
      <c r="JP87" s="6"/>
      <c r="JQ87" s="6"/>
      <c r="JR87" s="6"/>
      <c r="JS87" s="6"/>
      <c r="JT87" s="6"/>
      <c r="JU87" s="6"/>
      <c r="JV87" s="6"/>
      <c r="JW87" s="6"/>
      <c r="JX87" s="6"/>
      <c r="JY87" s="6"/>
      <c r="JZ87" s="6"/>
      <c r="KA87" s="6"/>
      <c r="KB87" s="6"/>
      <c r="KC87" s="6"/>
      <c r="KD87" s="6"/>
      <c r="KE87" s="6"/>
      <c r="KF87" s="6"/>
      <c r="KG87" s="6"/>
      <c r="KH87" s="6"/>
      <c r="KI87" s="6"/>
      <c r="KJ87" s="6"/>
    </row>
    <row r="88" spans="1:296">
      <c r="A88" s="4">
        <v>86</v>
      </c>
      <c r="B88" s="6" t="s">
        <v>10011</v>
      </c>
      <c r="C88" s="7" t="s">
        <v>9894</v>
      </c>
      <c r="D88" s="6" t="s">
        <v>9035</v>
      </c>
      <c r="E88" s="6" t="s">
        <v>9036</v>
      </c>
      <c r="F88" s="6" t="s">
        <v>3677</v>
      </c>
      <c r="G88" s="6" t="s">
        <v>7506</v>
      </c>
      <c r="H88" s="6" t="s">
        <v>3763</v>
      </c>
      <c r="I88" s="6" t="s">
        <v>8888</v>
      </c>
      <c r="J88" s="7" t="s">
        <v>343</v>
      </c>
      <c r="K88" s="6">
        <v>2016</v>
      </c>
      <c r="L88" s="7" t="s">
        <v>10029</v>
      </c>
      <c r="M88" s="7" t="s">
        <v>10030</v>
      </c>
      <c r="N88" s="7" t="s">
        <v>1622</v>
      </c>
      <c r="O88" s="6" t="s">
        <v>7718</v>
      </c>
      <c r="P88" s="6"/>
      <c r="Q88" s="6">
        <v>86</v>
      </c>
      <c r="R88" s="6" t="s">
        <v>8889</v>
      </c>
      <c r="S88" s="6" t="s">
        <v>11265</v>
      </c>
      <c r="T88" s="6" t="s">
        <v>8890</v>
      </c>
      <c r="U88" s="6" t="s">
        <v>10012</v>
      </c>
      <c r="V88" s="6" t="s">
        <v>8749</v>
      </c>
      <c r="W88" s="6">
        <v>6</v>
      </c>
      <c r="X88" s="6" t="s">
        <v>7253</v>
      </c>
      <c r="Y88" s="6" t="s">
        <v>7503</v>
      </c>
      <c r="Z88" s="6" t="s">
        <v>9308</v>
      </c>
      <c r="AA88" s="6"/>
      <c r="AB88" s="6" t="s">
        <v>1706</v>
      </c>
      <c r="AC88" s="6">
        <v>61</v>
      </c>
      <c r="AD88" s="6" t="s">
        <v>6704</v>
      </c>
      <c r="AE88" s="7" t="s">
        <v>149</v>
      </c>
      <c r="AF88" s="7" t="s">
        <v>8630</v>
      </c>
      <c r="AG88" s="7" t="s">
        <v>8631</v>
      </c>
      <c r="AH88" s="7" t="s">
        <v>143</v>
      </c>
      <c r="AI88" s="7" t="s">
        <v>8891</v>
      </c>
      <c r="AJ88" s="7" t="s">
        <v>8631</v>
      </c>
      <c r="AK88" s="6">
        <v>5604000700</v>
      </c>
      <c r="AL88" s="79" t="s">
        <v>6701</v>
      </c>
      <c r="AM88" s="79" t="s">
        <v>6736</v>
      </c>
      <c r="AN88" s="79" t="s">
        <v>8113</v>
      </c>
      <c r="AO88" s="6"/>
      <c r="AP88" s="6"/>
      <c r="AQ88" s="6"/>
      <c r="AR88" s="6"/>
      <c r="AS88" s="6" t="s">
        <v>8889</v>
      </c>
      <c r="AT88" s="6" t="s">
        <v>10009</v>
      </c>
      <c r="AU88" s="7" t="s">
        <v>9275</v>
      </c>
      <c r="AV88" s="7" t="s">
        <v>9275</v>
      </c>
      <c r="AW88" s="7" t="s">
        <v>9966</v>
      </c>
      <c r="AX88" s="7" t="s">
        <v>10003</v>
      </c>
      <c r="AY88" s="7" t="s">
        <v>9965</v>
      </c>
      <c r="AZ88" s="7" t="s">
        <v>9969</v>
      </c>
      <c r="BA88" s="7" t="s">
        <v>4035</v>
      </c>
      <c r="BB88" s="7" t="s">
        <v>1622</v>
      </c>
      <c r="BC88" s="7" t="s">
        <v>1622</v>
      </c>
      <c r="BD88" s="7" t="s">
        <v>1622</v>
      </c>
      <c r="BE88" s="7" t="s">
        <v>1622</v>
      </c>
      <c r="BF88" s="7" t="s">
        <v>1622</v>
      </c>
      <c r="BG88" s="7" t="s">
        <v>1622</v>
      </c>
      <c r="BH88" s="7" t="s">
        <v>1622</v>
      </c>
      <c r="BI88" s="7" t="s">
        <v>1622</v>
      </c>
      <c r="BJ88" s="7" t="s">
        <v>1622</v>
      </c>
      <c r="BK88" s="7" t="s">
        <v>1622</v>
      </c>
      <c r="BL88" s="7" t="s">
        <v>1622</v>
      </c>
      <c r="BM88" s="7" t="s">
        <v>1622</v>
      </c>
      <c r="BN88" s="7" t="s">
        <v>1622</v>
      </c>
      <c r="BO88" s="7" t="s">
        <v>1622</v>
      </c>
      <c r="BP88" s="7" t="s">
        <v>1622</v>
      </c>
      <c r="BQ88" s="7" t="s">
        <v>1622</v>
      </c>
      <c r="BR88" s="7" t="s">
        <v>1622</v>
      </c>
      <c r="BS88" s="7" t="s">
        <v>1622</v>
      </c>
      <c r="BT88" s="7" t="s">
        <v>1622</v>
      </c>
      <c r="BU88" s="7" t="s">
        <v>1622</v>
      </c>
      <c r="BV88" s="7" t="s">
        <v>1622</v>
      </c>
      <c r="BW88" s="7" t="s">
        <v>1622</v>
      </c>
      <c r="BX88" s="7" t="s">
        <v>1622</v>
      </c>
      <c r="BY88" s="7" t="s">
        <v>1622</v>
      </c>
      <c r="BZ88" s="7" t="s">
        <v>1622</v>
      </c>
      <c r="CA88" s="7" t="s">
        <v>1622</v>
      </c>
      <c r="CB88" s="7" t="s">
        <v>1622</v>
      </c>
      <c r="CC88" s="7" t="s">
        <v>1622</v>
      </c>
      <c r="CD88" s="7" t="s">
        <v>1622</v>
      </c>
      <c r="CE88" s="7" t="s">
        <v>1622</v>
      </c>
      <c r="CF88" s="7" t="s">
        <v>1622</v>
      </c>
      <c r="CG88" s="7" t="s">
        <v>1622</v>
      </c>
      <c r="CH88" s="7" t="s">
        <v>1622</v>
      </c>
      <c r="CI88" s="7" t="s">
        <v>1622</v>
      </c>
      <c r="CJ88" s="7" t="s">
        <v>1622</v>
      </c>
      <c r="CK88" s="7" t="s">
        <v>1622</v>
      </c>
      <c r="CL88" s="7" t="s">
        <v>1622</v>
      </c>
      <c r="CM88" s="7" t="s">
        <v>1622</v>
      </c>
      <c r="CN88" s="7" t="s">
        <v>1622</v>
      </c>
      <c r="CO88" s="7" t="s">
        <v>1622</v>
      </c>
      <c r="CP88" s="7" t="s">
        <v>1622</v>
      </c>
      <c r="CQ88" s="7" t="s">
        <v>1622</v>
      </c>
      <c r="CR88" s="7" t="s">
        <v>1622</v>
      </c>
      <c r="CS88" s="7" t="s">
        <v>1622</v>
      </c>
      <c r="CT88" s="7" t="s">
        <v>1622</v>
      </c>
      <c r="CU88" s="7" t="s">
        <v>1622</v>
      </c>
      <c r="CV88" s="7" t="s">
        <v>1622</v>
      </c>
      <c r="CW88" s="7" t="s">
        <v>1622</v>
      </c>
      <c r="CX88" s="7" t="s">
        <v>1622</v>
      </c>
      <c r="CY88" s="7" t="s">
        <v>1622</v>
      </c>
      <c r="CZ88" s="7" t="s">
        <v>1622</v>
      </c>
      <c r="DA88" s="7" t="s">
        <v>1622</v>
      </c>
      <c r="DB88" s="7" t="s">
        <v>1622</v>
      </c>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c r="HI88" s="6"/>
      <c r="HJ88" s="6"/>
      <c r="HK88" s="6"/>
      <c r="HL88" s="6"/>
      <c r="HM88" s="6"/>
      <c r="HN88" s="6"/>
      <c r="HO88" s="6"/>
      <c r="HP88" s="6"/>
      <c r="HQ88" s="6"/>
      <c r="HR88" s="6"/>
      <c r="HS88" s="6"/>
      <c r="HT88" s="6"/>
      <c r="HU88" s="6"/>
      <c r="HV88" s="6"/>
      <c r="HW88" s="6"/>
      <c r="HX88" s="6"/>
      <c r="HY88" s="6"/>
      <c r="HZ88" s="6"/>
      <c r="IA88" s="6"/>
      <c r="IB88" s="6"/>
      <c r="IC88" s="6"/>
      <c r="ID88" s="6"/>
      <c r="IE88" s="6"/>
      <c r="IF88" s="6"/>
      <c r="IG88" s="6"/>
      <c r="IH88" s="6"/>
      <c r="II88" s="6"/>
      <c r="IJ88" s="6"/>
      <c r="IK88" s="6"/>
      <c r="IL88" s="6"/>
      <c r="IM88" s="6"/>
      <c r="IN88" s="6"/>
      <c r="IO88" s="6"/>
      <c r="IP88" s="6"/>
      <c r="IQ88" s="6"/>
      <c r="IR88" s="6"/>
      <c r="IS88" s="6"/>
      <c r="IT88" s="6"/>
      <c r="IU88" s="6"/>
      <c r="IV88" s="6"/>
      <c r="IW88" s="6"/>
      <c r="IX88" s="6"/>
      <c r="IY88" s="6"/>
      <c r="IZ88" s="6"/>
      <c r="JA88" s="6"/>
      <c r="JB88" s="6"/>
      <c r="JC88" s="6"/>
      <c r="JD88" s="6"/>
      <c r="JE88" s="6"/>
      <c r="JF88" s="6"/>
      <c r="JG88" s="6"/>
      <c r="JH88" s="6"/>
      <c r="JI88" s="6"/>
      <c r="JJ88" s="6"/>
      <c r="JK88" s="6"/>
      <c r="JL88" s="6"/>
      <c r="JM88" s="6"/>
      <c r="JN88" s="6"/>
      <c r="JO88" s="6"/>
      <c r="JP88" s="6"/>
      <c r="JQ88" s="6"/>
      <c r="JR88" s="6"/>
      <c r="JS88" s="6"/>
      <c r="JT88" s="6"/>
      <c r="JU88" s="6"/>
      <c r="JV88" s="6"/>
      <c r="JW88" s="6"/>
      <c r="JX88" s="6"/>
      <c r="JY88" s="6"/>
      <c r="JZ88" s="6"/>
      <c r="KA88" s="6"/>
      <c r="KB88" s="6"/>
      <c r="KC88" s="6"/>
      <c r="KD88" s="6"/>
      <c r="KE88" s="6"/>
      <c r="KF88" s="6"/>
      <c r="KG88" s="6"/>
      <c r="KH88" s="6"/>
      <c r="KI88" s="6"/>
      <c r="KJ88" s="6"/>
    </row>
    <row r="89" spans="1:296">
      <c r="A89" s="4">
        <v>87</v>
      </c>
      <c r="B89" s="6" t="s">
        <v>10011</v>
      </c>
      <c r="C89" s="7" t="s">
        <v>9894</v>
      </c>
      <c r="D89" s="6" t="s">
        <v>9035</v>
      </c>
      <c r="E89" s="6" t="s">
        <v>9036</v>
      </c>
      <c r="F89" s="6" t="s">
        <v>3677</v>
      </c>
      <c r="G89" s="6" t="s">
        <v>7506</v>
      </c>
      <c r="H89" s="6" t="s">
        <v>3763</v>
      </c>
      <c r="I89" s="6" t="s">
        <v>8888</v>
      </c>
      <c r="J89" s="7" t="s">
        <v>343</v>
      </c>
      <c r="K89" s="6">
        <v>2016</v>
      </c>
      <c r="L89" s="7" t="s">
        <v>10032</v>
      </c>
      <c r="M89" s="7" t="s">
        <v>10031</v>
      </c>
      <c r="N89" s="7" t="s">
        <v>1622</v>
      </c>
      <c r="O89" s="6" t="s">
        <v>7718</v>
      </c>
      <c r="P89" s="6"/>
      <c r="Q89" s="6">
        <v>87</v>
      </c>
      <c r="R89" s="6" t="s">
        <v>8889</v>
      </c>
      <c r="S89" s="6" t="s">
        <v>11266</v>
      </c>
      <c r="T89" s="6" t="s">
        <v>8890</v>
      </c>
      <c r="U89" s="6" t="s">
        <v>10012</v>
      </c>
      <c r="V89" s="6" t="s">
        <v>8749</v>
      </c>
      <c r="W89" s="6">
        <v>6</v>
      </c>
      <c r="X89" s="6" t="s">
        <v>7253</v>
      </c>
      <c r="Y89" s="6" t="s">
        <v>7503</v>
      </c>
      <c r="Z89" s="6" t="s">
        <v>9308</v>
      </c>
      <c r="AA89" s="6"/>
      <c r="AB89" s="6" t="s">
        <v>1706</v>
      </c>
      <c r="AC89" s="6">
        <v>61</v>
      </c>
      <c r="AD89" s="6" t="s">
        <v>6704</v>
      </c>
      <c r="AE89" s="7" t="s">
        <v>149</v>
      </c>
      <c r="AF89" s="7" t="s">
        <v>8630</v>
      </c>
      <c r="AG89" s="7" t="s">
        <v>8631</v>
      </c>
      <c r="AH89" s="7" t="s">
        <v>143</v>
      </c>
      <c r="AI89" s="7" t="s">
        <v>8891</v>
      </c>
      <c r="AJ89" s="7" t="s">
        <v>8631</v>
      </c>
      <c r="AK89" s="6">
        <v>5604000700</v>
      </c>
      <c r="AL89" s="79" t="s">
        <v>6701</v>
      </c>
      <c r="AM89" s="79" t="s">
        <v>6736</v>
      </c>
      <c r="AN89" s="79" t="s">
        <v>8113</v>
      </c>
      <c r="AO89" s="6"/>
      <c r="AP89" s="6"/>
      <c r="AQ89" s="6"/>
      <c r="AR89" s="6"/>
      <c r="AS89" s="6" t="s">
        <v>8889</v>
      </c>
      <c r="AT89" s="6" t="s">
        <v>10009</v>
      </c>
      <c r="AU89" s="7" t="s">
        <v>9275</v>
      </c>
      <c r="AV89" s="7" t="s">
        <v>9275</v>
      </c>
      <c r="AW89" s="7" t="s">
        <v>9994</v>
      </c>
      <c r="AX89" s="7" t="s">
        <v>9994</v>
      </c>
      <c r="AY89" s="7" t="s">
        <v>9994</v>
      </c>
      <c r="AZ89" s="7" t="s">
        <v>9969</v>
      </c>
      <c r="BA89" s="7" t="s">
        <v>4035</v>
      </c>
      <c r="BB89" s="7" t="s">
        <v>1622</v>
      </c>
      <c r="BC89" s="7" t="s">
        <v>1622</v>
      </c>
      <c r="BD89" s="7" t="s">
        <v>1622</v>
      </c>
      <c r="BE89" s="7" t="s">
        <v>1622</v>
      </c>
      <c r="BF89" s="7" t="s">
        <v>1622</v>
      </c>
      <c r="BG89" s="7" t="s">
        <v>1622</v>
      </c>
      <c r="BH89" s="7" t="s">
        <v>1622</v>
      </c>
      <c r="BI89" s="7" t="s">
        <v>1622</v>
      </c>
      <c r="BJ89" s="7" t="s">
        <v>1622</v>
      </c>
      <c r="BK89" s="7" t="s">
        <v>1622</v>
      </c>
      <c r="BL89" s="7" t="s">
        <v>1622</v>
      </c>
      <c r="BM89" s="7" t="s">
        <v>1622</v>
      </c>
      <c r="BN89" s="7" t="s">
        <v>1622</v>
      </c>
      <c r="BO89" s="7" t="s">
        <v>1622</v>
      </c>
      <c r="BP89" s="7" t="s">
        <v>1622</v>
      </c>
      <c r="BQ89" s="7" t="s">
        <v>1622</v>
      </c>
      <c r="BR89" s="7" t="s">
        <v>1622</v>
      </c>
      <c r="BS89" s="7" t="s">
        <v>1622</v>
      </c>
      <c r="BT89" s="7" t="s">
        <v>1622</v>
      </c>
      <c r="BU89" s="7" t="s">
        <v>1622</v>
      </c>
      <c r="BV89" s="7" t="s">
        <v>1622</v>
      </c>
      <c r="BW89" s="7" t="s">
        <v>1622</v>
      </c>
      <c r="BX89" s="7" t="s">
        <v>1622</v>
      </c>
      <c r="BY89" s="7" t="s">
        <v>1622</v>
      </c>
      <c r="BZ89" s="7" t="s">
        <v>1622</v>
      </c>
      <c r="CA89" s="7" t="s">
        <v>1622</v>
      </c>
      <c r="CB89" s="7" t="s">
        <v>1622</v>
      </c>
      <c r="CC89" s="7" t="s">
        <v>1622</v>
      </c>
      <c r="CD89" s="7" t="s">
        <v>1622</v>
      </c>
      <c r="CE89" s="7" t="s">
        <v>1622</v>
      </c>
      <c r="CF89" s="7" t="s">
        <v>1622</v>
      </c>
      <c r="CG89" s="7" t="s">
        <v>1622</v>
      </c>
      <c r="CH89" s="7" t="s">
        <v>1622</v>
      </c>
      <c r="CI89" s="7" t="s">
        <v>1622</v>
      </c>
      <c r="CJ89" s="7" t="s">
        <v>1622</v>
      </c>
      <c r="CK89" s="7" t="s">
        <v>1622</v>
      </c>
      <c r="CL89" s="7" t="s">
        <v>1622</v>
      </c>
      <c r="CM89" s="7" t="s">
        <v>1622</v>
      </c>
      <c r="CN89" s="7" t="s">
        <v>1622</v>
      </c>
      <c r="CO89" s="7" t="s">
        <v>1622</v>
      </c>
      <c r="CP89" s="7" t="s">
        <v>1622</v>
      </c>
      <c r="CQ89" s="7" t="s">
        <v>1622</v>
      </c>
      <c r="CR89" s="7" t="s">
        <v>1622</v>
      </c>
      <c r="CS89" s="7" t="s">
        <v>1622</v>
      </c>
      <c r="CT89" s="7" t="s">
        <v>1622</v>
      </c>
      <c r="CU89" s="7" t="s">
        <v>1622</v>
      </c>
      <c r="CV89" s="7" t="s">
        <v>1622</v>
      </c>
      <c r="CW89" s="7" t="s">
        <v>1622</v>
      </c>
      <c r="CX89" s="7" t="s">
        <v>1622</v>
      </c>
      <c r="CY89" s="7" t="s">
        <v>1622</v>
      </c>
      <c r="CZ89" s="7" t="s">
        <v>1622</v>
      </c>
      <c r="DA89" s="7" t="s">
        <v>1622</v>
      </c>
      <c r="DB89" s="7" t="s">
        <v>1622</v>
      </c>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c r="HI89" s="6"/>
      <c r="HJ89" s="6"/>
      <c r="HK89" s="6"/>
      <c r="HL89" s="6"/>
      <c r="HM89" s="6"/>
      <c r="HN89" s="6"/>
      <c r="HO89" s="6"/>
      <c r="HP89" s="6"/>
      <c r="HQ89" s="6"/>
      <c r="HR89" s="6"/>
      <c r="HS89" s="6"/>
      <c r="HT89" s="6"/>
      <c r="HU89" s="6"/>
      <c r="HV89" s="6"/>
      <c r="HW89" s="6"/>
      <c r="HX89" s="6"/>
      <c r="HY89" s="6"/>
      <c r="HZ89" s="6"/>
      <c r="IA89" s="6"/>
      <c r="IB89" s="6"/>
      <c r="IC89" s="6"/>
      <c r="ID89" s="6"/>
      <c r="IE89" s="6"/>
      <c r="IF89" s="6"/>
      <c r="IG89" s="6"/>
      <c r="IH89" s="6"/>
      <c r="II89" s="6"/>
      <c r="IJ89" s="6"/>
      <c r="IK89" s="6"/>
      <c r="IL89" s="6"/>
      <c r="IM89" s="6"/>
      <c r="IN89" s="6"/>
      <c r="IO89" s="6"/>
      <c r="IP89" s="6"/>
      <c r="IQ89" s="6"/>
      <c r="IR89" s="6"/>
      <c r="IS89" s="6"/>
      <c r="IT89" s="6"/>
      <c r="IU89" s="6"/>
      <c r="IV89" s="6"/>
      <c r="IW89" s="6"/>
      <c r="IX89" s="6"/>
      <c r="IY89" s="6"/>
      <c r="IZ89" s="6"/>
      <c r="JA89" s="6"/>
      <c r="JB89" s="6"/>
      <c r="JC89" s="6"/>
      <c r="JD89" s="6"/>
      <c r="JE89" s="6"/>
      <c r="JF89" s="6"/>
      <c r="JG89" s="6"/>
      <c r="JH89" s="6"/>
      <c r="JI89" s="6"/>
      <c r="JJ89" s="6"/>
      <c r="JK89" s="6"/>
      <c r="JL89" s="6"/>
      <c r="JM89" s="6"/>
      <c r="JN89" s="6"/>
      <c r="JO89" s="6"/>
      <c r="JP89" s="6"/>
      <c r="JQ89" s="6"/>
      <c r="JR89" s="6"/>
      <c r="JS89" s="6"/>
      <c r="JT89" s="6"/>
      <c r="JU89" s="6"/>
      <c r="JV89" s="6"/>
      <c r="JW89" s="6"/>
      <c r="JX89" s="6"/>
      <c r="JY89" s="6"/>
      <c r="JZ89" s="6"/>
      <c r="KA89" s="6"/>
      <c r="KB89" s="6"/>
      <c r="KC89" s="6"/>
      <c r="KD89" s="6"/>
      <c r="KE89" s="6"/>
      <c r="KF89" s="6"/>
      <c r="KG89" s="6"/>
      <c r="KH89" s="6"/>
      <c r="KI89" s="6"/>
      <c r="KJ89" s="6"/>
    </row>
    <row r="90" spans="1:296">
      <c r="A90" s="4">
        <v>88</v>
      </c>
      <c r="B90" s="6" t="s">
        <v>10011</v>
      </c>
      <c r="C90" s="7" t="s">
        <v>9894</v>
      </c>
      <c r="D90" s="6" t="s">
        <v>9035</v>
      </c>
      <c r="E90" s="6" t="s">
        <v>9036</v>
      </c>
      <c r="F90" s="6" t="s">
        <v>3677</v>
      </c>
      <c r="G90" s="6" t="s">
        <v>7506</v>
      </c>
      <c r="H90" s="6" t="s">
        <v>3763</v>
      </c>
      <c r="I90" s="6" t="s">
        <v>8888</v>
      </c>
      <c r="J90" s="7" t="s">
        <v>343</v>
      </c>
      <c r="K90" s="6">
        <v>2016</v>
      </c>
      <c r="L90" s="7" t="s">
        <v>10033</v>
      </c>
      <c r="M90" s="7" t="s">
        <v>10034</v>
      </c>
      <c r="N90" s="7" t="s">
        <v>1622</v>
      </c>
      <c r="O90" s="6" t="s">
        <v>7718</v>
      </c>
      <c r="P90" s="6"/>
      <c r="Q90" s="6">
        <v>88</v>
      </c>
      <c r="R90" s="6" t="s">
        <v>8889</v>
      </c>
      <c r="S90" s="6" t="s">
        <v>11267</v>
      </c>
      <c r="T90" s="6" t="s">
        <v>8890</v>
      </c>
      <c r="U90" s="6" t="s">
        <v>10012</v>
      </c>
      <c r="V90" s="6" t="s">
        <v>8749</v>
      </c>
      <c r="W90" s="6">
        <v>6</v>
      </c>
      <c r="X90" s="6" t="s">
        <v>7253</v>
      </c>
      <c r="Y90" s="6" t="s">
        <v>7503</v>
      </c>
      <c r="Z90" s="6" t="s">
        <v>9308</v>
      </c>
      <c r="AA90" s="6"/>
      <c r="AB90" s="6" t="s">
        <v>1706</v>
      </c>
      <c r="AC90" s="6">
        <v>61</v>
      </c>
      <c r="AD90" s="6" t="s">
        <v>6704</v>
      </c>
      <c r="AE90" s="7" t="s">
        <v>149</v>
      </c>
      <c r="AF90" s="7" t="s">
        <v>8630</v>
      </c>
      <c r="AG90" s="7" t="s">
        <v>8631</v>
      </c>
      <c r="AH90" s="7" t="s">
        <v>143</v>
      </c>
      <c r="AI90" s="7" t="s">
        <v>8891</v>
      </c>
      <c r="AJ90" s="7" t="s">
        <v>8631</v>
      </c>
      <c r="AK90" s="6">
        <v>5604000700</v>
      </c>
      <c r="AL90" s="79" t="s">
        <v>6701</v>
      </c>
      <c r="AM90" s="79" t="s">
        <v>6736</v>
      </c>
      <c r="AN90" s="79" t="s">
        <v>8113</v>
      </c>
      <c r="AO90" s="6"/>
      <c r="AP90" s="6"/>
      <c r="AQ90" s="6"/>
      <c r="AR90" s="6"/>
      <c r="AS90" s="6" t="s">
        <v>8889</v>
      </c>
      <c r="AT90" s="6" t="s">
        <v>10009</v>
      </c>
      <c r="AU90" s="7" t="s">
        <v>9275</v>
      </c>
      <c r="AV90" s="7" t="s">
        <v>9275</v>
      </c>
      <c r="AW90" s="7" t="s">
        <v>9965</v>
      </c>
      <c r="AX90" s="7" t="s">
        <v>9994</v>
      </c>
      <c r="AY90" s="7" t="s">
        <v>9966</v>
      </c>
      <c r="AZ90" s="7" t="s">
        <v>9969</v>
      </c>
      <c r="BA90" s="7" t="s">
        <v>4035</v>
      </c>
      <c r="BB90" s="7" t="s">
        <v>1622</v>
      </c>
      <c r="BC90" s="7" t="s">
        <v>1622</v>
      </c>
      <c r="BD90" s="7" t="s">
        <v>1622</v>
      </c>
      <c r="BE90" s="7" t="s">
        <v>1622</v>
      </c>
      <c r="BF90" s="7" t="s">
        <v>1622</v>
      </c>
      <c r="BG90" s="7" t="s">
        <v>1622</v>
      </c>
      <c r="BH90" s="7" t="s">
        <v>1622</v>
      </c>
      <c r="BI90" s="7" t="s">
        <v>1622</v>
      </c>
      <c r="BJ90" s="7" t="s">
        <v>1622</v>
      </c>
      <c r="BK90" s="7" t="s">
        <v>1622</v>
      </c>
      <c r="BL90" s="7" t="s">
        <v>1622</v>
      </c>
      <c r="BM90" s="7" t="s">
        <v>1622</v>
      </c>
      <c r="BN90" s="7" t="s">
        <v>1622</v>
      </c>
      <c r="BO90" s="7" t="s">
        <v>1622</v>
      </c>
      <c r="BP90" s="7" t="s">
        <v>1622</v>
      </c>
      <c r="BQ90" s="7" t="s">
        <v>1622</v>
      </c>
      <c r="BR90" s="7" t="s">
        <v>1622</v>
      </c>
      <c r="BS90" s="7" t="s">
        <v>1622</v>
      </c>
      <c r="BT90" s="7" t="s">
        <v>1622</v>
      </c>
      <c r="BU90" s="7" t="s">
        <v>1622</v>
      </c>
      <c r="BV90" s="7" t="s">
        <v>1622</v>
      </c>
      <c r="BW90" s="7" t="s">
        <v>1622</v>
      </c>
      <c r="BX90" s="7" t="s">
        <v>1622</v>
      </c>
      <c r="BY90" s="7" t="s">
        <v>1622</v>
      </c>
      <c r="BZ90" s="7" t="s">
        <v>1622</v>
      </c>
      <c r="CA90" s="7" t="s">
        <v>1622</v>
      </c>
      <c r="CB90" s="7" t="s">
        <v>1622</v>
      </c>
      <c r="CC90" s="7" t="s">
        <v>1622</v>
      </c>
      <c r="CD90" s="7" t="s">
        <v>1622</v>
      </c>
      <c r="CE90" s="7" t="s">
        <v>1622</v>
      </c>
      <c r="CF90" s="7" t="s">
        <v>1622</v>
      </c>
      <c r="CG90" s="7" t="s">
        <v>1622</v>
      </c>
      <c r="CH90" s="7" t="s">
        <v>1622</v>
      </c>
      <c r="CI90" s="7" t="s">
        <v>1622</v>
      </c>
      <c r="CJ90" s="7" t="s">
        <v>1622</v>
      </c>
      <c r="CK90" s="7" t="s">
        <v>1622</v>
      </c>
      <c r="CL90" s="7" t="s">
        <v>1622</v>
      </c>
      <c r="CM90" s="7" t="s">
        <v>1622</v>
      </c>
      <c r="CN90" s="7" t="s">
        <v>1622</v>
      </c>
      <c r="CO90" s="7" t="s">
        <v>1622</v>
      </c>
      <c r="CP90" s="7" t="s">
        <v>1622</v>
      </c>
      <c r="CQ90" s="7" t="s">
        <v>1622</v>
      </c>
      <c r="CR90" s="7" t="s">
        <v>1622</v>
      </c>
      <c r="CS90" s="7" t="s">
        <v>1622</v>
      </c>
      <c r="CT90" s="7" t="s">
        <v>1622</v>
      </c>
      <c r="CU90" s="7" t="s">
        <v>1622</v>
      </c>
      <c r="CV90" s="7" t="s">
        <v>1622</v>
      </c>
      <c r="CW90" s="7" t="s">
        <v>1622</v>
      </c>
      <c r="CX90" s="7" t="s">
        <v>1622</v>
      </c>
      <c r="CY90" s="7" t="s">
        <v>1622</v>
      </c>
      <c r="CZ90" s="7" t="s">
        <v>1622</v>
      </c>
      <c r="DA90" s="7" t="s">
        <v>1622</v>
      </c>
      <c r="DB90" s="7" t="s">
        <v>1622</v>
      </c>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c r="HP90" s="6"/>
      <c r="HQ90" s="6"/>
      <c r="HR90" s="6"/>
      <c r="HS90" s="6"/>
      <c r="HT90" s="6"/>
      <c r="HU90" s="6"/>
      <c r="HV90" s="6"/>
      <c r="HW90" s="6"/>
      <c r="HX90" s="6"/>
      <c r="HY90" s="6"/>
      <c r="HZ90" s="6"/>
      <c r="IA90" s="6"/>
      <c r="IB90" s="6"/>
      <c r="IC90" s="6"/>
      <c r="ID90" s="6"/>
      <c r="IE90" s="6"/>
      <c r="IF90" s="6"/>
      <c r="IG90" s="6"/>
      <c r="IH90" s="6"/>
      <c r="II90" s="6"/>
      <c r="IJ90" s="6"/>
      <c r="IK90" s="6"/>
      <c r="IL90" s="6"/>
      <c r="IM90" s="6"/>
      <c r="IN90" s="6"/>
      <c r="IO90" s="6"/>
      <c r="IP90" s="6"/>
      <c r="IQ90" s="6"/>
      <c r="IR90" s="6"/>
      <c r="IS90" s="6"/>
      <c r="IT90" s="6"/>
      <c r="IU90" s="6"/>
      <c r="IV90" s="6"/>
      <c r="IW90" s="6"/>
      <c r="IX90" s="6"/>
      <c r="IY90" s="6"/>
      <c r="IZ90" s="6"/>
      <c r="JA90" s="6"/>
      <c r="JB90" s="6"/>
      <c r="JC90" s="6"/>
      <c r="JD90" s="6"/>
      <c r="JE90" s="6"/>
      <c r="JF90" s="6"/>
      <c r="JG90" s="6"/>
      <c r="JH90" s="6"/>
      <c r="JI90" s="6"/>
      <c r="JJ90" s="6"/>
      <c r="JK90" s="6"/>
      <c r="JL90" s="6"/>
      <c r="JM90" s="6"/>
      <c r="JN90" s="6"/>
      <c r="JO90" s="6"/>
      <c r="JP90" s="6"/>
      <c r="JQ90" s="6"/>
      <c r="JR90" s="6"/>
      <c r="JS90" s="6"/>
      <c r="JT90" s="6"/>
      <c r="JU90" s="6"/>
      <c r="JV90" s="6"/>
      <c r="JW90" s="6"/>
      <c r="JX90" s="6"/>
      <c r="JY90" s="6"/>
      <c r="JZ90" s="6"/>
      <c r="KA90" s="6"/>
      <c r="KB90" s="6"/>
      <c r="KC90" s="6"/>
      <c r="KD90" s="6"/>
      <c r="KE90" s="6"/>
      <c r="KF90" s="6"/>
      <c r="KG90" s="6"/>
      <c r="KH90" s="6"/>
      <c r="KI90" s="6"/>
      <c r="KJ90" s="6"/>
    </row>
    <row r="91" spans="1:296">
      <c r="A91" s="4">
        <v>89</v>
      </c>
      <c r="B91" s="6" t="s">
        <v>10011</v>
      </c>
      <c r="C91" s="7" t="s">
        <v>9894</v>
      </c>
      <c r="D91" s="6" t="s">
        <v>9035</v>
      </c>
      <c r="E91" s="6" t="s">
        <v>9036</v>
      </c>
      <c r="F91" s="6" t="s">
        <v>3677</v>
      </c>
      <c r="G91" s="6" t="s">
        <v>7506</v>
      </c>
      <c r="H91" s="6" t="s">
        <v>3763</v>
      </c>
      <c r="I91" s="6" t="s">
        <v>8888</v>
      </c>
      <c r="J91" s="7" t="s">
        <v>343</v>
      </c>
      <c r="K91" s="6">
        <v>2015</v>
      </c>
      <c r="L91" s="7" t="s">
        <v>10036</v>
      </c>
      <c r="M91" s="7" t="s">
        <v>10035</v>
      </c>
      <c r="N91" s="7" t="s">
        <v>1622</v>
      </c>
      <c r="O91" s="6" t="s">
        <v>7718</v>
      </c>
      <c r="P91" s="6"/>
      <c r="Q91" s="6">
        <v>89</v>
      </c>
      <c r="R91" s="6" t="s">
        <v>8889</v>
      </c>
      <c r="S91" s="6" t="s">
        <v>11268</v>
      </c>
      <c r="T91" s="6" t="s">
        <v>8890</v>
      </c>
      <c r="U91" s="6" t="s">
        <v>10012</v>
      </c>
      <c r="V91" s="6" t="s">
        <v>8749</v>
      </c>
      <c r="W91" s="6">
        <v>6</v>
      </c>
      <c r="X91" s="6" t="s">
        <v>7253</v>
      </c>
      <c r="Y91" s="6" t="s">
        <v>7503</v>
      </c>
      <c r="Z91" s="6" t="s">
        <v>9308</v>
      </c>
      <c r="AA91" s="6"/>
      <c r="AB91" s="6" t="s">
        <v>1706</v>
      </c>
      <c r="AC91" s="6">
        <v>61</v>
      </c>
      <c r="AD91" s="6" t="s">
        <v>6704</v>
      </c>
      <c r="AE91" s="7" t="s">
        <v>149</v>
      </c>
      <c r="AF91" s="7" t="s">
        <v>8630</v>
      </c>
      <c r="AG91" s="7" t="s">
        <v>8631</v>
      </c>
      <c r="AH91" s="7" t="s">
        <v>143</v>
      </c>
      <c r="AI91" s="7" t="s">
        <v>8891</v>
      </c>
      <c r="AJ91" s="7" t="s">
        <v>8631</v>
      </c>
      <c r="AK91" s="6">
        <v>5604000700</v>
      </c>
      <c r="AL91" s="79" t="s">
        <v>6701</v>
      </c>
      <c r="AM91" s="79" t="s">
        <v>6736</v>
      </c>
      <c r="AN91" s="79" t="s">
        <v>8113</v>
      </c>
      <c r="AO91" s="6"/>
      <c r="AP91" s="6"/>
      <c r="AQ91" s="6"/>
      <c r="AR91" s="6"/>
      <c r="AS91" s="6" t="s">
        <v>8889</v>
      </c>
      <c r="AT91" s="6" t="s">
        <v>10009</v>
      </c>
      <c r="AU91" s="7" t="s">
        <v>9275</v>
      </c>
      <c r="AV91" s="7" t="s">
        <v>9275</v>
      </c>
      <c r="AW91" s="7" t="s">
        <v>9359</v>
      </c>
      <c r="AX91" s="7" t="s">
        <v>9970</v>
      </c>
      <c r="AY91" s="7" t="s">
        <v>5404</v>
      </c>
      <c r="AZ91" s="7" t="s">
        <v>9969</v>
      </c>
      <c r="BA91" s="7" t="s">
        <v>4035</v>
      </c>
      <c r="BB91" s="7" t="s">
        <v>1622</v>
      </c>
      <c r="BC91" s="7" t="s">
        <v>1622</v>
      </c>
      <c r="BD91" s="7" t="s">
        <v>1622</v>
      </c>
      <c r="BE91" s="7" t="s">
        <v>1622</v>
      </c>
      <c r="BF91" s="7" t="s">
        <v>1622</v>
      </c>
      <c r="BG91" s="7" t="s">
        <v>1622</v>
      </c>
      <c r="BH91" s="7" t="s">
        <v>1622</v>
      </c>
      <c r="BI91" s="7" t="s">
        <v>1622</v>
      </c>
      <c r="BJ91" s="7" t="s">
        <v>1622</v>
      </c>
      <c r="BK91" s="7" t="s">
        <v>1622</v>
      </c>
      <c r="BL91" s="7" t="s">
        <v>1622</v>
      </c>
      <c r="BM91" s="7" t="s">
        <v>1622</v>
      </c>
      <c r="BN91" s="7" t="s">
        <v>1622</v>
      </c>
      <c r="BO91" s="7" t="s">
        <v>1622</v>
      </c>
      <c r="BP91" s="7" t="s">
        <v>1622</v>
      </c>
      <c r="BQ91" s="7" t="s">
        <v>1622</v>
      </c>
      <c r="BR91" s="7" t="s">
        <v>1622</v>
      </c>
      <c r="BS91" s="7" t="s">
        <v>1622</v>
      </c>
      <c r="BT91" s="7" t="s">
        <v>1622</v>
      </c>
      <c r="BU91" s="7" t="s">
        <v>1622</v>
      </c>
      <c r="BV91" s="7" t="s">
        <v>1622</v>
      </c>
      <c r="BW91" s="7" t="s">
        <v>1622</v>
      </c>
      <c r="BX91" s="7" t="s">
        <v>1622</v>
      </c>
      <c r="BY91" s="7" t="s">
        <v>1622</v>
      </c>
      <c r="BZ91" s="7" t="s">
        <v>1622</v>
      </c>
      <c r="CA91" s="7" t="s">
        <v>1622</v>
      </c>
      <c r="CB91" s="7" t="s">
        <v>1622</v>
      </c>
      <c r="CC91" s="7" t="s">
        <v>1622</v>
      </c>
      <c r="CD91" s="7" t="s">
        <v>1622</v>
      </c>
      <c r="CE91" s="7" t="s">
        <v>1622</v>
      </c>
      <c r="CF91" s="7" t="s">
        <v>1622</v>
      </c>
      <c r="CG91" s="7" t="s">
        <v>1622</v>
      </c>
      <c r="CH91" s="7" t="s">
        <v>1622</v>
      </c>
      <c r="CI91" s="7" t="s">
        <v>1622</v>
      </c>
      <c r="CJ91" s="7" t="s">
        <v>1622</v>
      </c>
      <c r="CK91" s="7" t="s">
        <v>1622</v>
      </c>
      <c r="CL91" s="7" t="s">
        <v>1622</v>
      </c>
      <c r="CM91" s="7" t="s">
        <v>1622</v>
      </c>
      <c r="CN91" s="7" t="s">
        <v>1622</v>
      </c>
      <c r="CO91" s="7" t="s">
        <v>1622</v>
      </c>
      <c r="CP91" s="7" t="s">
        <v>1622</v>
      </c>
      <c r="CQ91" s="7" t="s">
        <v>1622</v>
      </c>
      <c r="CR91" s="7" t="s">
        <v>1622</v>
      </c>
      <c r="CS91" s="7" t="s">
        <v>1622</v>
      </c>
      <c r="CT91" s="7" t="s">
        <v>1622</v>
      </c>
      <c r="CU91" s="7" t="s">
        <v>1622</v>
      </c>
      <c r="CV91" s="7" t="s">
        <v>1622</v>
      </c>
      <c r="CW91" s="7" t="s">
        <v>1622</v>
      </c>
      <c r="CX91" s="7" t="s">
        <v>1622</v>
      </c>
      <c r="CY91" s="7" t="s">
        <v>1622</v>
      </c>
      <c r="CZ91" s="7" t="s">
        <v>1622</v>
      </c>
      <c r="DA91" s="7" t="s">
        <v>1622</v>
      </c>
      <c r="DB91" s="7" t="s">
        <v>1622</v>
      </c>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c r="HI91" s="6"/>
      <c r="HJ91" s="6"/>
      <c r="HK91" s="6"/>
      <c r="HL91" s="6"/>
      <c r="HM91" s="6"/>
      <c r="HN91" s="6"/>
      <c r="HO91" s="6"/>
      <c r="HP91" s="6"/>
      <c r="HQ91" s="6"/>
      <c r="HR91" s="6"/>
      <c r="HS91" s="6"/>
      <c r="HT91" s="6"/>
      <c r="HU91" s="6"/>
      <c r="HV91" s="6"/>
      <c r="HW91" s="6"/>
      <c r="HX91" s="6"/>
      <c r="HY91" s="6"/>
      <c r="HZ91" s="6"/>
      <c r="IA91" s="6"/>
      <c r="IB91" s="6"/>
      <c r="IC91" s="6"/>
      <c r="ID91" s="6"/>
      <c r="IE91" s="6"/>
      <c r="IF91" s="6"/>
      <c r="IG91" s="6"/>
      <c r="IH91" s="6"/>
      <c r="II91" s="6"/>
      <c r="IJ91" s="6"/>
      <c r="IK91" s="6"/>
      <c r="IL91" s="6"/>
      <c r="IM91" s="6"/>
      <c r="IN91" s="6"/>
      <c r="IO91" s="6"/>
      <c r="IP91" s="6"/>
      <c r="IQ91" s="6"/>
      <c r="IR91" s="6"/>
      <c r="IS91" s="6"/>
      <c r="IT91" s="6"/>
      <c r="IU91" s="6"/>
      <c r="IV91" s="6"/>
      <c r="IW91" s="6"/>
      <c r="IX91" s="6"/>
      <c r="IY91" s="6"/>
      <c r="IZ91" s="6"/>
      <c r="JA91" s="6"/>
      <c r="JB91" s="6"/>
      <c r="JC91" s="6"/>
      <c r="JD91" s="6"/>
      <c r="JE91" s="6"/>
      <c r="JF91" s="6"/>
      <c r="JG91" s="6"/>
      <c r="JH91" s="6"/>
      <c r="JI91" s="6"/>
      <c r="JJ91" s="6"/>
      <c r="JK91" s="6"/>
      <c r="JL91" s="6"/>
      <c r="JM91" s="6"/>
      <c r="JN91" s="6"/>
      <c r="JO91" s="6"/>
      <c r="JP91" s="6"/>
      <c r="JQ91" s="6"/>
      <c r="JR91" s="6"/>
      <c r="JS91" s="6"/>
      <c r="JT91" s="6"/>
      <c r="JU91" s="6"/>
      <c r="JV91" s="6"/>
      <c r="JW91" s="6"/>
      <c r="JX91" s="6"/>
      <c r="JY91" s="6"/>
      <c r="JZ91" s="6"/>
      <c r="KA91" s="6"/>
      <c r="KB91" s="6"/>
      <c r="KC91" s="6"/>
      <c r="KD91" s="6"/>
      <c r="KE91" s="6"/>
      <c r="KF91" s="6"/>
      <c r="KG91" s="6"/>
      <c r="KH91" s="6"/>
      <c r="KI91" s="6"/>
      <c r="KJ91" s="6"/>
    </row>
    <row r="92" spans="1:296">
      <c r="A92" s="4">
        <v>90</v>
      </c>
      <c r="B92" s="6" t="s">
        <v>10011</v>
      </c>
      <c r="C92" s="7" t="s">
        <v>9894</v>
      </c>
      <c r="D92" s="6" t="s">
        <v>9035</v>
      </c>
      <c r="E92" s="6" t="s">
        <v>9036</v>
      </c>
      <c r="F92" s="6" t="s">
        <v>3677</v>
      </c>
      <c r="G92" s="6" t="s">
        <v>7506</v>
      </c>
      <c r="H92" s="6" t="s">
        <v>3763</v>
      </c>
      <c r="I92" s="6" t="s">
        <v>8888</v>
      </c>
      <c r="J92" s="7" t="s">
        <v>343</v>
      </c>
      <c r="K92" s="6">
        <v>2016</v>
      </c>
      <c r="L92" s="7" t="s">
        <v>10037</v>
      </c>
      <c r="M92" s="7" t="s">
        <v>10038</v>
      </c>
      <c r="N92" s="7" t="s">
        <v>1622</v>
      </c>
      <c r="O92" s="6" t="s">
        <v>7718</v>
      </c>
      <c r="P92" s="6"/>
      <c r="Q92" s="6">
        <v>90</v>
      </c>
      <c r="R92" s="6" t="s">
        <v>8889</v>
      </c>
      <c r="S92" s="6" t="s">
        <v>11269</v>
      </c>
      <c r="T92" s="6" t="s">
        <v>8890</v>
      </c>
      <c r="U92" s="6" t="s">
        <v>10012</v>
      </c>
      <c r="V92" s="6" t="s">
        <v>8749</v>
      </c>
      <c r="W92" s="6">
        <v>6</v>
      </c>
      <c r="X92" s="6" t="s">
        <v>7253</v>
      </c>
      <c r="Y92" s="6" t="s">
        <v>7503</v>
      </c>
      <c r="Z92" s="6" t="s">
        <v>9308</v>
      </c>
      <c r="AA92" s="6"/>
      <c r="AB92" s="6" t="s">
        <v>1706</v>
      </c>
      <c r="AC92" s="6">
        <v>61</v>
      </c>
      <c r="AD92" s="6" t="s">
        <v>6704</v>
      </c>
      <c r="AE92" s="7" t="s">
        <v>149</v>
      </c>
      <c r="AF92" s="7" t="s">
        <v>8630</v>
      </c>
      <c r="AG92" s="7" t="s">
        <v>8631</v>
      </c>
      <c r="AH92" s="7" t="s">
        <v>143</v>
      </c>
      <c r="AI92" s="7" t="s">
        <v>8891</v>
      </c>
      <c r="AJ92" s="7" t="s">
        <v>8631</v>
      </c>
      <c r="AK92" s="6">
        <v>5604000700</v>
      </c>
      <c r="AL92" s="79" t="s">
        <v>6701</v>
      </c>
      <c r="AM92" s="79" t="s">
        <v>6736</v>
      </c>
      <c r="AN92" s="79" t="s">
        <v>8113</v>
      </c>
      <c r="AO92" s="6"/>
      <c r="AP92" s="6"/>
      <c r="AQ92" s="6"/>
      <c r="AR92" s="6"/>
      <c r="AS92" s="6" t="s">
        <v>8889</v>
      </c>
      <c r="AT92" s="6" t="s">
        <v>10009</v>
      </c>
      <c r="AU92" s="7" t="s">
        <v>9275</v>
      </c>
      <c r="AV92" s="7" t="s">
        <v>9275</v>
      </c>
      <c r="AW92" s="7" t="s">
        <v>9986</v>
      </c>
      <c r="AX92" s="7" t="s">
        <v>9883</v>
      </c>
      <c r="AY92" s="7" t="s">
        <v>9883</v>
      </c>
      <c r="AZ92" s="7" t="s">
        <v>9969</v>
      </c>
      <c r="BA92" s="7" t="s">
        <v>4035</v>
      </c>
      <c r="BB92" s="7" t="s">
        <v>1622</v>
      </c>
      <c r="BC92" s="7" t="s">
        <v>1622</v>
      </c>
      <c r="BD92" s="7" t="s">
        <v>1622</v>
      </c>
      <c r="BE92" s="7" t="s">
        <v>1622</v>
      </c>
      <c r="BF92" s="7" t="s">
        <v>1622</v>
      </c>
      <c r="BG92" s="7" t="s">
        <v>1622</v>
      </c>
      <c r="BH92" s="7" t="s">
        <v>1622</v>
      </c>
      <c r="BI92" s="7" t="s">
        <v>1622</v>
      </c>
      <c r="BJ92" s="7" t="s">
        <v>1622</v>
      </c>
      <c r="BK92" s="7" t="s">
        <v>1622</v>
      </c>
      <c r="BL92" s="7" t="s">
        <v>1622</v>
      </c>
      <c r="BM92" s="7" t="s">
        <v>1622</v>
      </c>
      <c r="BN92" s="7" t="s">
        <v>1622</v>
      </c>
      <c r="BO92" s="7" t="s">
        <v>1622</v>
      </c>
      <c r="BP92" s="7" t="s">
        <v>1622</v>
      </c>
      <c r="BQ92" s="7" t="s">
        <v>1622</v>
      </c>
      <c r="BR92" s="7" t="s">
        <v>1622</v>
      </c>
      <c r="BS92" s="7" t="s">
        <v>1622</v>
      </c>
      <c r="BT92" s="7" t="s">
        <v>1622</v>
      </c>
      <c r="BU92" s="7" t="s">
        <v>1622</v>
      </c>
      <c r="BV92" s="7" t="s">
        <v>1622</v>
      </c>
      <c r="BW92" s="7" t="s">
        <v>1622</v>
      </c>
      <c r="BX92" s="7" t="s">
        <v>1622</v>
      </c>
      <c r="BY92" s="7" t="s">
        <v>1622</v>
      </c>
      <c r="BZ92" s="7" t="s">
        <v>1622</v>
      </c>
      <c r="CA92" s="7" t="s">
        <v>1622</v>
      </c>
      <c r="CB92" s="7" t="s">
        <v>1622</v>
      </c>
      <c r="CC92" s="7" t="s">
        <v>1622</v>
      </c>
      <c r="CD92" s="7" t="s">
        <v>1622</v>
      </c>
      <c r="CE92" s="7" t="s">
        <v>1622</v>
      </c>
      <c r="CF92" s="7" t="s">
        <v>1622</v>
      </c>
      <c r="CG92" s="7" t="s">
        <v>1622</v>
      </c>
      <c r="CH92" s="7" t="s">
        <v>1622</v>
      </c>
      <c r="CI92" s="7" t="s">
        <v>1622</v>
      </c>
      <c r="CJ92" s="7" t="s">
        <v>1622</v>
      </c>
      <c r="CK92" s="7" t="s">
        <v>1622</v>
      </c>
      <c r="CL92" s="7" t="s">
        <v>1622</v>
      </c>
      <c r="CM92" s="7" t="s">
        <v>1622</v>
      </c>
      <c r="CN92" s="7" t="s">
        <v>1622</v>
      </c>
      <c r="CO92" s="7" t="s">
        <v>1622</v>
      </c>
      <c r="CP92" s="7" t="s">
        <v>1622</v>
      </c>
      <c r="CQ92" s="7" t="s">
        <v>1622</v>
      </c>
      <c r="CR92" s="7" t="s">
        <v>1622</v>
      </c>
      <c r="CS92" s="7" t="s">
        <v>1622</v>
      </c>
      <c r="CT92" s="7" t="s">
        <v>1622</v>
      </c>
      <c r="CU92" s="7" t="s">
        <v>1622</v>
      </c>
      <c r="CV92" s="7" t="s">
        <v>1622</v>
      </c>
      <c r="CW92" s="7" t="s">
        <v>1622</v>
      </c>
      <c r="CX92" s="7" t="s">
        <v>1622</v>
      </c>
      <c r="CY92" s="7" t="s">
        <v>1622</v>
      </c>
      <c r="CZ92" s="7" t="s">
        <v>1622</v>
      </c>
      <c r="DA92" s="7" t="s">
        <v>1622</v>
      </c>
      <c r="DB92" s="7" t="s">
        <v>1622</v>
      </c>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row>
    <row r="93" spans="1:296">
      <c r="A93" s="4">
        <v>91</v>
      </c>
      <c r="B93" s="6" t="s">
        <v>10011</v>
      </c>
      <c r="C93" s="7" t="s">
        <v>9894</v>
      </c>
      <c r="D93" s="6" t="s">
        <v>9035</v>
      </c>
      <c r="E93" s="6" t="s">
        <v>9036</v>
      </c>
      <c r="F93" s="6" t="s">
        <v>3677</v>
      </c>
      <c r="G93" s="6" t="s">
        <v>7506</v>
      </c>
      <c r="H93" s="6" t="s">
        <v>3763</v>
      </c>
      <c r="I93" s="6" t="s">
        <v>8888</v>
      </c>
      <c r="J93" s="7" t="s">
        <v>343</v>
      </c>
      <c r="K93" s="6">
        <v>2016</v>
      </c>
      <c r="L93" s="7" t="s">
        <v>10040</v>
      </c>
      <c r="M93" s="7" t="s">
        <v>10039</v>
      </c>
      <c r="N93" s="7" t="s">
        <v>1622</v>
      </c>
      <c r="O93" s="6" t="s">
        <v>7718</v>
      </c>
      <c r="P93" s="6"/>
      <c r="Q93" s="6">
        <v>91</v>
      </c>
      <c r="R93" s="6" t="s">
        <v>8889</v>
      </c>
      <c r="S93" s="6" t="s">
        <v>11270</v>
      </c>
      <c r="T93" s="6" t="s">
        <v>8890</v>
      </c>
      <c r="U93" s="6" t="s">
        <v>10012</v>
      </c>
      <c r="V93" s="6" t="s">
        <v>8749</v>
      </c>
      <c r="W93" s="6">
        <v>6</v>
      </c>
      <c r="X93" s="6" t="s">
        <v>7253</v>
      </c>
      <c r="Y93" s="6" t="s">
        <v>7503</v>
      </c>
      <c r="Z93" s="6" t="s">
        <v>9308</v>
      </c>
      <c r="AA93" s="6"/>
      <c r="AB93" s="6" t="s">
        <v>1706</v>
      </c>
      <c r="AC93" s="6">
        <v>61</v>
      </c>
      <c r="AD93" s="6" t="s">
        <v>6704</v>
      </c>
      <c r="AE93" s="7" t="s">
        <v>149</v>
      </c>
      <c r="AF93" s="7" t="s">
        <v>8630</v>
      </c>
      <c r="AG93" s="7" t="s">
        <v>8631</v>
      </c>
      <c r="AH93" s="7" t="s">
        <v>143</v>
      </c>
      <c r="AI93" s="7" t="s">
        <v>8891</v>
      </c>
      <c r="AJ93" s="7" t="s">
        <v>8631</v>
      </c>
      <c r="AK93" s="6">
        <v>5604000700</v>
      </c>
      <c r="AL93" s="79" t="s">
        <v>6701</v>
      </c>
      <c r="AM93" s="79" t="s">
        <v>6736</v>
      </c>
      <c r="AN93" s="79" t="s">
        <v>8113</v>
      </c>
      <c r="AO93" s="6"/>
      <c r="AP93" s="6"/>
      <c r="AQ93" s="6"/>
      <c r="AR93" s="6"/>
      <c r="AS93" s="6" t="s">
        <v>8889</v>
      </c>
      <c r="AT93" s="6" t="s">
        <v>10009</v>
      </c>
      <c r="AU93" s="7" t="s">
        <v>9275</v>
      </c>
      <c r="AV93" s="7" t="s">
        <v>9275</v>
      </c>
      <c r="AW93" s="7" t="s">
        <v>9985</v>
      </c>
      <c r="AX93" s="7" t="s">
        <v>9985</v>
      </c>
      <c r="AY93" s="7" t="s">
        <v>9986</v>
      </c>
      <c r="AZ93" s="7" t="s">
        <v>9969</v>
      </c>
      <c r="BA93" s="7" t="s">
        <v>4035</v>
      </c>
      <c r="BB93" s="7" t="s">
        <v>1622</v>
      </c>
      <c r="BC93" s="7" t="s">
        <v>1622</v>
      </c>
      <c r="BD93" s="7" t="s">
        <v>1622</v>
      </c>
      <c r="BE93" s="7" t="s">
        <v>1622</v>
      </c>
      <c r="BF93" s="7" t="s">
        <v>1622</v>
      </c>
      <c r="BG93" s="7" t="s">
        <v>1622</v>
      </c>
      <c r="BH93" s="7" t="s">
        <v>1622</v>
      </c>
      <c r="BI93" s="7" t="s">
        <v>1622</v>
      </c>
      <c r="BJ93" s="7" t="s">
        <v>1622</v>
      </c>
      <c r="BK93" s="7" t="s">
        <v>1622</v>
      </c>
      <c r="BL93" s="7" t="s">
        <v>1622</v>
      </c>
      <c r="BM93" s="7" t="s">
        <v>1622</v>
      </c>
      <c r="BN93" s="7" t="s">
        <v>1622</v>
      </c>
      <c r="BO93" s="7" t="s">
        <v>1622</v>
      </c>
      <c r="BP93" s="7" t="s">
        <v>1622</v>
      </c>
      <c r="BQ93" s="7" t="s">
        <v>1622</v>
      </c>
      <c r="BR93" s="7" t="s">
        <v>1622</v>
      </c>
      <c r="BS93" s="7" t="s">
        <v>1622</v>
      </c>
      <c r="BT93" s="7" t="s">
        <v>1622</v>
      </c>
      <c r="BU93" s="7" t="s">
        <v>1622</v>
      </c>
      <c r="BV93" s="7" t="s">
        <v>1622</v>
      </c>
      <c r="BW93" s="7" t="s">
        <v>1622</v>
      </c>
      <c r="BX93" s="7" t="s">
        <v>1622</v>
      </c>
      <c r="BY93" s="7" t="s">
        <v>1622</v>
      </c>
      <c r="BZ93" s="7" t="s">
        <v>1622</v>
      </c>
      <c r="CA93" s="7" t="s">
        <v>1622</v>
      </c>
      <c r="CB93" s="7" t="s">
        <v>1622</v>
      </c>
      <c r="CC93" s="7" t="s">
        <v>1622</v>
      </c>
      <c r="CD93" s="7" t="s">
        <v>1622</v>
      </c>
      <c r="CE93" s="7" t="s">
        <v>1622</v>
      </c>
      <c r="CF93" s="7" t="s">
        <v>1622</v>
      </c>
      <c r="CG93" s="7" t="s">
        <v>1622</v>
      </c>
      <c r="CH93" s="7" t="s">
        <v>1622</v>
      </c>
      <c r="CI93" s="7" t="s">
        <v>1622</v>
      </c>
      <c r="CJ93" s="7" t="s">
        <v>1622</v>
      </c>
      <c r="CK93" s="7" t="s">
        <v>1622</v>
      </c>
      <c r="CL93" s="7" t="s">
        <v>1622</v>
      </c>
      <c r="CM93" s="7" t="s">
        <v>1622</v>
      </c>
      <c r="CN93" s="7" t="s">
        <v>1622</v>
      </c>
      <c r="CO93" s="7" t="s">
        <v>1622</v>
      </c>
      <c r="CP93" s="7" t="s">
        <v>1622</v>
      </c>
      <c r="CQ93" s="7" t="s">
        <v>1622</v>
      </c>
      <c r="CR93" s="7" t="s">
        <v>1622</v>
      </c>
      <c r="CS93" s="7" t="s">
        <v>1622</v>
      </c>
      <c r="CT93" s="7" t="s">
        <v>1622</v>
      </c>
      <c r="CU93" s="7" t="s">
        <v>1622</v>
      </c>
      <c r="CV93" s="7" t="s">
        <v>1622</v>
      </c>
      <c r="CW93" s="7" t="s">
        <v>1622</v>
      </c>
      <c r="CX93" s="7" t="s">
        <v>1622</v>
      </c>
      <c r="CY93" s="7" t="s">
        <v>1622</v>
      </c>
      <c r="CZ93" s="7" t="s">
        <v>1622</v>
      </c>
      <c r="DA93" s="7" t="s">
        <v>1622</v>
      </c>
      <c r="DB93" s="7" t="s">
        <v>1622</v>
      </c>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row>
    <row r="94" spans="1:296">
      <c r="A94" s="4">
        <v>92</v>
      </c>
      <c r="B94" s="6" t="s">
        <v>10011</v>
      </c>
      <c r="C94" s="7" t="s">
        <v>9894</v>
      </c>
      <c r="D94" s="6" t="s">
        <v>9035</v>
      </c>
      <c r="E94" s="6" t="s">
        <v>9036</v>
      </c>
      <c r="F94" s="6" t="s">
        <v>3677</v>
      </c>
      <c r="G94" s="6" t="s">
        <v>7506</v>
      </c>
      <c r="H94" s="6" t="s">
        <v>3763</v>
      </c>
      <c r="I94" s="6" t="s">
        <v>8888</v>
      </c>
      <c r="J94" s="7" t="s">
        <v>343</v>
      </c>
      <c r="K94" s="6">
        <v>2017</v>
      </c>
      <c r="L94" s="7" t="s">
        <v>10041</v>
      </c>
      <c r="M94" s="7" t="s">
        <v>10042</v>
      </c>
      <c r="N94" s="7" t="s">
        <v>1622</v>
      </c>
      <c r="O94" s="6" t="s">
        <v>7718</v>
      </c>
      <c r="P94" s="6"/>
      <c r="Q94" s="6">
        <v>92</v>
      </c>
      <c r="R94" s="6" t="s">
        <v>8889</v>
      </c>
      <c r="S94" s="6" t="s">
        <v>11271</v>
      </c>
      <c r="T94" s="6" t="s">
        <v>8890</v>
      </c>
      <c r="U94" s="6" t="s">
        <v>10012</v>
      </c>
      <c r="V94" s="6" t="s">
        <v>8749</v>
      </c>
      <c r="W94" s="6">
        <v>6</v>
      </c>
      <c r="X94" s="6" t="s">
        <v>7253</v>
      </c>
      <c r="Y94" s="6" t="s">
        <v>7503</v>
      </c>
      <c r="Z94" s="6" t="s">
        <v>9308</v>
      </c>
      <c r="AA94" s="6"/>
      <c r="AB94" s="6" t="s">
        <v>1706</v>
      </c>
      <c r="AC94" s="6">
        <v>61</v>
      </c>
      <c r="AD94" s="6" t="s">
        <v>6704</v>
      </c>
      <c r="AE94" s="7" t="s">
        <v>149</v>
      </c>
      <c r="AF94" s="7" t="s">
        <v>8630</v>
      </c>
      <c r="AG94" s="7" t="s">
        <v>8631</v>
      </c>
      <c r="AH94" s="7" t="s">
        <v>143</v>
      </c>
      <c r="AI94" s="7" t="s">
        <v>8891</v>
      </c>
      <c r="AJ94" s="7" t="s">
        <v>8631</v>
      </c>
      <c r="AK94" s="6">
        <v>5604000700</v>
      </c>
      <c r="AL94" s="79" t="s">
        <v>6701</v>
      </c>
      <c r="AM94" s="79" t="s">
        <v>6736</v>
      </c>
      <c r="AN94" s="79" t="s">
        <v>8113</v>
      </c>
      <c r="AO94" s="6"/>
      <c r="AP94" s="6"/>
      <c r="AQ94" s="6"/>
      <c r="AR94" s="6"/>
      <c r="AS94" s="6" t="s">
        <v>8889</v>
      </c>
      <c r="AT94" s="6" t="s">
        <v>10009</v>
      </c>
      <c r="AU94" s="7" t="s">
        <v>9275</v>
      </c>
      <c r="AV94" s="7" t="s">
        <v>9275</v>
      </c>
      <c r="AW94" s="7" t="s">
        <v>9359</v>
      </c>
      <c r="AX94" s="7" t="s">
        <v>5404</v>
      </c>
      <c r="AY94" s="7" t="s">
        <v>9970</v>
      </c>
      <c r="AZ94" s="7" t="s">
        <v>9969</v>
      </c>
      <c r="BA94" s="7" t="s">
        <v>4035</v>
      </c>
      <c r="BB94" s="7" t="s">
        <v>1622</v>
      </c>
      <c r="BC94" s="7" t="s">
        <v>1622</v>
      </c>
      <c r="BD94" s="7" t="s">
        <v>1622</v>
      </c>
      <c r="BE94" s="7" t="s">
        <v>1622</v>
      </c>
      <c r="BF94" s="7" t="s">
        <v>1622</v>
      </c>
      <c r="BG94" s="7" t="s">
        <v>1622</v>
      </c>
      <c r="BH94" s="7" t="s">
        <v>1622</v>
      </c>
      <c r="BI94" s="7" t="s">
        <v>1622</v>
      </c>
      <c r="BJ94" s="7" t="s">
        <v>1622</v>
      </c>
      <c r="BK94" s="7" t="s">
        <v>1622</v>
      </c>
      <c r="BL94" s="7" t="s">
        <v>1622</v>
      </c>
      <c r="BM94" s="7" t="s">
        <v>1622</v>
      </c>
      <c r="BN94" s="7" t="s">
        <v>1622</v>
      </c>
      <c r="BO94" s="7" t="s">
        <v>1622</v>
      </c>
      <c r="BP94" s="7" t="s">
        <v>1622</v>
      </c>
      <c r="BQ94" s="7" t="s">
        <v>1622</v>
      </c>
      <c r="BR94" s="7" t="s">
        <v>1622</v>
      </c>
      <c r="BS94" s="7" t="s">
        <v>1622</v>
      </c>
      <c r="BT94" s="7" t="s">
        <v>1622</v>
      </c>
      <c r="BU94" s="7" t="s">
        <v>1622</v>
      </c>
      <c r="BV94" s="7" t="s">
        <v>1622</v>
      </c>
      <c r="BW94" s="7" t="s">
        <v>1622</v>
      </c>
      <c r="BX94" s="7" t="s">
        <v>1622</v>
      </c>
      <c r="BY94" s="7" t="s">
        <v>1622</v>
      </c>
      <c r="BZ94" s="7" t="s">
        <v>1622</v>
      </c>
      <c r="CA94" s="7" t="s">
        <v>1622</v>
      </c>
      <c r="CB94" s="7" t="s">
        <v>1622</v>
      </c>
      <c r="CC94" s="7" t="s">
        <v>1622</v>
      </c>
      <c r="CD94" s="7" t="s">
        <v>1622</v>
      </c>
      <c r="CE94" s="7" t="s">
        <v>1622</v>
      </c>
      <c r="CF94" s="7" t="s">
        <v>1622</v>
      </c>
      <c r="CG94" s="7" t="s">
        <v>1622</v>
      </c>
      <c r="CH94" s="7" t="s">
        <v>1622</v>
      </c>
      <c r="CI94" s="7" t="s">
        <v>1622</v>
      </c>
      <c r="CJ94" s="7" t="s">
        <v>1622</v>
      </c>
      <c r="CK94" s="7" t="s">
        <v>1622</v>
      </c>
      <c r="CL94" s="7" t="s">
        <v>1622</v>
      </c>
      <c r="CM94" s="7" t="s">
        <v>1622</v>
      </c>
      <c r="CN94" s="7" t="s">
        <v>1622</v>
      </c>
      <c r="CO94" s="7" t="s">
        <v>1622</v>
      </c>
      <c r="CP94" s="7" t="s">
        <v>1622</v>
      </c>
      <c r="CQ94" s="7" t="s">
        <v>1622</v>
      </c>
      <c r="CR94" s="7" t="s">
        <v>1622</v>
      </c>
      <c r="CS94" s="7" t="s">
        <v>1622</v>
      </c>
      <c r="CT94" s="7" t="s">
        <v>1622</v>
      </c>
      <c r="CU94" s="7" t="s">
        <v>1622</v>
      </c>
      <c r="CV94" s="7" t="s">
        <v>1622</v>
      </c>
      <c r="CW94" s="7" t="s">
        <v>1622</v>
      </c>
      <c r="CX94" s="7" t="s">
        <v>1622</v>
      </c>
      <c r="CY94" s="7" t="s">
        <v>1622</v>
      </c>
      <c r="CZ94" s="7" t="s">
        <v>1622</v>
      </c>
      <c r="DA94" s="7" t="s">
        <v>1622</v>
      </c>
      <c r="DB94" s="7" t="s">
        <v>1622</v>
      </c>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row>
    <row r="95" spans="1:296">
      <c r="A95" s="4">
        <v>93</v>
      </c>
      <c r="B95" s="6" t="s">
        <v>10011</v>
      </c>
      <c r="C95" s="7" t="s">
        <v>9894</v>
      </c>
      <c r="D95" s="6" t="s">
        <v>9035</v>
      </c>
      <c r="E95" s="6" t="s">
        <v>9036</v>
      </c>
      <c r="F95" s="6" t="s">
        <v>3677</v>
      </c>
      <c r="G95" s="6" t="s">
        <v>7506</v>
      </c>
      <c r="H95" s="6" t="s">
        <v>3763</v>
      </c>
      <c r="I95" s="6" t="s">
        <v>8888</v>
      </c>
      <c r="J95" s="7" t="s">
        <v>343</v>
      </c>
      <c r="K95" s="6">
        <v>2016</v>
      </c>
      <c r="L95" s="7" t="s">
        <v>10043</v>
      </c>
      <c r="M95" s="7" t="s">
        <v>10042</v>
      </c>
      <c r="N95" s="7" t="s">
        <v>1622</v>
      </c>
      <c r="O95" s="6" t="s">
        <v>7718</v>
      </c>
      <c r="P95" s="6"/>
      <c r="Q95" s="6">
        <v>93</v>
      </c>
      <c r="R95" s="6" t="s">
        <v>8889</v>
      </c>
      <c r="S95" s="6" t="s">
        <v>11272</v>
      </c>
      <c r="T95" s="6" t="s">
        <v>8890</v>
      </c>
      <c r="U95" s="6" t="s">
        <v>10012</v>
      </c>
      <c r="V95" s="6" t="s">
        <v>8749</v>
      </c>
      <c r="W95" s="6">
        <v>6</v>
      </c>
      <c r="X95" s="6" t="s">
        <v>7253</v>
      </c>
      <c r="Y95" s="6" t="s">
        <v>7503</v>
      </c>
      <c r="Z95" s="6" t="s">
        <v>9308</v>
      </c>
      <c r="AA95" s="6"/>
      <c r="AB95" s="6" t="s">
        <v>1706</v>
      </c>
      <c r="AC95" s="6">
        <v>61</v>
      </c>
      <c r="AD95" s="6" t="s">
        <v>6704</v>
      </c>
      <c r="AE95" s="7" t="s">
        <v>149</v>
      </c>
      <c r="AF95" s="7" t="s">
        <v>8630</v>
      </c>
      <c r="AG95" s="7" t="s">
        <v>8631</v>
      </c>
      <c r="AH95" s="7" t="s">
        <v>143</v>
      </c>
      <c r="AI95" s="7" t="s">
        <v>8891</v>
      </c>
      <c r="AJ95" s="7" t="s">
        <v>8631</v>
      </c>
      <c r="AK95" s="6">
        <v>5604000700</v>
      </c>
      <c r="AL95" s="79" t="s">
        <v>6701</v>
      </c>
      <c r="AM95" s="79" t="s">
        <v>6736</v>
      </c>
      <c r="AN95" s="79" t="s">
        <v>8113</v>
      </c>
      <c r="AO95" s="6"/>
      <c r="AP95" s="6"/>
      <c r="AQ95" s="6"/>
      <c r="AR95" s="6"/>
      <c r="AS95" s="6" t="s">
        <v>8889</v>
      </c>
      <c r="AT95" s="6" t="s">
        <v>10009</v>
      </c>
      <c r="AU95" s="7" t="s">
        <v>9275</v>
      </c>
      <c r="AV95" s="7" t="s">
        <v>9275</v>
      </c>
      <c r="AW95" s="7" t="s">
        <v>9966</v>
      </c>
      <c r="AX95" s="7" t="s">
        <v>9965</v>
      </c>
      <c r="AY95" s="7" t="s">
        <v>9965</v>
      </c>
      <c r="AZ95" s="7" t="s">
        <v>9969</v>
      </c>
      <c r="BA95" s="7" t="s">
        <v>4035</v>
      </c>
      <c r="BB95" s="7" t="s">
        <v>1622</v>
      </c>
      <c r="BC95" s="7" t="s">
        <v>1622</v>
      </c>
      <c r="BD95" s="7" t="s">
        <v>1622</v>
      </c>
      <c r="BE95" s="7" t="s">
        <v>1622</v>
      </c>
      <c r="BF95" s="7" t="s">
        <v>1622</v>
      </c>
      <c r="BG95" s="7" t="s">
        <v>1622</v>
      </c>
      <c r="BH95" s="7" t="s">
        <v>1622</v>
      </c>
      <c r="BI95" s="7" t="s">
        <v>1622</v>
      </c>
      <c r="BJ95" s="7" t="s">
        <v>1622</v>
      </c>
      <c r="BK95" s="7" t="s">
        <v>1622</v>
      </c>
      <c r="BL95" s="7" t="s">
        <v>1622</v>
      </c>
      <c r="BM95" s="7" t="s">
        <v>1622</v>
      </c>
      <c r="BN95" s="7" t="s">
        <v>1622</v>
      </c>
      <c r="BO95" s="7" t="s">
        <v>1622</v>
      </c>
      <c r="BP95" s="7" t="s">
        <v>1622</v>
      </c>
      <c r="BQ95" s="7" t="s">
        <v>1622</v>
      </c>
      <c r="BR95" s="7" t="s">
        <v>1622</v>
      </c>
      <c r="BS95" s="7" t="s">
        <v>1622</v>
      </c>
      <c r="BT95" s="7" t="s">
        <v>1622</v>
      </c>
      <c r="BU95" s="7" t="s">
        <v>1622</v>
      </c>
      <c r="BV95" s="7" t="s">
        <v>1622</v>
      </c>
      <c r="BW95" s="7" t="s">
        <v>1622</v>
      </c>
      <c r="BX95" s="7" t="s">
        <v>1622</v>
      </c>
      <c r="BY95" s="7" t="s">
        <v>1622</v>
      </c>
      <c r="BZ95" s="7" t="s">
        <v>1622</v>
      </c>
      <c r="CA95" s="7" t="s">
        <v>1622</v>
      </c>
      <c r="CB95" s="7" t="s">
        <v>1622</v>
      </c>
      <c r="CC95" s="7" t="s">
        <v>1622</v>
      </c>
      <c r="CD95" s="7" t="s">
        <v>1622</v>
      </c>
      <c r="CE95" s="7" t="s">
        <v>1622</v>
      </c>
      <c r="CF95" s="7" t="s">
        <v>1622</v>
      </c>
      <c r="CG95" s="7" t="s">
        <v>1622</v>
      </c>
      <c r="CH95" s="7" t="s">
        <v>1622</v>
      </c>
      <c r="CI95" s="7" t="s">
        <v>1622</v>
      </c>
      <c r="CJ95" s="7" t="s">
        <v>1622</v>
      </c>
      <c r="CK95" s="7" t="s">
        <v>1622</v>
      </c>
      <c r="CL95" s="7" t="s">
        <v>1622</v>
      </c>
      <c r="CM95" s="7" t="s">
        <v>1622</v>
      </c>
      <c r="CN95" s="7" t="s">
        <v>1622</v>
      </c>
      <c r="CO95" s="7" t="s">
        <v>1622</v>
      </c>
      <c r="CP95" s="7" t="s">
        <v>1622</v>
      </c>
      <c r="CQ95" s="7" t="s">
        <v>1622</v>
      </c>
      <c r="CR95" s="7" t="s">
        <v>1622</v>
      </c>
      <c r="CS95" s="7" t="s">
        <v>1622</v>
      </c>
      <c r="CT95" s="7" t="s">
        <v>1622</v>
      </c>
      <c r="CU95" s="7" t="s">
        <v>1622</v>
      </c>
      <c r="CV95" s="7" t="s">
        <v>1622</v>
      </c>
      <c r="CW95" s="7" t="s">
        <v>1622</v>
      </c>
      <c r="CX95" s="7" t="s">
        <v>1622</v>
      </c>
      <c r="CY95" s="7" t="s">
        <v>1622</v>
      </c>
      <c r="CZ95" s="7" t="s">
        <v>1622</v>
      </c>
      <c r="DA95" s="7" t="s">
        <v>1622</v>
      </c>
      <c r="DB95" s="7" t="s">
        <v>1622</v>
      </c>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row>
    <row r="96" spans="1:296">
      <c r="A96" s="4">
        <v>94</v>
      </c>
      <c r="B96" s="6" t="s">
        <v>10011</v>
      </c>
      <c r="C96" s="7" t="s">
        <v>9894</v>
      </c>
      <c r="D96" s="6" t="s">
        <v>9035</v>
      </c>
      <c r="E96" s="6" t="s">
        <v>9036</v>
      </c>
      <c r="F96" s="6" t="s">
        <v>3677</v>
      </c>
      <c r="G96" s="6" t="s">
        <v>7506</v>
      </c>
      <c r="H96" s="6" t="s">
        <v>3763</v>
      </c>
      <c r="I96" s="6" t="s">
        <v>8888</v>
      </c>
      <c r="J96" s="7" t="s">
        <v>343</v>
      </c>
      <c r="K96" s="6">
        <v>2015</v>
      </c>
      <c r="L96" s="7" t="s">
        <v>10044</v>
      </c>
      <c r="M96" s="7" t="s">
        <v>10045</v>
      </c>
      <c r="N96" s="7" t="s">
        <v>1622</v>
      </c>
      <c r="O96" s="6" t="s">
        <v>7718</v>
      </c>
      <c r="P96" s="6"/>
      <c r="Q96" s="6">
        <v>94</v>
      </c>
      <c r="R96" s="6" t="s">
        <v>8889</v>
      </c>
      <c r="S96" s="6" t="s">
        <v>11273</v>
      </c>
      <c r="T96" s="6" t="s">
        <v>8890</v>
      </c>
      <c r="U96" s="6" t="s">
        <v>10012</v>
      </c>
      <c r="V96" s="6" t="s">
        <v>8749</v>
      </c>
      <c r="W96" s="6">
        <v>6</v>
      </c>
      <c r="X96" s="6" t="s">
        <v>7253</v>
      </c>
      <c r="Y96" s="6" t="s">
        <v>7503</v>
      </c>
      <c r="Z96" s="6" t="s">
        <v>9308</v>
      </c>
      <c r="AA96" s="6"/>
      <c r="AB96" s="6" t="s">
        <v>1706</v>
      </c>
      <c r="AC96" s="6">
        <v>61</v>
      </c>
      <c r="AD96" s="6" t="s">
        <v>6704</v>
      </c>
      <c r="AE96" s="7" t="s">
        <v>149</v>
      </c>
      <c r="AF96" s="7" t="s">
        <v>8630</v>
      </c>
      <c r="AG96" s="7" t="s">
        <v>8631</v>
      </c>
      <c r="AH96" s="7" t="s">
        <v>143</v>
      </c>
      <c r="AI96" s="7" t="s">
        <v>8891</v>
      </c>
      <c r="AJ96" s="7" t="s">
        <v>8631</v>
      </c>
      <c r="AK96" s="6">
        <v>5604000700</v>
      </c>
      <c r="AL96" s="79" t="s">
        <v>6701</v>
      </c>
      <c r="AM96" s="79" t="s">
        <v>6736</v>
      </c>
      <c r="AN96" s="79" t="s">
        <v>8113</v>
      </c>
      <c r="AO96" s="6"/>
      <c r="AP96" s="6"/>
      <c r="AQ96" s="6"/>
      <c r="AR96" s="6"/>
      <c r="AS96" s="6" t="s">
        <v>8889</v>
      </c>
      <c r="AT96" s="6" t="s">
        <v>10009</v>
      </c>
      <c r="AU96" s="7" t="s">
        <v>9275</v>
      </c>
      <c r="AV96" s="7" t="s">
        <v>9275</v>
      </c>
      <c r="AW96" s="7" t="s">
        <v>5404</v>
      </c>
      <c r="AX96" s="7" t="s">
        <v>9980</v>
      </c>
      <c r="AY96" s="7" t="s">
        <v>9970</v>
      </c>
      <c r="AZ96" s="7" t="s">
        <v>9969</v>
      </c>
      <c r="BA96" s="7" t="s">
        <v>4035</v>
      </c>
      <c r="BB96" s="7" t="s">
        <v>1622</v>
      </c>
      <c r="BC96" s="7" t="s">
        <v>1622</v>
      </c>
      <c r="BD96" s="7" t="s">
        <v>1622</v>
      </c>
      <c r="BE96" s="7" t="s">
        <v>1622</v>
      </c>
      <c r="BF96" s="7" t="s">
        <v>1622</v>
      </c>
      <c r="BG96" s="7" t="s">
        <v>1622</v>
      </c>
      <c r="BH96" s="7" t="s">
        <v>1622</v>
      </c>
      <c r="BI96" s="7" t="s">
        <v>1622</v>
      </c>
      <c r="BJ96" s="7" t="s">
        <v>1622</v>
      </c>
      <c r="BK96" s="7" t="s">
        <v>1622</v>
      </c>
      <c r="BL96" s="7" t="s">
        <v>1622</v>
      </c>
      <c r="BM96" s="7" t="s">
        <v>1622</v>
      </c>
      <c r="BN96" s="7" t="s">
        <v>1622</v>
      </c>
      <c r="BO96" s="7" t="s">
        <v>1622</v>
      </c>
      <c r="BP96" s="7" t="s">
        <v>1622</v>
      </c>
      <c r="BQ96" s="7" t="s">
        <v>1622</v>
      </c>
      <c r="BR96" s="7" t="s">
        <v>1622</v>
      </c>
      <c r="BS96" s="7" t="s">
        <v>1622</v>
      </c>
      <c r="BT96" s="7" t="s">
        <v>1622</v>
      </c>
      <c r="BU96" s="7" t="s">
        <v>1622</v>
      </c>
      <c r="BV96" s="7" t="s">
        <v>1622</v>
      </c>
      <c r="BW96" s="7" t="s">
        <v>1622</v>
      </c>
      <c r="BX96" s="7" t="s">
        <v>1622</v>
      </c>
      <c r="BY96" s="7" t="s">
        <v>1622</v>
      </c>
      <c r="BZ96" s="7" t="s">
        <v>1622</v>
      </c>
      <c r="CA96" s="7" t="s">
        <v>1622</v>
      </c>
      <c r="CB96" s="7" t="s">
        <v>1622</v>
      </c>
      <c r="CC96" s="7" t="s">
        <v>1622</v>
      </c>
      <c r="CD96" s="7" t="s">
        <v>1622</v>
      </c>
      <c r="CE96" s="7" t="s">
        <v>1622</v>
      </c>
      <c r="CF96" s="7" t="s">
        <v>1622</v>
      </c>
      <c r="CG96" s="7" t="s">
        <v>1622</v>
      </c>
      <c r="CH96" s="7" t="s">
        <v>1622</v>
      </c>
      <c r="CI96" s="7" t="s">
        <v>1622</v>
      </c>
      <c r="CJ96" s="7" t="s">
        <v>1622</v>
      </c>
      <c r="CK96" s="7" t="s">
        <v>1622</v>
      </c>
      <c r="CL96" s="7" t="s">
        <v>1622</v>
      </c>
      <c r="CM96" s="7" t="s">
        <v>1622</v>
      </c>
      <c r="CN96" s="7" t="s">
        <v>1622</v>
      </c>
      <c r="CO96" s="7" t="s">
        <v>1622</v>
      </c>
      <c r="CP96" s="7" t="s">
        <v>1622</v>
      </c>
      <c r="CQ96" s="7" t="s">
        <v>1622</v>
      </c>
      <c r="CR96" s="7" t="s">
        <v>1622</v>
      </c>
      <c r="CS96" s="7" t="s">
        <v>1622</v>
      </c>
      <c r="CT96" s="7" t="s">
        <v>1622</v>
      </c>
      <c r="CU96" s="7" t="s">
        <v>1622</v>
      </c>
      <c r="CV96" s="7" t="s">
        <v>1622</v>
      </c>
      <c r="CW96" s="7" t="s">
        <v>1622</v>
      </c>
      <c r="CX96" s="7" t="s">
        <v>1622</v>
      </c>
      <c r="CY96" s="7" t="s">
        <v>1622</v>
      </c>
      <c r="CZ96" s="7" t="s">
        <v>1622</v>
      </c>
      <c r="DA96" s="7" t="s">
        <v>1622</v>
      </c>
      <c r="DB96" s="7" t="s">
        <v>1622</v>
      </c>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row>
    <row r="97" spans="1:296">
      <c r="A97" s="4">
        <v>95</v>
      </c>
      <c r="B97" s="6" t="s">
        <v>10011</v>
      </c>
      <c r="C97" s="7" t="s">
        <v>9894</v>
      </c>
      <c r="D97" s="6" t="s">
        <v>9035</v>
      </c>
      <c r="E97" s="6" t="s">
        <v>9036</v>
      </c>
      <c r="F97" s="6" t="s">
        <v>3677</v>
      </c>
      <c r="G97" s="6" t="s">
        <v>7506</v>
      </c>
      <c r="H97" s="6" t="s">
        <v>3763</v>
      </c>
      <c r="I97" s="6" t="s">
        <v>8888</v>
      </c>
      <c r="J97" s="7" t="s">
        <v>343</v>
      </c>
      <c r="K97" s="6">
        <v>2012</v>
      </c>
      <c r="L97" s="7" t="s">
        <v>10049</v>
      </c>
      <c r="M97" s="7" t="s">
        <v>10048</v>
      </c>
      <c r="N97" s="7" t="s">
        <v>1622</v>
      </c>
      <c r="O97" s="6" t="s">
        <v>7718</v>
      </c>
      <c r="P97" s="6"/>
      <c r="Q97" s="6">
        <v>95</v>
      </c>
      <c r="R97" s="6" t="s">
        <v>8889</v>
      </c>
      <c r="S97" s="6" t="s">
        <v>11274</v>
      </c>
      <c r="T97" s="6" t="s">
        <v>8890</v>
      </c>
      <c r="U97" s="6" t="s">
        <v>10012</v>
      </c>
      <c r="V97" s="6" t="s">
        <v>8749</v>
      </c>
      <c r="W97" s="6">
        <v>6</v>
      </c>
      <c r="X97" s="6" t="s">
        <v>7253</v>
      </c>
      <c r="Y97" s="6" t="s">
        <v>7503</v>
      </c>
      <c r="Z97" s="6" t="s">
        <v>9308</v>
      </c>
      <c r="AA97" s="6"/>
      <c r="AB97" s="6" t="s">
        <v>1706</v>
      </c>
      <c r="AC97" s="6">
        <v>61</v>
      </c>
      <c r="AD97" s="6" t="s">
        <v>6704</v>
      </c>
      <c r="AE97" s="7" t="s">
        <v>149</v>
      </c>
      <c r="AF97" s="7" t="s">
        <v>8630</v>
      </c>
      <c r="AG97" s="7" t="s">
        <v>8631</v>
      </c>
      <c r="AH97" s="7" t="s">
        <v>143</v>
      </c>
      <c r="AI97" s="7" t="s">
        <v>8891</v>
      </c>
      <c r="AJ97" s="7" t="s">
        <v>8631</v>
      </c>
      <c r="AK97" s="6">
        <v>5604000700</v>
      </c>
      <c r="AL97" s="79" t="s">
        <v>6701</v>
      </c>
      <c r="AM97" s="79" t="s">
        <v>6736</v>
      </c>
      <c r="AN97" s="79" t="s">
        <v>8113</v>
      </c>
      <c r="AO97" s="6"/>
      <c r="AP97" s="6"/>
      <c r="AQ97" s="6"/>
      <c r="AR97" s="6"/>
      <c r="AS97" s="6" t="s">
        <v>8889</v>
      </c>
      <c r="AT97" s="6" t="s">
        <v>10009</v>
      </c>
      <c r="AU97" s="7" t="s">
        <v>9275</v>
      </c>
      <c r="AV97" s="7" t="s">
        <v>9275</v>
      </c>
      <c r="AW97" s="7" t="s">
        <v>9359</v>
      </c>
      <c r="AX97" s="7" t="s">
        <v>9359</v>
      </c>
      <c r="AY97" s="7" t="s">
        <v>9970</v>
      </c>
      <c r="AZ97" s="7" t="s">
        <v>9969</v>
      </c>
      <c r="BA97" s="7" t="s">
        <v>4035</v>
      </c>
      <c r="BB97" s="7" t="s">
        <v>1622</v>
      </c>
      <c r="BC97" s="7" t="s">
        <v>1622</v>
      </c>
      <c r="BD97" s="7" t="s">
        <v>1622</v>
      </c>
      <c r="BE97" s="7" t="s">
        <v>1622</v>
      </c>
      <c r="BF97" s="7" t="s">
        <v>1622</v>
      </c>
      <c r="BG97" s="7" t="s">
        <v>1622</v>
      </c>
      <c r="BH97" s="7" t="s">
        <v>1622</v>
      </c>
      <c r="BI97" s="7" t="s">
        <v>1622</v>
      </c>
      <c r="BJ97" s="7" t="s">
        <v>1622</v>
      </c>
      <c r="BK97" s="7" t="s">
        <v>1622</v>
      </c>
      <c r="BL97" s="7" t="s">
        <v>1622</v>
      </c>
      <c r="BM97" s="7" t="s">
        <v>1622</v>
      </c>
      <c r="BN97" s="7" t="s">
        <v>1622</v>
      </c>
      <c r="BO97" s="7" t="s">
        <v>1622</v>
      </c>
      <c r="BP97" s="7" t="s">
        <v>1622</v>
      </c>
      <c r="BQ97" s="7" t="s">
        <v>1622</v>
      </c>
      <c r="BR97" s="7" t="s">
        <v>1622</v>
      </c>
      <c r="BS97" s="7" t="s">
        <v>1622</v>
      </c>
      <c r="BT97" s="7" t="s">
        <v>1622</v>
      </c>
      <c r="BU97" s="7" t="s">
        <v>1622</v>
      </c>
      <c r="BV97" s="7" t="s">
        <v>1622</v>
      </c>
      <c r="BW97" s="7" t="s">
        <v>1622</v>
      </c>
      <c r="BX97" s="7" t="s">
        <v>1622</v>
      </c>
      <c r="BY97" s="7" t="s">
        <v>1622</v>
      </c>
      <c r="BZ97" s="7" t="s">
        <v>1622</v>
      </c>
      <c r="CA97" s="7" t="s">
        <v>1622</v>
      </c>
      <c r="CB97" s="7" t="s">
        <v>1622</v>
      </c>
      <c r="CC97" s="7" t="s">
        <v>1622</v>
      </c>
      <c r="CD97" s="7" t="s">
        <v>1622</v>
      </c>
      <c r="CE97" s="7" t="s">
        <v>1622</v>
      </c>
      <c r="CF97" s="7" t="s">
        <v>1622</v>
      </c>
      <c r="CG97" s="7" t="s">
        <v>1622</v>
      </c>
      <c r="CH97" s="7" t="s">
        <v>1622</v>
      </c>
      <c r="CI97" s="7" t="s">
        <v>1622</v>
      </c>
      <c r="CJ97" s="7" t="s">
        <v>1622</v>
      </c>
      <c r="CK97" s="7" t="s">
        <v>1622</v>
      </c>
      <c r="CL97" s="7" t="s">
        <v>1622</v>
      </c>
      <c r="CM97" s="7" t="s">
        <v>1622</v>
      </c>
      <c r="CN97" s="7" t="s">
        <v>1622</v>
      </c>
      <c r="CO97" s="7" t="s">
        <v>1622</v>
      </c>
      <c r="CP97" s="7" t="s">
        <v>1622</v>
      </c>
      <c r="CQ97" s="7" t="s">
        <v>1622</v>
      </c>
      <c r="CR97" s="7" t="s">
        <v>1622</v>
      </c>
      <c r="CS97" s="7" t="s">
        <v>1622</v>
      </c>
      <c r="CT97" s="7" t="s">
        <v>1622</v>
      </c>
      <c r="CU97" s="7" t="s">
        <v>1622</v>
      </c>
      <c r="CV97" s="7" t="s">
        <v>1622</v>
      </c>
      <c r="CW97" s="7" t="s">
        <v>1622</v>
      </c>
      <c r="CX97" s="7" t="s">
        <v>1622</v>
      </c>
      <c r="CY97" s="7" t="s">
        <v>1622</v>
      </c>
      <c r="CZ97" s="7" t="s">
        <v>1622</v>
      </c>
      <c r="DA97" s="7" t="s">
        <v>1622</v>
      </c>
      <c r="DB97" s="7" t="s">
        <v>1622</v>
      </c>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row>
    <row r="98" spans="1:296">
      <c r="A98" s="4">
        <v>96</v>
      </c>
      <c r="B98" s="6" t="s">
        <v>10011</v>
      </c>
      <c r="C98" s="7" t="s">
        <v>9894</v>
      </c>
      <c r="D98" s="6" t="s">
        <v>9035</v>
      </c>
      <c r="E98" s="6" t="s">
        <v>9036</v>
      </c>
      <c r="F98" s="6" t="s">
        <v>3677</v>
      </c>
      <c r="G98" s="6" t="s">
        <v>7506</v>
      </c>
      <c r="H98" s="6" t="s">
        <v>3763</v>
      </c>
      <c r="I98" s="6" t="s">
        <v>8888</v>
      </c>
      <c r="J98" s="7" t="s">
        <v>343</v>
      </c>
      <c r="K98" s="6">
        <v>2012</v>
      </c>
      <c r="L98" s="7" t="s">
        <v>10046</v>
      </c>
      <c r="M98" s="7" t="s">
        <v>10047</v>
      </c>
      <c r="N98" s="7" t="s">
        <v>1622</v>
      </c>
      <c r="O98" s="6" t="s">
        <v>7718</v>
      </c>
      <c r="P98" s="6"/>
      <c r="Q98" s="6">
        <v>96</v>
      </c>
      <c r="R98" s="6" t="s">
        <v>8889</v>
      </c>
      <c r="S98" s="6" t="s">
        <v>11275</v>
      </c>
      <c r="T98" s="6" t="s">
        <v>8890</v>
      </c>
      <c r="U98" s="6" t="s">
        <v>10012</v>
      </c>
      <c r="V98" s="6" t="s">
        <v>8749</v>
      </c>
      <c r="W98" s="6">
        <v>6</v>
      </c>
      <c r="X98" s="6" t="s">
        <v>7253</v>
      </c>
      <c r="Y98" s="6" t="s">
        <v>7503</v>
      </c>
      <c r="Z98" s="6" t="s">
        <v>9308</v>
      </c>
      <c r="AA98" s="6"/>
      <c r="AB98" s="6" t="s">
        <v>1706</v>
      </c>
      <c r="AC98" s="6">
        <v>61</v>
      </c>
      <c r="AD98" s="6" t="s">
        <v>6704</v>
      </c>
      <c r="AE98" s="7" t="s">
        <v>149</v>
      </c>
      <c r="AF98" s="7" t="s">
        <v>8630</v>
      </c>
      <c r="AG98" s="7" t="s">
        <v>8631</v>
      </c>
      <c r="AH98" s="7" t="s">
        <v>143</v>
      </c>
      <c r="AI98" s="7" t="s">
        <v>8891</v>
      </c>
      <c r="AJ98" s="7" t="s">
        <v>8631</v>
      </c>
      <c r="AK98" s="6">
        <v>5604000700</v>
      </c>
      <c r="AL98" s="79" t="s">
        <v>6701</v>
      </c>
      <c r="AM98" s="79" t="s">
        <v>6736</v>
      </c>
      <c r="AN98" s="79" t="s">
        <v>8113</v>
      </c>
      <c r="AO98" s="6"/>
      <c r="AP98" s="6"/>
      <c r="AQ98" s="6"/>
      <c r="AR98" s="6"/>
      <c r="AS98" s="6" t="s">
        <v>8889</v>
      </c>
      <c r="AT98" s="6" t="s">
        <v>10009</v>
      </c>
      <c r="AU98" s="7" t="s">
        <v>9275</v>
      </c>
      <c r="AV98" s="7" t="s">
        <v>9275</v>
      </c>
      <c r="AW98" s="7" t="s">
        <v>9985</v>
      </c>
      <c r="AX98" s="7" t="s">
        <v>9985</v>
      </c>
      <c r="AY98" s="7" t="s">
        <v>9983</v>
      </c>
      <c r="AZ98" s="7" t="s">
        <v>9969</v>
      </c>
      <c r="BA98" s="7" t="s">
        <v>4035</v>
      </c>
      <c r="BB98" s="7" t="s">
        <v>1622</v>
      </c>
      <c r="BC98" s="7" t="s">
        <v>1622</v>
      </c>
      <c r="BD98" s="7" t="s">
        <v>1622</v>
      </c>
      <c r="BE98" s="7" t="s">
        <v>1622</v>
      </c>
      <c r="BF98" s="7" t="s">
        <v>1622</v>
      </c>
      <c r="BG98" s="7" t="s">
        <v>1622</v>
      </c>
      <c r="BH98" s="7" t="s">
        <v>1622</v>
      </c>
      <c r="BI98" s="7" t="s">
        <v>1622</v>
      </c>
      <c r="BJ98" s="7" t="s">
        <v>1622</v>
      </c>
      <c r="BK98" s="7" t="s">
        <v>1622</v>
      </c>
      <c r="BL98" s="7" t="s">
        <v>1622</v>
      </c>
      <c r="BM98" s="7" t="s">
        <v>1622</v>
      </c>
      <c r="BN98" s="7" t="s">
        <v>1622</v>
      </c>
      <c r="BO98" s="7" t="s">
        <v>1622</v>
      </c>
      <c r="BP98" s="7" t="s">
        <v>1622</v>
      </c>
      <c r="BQ98" s="7" t="s">
        <v>1622</v>
      </c>
      <c r="BR98" s="7" t="s">
        <v>1622</v>
      </c>
      <c r="BS98" s="7" t="s">
        <v>1622</v>
      </c>
      <c r="BT98" s="7" t="s">
        <v>1622</v>
      </c>
      <c r="BU98" s="7" t="s">
        <v>1622</v>
      </c>
      <c r="BV98" s="7" t="s">
        <v>1622</v>
      </c>
      <c r="BW98" s="7" t="s">
        <v>1622</v>
      </c>
      <c r="BX98" s="7" t="s">
        <v>1622</v>
      </c>
      <c r="BY98" s="7" t="s">
        <v>1622</v>
      </c>
      <c r="BZ98" s="7" t="s">
        <v>1622</v>
      </c>
      <c r="CA98" s="7" t="s">
        <v>1622</v>
      </c>
      <c r="CB98" s="7" t="s">
        <v>1622</v>
      </c>
      <c r="CC98" s="7" t="s">
        <v>1622</v>
      </c>
      <c r="CD98" s="7" t="s">
        <v>1622</v>
      </c>
      <c r="CE98" s="7" t="s">
        <v>1622</v>
      </c>
      <c r="CF98" s="7" t="s">
        <v>1622</v>
      </c>
      <c r="CG98" s="7" t="s">
        <v>1622</v>
      </c>
      <c r="CH98" s="7" t="s">
        <v>1622</v>
      </c>
      <c r="CI98" s="7" t="s">
        <v>1622</v>
      </c>
      <c r="CJ98" s="7" t="s">
        <v>1622</v>
      </c>
      <c r="CK98" s="7" t="s">
        <v>1622</v>
      </c>
      <c r="CL98" s="7" t="s">
        <v>1622</v>
      </c>
      <c r="CM98" s="7" t="s">
        <v>1622</v>
      </c>
      <c r="CN98" s="7" t="s">
        <v>1622</v>
      </c>
      <c r="CO98" s="7" t="s">
        <v>1622</v>
      </c>
      <c r="CP98" s="7" t="s">
        <v>1622</v>
      </c>
      <c r="CQ98" s="7" t="s">
        <v>1622</v>
      </c>
      <c r="CR98" s="7" t="s">
        <v>1622</v>
      </c>
      <c r="CS98" s="7" t="s">
        <v>1622</v>
      </c>
      <c r="CT98" s="7" t="s">
        <v>1622</v>
      </c>
      <c r="CU98" s="7" t="s">
        <v>1622</v>
      </c>
      <c r="CV98" s="7" t="s">
        <v>1622</v>
      </c>
      <c r="CW98" s="7" t="s">
        <v>1622</v>
      </c>
      <c r="CX98" s="7" t="s">
        <v>1622</v>
      </c>
      <c r="CY98" s="7" t="s">
        <v>1622</v>
      </c>
      <c r="CZ98" s="7" t="s">
        <v>1622</v>
      </c>
      <c r="DA98" s="7" t="s">
        <v>1622</v>
      </c>
      <c r="DB98" s="7" t="s">
        <v>1622</v>
      </c>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row>
    <row r="99" spans="1:296">
      <c r="A99" s="4">
        <v>97</v>
      </c>
      <c r="B99" s="6" t="s">
        <v>10011</v>
      </c>
      <c r="C99" s="7" t="s">
        <v>9894</v>
      </c>
      <c r="D99" s="6" t="s">
        <v>9035</v>
      </c>
      <c r="E99" s="6" t="s">
        <v>9036</v>
      </c>
      <c r="F99" s="6" t="s">
        <v>3677</v>
      </c>
      <c r="G99" s="6" t="s">
        <v>7506</v>
      </c>
      <c r="H99" s="6" t="s">
        <v>3763</v>
      </c>
      <c r="I99" s="6" t="s">
        <v>8888</v>
      </c>
      <c r="J99" s="7" t="s">
        <v>343</v>
      </c>
      <c r="K99" s="6">
        <v>2012</v>
      </c>
      <c r="L99" s="7" t="s">
        <v>10050</v>
      </c>
      <c r="M99" s="7" t="s">
        <v>10051</v>
      </c>
      <c r="N99" s="7" t="s">
        <v>1622</v>
      </c>
      <c r="O99" s="6" t="s">
        <v>7718</v>
      </c>
      <c r="P99" s="6"/>
      <c r="Q99" s="6">
        <v>97</v>
      </c>
      <c r="R99" s="6" t="s">
        <v>8889</v>
      </c>
      <c r="S99" s="6" t="s">
        <v>11276</v>
      </c>
      <c r="T99" s="6" t="s">
        <v>8890</v>
      </c>
      <c r="U99" s="6" t="s">
        <v>10012</v>
      </c>
      <c r="V99" s="6" t="s">
        <v>8749</v>
      </c>
      <c r="W99" s="6">
        <v>6</v>
      </c>
      <c r="X99" s="6" t="s">
        <v>7253</v>
      </c>
      <c r="Y99" s="6" t="s">
        <v>7503</v>
      </c>
      <c r="Z99" s="6" t="s">
        <v>9308</v>
      </c>
      <c r="AA99" s="6"/>
      <c r="AB99" s="6" t="s">
        <v>1706</v>
      </c>
      <c r="AC99" s="6">
        <v>61</v>
      </c>
      <c r="AD99" s="6" t="s">
        <v>6704</v>
      </c>
      <c r="AE99" s="7" t="s">
        <v>149</v>
      </c>
      <c r="AF99" s="7" t="s">
        <v>8630</v>
      </c>
      <c r="AG99" s="7" t="s">
        <v>8631</v>
      </c>
      <c r="AH99" s="7" t="s">
        <v>143</v>
      </c>
      <c r="AI99" s="7" t="s">
        <v>8891</v>
      </c>
      <c r="AJ99" s="7" t="s">
        <v>8631</v>
      </c>
      <c r="AK99" s="6">
        <v>5604000700</v>
      </c>
      <c r="AL99" s="79" t="s">
        <v>6701</v>
      </c>
      <c r="AM99" s="79" t="s">
        <v>6736</v>
      </c>
      <c r="AN99" s="79" t="s">
        <v>8113</v>
      </c>
      <c r="AO99" s="6"/>
      <c r="AP99" s="6"/>
      <c r="AQ99" s="6"/>
      <c r="AR99" s="6"/>
      <c r="AS99" s="6" t="s">
        <v>8889</v>
      </c>
      <c r="AT99" s="6" t="s">
        <v>10009</v>
      </c>
      <c r="AU99" s="7" t="s">
        <v>9275</v>
      </c>
      <c r="AV99" s="7" t="s">
        <v>9275</v>
      </c>
      <c r="AW99" s="7" t="s">
        <v>9970</v>
      </c>
      <c r="AX99" s="7" t="s">
        <v>9980</v>
      </c>
      <c r="AY99" s="7" t="s">
        <v>9970</v>
      </c>
      <c r="AZ99" s="7" t="s">
        <v>9969</v>
      </c>
      <c r="BA99" s="7" t="s">
        <v>4035</v>
      </c>
      <c r="BB99" s="7" t="s">
        <v>1622</v>
      </c>
      <c r="BC99" s="7" t="s">
        <v>1622</v>
      </c>
      <c r="BD99" s="7" t="s">
        <v>1622</v>
      </c>
      <c r="BE99" s="7" t="s">
        <v>1622</v>
      </c>
      <c r="BF99" s="7" t="s">
        <v>1622</v>
      </c>
      <c r="BG99" s="7" t="s">
        <v>1622</v>
      </c>
      <c r="BH99" s="7" t="s">
        <v>1622</v>
      </c>
      <c r="BI99" s="7" t="s">
        <v>1622</v>
      </c>
      <c r="BJ99" s="7" t="s">
        <v>1622</v>
      </c>
      <c r="BK99" s="7" t="s">
        <v>1622</v>
      </c>
      <c r="BL99" s="7" t="s">
        <v>1622</v>
      </c>
      <c r="BM99" s="7" t="s">
        <v>1622</v>
      </c>
      <c r="BN99" s="7" t="s">
        <v>1622</v>
      </c>
      <c r="BO99" s="7" t="s">
        <v>1622</v>
      </c>
      <c r="BP99" s="7" t="s">
        <v>1622</v>
      </c>
      <c r="BQ99" s="7" t="s">
        <v>1622</v>
      </c>
      <c r="BR99" s="7" t="s">
        <v>1622</v>
      </c>
      <c r="BS99" s="7" t="s">
        <v>1622</v>
      </c>
      <c r="BT99" s="7" t="s">
        <v>1622</v>
      </c>
      <c r="BU99" s="7" t="s">
        <v>1622</v>
      </c>
      <c r="BV99" s="7" t="s">
        <v>1622</v>
      </c>
      <c r="BW99" s="7" t="s">
        <v>1622</v>
      </c>
      <c r="BX99" s="7" t="s">
        <v>1622</v>
      </c>
      <c r="BY99" s="7" t="s">
        <v>1622</v>
      </c>
      <c r="BZ99" s="7" t="s">
        <v>1622</v>
      </c>
      <c r="CA99" s="7" t="s">
        <v>1622</v>
      </c>
      <c r="CB99" s="7" t="s">
        <v>1622</v>
      </c>
      <c r="CC99" s="7" t="s">
        <v>1622</v>
      </c>
      <c r="CD99" s="7" t="s">
        <v>1622</v>
      </c>
      <c r="CE99" s="7" t="s">
        <v>1622</v>
      </c>
      <c r="CF99" s="7" t="s">
        <v>1622</v>
      </c>
      <c r="CG99" s="7" t="s">
        <v>1622</v>
      </c>
      <c r="CH99" s="7" t="s">
        <v>1622</v>
      </c>
      <c r="CI99" s="7" t="s">
        <v>1622</v>
      </c>
      <c r="CJ99" s="7" t="s">
        <v>1622</v>
      </c>
      <c r="CK99" s="7" t="s">
        <v>1622</v>
      </c>
      <c r="CL99" s="7" t="s">
        <v>1622</v>
      </c>
      <c r="CM99" s="7" t="s">
        <v>1622</v>
      </c>
      <c r="CN99" s="7" t="s">
        <v>1622</v>
      </c>
      <c r="CO99" s="7" t="s">
        <v>1622</v>
      </c>
      <c r="CP99" s="7" t="s">
        <v>1622</v>
      </c>
      <c r="CQ99" s="7" t="s">
        <v>1622</v>
      </c>
      <c r="CR99" s="7" t="s">
        <v>1622</v>
      </c>
      <c r="CS99" s="7" t="s">
        <v>1622</v>
      </c>
      <c r="CT99" s="7" t="s">
        <v>1622</v>
      </c>
      <c r="CU99" s="7" t="s">
        <v>1622</v>
      </c>
      <c r="CV99" s="7" t="s">
        <v>1622</v>
      </c>
      <c r="CW99" s="7" t="s">
        <v>1622</v>
      </c>
      <c r="CX99" s="7" t="s">
        <v>1622</v>
      </c>
      <c r="CY99" s="7" t="s">
        <v>1622</v>
      </c>
      <c r="CZ99" s="7" t="s">
        <v>1622</v>
      </c>
      <c r="DA99" s="7" t="s">
        <v>1622</v>
      </c>
      <c r="DB99" s="7" t="s">
        <v>1622</v>
      </c>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row>
    <row r="100" spans="1:296">
      <c r="A100" s="4">
        <v>98</v>
      </c>
      <c r="B100" s="6" t="s">
        <v>10011</v>
      </c>
      <c r="C100" s="7" t="s">
        <v>9894</v>
      </c>
      <c r="D100" s="6" t="s">
        <v>9035</v>
      </c>
      <c r="E100" s="6" t="s">
        <v>9036</v>
      </c>
      <c r="F100" s="6" t="s">
        <v>3677</v>
      </c>
      <c r="G100" s="6" t="s">
        <v>6239</v>
      </c>
      <c r="H100" s="6" t="s">
        <v>3764</v>
      </c>
      <c r="I100" s="6" t="s">
        <v>10052</v>
      </c>
      <c r="J100" s="7" t="s">
        <v>343</v>
      </c>
      <c r="K100" s="6">
        <v>2013</v>
      </c>
      <c r="L100" s="7" t="s">
        <v>10054</v>
      </c>
      <c r="M100" s="7" t="s">
        <v>1622</v>
      </c>
      <c r="N100" s="7" t="s">
        <v>1622</v>
      </c>
      <c r="O100" s="6" t="s">
        <v>2993</v>
      </c>
      <c r="P100" s="6"/>
      <c r="Q100" s="6">
        <v>98</v>
      </c>
      <c r="R100" s="6" t="s">
        <v>8889</v>
      </c>
      <c r="S100" s="6" t="s">
        <v>11277</v>
      </c>
      <c r="T100" s="6" t="s">
        <v>8890</v>
      </c>
      <c r="U100" s="6" t="s">
        <v>10053</v>
      </c>
      <c r="V100" s="6" t="s">
        <v>8637</v>
      </c>
      <c r="W100" s="6">
        <v>6</v>
      </c>
      <c r="X100" s="6" t="s">
        <v>7253</v>
      </c>
      <c r="Y100" s="6" t="s">
        <v>7503</v>
      </c>
      <c r="Z100" s="6" t="s">
        <v>9308</v>
      </c>
      <c r="AA100" s="6"/>
      <c r="AB100" s="6" t="s">
        <v>1706</v>
      </c>
      <c r="AC100" s="6">
        <v>61</v>
      </c>
      <c r="AD100" s="6" t="s">
        <v>7347</v>
      </c>
      <c r="AE100" s="7" t="s">
        <v>149</v>
      </c>
      <c r="AF100" s="7" t="s">
        <v>8630</v>
      </c>
      <c r="AG100" s="7" t="s">
        <v>8631</v>
      </c>
      <c r="AH100" s="7" t="s">
        <v>143</v>
      </c>
      <c r="AI100" s="7" t="s">
        <v>8891</v>
      </c>
      <c r="AJ100" s="7" t="s">
        <v>8631</v>
      </c>
      <c r="AK100" s="6">
        <v>5604000700</v>
      </c>
      <c r="AL100" s="79" t="s">
        <v>6701</v>
      </c>
      <c r="AM100" s="79" t="s">
        <v>6736</v>
      </c>
      <c r="AN100" s="79" t="s">
        <v>8113</v>
      </c>
      <c r="AO100" s="6"/>
      <c r="AP100" s="6"/>
      <c r="AQ100" s="6"/>
      <c r="AR100" s="6"/>
      <c r="AS100" s="6" t="s">
        <v>78</v>
      </c>
      <c r="AT100" s="6" t="s">
        <v>10068</v>
      </c>
      <c r="AU100" s="7" t="s">
        <v>9275</v>
      </c>
      <c r="AV100" s="7" t="s">
        <v>9275</v>
      </c>
      <c r="AW100" s="7" t="s">
        <v>9983</v>
      </c>
      <c r="AX100" s="7" t="s">
        <v>9983</v>
      </c>
      <c r="AY100" s="7" t="s">
        <v>9983</v>
      </c>
      <c r="AZ100" s="7" t="s">
        <v>9983</v>
      </c>
      <c r="BA100" s="7" t="s">
        <v>9327</v>
      </c>
      <c r="BB100" s="7" t="s">
        <v>9728</v>
      </c>
      <c r="BC100" s="7" t="s">
        <v>4035</v>
      </c>
      <c r="BD100" s="7" t="s">
        <v>1622</v>
      </c>
      <c r="BE100" s="7" t="s">
        <v>1622</v>
      </c>
      <c r="BF100" s="7" t="s">
        <v>1622</v>
      </c>
      <c r="BG100" s="7" t="s">
        <v>1622</v>
      </c>
      <c r="BH100" s="7" t="s">
        <v>1622</v>
      </c>
      <c r="BI100" s="7" t="s">
        <v>1622</v>
      </c>
      <c r="BJ100" s="7" t="s">
        <v>1622</v>
      </c>
      <c r="BK100" s="7" t="s">
        <v>1622</v>
      </c>
      <c r="BL100" s="7" t="s">
        <v>1622</v>
      </c>
      <c r="BM100" s="7" t="s">
        <v>1622</v>
      </c>
      <c r="BN100" s="7" t="s">
        <v>1622</v>
      </c>
      <c r="BO100" s="7" t="s">
        <v>1622</v>
      </c>
      <c r="BP100" s="7" t="s">
        <v>1622</v>
      </c>
      <c r="BQ100" s="7" t="s">
        <v>1622</v>
      </c>
      <c r="BR100" s="7" t="s">
        <v>1622</v>
      </c>
      <c r="BS100" s="7" t="s">
        <v>1622</v>
      </c>
      <c r="BT100" s="7" t="s">
        <v>1622</v>
      </c>
      <c r="BU100" s="7" t="s">
        <v>1622</v>
      </c>
      <c r="BV100" s="7" t="s">
        <v>1622</v>
      </c>
      <c r="BW100" s="7" t="s">
        <v>1622</v>
      </c>
      <c r="BX100" s="7" t="s">
        <v>1622</v>
      </c>
      <c r="BY100" s="7" t="s">
        <v>1622</v>
      </c>
      <c r="BZ100" s="7" t="s">
        <v>1622</v>
      </c>
      <c r="CA100" s="7" t="s">
        <v>1622</v>
      </c>
      <c r="CB100" s="7" t="s">
        <v>1622</v>
      </c>
      <c r="CC100" s="7" t="s">
        <v>1622</v>
      </c>
      <c r="CD100" s="7" t="s">
        <v>1622</v>
      </c>
      <c r="CE100" s="7" t="s">
        <v>1622</v>
      </c>
      <c r="CF100" s="7" t="s">
        <v>1622</v>
      </c>
      <c r="CG100" s="7" t="s">
        <v>1622</v>
      </c>
      <c r="CH100" s="7" t="s">
        <v>1622</v>
      </c>
      <c r="CI100" s="7" t="s">
        <v>1622</v>
      </c>
      <c r="CJ100" s="7" t="s">
        <v>1622</v>
      </c>
      <c r="CK100" s="7" t="s">
        <v>1622</v>
      </c>
      <c r="CL100" s="7" t="s">
        <v>1622</v>
      </c>
      <c r="CM100" s="7" t="s">
        <v>1622</v>
      </c>
      <c r="CN100" s="7" t="s">
        <v>1622</v>
      </c>
      <c r="CO100" s="7" t="s">
        <v>1622</v>
      </c>
      <c r="CP100" s="7" t="s">
        <v>1622</v>
      </c>
      <c r="CQ100" s="7" t="s">
        <v>1622</v>
      </c>
      <c r="CR100" s="7" t="s">
        <v>1622</v>
      </c>
      <c r="CS100" s="7" t="s">
        <v>1622</v>
      </c>
      <c r="CT100" s="7" t="s">
        <v>1622</v>
      </c>
      <c r="CU100" s="7" t="s">
        <v>1622</v>
      </c>
      <c r="CV100" s="7" t="s">
        <v>1622</v>
      </c>
      <c r="CW100" s="7" t="s">
        <v>1622</v>
      </c>
      <c r="CX100" s="7" t="s">
        <v>1622</v>
      </c>
      <c r="CY100" s="7" t="s">
        <v>1622</v>
      </c>
      <c r="CZ100" s="7" t="s">
        <v>1622</v>
      </c>
      <c r="DA100" s="7" t="s">
        <v>1622</v>
      </c>
      <c r="DB100" s="7" t="s">
        <v>1622</v>
      </c>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row>
    <row r="101" spans="1:296">
      <c r="A101" s="4">
        <v>99</v>
      </c>
      <c r="B101" s="6" t="s">
        <v>10011</v>
      </c>
      <c r="C101" s="7" t="s">
        <v>9894</v>
      </c>
      <c r="D101" s="6" t="s">
        <v>9035</v>
      </c>
      <c r="E101" s="6" t="s">
        <v>9036</v>
      </c>
      <c r="F101" s="6" t="s">
        <v>3677</v>
      </c>
      <c r="G101" s="6" t="s">
        <v>6239</v>
      </c>
      <c r="H101" s="6" t="s">
        <v>3764</v>
      </c>
      <c r="I101" s="6" t="s">
        <v>10052</v>
      </c>
      <c r="J101" s="7" t="s">
        <v>343</v>
      </c>
      <c r="K101" s="6">
        <v>2013</v>
      </c>
      <c r="L101" s="7" t="s">
        <v>10055</v>
      </c>
      <c r="M101" s="7" t="s">
        <v>1622</v>
      </c>
      <c r="N101" s="7" t="s">
        <v>1622</v>
      </c>
      <c r="O101" s="6" t="s">
        <v>2993</v>
      </c>
      <c r="P101" s="6"/>
      <c r="Q101" s="6">
        <v>99</v>
      </c>
      <c r="R101" s="6" t="s">
        <v>8889</v>
      </c>
      <c r="S101" s="6" t="s">
        <v>11278</v>
      </c>
      <c r="T101" s="6" t="s">
        <v>8890</v>
      </c>
      <c r="U101" s="6" t="s">
        <v>10053</v>
      </c>
      <c r="V101" s="6" t="s">
        <v>8637</v>
      </c>
      <c r="W101" s="6">
        <v>6</v>
      </c>
      <c r="X101" s="6" t="s">
        <v>7253</v>
      </c>
      <c r="Y101" s="6" t="s">
        <v>7503</v>
      </c>
      <c r="Z101" s="6" t="s">
        <v>9308</v>
      </c>
      <c r="AA101" s="6"/>
      <c r="AB101" s="6" t="s">
        <v>1706</v>
      </c>
      <c r="AC101" s="6">
        <v>61</v>
      </c>
      <c r="AD101" s="6" t="s">
        <v>7347</v>
      </c>
      <c r="AE101" s="7" t="s">
        <v>149</v>
      </c>
      <c r="AF101" s="7" t="s">
        <v>8630</v>
      </c>
      <c r="AG101" s="7" t="s">
        <v>8631</v>
      </c>
      <c r="AH101" s="7" t="s">
        <v>143</v>
      </c>
      <c r="AI101" s="7" t="s">
        <v>8891</v>
      </c>
      <c r="AJ101" s="7" t="s">
        <v>8631</v>
      </c>
      <c r="AK101" s="6">
        <v>5604000700</v>
      </c>
      <c r="AL101" s="79" t="s">
        <v>6701</v>
      </c>
      <c r="AM101" s="79" t="s">
        <v>6736</v>
      </c>
      <c r="AN101" s="79" t="s">
        <v>8113</v>
      </c>
      <c r="AO101" s="6"/>
      <c r="AP101" s="6"/>
      <c r="AQ101" s="6"/>
      <c r="AR101" s="6"/>
      <c r="AS101" s="6" t="s">
        <v>78</v>
      </c>
      <c r="AT101" s="6" t="s">
        <v>10068</v>
      </c>
      <c r="AU101" s="7" t="s">
        <v>9275</v>
      </c>
      <c r="AV101" s="7" t="s">
        <v>9275</v>
      </c>
      <c r="AW101" s="7" t="s">
        <v>9966</v>
      </c>
      <c r="AX101" s="7" t="s">
        <v>9966</v>
      </c>
      <c r="AY101" s="7" t="s">
        <v>9966</v>
      </c>
      <c r="AZ101" s="7" t="s">
        <v>9966</v>
      </c>
      <c r="BA101" s="7" t="s">
        <v>9558</v>
      </c>
      <c r="BB101" s="7" t="s">
        <v>9728</v>
      </c>
      <c r="BC101" s="7" t="s">
        <v>4035</v>
      </c>
      <c r="BD101" s="7" t="s">
        <v>1622</v>
      </c>
      <c r="BE101" s="7" t="s">
        <v>1622</v>
      </c>
      <c r="BF101" s="7" t="s">
        <v>1622</v>
      </c>
      <c r="BG101" s="7" t="s">
        <v>1622</v>
      </c>
      <c r="BH101" s="7" t="s">
        <v>1622</v>
      </c>
      <c r="BI101" s="7" t="s">
        <v>1622</v>
      </c>
      <c r="BJ101" s="7" t="s">
        <v>1622</v>
      </c>
      <c r="BK101" s="7" t="s">
        <v>1622</v>
      </c>
      <c r="BL101" s="7" t="s">
        <v>1622</v>
      </c>
      <c r="BM101" s="7" t="s">
        <v>1622</v>
      </c>
      <c r="BN101" s="7" t="s">
        <v>1622</v>
      </c>
      <c r="BO101" s="7" t="s">
        <v>1622</v>
      </c>
      <c r="BP101" s="7" t="s">
        <v>1622</v>
      </c>
      <c r="BQ101" s="7" t="s">
        <v>1622</v>
      </c>
      <c r="BR101" s="7" t="s">
        <v>1622</v>
      </c>
      <c r="BS101" s="7" t="s">
        <v>1622</v>
      </c>
      <c r="BT101" s="7" t="s">
        <v>1622</v>
      </c>
      <c r="BU101" s="7" t="s">
        <v>1622</v>
      </c>
      <c r="BV101" s="7" t="s">
        <v>1622</v>
      </c>
      <c r="BW101" s="7" t="s">
        <v>1622</v>
      </c>
      <c r="BX101" s="7" t="s">
        <v>1622</v>
      </c>
      <c r="BY101" s="7" t="s">
        <v>1622</v>
      </c>
      <c r="BZ101" s="7" t="s">
        <v>1622</v>
      </c>
      <c r="CA101" s="7" t="s">
        <v>1622</v>
      </c>
      <c r="CB101" s="7" t="s">
        <v>1622</v>
      </c>
      <c r="CC101" s="7" t="s">
        <v>1622</v>
      </c>
      <c r="CD101" s="7" t="s">
        <v>1622</v>
      </c>
      <c r="CE101" s="7" t="s">
        <v>1622</v>
      </c>
      <c r="CF101" s="7" t="s">
        <v>1622</v>
      </c>
      <c r="CG101" s="7" t="s">
        <v>1622</v>
      </c>
      <c r="CH101" s="7" t="s">
        <v>1622</v>
      </c>
      <c r="CI101" s="7" t="s">
        <v>1622</v>
      </c>
      <c r="CJ101" s="7" t="s">
        <v>1622</v>
      </c>
      <c r="CK101" s="7" t="s">
        <v>1622</v>
      </c>
      <c r="CL101" s="7" t="s">
        <v>1622</v>
      </c>
      <c r="CM101" s="7" t="s">
        <v>1622</v>
      </c>
      <c r="CN101" s="7" t="s">
        <v>1622</v>
      </c>
      <c r="CO101" s="7" t="s">
        <v>1622</v>
      </c>
      <c r="CP101" s="7" t="s">
        <v>1622</v>
      </c>
      <c r="CQ101" s="7" t="s">
        <v>1622</v>
      </c>
      <c r="CR101" s="7" t="s">
        <v>1622</v>
      </c>
      <c r="CS101" s="7" t="s">
        <v>1622</v>
      </c>
      <c r="CT101" s="7" t="s">
        <v>1622</v>
      </c>
      <c r="CU101" s="7" t="s">
        <v>1622</v>
      </c>
      <c r="CV101" s="7" t="s">
        <v>1622</v>
      </c>
      <c r="CW101" s="7" t="s">
        <v>1622</v>
      </c>
      <c r="CX101" s="7" t="s">
        <v>1622</v>
      </c>
      <c r="CY101" s="7" t="s">
        <v>1622</v>
      </c>
      <c r="CZ101" s="7" t="s">
        <v>1622</v>
      </c>
      <c r="DA101" s="7" t="s">
        <v>1622</v>
      </c>
      <c r="DB101" s="7" t="s">
        <v>1622</v>
      </c>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row>
    <row r="102" spans="1:296">
      <c r="A102" s="4">
        <v>100</v>
      </c>
      <c r="B102" s="6" t="s">
        <v>10011</v>
      </c>
      <c r="C102" s="7" t="s">
        <v>9894</v>
      </c>
      <c r="D102" s="6" t="s">
        <v>9035</v>
      </c>
      <c r="E102" s="6" t="s">
        <v>9036</v>
      </c>
      <c r="F102" s="6" t="s">
        <v>3677</v>
      </c>
      <c r="G102" s="6" t="s">
        <v>6239</v>
      </c>
      <c r="H102" s="6" t="s">
        <v>3764</v>
      </c>
      <c r="I102" s="6" t="s">
        <v>10052</v>
      </c>
      <c r="J102" s="7" t="s">
        <v>343</v>
      </c>
      <c r="K102" s="6">
        <v>2010</v>
      </c>
      <c r="L102" s="7" t="s">
        <v>10056</v>
      </c>
      <c r="M102" s="7" t="s">
        <v>1622</v>
      </c>
      <c r="N102" s="7" t="s">
        <v>1622</v>
      </c>
      <c r="O102" s="6" t="s">
        <v>2993</v>
      </c>
      <c r="P102" s="6"/>
      <c r="Q102" s="6">
        <v>100</v>
      </c>
      <c r="R102" s="6" t="s">
        <v>8889</v>
      </c>
      <c r="S102" s="6" t="s">
        <v>11279</v>
      </c>
      <c r="T102" s="6" t="s">
        <v>8890</v>
      </c>
      <c r="U102" s="6" t="s">
        <v>10053</v>
      </c>
      <c r="V102" s="6" t="s">
        <v>8637</v>
      </c>
      <c r="W102" s="6">
        <v>6</v>
      </c>
      <c r="X102" s="6" t="s">
        <v>7253</v>
      </c>
      <c r="Y102" s="6" t="s">
        <v>7503</v>
      </c>
      <c r="Z102" s="6" t="s">
        <v>9308</v>
      </c>
      <c r="AA102" s="6"/>
      <c r="AB102" s="6" t="s">
        <v>1706</v>
      </c>
      <c r="AC102" s="6">
        <v>61</v>
      </c>
      <c r="AD102" s="6" t="s">
        <v>7347</v>
      </c>
      <c r="AE102" s="7" t="s">
        <v>149</v>
      </c>
      <c r="AF102" s="7" t="s">
        <v>8630</v>
      </c>
      <c r="AG102" s="7" t="s">
        <v>8631</v>
      </c>
      <c r="AH102" s="7" t="s">
        <v>143</v>
      </c>
      <c r="AI102" s="7" t="s">
        <v>8891</v>
      </c>
      <c r="AJ102" s="7" t="s">
        <v>8631</v>
      </c>
      <c r="AK102" s="6">
        <v>5604000700</v>
      </c>
      <c r="AL102" s="79" t="s">
        <v>6701</v>
      </c>
      <c r="AM102" s="79" t="s">
        <v>6736</v>
      </c>
      <c r="AN102" s="79" t="s">
        <v>8113</v>
      </c>
      <c r="AO102" s="6"/>
      <c r="AP102" s="6"/>
      <c r="AQ102" s="6"/>
      <c r="AR102" s="6"/>
      <c r="AS102" s="6" t="s">
        <v>78</v>
      </c>
      <c r="AT102" s="6" t="s">
        <v>10068</v>
      </c>
      <c r="AU102" s="7" t="s">
        <v>9275</v>
      </c>
      <c r="AV102" s="7" t="s">
        <v>9275</v>
      </c>
      <c r="AW102" s="7" t="s">
        <v>9965</v>
      </c>
      <c r="AX102" s="7" t="s">
        <v>9994</v>
      </c>
      <c r="AY102" s="7" t="s">
        <v>9965</v>
      </c>
      <c r="AZ102" s="7" t="s">
        <v>10069</v>
      </c>
      <c r="BA102" s="7" t="s">
        <v>9982</v>
      </c>
      <c r="BB102" s="7" t="s">
        <v>9728</v>
      </c>
      <c r="BC102" s="7" t="s">
        <v>4035</v>
      </c>
      <c r="BD102" s="7" t="s">
        <v>1622</v>
      </c>
      <c r="BE102" s="7" t="s">
        <v>1622</v>
      </c>
      <c r="BF102" s="7" t="s">
        <v>1622</v>
      </c>
      <c r="BG102" s="7" t="s">
        <v>1622</v>
      </c>
      <c r="BH102" s="7" t="s">
        <v>1622</v>
      </c>
      <c r="BI102" s="7" t="s">
        <v>1622</v>
      </c>
      <c r="BJ102" s="7" t="s">
        <v>1622</v>
      </c>
      <c r="BK102" s="7" t="s">
        <v>1622</v>
      </c>
      <c r="BL102" s="7" t="s">
        <v>1622</v>
      </c>
      <c r="BM102" s="7" t="s">
        <v>1622</v>
      </c>
      <c r="BN102" s="7" t="s">
        <v>1622</v>
      </c>
      <c r="BO102" s="7" t="s">
        <v>1622</v>
      </c>
      <c r="BP102" s="7" t="s">
        <v>1622</v>
      </c>
      <c r="BQ102" s="7" t="s">
        <v>1622</v>
      </c>
      <c r="BR102" s="7" t="s">
        <v>1622</v>
      </c>
      <c r="BS102" s="7" t="s">
        <v>1622</v>
      </c>
      <c r="BT102" s="7" t="s">
        <v>1622</v>
      </c>
      <c r="BU102" s="7" t="s">
        <v>1622</v>
      </c>
      <c r="BV102" s="7" t="s">
        <v>1622</v>
      </c>
      <c r="BW102" s="7" t="s">
        <v>1622</v>
      </c>
      <c r="BX102" s="7" t="s">
        <v>1622</v>
      </c>
      <c r="BY102" s="7" t="s">
        <v>1622</v>
      </c>
      <c r="BZ102" s="7" t="s">
        <v>1622</v>
      </c>
      <c r="CA102" s="7" t="s">
        <v>1622</v>
      </c>
      <c r="CB102" s="7" t="s">
        <v>1622</v>
      </c>
      <c r="CC102" s="7" t="s">
        <v>1622</v>
      </c>
      <c r="CD102" s="7" t="s">
        <v>1622</v>
      </c>
      <c r="CE102" s="7" t="s">
        <v>1622</v>
      </c>
      <c r="CF102" s="7" t="s">
        <v>1622</v>
      </c>
      <c r="CG102" s="7" t="s">
        <v>1622</v>
      </c>
      <c r="CH102" s="7" t="s">
        <v>1622</v>
      </c>
      <c r="CI102" s="7" t="s">
        <v>1622</v>
      </c>
      <c r="CJ102" s="7" t="s">
        <v>1622</v>
      </c>
      <c r="CK102" s="7" t="s">
        <v>1622</v>
      </c>
      <c r="CL102" s="7" t="s">
        <v>1622</v>
      </c>
      <c r="CM102" s="7" t="s">
        <v>1622</v>
      </c>
      <c r="CN102" s="7" t="s">
        <v>1622</v>
      </c>
      <c r="CO102" s="7" t="s">
        <v>1622</v>
      </c>
      <c r="CP102" s="7" t="s">
        <v>1622</v>
      </c>
      <c r="CQ102" s="7" t="s">
        <v>1622</v>
      </c>
      <c r="CR102" s="7" t="s">
        <v>1622</v>
      </c>
      <c r="CS102" s="7" t="s">
        <v>1622</v>
      </c>
      <c r="CT102" s="7" t="s">
        <v>1622</v>
      </c>
      <c r="CU102" s="7" t="s">
        <v>1622</v>
      </c>
      <c r="CV102" s="7" t="s">
        <v>1622</v>
      </c>
      <c r="CW102" s="7" t="s">
        <v>1622</v>
      </c>
      <c r="CX102" s="7" t="s">
        <v>1622</v>
      </c>
      <c r="CY102" s="7" t="s">
        <v>1622</v>
      </c>
      <c r="CZ102" s="7" t="s">
        <v>1622</v>
      </c>
      <c r="DA102" s="7" t="s">
        <v>1622</v>
      </c>
      <c r="DB102" s="7" t="s">
        <v>1622</v>
      </c>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row>
    <row r="103" spans="1:296">
      <c r="A103" s="4">
        <v>101</v>
      </c>
      <c r="B103" s="6" t="s">
        <v>10011</v>
      </c>
      <c r="C103" s="7" t="s">
        <v>9894</v>
      </c>
      <c r="D103" s="6" t="s">
        <v>9035</v>
      </c>
      <c r="E103" s="6" t="s">
        <v>9036</v>
      </c>
      <c r="F103" s="6" t="s">
        <v>3677</v>
      </c>
      <c r="G103" s="6" t="s">
        <v>6239</v>
      </c>
      <c r="H103" s="6" t="s">
        <v>3764</v>
      </c>
      <c r="I103" s="6" t="s">
        <v>10052</v>
      </c>
      <c r="J103" s="7" t="s">
        <v>343</v>
      </c>
      <c r="K103" s="6">
        <v>2013</v>
      </c>
      <c r="L103" s="7" t="s">
        <v>10057</v>
      </c>
      <c r="M103" s="7" t="s">
        <v>1622</v>
      </c>
      <c r="N103" s="7" t="s">
        <v>1622</v>
      </c>
      <c r="O103" s="6" t="s">
        <v>2993</v>
      </c>
      <c r="P103" s="6"/>
      <c r="Q103" s="6">
        <v>101</v>
      </c>
      <c r="R103" s="6" t="s">
        <v>8889</v>
      </c>
      <c r="S103" s="6" t="s">
        <v>11280</v>
      </c>
      <c r="T103" s="6" t="s">
        <v>8890</v>
      </c>
      <c r="U103" s="6" t="s">
        <v>10053</v>
      </c>
      <c r="V103" s="6" t="s">
        <v>8637</v>
      </c>
      <c r="W103" s="6">
        <v>6</v>
      </c>
      <c r="X103" s="6" t="s">
        <v>7253</v>
      </c>
      <c r="Y103" s="6" t="s">
        <v>7503</v>
      </c>
      <c r="Z103" s="6" t="s">
        <v>9308</v>
      </c>
      <c r="AA103" s="6"/>
      <c r="AB103" s="6" t="s">
        <v>1706</v>
      </c>
      <c r="AC103" s="6">
        <v>61</v>
      </c>
      <c r="AD103" s="6" t="s">
        <v>7347</v>
      </c>
      <c r="AE103" s="7" t="s">
        <v>149</v>
      </c>
      <c r="AF103" s="7" t="s">
        <v>8630</v>
      </c>
      <c r="AG103" s="7" t="s">
        <v>8631</v>
      </c>
      <c r="AH103" s="7" t="s">
        <v>143</v>
      </c>
      <c r="AI103" s="7" t="s">
        <v>8891</v>
      </c>
      <c r="AJ103" s="7" t="s">
        <v>8631</v>
      </c>
      <c r="AK103" s="6">
        <v>5604000700</v>
      </c>
      <c r="AL103" s="79" t="s">
        <v>6701</v>
      </c>
      <c r="AM103" s="79" t="s">
        <v>6736</v>
      </c>
      <c r="AN103" s="79" t="s">
        <v>8113</v>
      </c>
      <c r="AO103" s="6"/>
      <c r="AP103" s="6"/>
      <c r="AQ103" s="6"/>
      <c r="AR103" s="6"/>
      <c r="AS103" s="6" t="s">
        <v>78</v>
      </c>
      <c r="AT103" s="6" t="s">
        <v>10068</v>
      </c>
      <c r="AU103" s="7" t="s">
        <v>9275</v>
      </c>
      <c r="AV103" s="7" t="s">
        <v>9275</v>
      </c>
      <c r="AW103" s="7" t="s">
        <v>5404</v>
      </c>
      <c r="AX103" s="7" t="s">
        <v>9359</v>
      </c>
      <c r="AY103" s="7" t="s">
        <v>9970</v>
      </c>
      <c r="AZ103" s="7" t="s">
        <v>5404</v>
      </c>
      <c r="BA103" s="7" t="s">
        <v>9536</v>
      </c>
      <c r="BB103" s="7" t="s">
        <v>9728</v>
      </c>
      <c r="BC103" s="7" t="s">
        <v>4035</v>
      </c>
      <c r="BD103" s="7" t="s">
        <v>1622</v>
      </c>
      <c r="BE103" s="7" t="s">
        <v>1622</v>
      </c>
      <c r="BF103" s="7" t="s">
        <v>1622</v>
      </c>
      <c r="BG103" s="7" t="s">
        <v>1622</v>
      </c>
      <c r="BH103" s="7" t="s">
        <v>1622</v>
      </c>
      <c r="BI103" s="7" t="s">
        <v>1622</v>
      </c>
      <c r="BJ103" s="7" t="s">
        <v>1622</v>
      </c>
      <c r="BK103" s="7" t="s">
        <v>1622</v>
      </c>
      <c r="BL103" s="7" t="s">
        <v>1622</v>
      </c>
      <c r="BM103" s="7" t="s">
        <v>1622</v>
      </c>
      <c r="BN103" s="7" t="s">
        <v>1622</v>
      </c>
      <c r="BO103" s="7" t="s">
        <v>1622</v>
      </c>
      <c r="BP103" s="7" t="s">
        <v>1622</v>
      </c>
      <c r="BQ103" s="7" t="s">
        <v>1622</v>
      </c>
      <c r="BR103" s="7" t="s">
        <v>1622</v>
      </c>
      <c r="BS103" s="7" t="s">
        <v>1622</v>
      </c>
      <c r="BT103" s="7" t="s">
        <v>1622</v>
      </c>
      <c r="BU103" s="7" t="s">
        <v>1622</v>
      </c>
      <c r="BV103" s="7" t="s">
        <v>1622</v>
      </c>
      <c r="BW103" s="7" t="s">
        <v>1622</v>
      </c>
      <c r="BX103" s="7" t="s">
        <v>1622</v>
      </c>
      <c r="BY103" s="7" t="s">
        <v>1622</v>
      </c>
      <c r="BZ103" s="7" t="s">
        <v>1622</v>
      </c>
      <c r="CA103" s="7" t="s">
        <v>1622</v>
      </c>
      <c r="CB103" s="7" t="s">
        <v>1622</v>
      </c>
      <c r="CC103" s="7" t="s">
        <v>1622</v>
      </c>
      <c r="CD103" s="7" t="s">
        <v>1622</v>
      </c>
      <c r="CE103" s="7" t="s">
        <v>1622</v>
      </c>
      <c r="CF103" s="7" t="s">
        <v>1622</v>
      </c>
      <c r="CG103" s="7" t="s">
        <v>1622</v>
      </c>
      <c r="CH103" s="7" t="s">
        <v>1622</v>
      </c>
      <c r="CI103" s="7" t="s">
        <v>1622</v>
      </c>
      <c r="CJ103" s="7" t="s">
        <v>1622</v>
      </c>
      <c r="CK103" s="7" t="s">
        <v>1622</v>
      </c>
      <c r="CL103" s="7" t="s">
        <v>1622</v>
      </c>
      <c r="CM103" s="7" t="s">
        <v>1622</v>
      </c>
      <c r="CN103" s="7" t="s">
        <v>1622</v>
      </c>
      <c r="CO103" s="7" t="s">
        <v>1622</v>
      </c>
      <c r="CP103" s="7" t="s">
        <v>1622</v>
      </c>
      <c r="CQ103" s="7" t="s">
        <v>1622</v>
      </c>
      <c r="CR103" s="7" t="s">
        <v>1622</v>
      </c>
      <c r="CS103" s="7" t="s">
        <v>1622</v>
      </c>
      <c r="CT103" s="7" t="s">
        <v>1622</v>
      </c>
      <c r="CU103" s="7" t="s">
        <v>1622</v>
      </c>
      <c r="CV103" s="7" t="s">
        <v>1622</v>
      </c>
      <c r="CW103" s="7" t="s">
        <v>1622</v>
      </c>
      <c r="CX103" s="7" t="s">
        <v>1622</v>
      </c>
      <c r="CY103" s="7" t="s">
        <v>1622</v>
      </c>
      <c r="CZ103" s="7" t="s">
        <v>1622</v>
      </c>
      <c r="DA103" s="7" t="s">
        <v>1622</v>
      </c>
      <c r="DB103" s="7" t="s">
        <v>1622</v>
      </c>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row>
    <row r="104" spans="1:296">
      <c r="A104" s="4">
        <v>102</v>
      </c>
      <c r="B104" s="6" t="s">
        <v>10011</v>
      </c>
      <c r="C104" s="7" t="s">
        <v>9894</v>
      </c>
      <c r="D104" s="6" t="s">
        <v>9035</v>
      </c>
      <c r="E104" s="6" t="s">
        <v>9036</v>
      </c>
      <c r="F104" s="6" t="s">
        <v>3677</v>
      </c>
      <c r="G104" s="6" t="s">
        <v>6239</v>
      </c>
      <c r="H104" s="6" t="s">
        <v>3764</v>
      </c>
      <c r="I104" s="6" t="s">
        <v>10052</v>
      </c>
      <c r="J104" s="7" t="s">
        <v>343</v>
      </c>
      <c r="K104" s="6">
        <v>2013</v>
      </c>
      <c r="L104" s="7" t="s">
        <v>10058</v>
      </c>
      <c r="M104" s="7" t="s">
        <v>1622</v>
      </c>
      <c r="N104" s="7" t="s">
        <v>1622</v>
      </c>
      <c r="O104" s="6" t="s">
        <v>2993</v>
      </c>
      <c r="P104" s="6"/>
      <c r="Q104" s="6">
        <v>102</v>
      </c>
      <c r="R104" s="6" t="s">
        <v>8889</v>
      </c>
      <c r="S104" s="6" t="s">
        <v>11281</v>
      </c>
      <c r="T104" s="6" t="s">
        <v>8890</v>
      </c>
      <c r="U104" s="6" t="s">
        <v>10053</v>
      </c>
      <c r="V104" s="6" t="s">
        <v>8637</v>
      </c>
      <c r="W104" s="6">
        <v>6</v>
      </c>
      <c r="X104" s="6" t="s">
        <v>7253</v>
      </c>
      <c r="Y104" s="6" t="s">
        <v>7503</v>
      </c>
      <c r="Z104" s="6" t="s">
        <v>9308</v>
      </c>
      <c r="AA104" s="6"/>
      <c r="AB104" s="6" t="s">
        <v>1706</v>
      </c>
      <c r="AC104" s="6">
        <v>61</v>
      </c>
      <c r="AD104" s="6" t="s">
        <v>7347</v>
      </c>
      <c r="AE104" s="7" t="s">
        <v>149</v>
      </c>
      <c r="AF104" s="7" t="s">
        <v>8630</v>
      </c>
      <c r="AG104" s="7" t="s">
        <v>8631</v>
      </c>
      <c r="AH104" s="7" t="s">
        <v>143</v>
      </c>
      <c r="AI104" s="7" t="s">
        <v>8891</v>
      </c>
      <c r="AJ104" s="7" t="s">
        <v>8631</v>
      </c>
      <c r="AK104" s="6">
        <v>5604000700</v>
      </c>
      <c r="AL104" s="79" t="s">
        <v>6701</v>
      </c>
      <c r="AM104" s="79" t="s">
        <v>6736</v>
      </c>
      <c r="AN104" s="79" t="s">
        <v>8113</v>
      </c>
      <c r="AO104" s="6"/>
      <c r="AP104" s="6"/>
      <c r="AQ104" s="6"/>
      <c r="AR104" s="6"/>
      <c r="AS104" s="6" t="s">
        <v>78</v>
      </c>
      <c r="AT104" s="6" t="s">
        <v>10068</v>
      </c>
      <c r="AU104" s="7" t="s">
        <v>9275</v>
      </c>
      <c r="AV104" s="7" t="s">
        <v>9275</v>
      </c>
      <c r="AW104" s="7" t="s">
        <v>9966</v>
      </c>
      <c r="AX104" s="7" t="s">
        <v>10003</v>
      </c>
      <c r="AY104" s="7" t="s">
        <v>10003</v>
      </c>
      <c r="AZ104" s="7" t="s">
        <v>10070</v>
      </c>
      <c r="BA104" s="7" t="s">
        <v>9825</v>
      </c>
      <c r="BB104" s="7" t="s">
        <v>9728</v>
      </c>
      <c r="BC104" s="7" t="s">
        <v>4035</v>
      </c>
      <c r="BD104" s="7" t="s">
        <v>1622</v>
      </c>
      <c r="BE104" s="7" t="s">
        <v>1622</v>
      </c>
      <c r="BF104" s="7" t="s">
        <v>1622</v>
      </c>
      <c r="BG104" s="7" t="s">
        <v>1622</v>
      </c>
      <c r="BH104" s="7" t="s">
        <v>1622</v>
      </c>
      <c r="BI104" s="7" t="s">
        <v>1622</v>
      </c>
      <c r="BJ104" s="7" t="s">
        <v>1622</v>
      </c>
      <c r="BK104" s="7" t="s">
        <v>1622</v>
      </c>
      <c r="BL104" s="7" t="s">
        <v>1622</v>
      </c>
      <c r="BM104" s="7" t="s">
        <v>1622</v>
      </c>
      <c r="BN104" s="7" t="s">
        <v>1622</v>
      </c>
      <c r="BO104" s="7" t="s">
        <v>1622</v>
      </c>
      <c r="BP104" s="7" t="s">
        <v>1622</v>
      </c>
      <c r="BQ104" s="7" t="s">
        <v>1622</v>
      </c>
      <c r="BR104" s="7" t="s">
        <v>1622</v>
      </c>
      <c r="BS104" s="7" t="s">
        <v>1622</v>
      </c>
      <c r="BT104" s="7" t="s">
        <v>1622</v>
      </c>
      <c r="BU104" s="7" t="s">
        <v>1622</v>
      </c>
      <c r="BV104" s="7" t="s">
        <v>1622</v>
      </c>
      <c r="BW104" s="7" t="s">
        <v>1622</v>
      </c>
      <c r="BX104" s="7" t="s">
        <v>1622</v>
      </c>
      <c r="BY104" s="7" t="s">
        <v>1622</v>
      </c>
      <c r="BZ104" s="7" t="s">
        <v>1622</v>
      </c>
      <c r="CA104" s="7" t="s">
        <v>1622</v>
      </c>
      <c r="CB104" s="7" t="s">
        <v>1622</v>
      </c>
      <c r="CC104" s="7" t="s">
        <v>1622</v>
      </c>
      <c r="CD104" s="7" t="s">
        <v>1622</v>
      </c>
      <c r="CE104" s="7" t="s">
        <v>1622</v>
      </c>
      <c r="CF104" s="7" t="s">
        <v>1622</v>
      </c>
      <c r="CG104" s="7" t="s">
        <v>1622</v>
      </c>
      <c r="CH104" s="7" t="s">
        <v>1622</v>
      </c>
      <c r="CI104" s="7" t="s">
        <v>1622</v>
      </c>
      <c r="CJ104" s="7" t="s">
        <v>1622</v>
      </c>
      <c r="CK104" s="7" t="s">
        <v>1622</v>
      </c>
      <c r="CL104" s="7" t="s">
        <v>1622</v>
      </c>
      <c r="CM104" s="7" t="s">
        <v>1622</v>
      </c>
      <c r="CN104" s="7" t="s">
        <v>1622</v>
      </c>
      <c r="CO104" s="7" t="s">
        <v>1622</v>
      </c>
      <c r="CP104" s="7" t="s">
        <v>1622</v>
      </c>
      <c r="CQ104" s="7" t="s">
        <v>1622</v>
      </c>
      <c r="CR104" s="7" t="s">
        <v>1622</v>
      </c>
      <c r="CS104" s="7" t="s">
        <v>1622</v>
      </c>
      <c r="CT104" s="7" t="s">
        <v>1622</v>
      </c>
      <c r="CU104" s="7" t="s">
        <v>1622</v>
      </c>
      <c r="CV104" s="7" t="s">
        <v>1622</v>
      </c>
      <c r="CW104" s="7" t="s">
        <v>1622</v>
      </c>
      <c r="CX104" s="7" t="s">
        <v>1622</v>
      </c>
      <c r="CY104" s="7" t="s">
        <v>1622</v>
      </c>
      <c r="CZ104" s="7" t="s">
        <v>1622</v>
      </c>
      <c r="DA104" s="7" t="s">
        <v>1622</v>
      </c>
      <c r="DB104" s="7" t="s">
        <v>1622</v>
      </c>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row>
    <row r="105" spans="1:296">
      <c r="A105" s="4">
        <v>103</v>
      </c>
      <c r="B105" s="6" t="s">
        <v>10011</v>
      </c>
      <c r="C105" s="7" t="s">
        <v>9894</v>
      </c>
      <c r="D105" s="6" t="s">
        <v>9035</v>
      </c>
      <c r="E105" s="6" t="s">
        <v>9036</v>
      </c>
      <c r="F105" s="6" t="s">
        <v>3677</v>
      </c>
      <c r="G105" s="6" t="s">
        <v>6239</v>
      </c>
      <c r="H105" s="6" t="s">
        <v>3764</v>
      </c>
      <c r="I105" s="6" t="s">
        <v>10052</v>
      </c>
      <c r="J105" s="7" t="s">
        <v>343</v>
      </c>
      <c r="K105" s="6">
        <v>2013</v>
      </c>
      <c r="L105" s="7" t="s">
        <v>10059</v>
      </c>
      <c r="M105" s="7" t="s">
        <v>1622</v>
      </c>
      <c r="N105" s="7" t="s">
        <v>1622</v>
      </c>
      <c r="O105" s="6" t="s">
        <v>2993</v>
      </c>
      <c r="P105" s="6"/>
      <c r="Q105" s="6">
        <v>103</v>
      </c>
      <c r="R105" s="6" t="s">
        <v>8889</v>
      </c>
      <c r="S105" s="6" t="s">
        <v>11282</v>
      </c>
      <c r="T105" s="6" t="s">
        <v>8890</v>
      </c>
      <c r="U105" s="6" t="s">
        <v>10053</v>
      </c>
      <c r="V105" s="6" t="s">
        <v>8637</v>
      </c>
      <c r="W105" s="6">
        <v>6</v>
      </c>
      <c r="X105" s="6" t="s">
        <v>7253</v>
      </c>
      <c r="Y105" s="6" t="s">
        <v>7503</v>
      </c>
      <c r="Z105" s="6" t="s">
        <v>9308</v>
      </c>
      <c r="AA105" s="6"/>
      <c r="AB105" s="6" t="s">
        <v>1706</v>
      </c>
      <c r="AC105" s="6">
        <v>61</v>
      </c>
      <c r="AD105" s="6" t="s">
        <v>7347</v>
      </c>
      <c r="AE105" s="7" t="s">
        <v>149</v>
      </c>
      <c r="AF105" s="7" t="s">
        <v>8630</v>
      </c>
      <c r="AG105" s="7" t="s">
        <v>8631</v>
      </c>
      <c r="AH105" s="7" t="s">
        <v>143</v>
      </c>
      <c r="AI105" s="7" t="s">
        <v>8891</v>
      </c>
      <c r="AJ105" s="7" t="s">
        <v>8631</v>
      </c>
      <c r="AK105" s="6">
        <v>5604000700</v>
      </c>
      <c r="AL105" s="79" t="s">
        <v>6701</v>
      </c>
      <c r="AM105" s="79" t="s">
        <v>6736</v>
      </c>
      <c r="AN105" s="79" t="s">
        <v>8113</v>
      </c>
      <c r="AO105" s="6"/>
      <c r="AP105" s="6"/>
      <c r="AQ105" s="6"/>
      <c r="AR105" s="6"/>
      <c r="AS105" s="6" t="s">
        <v>78</v>
      </c>
      <c r="AT105" s="6" t="s">
        <v>10068</v>
      </c>
      <c r="AU105" s="7" t="s">
        <v>9275</v>
      </c>
      <c r="AV105" s="7" t="s">
        <v>9275</v>
      </c>
      <c r="AW105" s="7" t="s">
        <v>9966</v>
      </c>
      <c r="AX105" s="7" t="s">
        <v>9965</v>
      </c>
      <c r="AY105" s="7" t="s">
        <v>9977</v>
      </c>
      <c r="AZ105" s="7" t="s">
        <v>9965</v>
      </c>
      <c r="BA105" s="7" t="s">
        <v>9759</v>
      </c>
      <c r="BB105" s="7" t="s">
        <v>9728</v>
      </c>
      <c r="BC105" s="7" t="s">
        <v>4035</v>
      </c>
      <c r="BD105" s="7" t="s">
        <v>1622</v>
      </c>
      <c r="BE105" s="7" t="s">
        <v>1622</v>
      </c>
      <c r="BF105" s="7" t="s">
        <v>1622</v>
      </c>
      <c r="BG105" s="7" t="s">
        <v>1622</v>
      </c>
      <c r="BH105" s="7" t="s">
        <v>1622</v>
      </c>
      <c r="BI105" s="7" t="s">
        <v>1622</v>
      </c>
      <c r="BJ105" s="7" t="s">
        <v>1622</v>
      </c>
      <c r="BK105" s="7" t="s">
        <v>1622</v>
      </c>
      <c r="BL105" s="7" t="s">
        <v>1622</v>
      </c>
      <c r="BM105" s="7" t="s">
        <v>1622</v>
      </c>
      <c r="BN105" s="7" t="s">
        <v>1622</v>
      </c>
      <c r="BO105" s="7" t="s">
        <v>1622</v>
      </c>
      <c r="BP105" s="7" t="s">
        <v>1622</v>
      </c>
      <c r="BQ105" s="7" t="s">
        <v>1622</v>
      </c>
      <c r="BR105" s="7" t="s">
        <v>1622</v>
      </c>
      <c r="BS105" s="7" t="s">
        <v>1622</v>
      </c>
      <c r="BT105" s="7" t="s">
        <v>1622</v>
      </c>
      <c r="BU105" s="7" t="s">
        <v>1622</v>
      </c>
      <c r="BV105" s="7" t="s">
        <v>1622</v>
      </c>
      <c r="BW105" s="7" t="s">
        <v>1622</v>
      </c>
      <c r="BX105" s="7" t="s">
        <v>1622</v>
      </c>
      <c r="BY105" s="7" t="s">
        <v>1622</v>
      </c>
      <c r="BZ105" s="7" t="s">
        <v>1622</v>
      </c>
      <c r="CA105" s="7" t="s">
        <v>1622</v>
      </c>
      <c r="CB105" s="7" t="s">
        <v>1622</v>
      </c>
      <c r="CC105" s="7" t="s">
        <v>1622</v>
      </c>
      <c r="CD105" s="7" t="s">
        <v>1622</v>
      </c>
      <c r="CE105" s="7" t="s">
        <v>1622</v>
      </c>
      <c r="CF105" s="7" t="s">
        <v>1622</v>
      </c>
      <c r="CG105" s="7" t="s">
        <v>1622</v>
      </c>
      <c r="CH105" s="7" t="s">
        <v>1622</v>
      </c>
      <c r="CI105" s="7" t="s">
        <v>1622</v>
      </c>
      <c r="CJ105" s="7" t="s">
        <v>1622</v>
      </c>
      <c r="CK105" s="7" t="s">
        <v>1622</v>
      </c>
      <c r="CL105" s="7" t="s">
        <v>1622</v>
      </c>
      <c r="CM105" s="7" t="s">
        <v>1622</v>
      </c>
      <c r="CN105" s="7" t="s">
        <v>1622</v>
      </c>
      <c r="CO105" s="7" t="s">
        <v>1622</v>
      </c>
      <c r="CP105" s="7" t="s">
        <v>1622</v>
      </c>
      <c r="CQ105" s="7" t="s">
        <v>1622</v>
      </c>
      <c r="CR105" s="7" t="s">
        <v>1622</v>
      </c>
      <c r="CS105" s="7" t="s">
        <v>1622</v>
      </c>
      <c r="CT105" s="7" t="s">
        <v>1622</v>
      </c>
      <c r="CU105" s="7" t="s">
        <v>1622</v>
      </c>
      <c r="CV105" s="7" t="s">
        <v>1622</v>
      </c>
      <c r="CW105" s="7" t="s">
        <v>1622</v>
      </c>
      <c r="CX105" s="7" t="s">
        <v>1622</v>
      </c>
      <c r="CY105" s="7" t="s">
        <v>1622</v>
      </c>
      <c r="CZ105" s="7" t="s">
        <v>1622</v>
      </c>
      <c r="DA105" s="7" t="s">
        <v>1622</v>
      </c>
      <c r="DB105" s="7" t="s">
        <v>1622</v>
      </c>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row>
    <row r="106" spans="1:296">
      <c r="A106" s="4">
        <v>104</v>
      </c>
      <c r="B106" s="6" t="s">
        <v>10011</v>
      </c>
      <c r="C106" s="7" t="s">
        <v>9894</v>
      </c>
      <c r="D106" s="6" t="s">
        <v>9035</v>
      </c>
      <c r="E106" s="6" t="s">
        <v>9036</v>
      </c>
      <c r="F106" s="6" t="s">
        <v>3677</v>
      </c>
      <c r="G106" s="6" t="s">
        <v>6239</v>
      </c>
      <c r="H106" s="6" t="s">
        <v>3764</v>
      </c>
      <c r="I106" s="6" t="s">
        <v>10052</v>
      </c>
      <c r="J106" s="7" t="s">
        <v>343</v>
      </c>
      <c r="K106" s="6">
        <v>2005</v>
      </c>
      <c r="L106" s="7" t="s">
        <v>10060</v>
      </c>
      <c r="M106" s="7" t="s">
        <v>1622</v>
      </c>
      <c r="N106" s="7" t="s">
        <v>1622</v>
      </c>
      <c r="O106" s="6" t="s">
        <v>2993</v>
      </c>
      <c r="P106" s="6"/>
      <c r="Q106" s="6">
        <v>104</v>
      </c>
      <c r="R106" s="6" t="s">
        <v>8889</v>
      </c>
      <c r="S106" s="6" t="s">
        <v>11283</v>
      </c>
      <c r="T106" s="6" t="s">
        <v>8890</v>
      </c>
      <c r="U106" s="6" t="s">
        <v>10053</v>
      </c>
      <c r="V106" s="6" t="s">
        <v>8637</v>
      </c>
      <c r="W106" s="6">
        <v>6</v>
      </c>
      <c r="X106" s="6" t="s">
        <v>7253</v>
      </c>
      <c r="Y106" s="6" t="s">
        <v>7503</v>
      </c>
      <c r="Z106" s="6" t="s">
        <v>9308</v>
      </c>
      <c r="AA106" s="6"/>
      <c r="AB106" s="6" t="s">
        <v>1706</v>
      </c>
      <c r="AC106" s="6">
        <v>61</v>
      </c>
      <c r="AD106" s="6" t="s">
        <v>7347</v>
      </c>
      <c r="AE106" s="7" t="s">
        <v>149</v>
      </c>
      <c r="AF106" s="7" t="s">
        <v>8630</v>
      </c>
      <c r="AG106" s="7" t="s">
        <v>8631</v>
      </c>
      <c r="AH106" s="7" t="s">
        <v>143</v>
      </c>
      <c r="AI106" s="7" t="s">
        <v>8891</v>
      </c>
      <c r="AJ106" s="7" t="s">
        <v>8631</v>
      </c>
      <c r="AK106" s="6">
        <v>5604000700</v>
      </c>
      <c r="AL106" s="79" t="s">
        <v>6701</v>
      </c>
      <c r="AM106" s="79" t="s">
        <v>6736</v>
      </c>
      <c r="AN106" s="79" t="s">
        <v>8113</v>
      </c>
      <c r="AO106" s="6"/>
      <c r="AP106" s="6"/>
      <c r="AQ106" s="6"/>
      <c r="AR106" s="6"/>
      <c r="AS106" s="6" t="s">
        <v>78</v>
      </c>
      <c r="AT106" s="6" t="s">
        <v>10068</v>
      </c>
      <c r="AU106" s="7" t="s">
        <v>9275</v>
      </c>
      <c r="AV106" s="7" t="s">
        <v>9275</v>
      </c>
      <c r="AW106" s="7" t="s">
        <v>9985</v>
      </c>
      <c r="AX106" s="7" t="s">
        <v>9972</v>
      </c>
      <c r="AY106" s="7" t="s">
        <v>9986</v>
      </c>
      <c r="AZ106" s="7" t="s">
        <v>9986</v>
      </c>
      <c r="BA106" s="7" t="s">
        <v>10066</v>
      </c>
      <c r="BB106" s="7" t="s">
        <v>9728</v>
      </c>
      <c r="BC106" s="7" t="s">
        <v>4035</v>
      </c>
      <c r="BD106" s="7" t="s">
        <v>1622</v>
      </c>
      <c r="BE106" s="7" t="s">
        <v>1622</v>
      </c>
      <c r="BF106" s="7" t="s">
        <v>1622</v>
      </c>
      <c r="BG106" s="7" t="s">
        <v>1622</v>
      </c>
      <c r="BH106" s="7" t="s">
        <v>1622</v>
      </c>
      <c r="BI106" s="7" t="s">
        <v>1622</v>
      </c>
      <c r="BJ106" s="7" t="s">
        <v>1622</v>
      </c>
      <c r="BK106" s="7" t="s">
        <v>1622</v>
      </c>
      <c r="BL106" s="7" t="s">
        <v>1622</v>
      </c>
      <c r="BM106" s="7" t="s">
        <v>1622</v>
      </c>
      <c r="BN106" s="7" t="s">
        <v>1622</v>
      </c>
      <c r="BO106" s="7" t="s">
        <v>1622</v>
      </c>
      <c r="BP106" s="7" t="s">
        <v>1622</v>
      </c>
      <c r="BQ106" s="7" t="s">
        <v>1622</v>
      </c>
      <c r="BR106" s="7" t="s">
        <v>1622</v>
      </c>
      <c r="BS106" s="7" t="s">
        <v>1622</v>
      </c>
      <c r="BT106" s="7" t="s">
        <v>1622</v>
      </c>
      <c r="BU106" s="7" t="s">
        <v>1622</v>
      </c>
      <c r="BV106" s="7" t="s">
        <v>1622</v>
      </c>
      <c r="BW106" s="7" t="s">
        <v>1622</v>
      </c>
      <c r="BX106" s="7" t="s">
        <v>1622</v>
      </c>
      <c r="BY106" s="7" t="s">
        <v>1622</v>
      </c>
      <c r="BZ106" s="7" t="s">
        <v>1622</v>
      </c>
      <c r="CA106" s="7" t="s">
        <v>1622</v>
      </c>
      <c r="CB106" s="7" t="s">
        <v>1622</v>
      </c>
      <c r="CC106" s="7" t="s">
        <v>1622</v>
      </c>
      <c r="CD106" s="7" t="s">
        <v>1622</v>
      </c>
      <c r="CE106" s="7" t="s">
        <v>1622</v>
      </c>
      <c r="CF106" s="7" t="s">
        <v>1622</v>
      </c>
      <c r="CG106" s="7" t="s">
        <v>1622</v>
      </c>
      <c r="CH106" s="7" t="s">
        <v>1622</v>
      </c>
      <c r="CI106" s="7" t="s">
        <v>1622</v>
      </c>
      <c r="CJ106" s="7" t="s">
        <v>1622</v>
      </c>
      <c r="CK106" s="7" t="s">
        <v>1622</v>
      </c>
      <c r="CL106" s="7" t="s">
        <v>1622</v>
      </c>
      <c r="CM106" s="7" t="s">
        <v>1622</v>
      </c>
      <c r="CN106" s="7" t="s">
        <v>1622</v>
      </c>
      <c r="CO106" s="7" t="s">
        <v>1622</v>
      </c>
      <c r="CP106" s="7" t="s">
        <v>1622</v>
      </c>
      <c r="CQ106" s="7" t="s">
        <v>1622</v>
      </c>
      <c r="CR106" s="7" t="s">
        <v>1622</v>
      </c>
      <c r="CS106" s="7" t="s">
        <v>1622</v>
      </c>
      <c r="CT106" s="7" t="s">
        <v>1622</v>
      </c>
      <c r="CU106" s="7" t="s">
        <v>1622</v>
      </c>
      <c r="CV106" s="7" t="s">
        <v>1622</v>
      </c>
      <c r="CW106" s="7" t="s">
        <v>1622</v>
      </c>
      <c r="CX106" s="7" t="s">
        <v>1622</v>
      </c>
      <c r="CY106" s="7" t="s">
        <v>1622</v>
      </c>
      <c r="CZ106" s="7" t="s">
        <v>1622</v>
      </c>
      <c r="DA106" s="7" t="s">
        <v>1622</v>
      </c>
      <c r="DB106" s="7" t="s">
        <v>1622</v>
      </c>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row>
    <row r="107" spans="1:296">
      <c r="A107" s="4">
        <v>105</v>
      </c>
      <c r="B107" s="6" t="s">
        <v>10011</v>
      </c>
      <c r="C107" s="7" t="s">
        <v>9894</v>
      </c>
      <c r="D107" s="6" t="s">
        <v>9035</v>
      </c>
      <c r="E107" s="6" t="s">
        <v>9036</v>
      </c>
      <c r="F107" s="6" t="s">
        <v>3677</v>
      </c>
      <c r="G107" s="6" t="s">
        <v>6239</v>
      </c>
      <c r="H107" s="6" t="s">
        <v>3764</v>
      </c>
      <c r="I107" s="6" t="s">
        <v>10052</v>
      </c>
      <c r="J107" s="7" t="s">
        <v>343</v>
      </c>
      <c r="K107" s="6">
        <v>2006</v>
      </c>
      <c r="L107" s="7" t="s">
        <v>10061</v>
      </c>
      <c r="M107" s="7" t="s">
        <v>1622</v>
      </c>
      <c r="N107" s="7" t="s">
        <v>1622</v>
      </c>
      <c r="O107" s="6" t="s">
        <v>2993</v>
      </c>
      <c r="P107" s="6"/>
      <c r="Q107" s="6">
        <v>105</v>
      </c>
      <c r="R107" s="6" t="s">
        <v>8889</v>
      </c>
      <c r="S107" s="6" t="s">
        <v>11284</v>
      </c>
      <c r="T107" s="6" t="s">
        <v>8890</v>
      </c>
      <c r="U107" s="6" t="s">
        <v>10053</v>
      </c>
      <c r="V107" s="6" t="s">
        <v>8637</v>
      </c>
      <c r="W107" s="6">
        <v>6</v>
      </c>
      <c r="X107" s="6" t="s">
        <v>7253</v>
      </c>
      <c r="Y107" s="6" t="s">
        <v>7503</v>
      </c>
      <c r="Z107" s="6" t="s">
        <v>9308</v>
      </c>
      <c r="AA107" s="6"/>
      <c r="AB107" s="6" t="s">
        <v>1706</v>
      </c>
      <c r="AC107" s="6">
        <v>61</v>
      </c>
      <c r="AD107" s="6" t="s">
        <v>7347</v>
      </c>
      <c r="AE107" s="7" t="s">
        <v>149</v>
      </c>
      <c r="AF107" s="7" t="s">
        <v>8630</v>
      </c>
      <c r="AG107" s="7" t="s">
        <v>8631</v>
      </c>
      <c r="AH107" s="7" t="s">
        <v>143</v>
      </c>
      <c r="AI107" s="7" t="s">
        <v>8891</v>
      </c>
      <c r="AJ107" s="7" t="s">
        <v>8631</v>
      </c>
      <c r="AK107" s="6">
        <v>5604000700</v>
      </c>
      <c r="AL107" s="79" t="s">
        <v>6701</v>
      </c>
      <c r="AM107" s="79" t="s">
        <v>6736</v>
      </c>
      <c r="AN107" s="79" t="s">
        <v>8113</v>
      </c>
      <c r="AO107" s="6"/>
      <c r="AP107" s="6"/>
      <c r="AQ107" s="6"/>
      <c r="AR107" s="6"/>
      <c r="AS107" s="6" t="s">
        <v>78</v>
      </c>
      <c r="AT107" s="6" t="s">
        <v>10068</v>
      </c>
      <c r="AU107" s="7" t="s">
        <v>9275</v>
      </c>
      <c r="AV107" s="7" t="s">
        <v>9275</v>
      </c>
      <c r="AW107" s="7" t="s">
        <v>9983</v>
      </c>
      <c r="AX107" s="7" t="s">
        <v>9983</v>
      </c>
      <c r="AY107" s="7" t="s">
        <v>9983</v>
      </c>
      <c r="AZ107" s="7" t="s">
        <v>9983</v>
      </c>
      <c r="BA107" s="7" t="s">
        <v>9327</v>
      </c>
      <c r="BB107" s="7" t="s">
        <v>9728</v>
      </c>
      <c r="BC107" s="7" t="s">
        <v>4035</v>
      </c>
      <c r="BD107" s="7" t="s">
        <v>1622</v>
      </c>
      <c r="BE107" s="7" t="s">
        <v>1622</v>
      </c>
      <c r="BF107" s="7" t="s">
        <v>1622</v>
      </c>
      <c r="BG107" s="7" t="s">
        <v>1622</v>
      </c>
      <c r="BH107" s="7" t="s">
        <v>1622</v>
      </c>
      <c r="BI107" s="7" t="s">
        <v>1622</v>
      </c>
      <c r="BJ107" s="7" t="s">
        <v>1622</v>
      </c>
      <c r="BK107" s="7" t="s">
        <v>1622</v>
      </c>
      <c r="BL107" s="7" t="s">
        <v>1622</v>
      </c>
      <c r="BM107" s="7" t="s">
        <v>1622</v>
      </c>
      <c r="BN107" s="7" t="s">
        <v>1622</v>
      </c>
      <c r="BO107" s="7" t="s">
        <v>1622</v>
      </c>
      <c r="BP107" s="7" t="s">
        <v>1622</v>
      </c>
      <c r="BQ107" s="7" t="s">
        <v>1622</v>
      </c>
      <c r="BR107" s="7" t="s">
        <v>1622</v>
      </c>
      <c r="BS107" s="7" t="s">
        <v>1622</v>
      </c>
      <c r="BT107" s="7" t="s">
        <v>1622</v>
      </c>
      <c r="BU107" s="7" t="s">
        <v>1622</v>
      </c>
      <c r="BV107" s="7" t="s">
        <v>1622</v>
      </c>
      <c r="BW107" s="7" t="s">
        <v>1622</v>
      </c>
      <c r="BX107" s="7" t="s">
        <v>1622</v>
      </c>
      <c r="BY107" s="7" t="s">
        <v>1622</v>
      </c>
      <c r="BZ107" s="7" t="s">
        <v>1622</v>
      </c>
      <c r="CA107" s="7" t="s">
        <v>1622</v>
      </c>
      <c r="CB107" s="7" t="s">
        <v>1622</v>
      </c>
      <c r="CC107" s="7" t="s">
        <v>1622</v>
      </c>
      <c r="CD107" s="7" t="s">
        <v>1622</v>
      </c>
      <c r="CE107" s="7" t="s">
        <v>1622</v>
      </c>
      <c r="CF107" s="7" t="s">
        <v>1622</v>
      </c>
      <c r="CG107" s="7" t="s">
        <v>1622</v>
      </c>
      <c r="CH107" s="7" t="s">
        <v>1622</v>
      </c>
      <c r="CI107" s="7" t="s">
        <v>1622</v>
      </c>
      <c r="CJ107" s="7" t="s">
        <v>1622</v>
      </c>
      <c r="CK107" s="7" t="s">
        <v>1622</v>
      </c>
      <c r="CL107" s="7" t="s">
        <v>1622</v>
      </c>
      <c r="CM107" s="7" t="s">
        <v>1622</v>
      </c>
      <c r="CN107" s="7" t="s">
        <v>1622</v>
      </c>
      <c r="CO107" s="7" t="s">
        <v>1622</v>
      </c>
      <c r="CP107" s="7" t="s">
        <v>1622</v>
      </c>
      <c r="CQ107" s="7" t="s">
        <v>1622</v>
      </c>
      <c r="CR107" s="7" t="s">
        <v>1622</v>
      </c>
      <c r="CS107" s="7" t="s">
        <v>1622</v>
      </c>
      <c r="CT107" s="7" t="s">
        <v>1622</v>
      </c>
      <c r="CU107" s="7" t="s">
        <v>1622</v>
      </c>
      <c r="CV107" s="7" t="s">
        <v>1622</v>
      </c>
      <c r="CW107" s="7" t="s">
        <v>1622</v>
      </c>
      <c r="CX107" s="7" t="s">
        <v>1622</v>
      </c>
      <c r="CY107" s="7" t="s">
        <v>1622</v>
      </c>
      <c r="CZ107" s="7" t="s">
        <v>1622</v>
      </c>
      <c r="DA107" s="7" t="s">
        <v>1622</v>
      </c>
      <c r="DB107" s="7" t="s">
        <v>1622</v>
      </c>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row>
    <row r="108" spans="1:296">
      <c r="A108" s="4">
        <v>106</v>
      </c>
      <c r="B108" s="6" t="s">
        <v>10011</v>
      </c>
      <c r="C108" s="7" t="s">
        <v>9894</v>
      </c>
      <c r="D108" s="6" t="s">
        <v>9035</v>
      </c>
      <c r="E108" s="6" t="s">
        <v>9036</v>
      </c>
      <c r="F108" s="6" t="s">
        <v>3677</v>
      </c>
      <c r="G108" s="6" t="s">
        <v>6239</v>
      </c>
      <c r="H108" s="6" t="s">
        <v>3764</v>
      </c>
      <c r="I108" s="6" t="s">
        <v>10052</v>
      </c>
      <c r="J108" s="7" t="s">
        <v>343</v>
      </c>
      <c r="K108" s="6">
        <v>2012</v>
      </c>
      <c r="L108" s="7" t="s">
        <v>10062</v>
      </c>
      <c r="M108" s="7" t="s">
        <v>1622</v>
      </c>
      <c r="N108" s="7" t="s">
        <v>1622</v>
      </c>
      <c r="O108" s="6" t="s">
        <v>2993</v>
      </c>
      <c r="P108" s="6"/>
      <c r="Q108" s="6">
        <v>106</v>
      </c>
      <c r="R108" s="6" t="s">
        <v>8889</v>
      </c>
      <c r="S108" s="6" t="s">
        <v>11285</v>
      </c>
      <c r="T108" s="6" t="s">
        <v>8890</v>
      </c>
      <c r="U108" s="6" t="s">
        <v>10053</v>
      </c>
      <c r="V108" s="6" t="s">
        <v>8637</v>
      </c>
      <c r="W108" s="6">
        <v>6</v>
      </c>
      <c r="X108" s="6" t="s">
        <v>7253</v>
      </c>
      <c r="Y108" s="6" t="s">
        <v>7503</v>
      </c>
      <c r="Z108" s="6" t="s">
        <v>9308</v>
      </c>
      <c r="AA108" s="6"/>
      <c r="AB108" s="6" t="s">
        <v>1706</v>
      </c>
      <c r="AC108" s="6">
        <v>61</v>
      </c>
      <c r="AD108" s="6" t="s">
        <v>7347</v>
      </c>
      <c r="AE108" s="7" t="s">
        <v>149</v>
      </c>
      <c r="AF108" s="7" t="s">
        <v>8630</v>
      </c>
      <c r="AG108" s="7" t="s">
        <v>8631</v>
      </c>
      <c r="AH108" s="7" t="s">
        <v>143</v>
      </c>
      <c r="AI108" s="7" t="s">
        <v>8891</v>
      </c>
      <c r="AJ108" s="7" t="s">
        <v>8631</v>
      </c>
      <c r="AK108" s="6">
        <v>5604000700</v>
      </c>
      <c r="AL108" s="79" t="s">
        <v>6701</v>
      </c>
      <c r="AM108" s="79" t="s">
        <v>6736</v>
      </c>
      <c r="AN108" s="79" t="s">
        <v>8113</v>
      </c>
      <c r="AO108" s="6"/>
      <c r="AP108" s="6"/>
      <c r="AQ108" s="6"/>
      <c r="AR108" s="6"/>
      <c r="AS108" s="6" t="s">
        <v>78</v>
      </c>
      <c r="AT108" s="6" t="s">
        <v>10068</v>
      </c>
      <c r="AU108" s="7" t="s">
        <v>9275</v>
      </c>
      <c r="AV108" s="7" t="s">
        <v>9275</v>
      </c>
      <c r="AW108" s="7" t="s">
        <v>9970</v>
      </c>
      <c r="AX108" s="7" t="s">
        <v>9983</v>
      </c>
      <c r="AY108" s="7" t="s">
        <v>9970</v>
      </c>
      <c r="AZ108" s="7" t="s">
        <v>10067</v>
      </c>
      <c r="BA108" s="7" t="s">
        <v>9395</v>
      </c>
      <c r="BB108" s="7" t="s">
        <v>9728</v>
      </c>
      <c r="BC108" s="7" t="s">
        <v>4035</v>
      </c>
      <c r="BD108" s="7" t="s">
        <v>1622</v>
      </c>
      <c r="BE108" s="7" t="s">
        <v>1622</v>
      </c>
      <c r="BF108" s="7" t="s">
        <v>1622</v>
      </c>
      <c r="BG108" s="7" t="s">
        <v>1622</v>
      </c>
      <c r="BH108" s="7" t="s">
        <v>1622</v>
      </c>
      <c r="BI108" s="7" t="s">
        <v>1622</v>
      </c>
      <c r="BJ108" s="7" t="s">
        <v>1622</v>
      </c>
      <c r="BK108" s="7" t="s">
        <v>1622</v>
      </c>
      <c r="BL108" s="7" t="s">
        <v>1622</v>
      </c>
      <c r="BM108" s="7" t="s">
        <v>1622</v>
      </c>
      <c r="BN108" s="7" t="s">
        <v>1622</v>
      </c>
      <c r="BO108" s="7" t="s">
        <v>1622</v>
      </c>
      <c r="BP108" s="7" t="s">
        <v>1622</v>
      </c>
      <c r="BQ108" s="7" t="s">
        <v>1622</v>
      </c>
      <c r="BR108" s="7" t="s">
        <v>1622</v>
      </c>
      <c r="BS108" s="7" t="s">
        <v>1622</v>
      </c>
      <c r="BT108" s="7" t="s">
        <v>1622</v>
      </c>
      <c r="BU108" s="7" t="s">
        <v>1622</v>
      </c>
      <c r="BV108" s="7" t="s">
        <v>1622</v>
      </c>
      <c r="BW108" s="7" t="s">
        <v>1622</v>
      </c>
      <c r="BX108" s="7" t="s">
        <v>1622</v>
      </c>
      <c r="BY108" s="7" t="s">
        <v>1622</v>
      </c>
      <c r="BZ108" s="7" t="s">
        <v>1622</v>
      </c>
      <c r="CA108" s="7" t="s">
        <v>1622</v>
      </c>
      <c r="CB108" s="7" t="s">
        <v>1622</v>
      </c>
      <c r="CC108" s="7" t="s">
        <v>1622</v>
      </c>
      <c r="CD108" s="7" t="s">
        <v>1622</v>
      </c>
      <c r="CE108" s="7" t="s">
        <v>1622</v>
      </c>
      <c r="CF108" s="7" t="s">
        <v>1622</v>
      </c>
      <c r="CG108" s="7" t="s">
        <v>1622</v>
      </c>
      <c r="CH108" s="7" t="s">
        <v>1622</v>
      </c>
      <c r="CI108" s="7" t="s">
        <v>1622</v>
      </c>
      <c r="CJ108" s="7" t="s">
        <v>1622</v>
      </c>
      <c r="CK108" s="7" t="s">
        <v>1622</v>
      </c>
      <c r="CL108" s="7" t="s">
        <v>1622</v>
      </c>
      <c r="CM108" s="7" t="s">
        <v>1622</v>
      </c>
      <c r="CN108" s="7" t="s">
        <v>1622</v>
      </c>
      <c r="CO108" s="7" t="s">
        <v>1622</v>
      </c>
      <c r="CP108" s="7" t="s">
        <v>1622</v>
      </c>
      <c r="CQ108" s="7" t="s">
        <v>1622</v>
      </c>
      <c r="CR108" s="7" t="s">
        <v>1622</v>
      </c>
      <c r="CS108" s="7" t="s">
        <v>1622</v>
      </c>
      <c r="CT108" s="7" t="s">
        <v>1622</v>
      </c>
      <c r="CU108" s="7" t="s">
        <v>1622</v>
      </c>
      <c r="CV108" s="7" t="s">
        <v>1622</v>
      </c>
      <c r="CW108" s="7" t="s">
        <v>1622</v>
      </c>
      <c r="CX108" s="7" t="s">
        <v>1622</v>
      </c>
      <c r="CY108" s="7" t="s">
        <v>1622</v>
      </c>
      <c r="CZ108" s="7" t="s">
        <v>1622</v>
      </c>
      <c r="DA108" s="7" t="s">
        <v>1622</v>
      </c>
      <c r="DB108" s="7" t="s">
        <v>1622</v>
      </c>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row>
    <row r="109" spans="1:296">
      <c r="A109" s="4">
        <v>107</v>
      </c>
      <c r="B109" s="6" t="s">
        <v>10011</v>
      </c>
      <c r="C109" s="7" t="s">
        <v>9894</v>
      </c>
      <c r="D109" s="6" t="s">
        <v>9035</v>
      </c>
      <c r="E109" s="6" t="s">
        <v>9036</v>
      </c>
      <c r="F109" s="6" t="s">
        <v>3677</v>
      </c>
      <c r="G109" s="6" t="s">
        <v>6239</v>
      </c>
      <c r="H109" s="6" t="s">
        <v>3764</v>
      </c>
      <c r="I109" s="6" t="s">
        <v>10052</v>
      </c>
      <c r="J109" s="7" t="s">
        <v>343</v>
      </c>
      <c r="K109" s="6">
        <v>2013</v>
      </c>
      <c r="L109" s="7" t="s">
        <v>10063</v>
      </c>
      <c r="M109" s="7" t="s">
        <v>1622</v>
      </c>
      <c r="N109" s="7" t="s">
        <v>1622</v>
      </c>
      <c r="O109" s="6" t="s">
        <v>2993</v>
      </c>
      <c r="P109" s="6"/>
      <c r="Q109" s="6">
        <v>107</v>
      </c>
      <c r="R109" s="6" t="s">
        <v>8889</v>
      </c>
      <c r="S109" s="6" t="s">
        <v>11286</v>
      </c>
      <c r="T109" s="6" t="s">
        <v>8890</v>
      </c>
      <c r="U109" s="6" t="s">
        <v>10053</v>
      </c>
      <c r="V109" s="6" t="s">
        <v>8637</v>
      </c>
      <c r="W109" s="6">
        <v>6</v>
      </c>
      <c r="X109" s="6" t="s">
        <v>7253</v>
      </c>
      <c r="Y109" s="6" t="s">
        <v>7503</v>
      </c>
      <c r="Z109" s="6" t="s">
        <v>9308</v>
      </c>
      <c r="AA109" s="6"/>
      <c r="AB109" s="6" t="s">
        <v>1706</v>
      </c>
      <c r="AC109" s="6">
        <v>61</v>
      </c>
      <c r="AD109" s="6" t="s">
        <v>7347</v>
      </c>
      <c r="AE109" s="7" t="s">
        <v>149</v>
      </c>
      <c r="AF109" s="7" t="s">
        <v>8630</v>
      </c>
      <c r="AG109" s="7" t="s">
        <v>8631</v>
      </c>
      <c r="AH109" s="7" t="s">
        <v>143</v>
      </c>
      <c r="AI109" s="7" t="s">
        <v>8891</v>
      </c>
      <c r="AJ109" s="7" t="s">
        <v>8631</v>
      </c>
      <c r="AK109" s="6">
        <v>5604000700</v>
      </c>
      <c r="AL109" s="79" t="s">
        <v>6701</v>
      </c>
      <c r="AM109" s="79" t="s">
        <v>6736</v>
      </c>
      <c r="AN109" s="79" t="s">
        <v>8113</v>
      </c>
      <c r="AO109" s="6"/>
      <c r="AP109" s="6"/>
      <c r="AQ109" s="6"/>
      <c r="AR109" s="6"/>
      <c r="AS109" s="6" t="s">
        <v>78</v>
      </c>
      <c r="AT109" s="6" t="s">
        <v>10068</v>
      </c>
      <c r="AU109" s="7" t="s">
        <v>9275</v>
      </c>
      <c r="AV109" s="7" t="s">
        <v>9275</v>
      </c>
      <c r="AW109" s="7" t="s">
        <v>9986</v>
      </c>
      <c r="AX109" s="7" t="s">
        <v>9883</v>
      </c>
      <c r="AY109" s="7" t="s">
        <v>9986</v>
      </c>
      <c r="AZ109" s="7" t="s">
        <v>10071</v>
      </c>
      <c r="BA109" s="7" t="s">
        <v>9483</v>
      </c>
      <c r="BB109" s="7" t="s">
        <v>9728</v>
      </c>
      <c r="BC109" s="7" t="s">
        <v>4035</v>
      </c>
      <c r="BD109" s="7" t="s">
        <v>1622</v>
      </c>
      <c r="BE109" s="7" t="s">
        <v>1622</v>
      </c>
      <c r="BF109" s="7" t="s">
        <v>1622</v>
      </c>
      <c r="BG109" s="7" t="s">
        <v>1622</v>
      </c>
      <c r="BH109" s="7" t="s">
        <v>1622</v>
      </c>
      <c r="BI109" s="7" t="s">
        <v>1622</v>
      </c>
      <c r="BJ109" s="7" t="s">
        <v>1622</v>
      </c>
      <c r="BK109" s="7" t="s">
        <v>1622</v>
      </c>
      <c r="BL109" s="7" t="s">
        <v>1622</v>
      </c>
      <c r="BM109" s="7" t="s">
        <v>1622</v>
      </c>
      <c r="BN109" s="7" t="s">
        <v>1622</v>
      </c>
      <c r="BO109" s="7" t="s">
        <v>1622</v>
      </c>
      <c r="BP109" s="7" t="s">
        <v>1622</v>
      </c>
      <c r="BQ109" s="7" t="s">
        <v>1622</v>
      </c>
      <c r="BR109" s="7" t="s">
        <v>1622</v>
      </c>
      <c r="BS109" s="7" t="s">
        <v>1622</v>
      </c>
      <c r="BT109" s="7" t="s">
        <v>1622</v>
      </c>
      <c r="BU109" s="7" t="s">
        <v>1622</v>
      </c>
      <c r="BV109" s="7" t="s">
        <v>1622</v>
      </c>
      <c r="BW109" s="7" t="s">
        <v>1622</v>
      </c>
      <c r="BX109" s="7" t="s">
        <v>1622</v>
      </c>
      <c r="BY109" s="7" t="s">
        <v>1622</v>
      </c>
      <c r="BZ109" s="7" t="s">
        <v>1622</v>
      </c>
      <c r="CA109" s="7" t="s">
        <v>1622</v>
      </c>
      <c r="CB109" s="7" t="s">
        <v>1622</v>
      </c>
      <c r="CC109" s="7" t="s">
        <v>1622</v>
      </c>
      <c r="CD109" s="7" t="s">
        <v>1622</v>
      </c>
      <c r="CE109" s="7" t="s">
        <v>1622</v>
      </c>
      <c r="CF109" s="7" t="s">
        <v>1622</v>
      </c>
      <c r="CG109" s="7" t="s">
        <v>1622</v>
      </c>
      <c r="CH109" s="7" t="s">
        <v>1622</v>
      </c>
      <c r="CI109" s="7" t="s">
        <v>1622</v>
      </c>
      <c r="CJ109" s="7" t="s">
        <v>1622</v>
      </c>
      <c r="CK109" s="7" t="s">
        <v>1622</v>
      </c>
      <c r="CL109" s="7" t="s">
        <v>1622</v>
      </c>
      <c r="CM109" s="7" t="s">
        <v>1622</v>
      </c>
      <c r="CN109" s="7" t="s">
        <v>1622</v>
      </c>
      <c r="CO109" s="7" t="s">
        <v>1622</v>
      </c>
      <c r="CP109" s="7" t="s">
        <v>1622</v>
      </c>
      <c r="CQ109" s="7" t="s">
        <v>1622</v>
      </c>
      <c r="CR109" s="7" t="s">
        <v>1622</v>
      </c>
      <c r="CS109" s="7" t="s">
        <v>1622</v>
      </c>
      <c r="CT109" s="7" t="s">
        <v>1622</v>
      </c>
      <c r="CU109" s="7" t="s">
        <v>1622</v>
      </c>
      <c r="CV109" s="7" t="s">
        <v>1622</v>
      </c>
      <c r="CW109" s="7" t="s">
        <v>1622</v>
      </c>
      <c r="CX109" s="7" t="s">
        <v>1622</v>
      </c>
      <c r="CY109" s="7" t="s">
        <v>1622</v>
      </c>
      <c r="CZ109" s="7" t="s">
        <v>1622</v>
      </c>
      <c r="DA109" s="7" t="s">
        <v>1622</v>
      </c>
      <c r="DB109" s="7" t="s">
        <v>1622</v>
      </c>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row>
    <row r="110" spans="1:296">
      <c r="A110" s="4">
        <v>108</v>
      </c>
      <c r="B110" s="6" t="s">
        <v>10011</v>
      </c>
      <c r="C110" s="7" t="s">
        <v>9894</v>
      </c>
      <c r="D110" s="6" t="s">
        <v>9035</v>
      </c>
      <c r="E110" s="6" t="s">
        <v>9036</v>
      </c>
      <c r="F110" s="6" t="s">
        <v>3677</v>
      </c>
      <c r="G110" s="6" t="s">
        <v>6239</v>
      </c>
      <c r="H110" s="6" t="s">
        <v>3764</v>
      </c>
      <c r="I110" s="6" t="s">
        <v>10052</v>
      </c>
      <c r="J110" s="7" t="s">
        <v>343</v>
      </c>
      <c r="K110" s="6">
        <v>2012</v>
      </c>
      <c r="L110" s="7" t="s">
        <v>10064</v>
      </c>
      <c r="M110" s="7" t="s">
        <v>1622</v>
      </c>
      <c r="N110" s="7" t="s">
        <v>1622</v>
      </c>
      <c r="O110" s="6" t="s">
        <v>2993</v>
      </c>
      <c r="P110" s="6"/>
      <c r="Q110" s="6">
        <v>108</v>
      </c>
      <c r="R110" s="6" t="s">
        <v>8889</v>
      </c>
      <c r="S110" s="6" t="s">
        <v>11287</v>
      </c>
      <c r="T110" s="6" t="s">
        <v>8890</v>
      </c>
      <c r="U110" s="6" t="s">
        <v>10053</v>
      </c>
      <c r="V110" s="6" t="s">
        <v>8637</v>
      </c>
      <c r="W110" s="6">
        <v>6</v>
      </c>
      <c r="X110" s="6" t="s">
        <v>7253</v>
      </c>
      <c r="Y110" s="6" t="s">
        <v>7503</v>
      </c>
      <c r="Z110" s="6" t="s">
        <v>9308</v>
      </c>
      <c r="AA110" s="6"/>
      <c r="AB110" s="6" t="s">
        <v>1706</v>
      </c>
      <c r="AC110" s="6">
        <v>61</v>
      </c>
      <c r="AD110" s="6" t="s">
        <v>7347</v>
      </c>
      <c r="AE110" s="7" t="s">
        <v>149</v>
      </c>
      <c r="AF110" s="7" t="s">
        <v>8630</v>
      </c>
      <c r="AG110" s="7" t="s">
        <v>8631</v>
      </c>
      <c r="AH110" s="7" t="s">
        <v>143</v>
      </c>
      <c r="AI110" s="7" t="s">
        <v>8891</v>
      </c>
      <c r="AJ110" s="7" t="s">
        <v>8631</v>
      </c>
      <c r="AK110" s="6">
        <v>5604000700</v>
      </c>
      <c r="AL110" s="79" t="s">
        <v>6701</v>
      </c>
      <c r="AM110" s="79" t="s">
        <v>6736</v>
      </c>
      <c r="AN110" s="79" t="s">
        <v>8113</v>
      </c>
      <c r="AO110" s="6"/>
      <c r="AP110" s="6"/>
      <c r="AQ110" s="6"/>
      <c r="AR110" s="6"/>
      <c r="AS110" s="6" t="s">
        <v>78</v>
      </c>
      <c r="AT110" s="6" t="s">
        <v>10068</v>
      </c>
      <c r="AU110" s="7" t="s">
        <v>9275</v>
      </c>
      <c r="AV110" s="7" t="s">
        <v>9275</v>
      </c>
      <c r="AW110" s="7" t="s">
        <v>9983</v>
      </c>
      <c r="AX110" s="7" t="s">
        <v>9980</v>
      </c>
      <c r="AY110" s="7" t="s">
        <v>9983</v>
      </c>
      <c r="AZ110" s="7" t="s">
        <v>10072</v>
      </c>
      <c r="BA110" s="7" t="s">
        <v>10073</v>
      </c>
      <c r="BB110" s="7" t="s">
        <v>9728</v>
      </c>
      <c r="BC110" s="7" t="s">
        <v>4035</v>
      </c>
      <c r="BD110" s="7" t="s">
        <v>1622</v>
      </c>
      <c r="BE110" s="7" t="s">
        <v>1622</v>
      </c>
      <c r="BF110" s="7" t="s">
        <v>1622</v>
      </c>
      <c r="BG110" s="7" t="s">
        <v>1622</v>
      </c>
      <c r="BH110" s="7" t="s">
        <v>1622</v>
      </c>
      <c r="BI110" s="7" t="s">
        <v>1622</v>
      </c>
      <c r="BJ110" s="7" t="s">
        <v>1622</v>
      </c>
      <c r="BK110" s="7" t="s">
        <v>1622</v>
      </c>
      <c r="BL110" s="7" t="s">
        <v>1622</v>
      </c>
      <c r="BM110" s="7" t="s">
        <v>1622</v>
      </c>
      <c r="BN110" s="7" t="s">
        <v>1622</v>
      </c>
      <c r="BO110" s="7" t="s">
        <v>1622</v>
      </c>
      <c r="BP110" s="7" t="s">
        <v>1622</v>
      </c>
      <c r="BQ110" s="7" t="s">
        <v>1622</v>
      </c>
      <c r="BR110" s="7" t="s">
        <v>1622</v>
      </c>
      <c r="BS110" s="7" t="s">
        <v>1622</v>
      </c>
      <c r="BT110" s="7" t="s">
        <v>1622</v>
      </c>
      <c r="BU110" s="7" t="s">
        <v>1622</v>
      </c>
      <c r="BV110" s="7" t="s">
        <v>1622</v>
      </c>
      <c r="BW110" s="7" t="s">
        <v>1622</v>
      </c>
      <c r="BX110" s="7" t="s">
        <v>1622</v>
      </c>
      <c r="BY110" s="7" t="s">
        <v>1622</v>
      </c>
      <c r="BZ110" s="7" t="s">
        <v>1622</v>
      </c>
      <c r="CA110" s="7" t="s">
        <v>1622</v>
      </c>
      <c r="CB110" s="7" t="s">
        <v>1622</v>
      </c>
      <c r="CC110" s="7" t="s">
        <v>1622</v>
      </c>
      <c r="CD110" s="7" t="s">
        <v>1622</v>
      </c>
      <c r="CE110" s="7" t="s">
        <v>1622</v>
      </c>
      <c r="CF110" s="7" t="s">
        <v>1622</v>
      </c>
      <c r="CG110" s="7" t="s">
        <v>1622</v>
      </c>
      <c r="CH110" s="7" t="s">
        <v>1622</v>
      </c>
      <c r="CI110" s="7" t="s">
        <v>1622</v>
      </c>
      <c r="CJ110" s="7" t="s">
        <v>1622</v>
      </c>
      <c r="CK110" s="7" t="s">
        <v>1622</v>
      </c>
      <c r="CL110" s="7" t="s">
        <v>1622</v>
      </c>
      <c r="CM110" s="7" t="s">
        <v>1622</v>
      </c>
      <c r="CN110" s="7" t="s">
        <v>1622</v>
      </c>
      <c r="CO110" s="7" t="s">
        <v>1622</v>
      </c>
      <c r="CP110" s="7" t="s">
        <v>1622</v>
      </c>
      <c r="CQ110" s="7" t="s">
        <v>1622</v>
      </c>
      <c r="CR110" s="7" t="s">
        <v>1622</v>
      </c>
      <c r="CS110" s="7" t="s">
        <v>1622</v>
      </c>
      <c r="CT110" s="7" t="s">
        <v>1622</v>
      </c>
      <c r="CU110" s="7" t="s">
        <v>1622</v>
      </c>
      <c r="CV110" s="7" t="s">
        <v>1622</v>
      </c>
      <c r="CW110" s="7" t="s">
        <v>1622</v>
      </c>
      <c r="CX110" s="7" t="s">
        <v>1622</v>
      </c>
      <c r="CY110" s="7" t="s">
        <v>1622</v>
      </c>
      <c r="CZ110" s="7" t="s">
        <v>1622</v>
      </c>
      <c r="DA110" s="7" t="s">
        <v>1622</v>
      </c>
      <c r="DB110" s="7" t="s">
        <v>1622</v>
      </c>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row>
    <row r="111" spans="1:296">
      <c r="A111" s="4">
        <v>109</v>
      </c>
      <c r="B111" s="6" t="s">
        <v>10011</v>
      </c>
      <c r="C111" s="7" t="s">
        <v>9894</v>
      </c>
      <c r="D111" s="6" t="s">
        <v>9035</v>
      </c>
      <c r="E111" s="6" t="s">
        <v>9036</v>
      </c>
      <c r="F111" s="6" t="s">
        <v>3677</v>
      </c>
      <c r="G111" s="6" t="s">
        <v>6239</v>
      </c>
      <c r="H111" s="6" t="s">
        <v>3764</v>
      </c>
      <c r="I111" s="6" t="s">
        <v>10052</v>
      </c>
      <c r="J111" s="7" t="s">
        <v>343</v>
      </c>
      <c r="K111" s="6">
        <v>2012</v>
      </c>
      <c r="L111" s="7" t="s">
        <v>10065</v>
      </c>
      <c r="M111" s="7" t="s">
        <v>1622</v>
      </c>
      <c r="N111" s="7" t="s">
        <v>1622</v>
      </c>
      <c r="O111" s="6" t="s">
        <v>2993</v>
      </c>
      <c r="P111" s="6"/>
      <c r="Q111" s="6">
        <v>109</v>
      </c>
      <c r="R111" s="6" t="s">
        <v>8889</v>
      </c>
      <c r="S111" s="6" t="s">
        <v>11288</v>
      </c>
      <c r="T111" s="6" t="s">
        <v>8890</v>
      </c>
      <c r="U111" s="6" t="s">
        <v>10053</v>
      </c>
      <c r="V111" s="6" t="s">
        <v>8637</v>
      </c>
      <c r="W111" s="6">
        <v>6</v>
      </c>
      <c r="X111" s="6" t="s">
        <v>7253</v>
      </c>
      <c r="Y111" s="6" t="s">
        <v>7503</v>
      </c>
      <c r="Z111" s="6" t="s">
        <v>9308</v>
      </c>
      <c r="AA111" s="6"/>
      <c r="AB111" s="6" t="s">
        <v>1706</v>
      </c>
      <c r="AC111" s="6">
        <v>61</v>
      </c>
      <c r="AD111" s="6" t="s">
        <v>7347</v>
      </c>
      <c r="AE111" s="7" t="s">
        <v>149</v>
      </c>
      <c r="AF111" s="7" t="s">
        <v>8630</v>
      </c>
      <c r="AG111" s="7" t="s">
        <v>8631</v>
      </c>
      <c r="AH111" s="7" t="s">
        <v>143</v>
      </c>
      <c r="AI111" s="7" t="s">
        <v>8891</v>
      </c>
      <c r="AJ111" s="7" t="s">
        <v>8631</v>
      </c>
      <c r="AK111" s="6">
        <v>5604000700</v>
      </c>
      <c r="AL111" s="79" t="s">
        <v>6701</v>
      </c>
      <c r="AM111" s="79" t="s">
        <v>6736</v>
      </c>
      <c r="AN111" s="79" t="s">
        <v>8113</v>
      </c>
      <c r="AO111" s="6"/>
      <c r="AP111" s="6"/>
      <c r="AQ111" s="6"/>
      <c r="AR111" s="6"/>
      <c r="AS111" s="6" t="s">
        <v>78</v>
      </c>
      <c r="AT111" s="6" t="s">
        <v>10068</v>
      </c>
      <c r="AU111" s="7" t="s">
        <v>9275</v>
      </c>
      <c r="AV111" s="7" t="s">
        <v>9275</v>
      </c>
      <c r="AW111" s="7" t="s">
        <v>9980</v>
      </c>
      <c r="AX111" s="7" t="s">
        <v>9983</v>
      </c>
      <c r="AY111" s="7" t="s">
        <v>9985</v>
      </c>
      <c r="AZ111" s="7" t="s">
        <v>9983</v>
      </c>
      <c r="BA111" s="7" t="s">
        <v>9327</v>
      </c>
      <c r="BB111" s="7" t="s">
        <v>9728</v>
      </c>
      <c r="BC111" s="7" t="s">
        <v>4035</v>
      </c>
      <c r="BD111" s="7" t="s">
        <v>1622</v>
      </c>
      <c r="BE111" s="7" t="s">
        <v>1622</v>
      </c>
      <c r="BF111" s="7" t="s">
        <v>1622</v>
      </c>
      <c r="BG111" s="7" t="s">
        <v>1622</v>
      </c>
      <c r="BH111" s="7" t="s">
        <v>1622</v>
      </c>
      <c r="BI111" s="7" t="s">
        <v>1622</v>
      </c>
      <c r="BJ111" s="7" t="s">
        <v>1622</v>
      </c>
      <c r="BK111" s="7" t="s">
        <v>1622</v>
      </c>
      <c r="BL111" s="7" t="s">
        <v>1622</v>
      </c>
      <c r="BM111" s="7" t="s">
        <v>1622</v>
      </c>
      <c r="BN111" s="7" t="s">
        <v>1622</v>
      </c>
      <c r="BO111" s="7" t="s">
        <v>1622</v>
      </c>
      <c r="BP111" s="7" t="s">
        <v>1622</v>
      </c>
      <c r="BQ111" s="7" t="s">
        <v>1622</v>
      </c>
      <c r="BR111" s="7" t="s">
        <v>1622</v>
      </c>
      <c r="BS111" s="7" t="s">
        <v>1622</v>
      </c>
      <c r="BT111" s="7" t="s">
        <v>1622</v>
      </c>
      <c r="BU111" s="7" t="s">
        <v>1622</v>
      </c>
      <c r="BV111" s="7" t="s">
        <v>1622</v>
      </c>
      <c r="BW111" s="7" t="s">
        <v>1622</v>
      </c>
      <c r="BX111" s="7" t="s">
        <v>1622</v>
      </c>
      <c r="BY111" s="7" t="s">
        <v>1622</v>
      </c>
      <c r="BZ111" s="7" t="s">
        <v>1622</v>
      </c>
      <c r="CA111" s="7" t="s">
        <v>1622</v>
      </c>
      <c r="CB111" s="7" t="s">
        <v>1622</v>
      </c>
      <c r="CC111" s="7" t="s">
        <v>1622</v>
      </c>
      <c r="CD111" s="7" t="s">
        <v>1622</v>
      </c>
      <c r="CE111" s="7" t="s">
        <v>1622</v>
      </c>
      <c r="CF111" s="7" t="s">
        <v>1622</v>
      </c>
      <c r="CG111" s="7" t="s">
        <v>1622</v>
      </c>
      <c r="CH111" s="7" t="s">
        <v>1622</v>
      </c>
      <c r="CI111" s="7" t="s">
        <v>1622</v>
      </c>
      <c r="CJ111" s="7" t="s">
        <v>1622</v>
      </c>
      <c r="CK111" s="7" t="s">
        <v>1622</v>
      </c>
      <c r="CL111" s="7" t="s">
        <v>1622</v>
      </c>
      <c r="CM111" s="7" t="s">
        <v>1622</v>
      </c>
      <c r="CN111" s="7" t="s">
        <v>1622</v>
      </c>
      <c r="CO111" s="7" t="s">
        <v>1622</v>
      </c>
      <c r="CP111" s="7" t="s">
        <v>1622</v>
      </c>
      <c r="CQ111" s="7" t="s">
        <v>1622</v>
      </c>
      <c r="CR111" s="7" t="s">
        <v>1622</v>
      </c>
      <c r="CS111" s="7" t="s">
        <v>1622</v>
      </c>
      <c r="CT111" s="7" t="s">
        <v>1622</v>
      </c>
      <c r="CU111" s="7" t="s">
        <v>1622</v>
      </c>
      <c r="CV111" s="7" t="s">
        <v>1622</v>
      </c>
      <c r="CW111" s="7" t="s">
        <v>1622</v>
      </c>
      <c r="CX111" s="7" t="s">
        <v>1622</v>
      </c>
      <c r="CY111" s="7" t="s">
        <v>1622</v>
      </c>
      <c r="CZ111" s="7" t="s">
        <v>1622</v>
      </c>
      <c r="DA111" s="7" t="s">
        <v>1622</v>
      </c>
      <c r="DB111" s="7" t="s">
        <v>1622</v>
      </c>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row>
    <row r="112" spans="1:296">
      <c r="A112" s="4">
        <v>110</v>
      </c>
      <c r="B112" s="6" t="s">
        <v>10011</v>
      </c>
      <c r="C112" s="7" t="s">
        <v>9894</v>
      </c>
      <c r="D112" s="6" t="s">
        <v>9035</v>
      </c>
      <c r="E112" s="6" t="s">
        <v>9036</v>
      </c>
      <c r="F112" s="6" t="s">
        <v>3677</v>
      </c>
      <c r="G112" s="6" t="s">
        <v>6239</v>
      </c>
      <c r="H112" s="6" t="s">
        <v>3764</v>
      </c>
      <c r="I112" s="6" t="s">
        <v>10052</v>
      </c>
      <c r="J112" s="7" t="s">
        <v>343</v>
      </c>
      <c r="K112" s="6">
        <v>2011</v>
      </c>
      <c r="L112" s="7" t="s">
        <v>111</v>
      </c>
      <c r="M112" s="7" t="s">
        <v>1622</v>
      </c>
      <c r="N112" s="7" t="s">
        <v>1622</v>
      </c>
      <c r="O112" s="6" t="s">
        <v>2993</v>
      </c>
      <c r="P112" s="6"/>
      <c r="Q112" s="6">
        <v>110</v>
      </c>
      <c r="R112" s="6" t="s">
        <v>8889</v>
      </c>
      <c r="S112" s="6" t="s">
        <v>11289</v>
      </c>
      <c r="T112" s="6" t="s">
        <v>8890</v>
      </c>
      <c r="U112" s="6" t="s">
        <v>10053</v>
      </c>
      <c r="V112" s="6" t="s">
        <v>8637</v>
      </c>
      <c r="W112" s="6">
        <v>6</v>
      </c>
      <c r="X112" s="6" t="s">
        <v>7253</v>
      </c>
      <c r="Y112" s="6" t="s">
        <v>7503</v>
      </c>
      <c r="Z112" s="6" t="s">
        <v>9308</v>
      </c>
      <c r="AA112" s="6"/>
      <c r="AB112" s="6" t="s">
        <v>1706</v>
      </c>
      <c r="AC112" s="6">
        <v>61</v>
      </c>
      <c r="AD112" s="6" t="s">
        <v>7347</v>
      </c>
      <c r="AE112" s="7" t="s">
        <v>149</v>
      </c>
      <c r="AF112" s="7" t="s">
        <v>8630</v>
      </c>
      <c r="AG112" s="7" t="s">
        <v>8631</v>
      </c>
      <c r="AH112" s="7" t="s">
        <v>143</v>
      </c>
      <c r="AI112" s="7" t="s">
        <v>8891</v>
      </c>
      <c r="AJ112" s="7" t="s">
        <v>8631</v>
      </c>
      <c r="AK112" s="6">
        <v>5604000700</v>
      </c>
      <c r="AL112" s="79" t="s">
        <v>6701</v>
      </c>
      <c r="AM112" s="79" t="s">
        <v>6736</v>
      </c>
      <c r="AN112" s="79" t="s">
        <v>8113</v>
      </c>
      <c r="AO112" s="6"/>
      <c r="AP112" s="6"/>
      <c r="AQ112" s="6"/>
      <c r="AR112" s="6"/>
      <c r="AS112" s="6" t="s">
        <v>78</v>
      </c>
      <c r="AT112" s="6" t="s">
        <v>10068</v>
      </c>
      <c r="AU112" s="7" t="s">
        <v>9275</v>
      </c>
      <c r="AV112" s="7" t="s">
        <v>9275</v>
      </c>
      <c r="AW112" s="7" t="s">
        <v>9994</v>
      </c>
      <c r="AX112" s="7" t="s">
        <v>9995</v>
      </c>
      <c r="AY112" s="7" t="s">
        <v>9994</v>
      </c>
      <c r="AZ112" s="7" t="s">
        <v>10074</v>
      </c>
      <c r="BA112" s="7" t="s">
        <v>9304</v>
      </c>
      <c r="BB112" s="7" t="s">
        <v>9728</v>
      </c>
      <c r="BC112" s="7" t="s">
        <v>4035</v>
      </c>
      <c r="BD112" s="7" t="s">
        <v>1622</v>
      </c>
      <c r="BE112" s="7" t="s">
        <v>1622</v>
      </c>
      <c r="BF112" s="7" t="s">
        <v>1622</v>
      </c>
      <c r="BG112" s="7" t="s">
        <v>1622</v>
      </c>
      <c r="BH112" s="7" t="s">
        <v>1622</v>
      </c>
      <c r="BI112" s="7" t="s">
        <v>1622</v>
      </c>
      <c r="BJ112" s="7" t="s">
        <v>1622</v>
      </c>
      <c r="BK112" s="7" t="s">
        <v>1622</v>
      </c>
      <c r="BL112" s="7" t="s">
        <v>1622</v>
      </c>
      <c r="BM112" s="7" t="s">
        <v>1622</v>
      </c>
      <c r="BN112" s="7" t="s">
        <v>1622</v>
      </c>
      <c r="BO112" s="7" t="s">
        <v>1622</v>
      </c>
      <c r="BP112" s="7" t="s">
        <v>1622</v>
      </c>
      <c r="BQ112" s="7" t="s">
        <v>1622</v>
      </c>
      <c r="BR112" s="7" t="s">
        <v>1622</v>
      </c>
      <c r="BS112" s="7" t="s">
        <v>1622</v>
      </c>
      <c r="BT112" s="7" t="s">
        <v>1622</v>
      </c>
      <c r="BU112" s="7" t="s">
        <v>1622</v>
      </c>
      <c r="BV112" s="7" t="s">
        <v>1622</v>
      </c>
      <c r="BW112" s="7" t="s">
        <v>1622</v>
      </c>
      <c r="BX112" s="7" t="s">
        <v>1622</v>
      </c>
      <c r="BY112" s="7" t="s">
        <v>1622</v>
      </c>
      <c r="BZ112" s="7" t="s">
        <v>1622</v>
      </c>
      <c r="CA112" s="7" t="s">
        <v>1622</v>
      </c>
      <c r="CB112" s="7" t="s">
        <v>1622</v>
      </c>
      <c r="CC112" s="7" t="s">
        <v>1622</v>
      </c>
      <c r="CD112" s="7" t="s">
        <v>1622</v>
      </c>
      <c r="CE112" s="7" t="s">
        <v>1622</v>
      </c>
      <c r="CF112" s="7" t="s">
        <v>1622</v>
      </c>
      <c r="CG112" s="7" t="s">
        <v>1622</v>
      </c>
      <c r="CH112" s="7" t="s">
        <v>1622</v>
      </c>
      <c r="CI112" s="7" t="s">
        <v>1622</v>
      </c>
      <c r="CJ112" s="7" t="s">
        <v>1622</v>
      </c>
      <c r="CK112" s="7" t="s">
        <v>1622</v>
      </c>
      <c r="CL112" s="7" t="s">
        <v>1622</v>
      </c>
      <c r="CM112" s="7" t="s">
        <v>1622</v>
      </c>
      <c r="CN112" s="7" t="s">
        <v>1622</v>
      </c>
      <c r="CO112" s="7" t="s">
        <v>1622</v>
      </c>
      <c r="CP112" s="7" t="s">
        <v>1622</v>
      </c>
      <c r="CQ112" s="7" t="s">
        <v>1622</v>
      </c>
      <c r="CR112" s="7" t="s">
        <v>1622</v>
      </c>
      <c r="CS112" s="7" t="s">
        <v>1622</v>
      </c>
      <c r="CT112" s="7" t="s">
        <v>1622</v>
      </c>
      <c r="CU112" s="7" t="s">
        <v>1622</v>
      </c>
      <c r="CV112" s="7" t="s">
        <v>1622</v>
      </c>
      <c r="CW112" s="7" t="s">
        <v>1622</v>
      </c>
      <c r="CX112" s="7" t="s">
        <v>1622</v>
      </c>
      <c r="CY112" s="7" t="s">
        <v>1622</v>
      </c>
      <c r="CZ112" s="7" t="s">
        <v>1622</v>
      </c>
      <c r="DA112" s="7" t="s">
        <v>1622</v>
      </c>
      <c r="DB112" s="7" t="s">
        <v>1622</v>
      </c>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row>
    <row r="113" spans="1:296">
      <c r="A113" s="4">
        <v>111</v>
      </c>
      <c r="B113" s="6" t="s">
        <v>10075</v>
      </c>
      <c r="C113" s="7" t="s">
        <v>9894</v>
      </c>
      <c r="D113" s="6" t="s">
        <v>9035</v>
      </c>
      <c r="E113" s="6" t="s">
        <v>9036</v>
      </c>
      <c r="F113" s="6" t="s">
        <v>3677</v>
      </c>
      <c r="G113" s="6" t="s">
        <v>7506</v>
      </c>
      <c r="H113" s="6" t="s">
        <v>3763</v>
      </c>
      <c r="I113" s="6" t="s">
        <v>8888</v>
      </c>
      <c r="J113" s="7" t="s">
        <v>343</v>
      </c>
      <c r="K113" s="6">
        <v>2017</v>
      </c>
      <c r="L113" s="7" t="s">
        <v>10082</v>
      </c>
      <c r="M113" s="7" t="s">
        <v>10083</v>
      </c>
      <c r="N113" s="7" t="s">
        <v>281</v>
      </c>
      <c r="O113" s="6" t="s">
        <v>7718</v>
      </c>
      <c r="P113" s="6"/>
      <c r="Q113" s="6">
        <v>111</v>
      </c>
      <c r="R113" s="6" t="s">
        <v>8889</v>
      </c>
      <c r="S113" s="6" t="s">
        <v>11290</v>
      </c>
      <c r="T113" s="6" t="s">
        <v>8890</v>
      </c>
      <c r="U113" s="6" t="s">
        <v>10081</v>
      </c>
      <c r="V113" s="6" t="s">
        <v>8749</v>
      </c>
      <c r="W113" s="6">
        <v>6</v>
      </c>
      <c r="X113" s="6" t="s">
        <v>7253</v>
      </c>
      <c r="Y113" s="6" t="s">
        <v>7503</v>
      </c>
      <c r="Z113" s="6" t="s">
        <v>9308</v>
      </c>
      <c r="AA113" s="6"/>
      <c r="AB113" s="6" t="s">
        <v>1706</v>
      </c>
      <c r="AC113" s="6">
        <v>61</v>
      </c>
      <c r="AD113" s="6" t="s">
        <v>6704</v>
      </c>
      <c r="AE113" s="7" t="s">
        <v>155</v>
      </c>
      <c r="AF113" s="7" t="s">
        <v>8630</v>
      </c>
      <c r="AG113" s="7" t="s">
        <v>8631</v>
      </c>
      <c r="AH113" s="7" t="s">
        <v>149</v>
      </c>
      <c r="AI113" s="7" t="s">
        <v>8891</v>
      </c>
      <c r="AJ113" s="7" t="s">
        <v>8631</v>
      </c>
      <c r="AK113" s="6">
        <v>5604000700</v>
      </c>
      <c r="AL113" s="79" t="s">
        <v>5804</v>
      </c>
      <c r="AM113" s="79" t="s">
        <v>4770</v>
      </c>
      <c r="AN113" s="79" t="s">
        <v>10076</v>
      </c>
      <c r="AO113" s="6"/>
      <c r="AP113" s="6"/>
      <c r="AQ113" s="6"/>
      <c r="AR113" s="6"/>
      <c r="AS113" s="6" t="s">
        <v>8889</v>
      </c>
      <c r="AT113" s="6" t="s">
        <v>10009</v>
      </c>
      <c r="AU113" s="7" t="s">
        <v>9275</v>
      </c>
      <c r="AV113" s="7" t="s">
        <v>9275</v>
      </c>
      <c r="AW113" s="7" t="s">
        <v>9965</v>
      </c>
      <c r="AX113" s="7" t="s">
        <v>9966</v>
      </c>
      <c r="AY113" s="7" t="s">
        <v>9994</v>
      </c>
      <c r="AZ113" s="7" t="s">
        <v>9969</v>
      </c>
      <c r="BA113" s="7" t="s">
        <v>4035</v>
      </c>
      <c r="BB113" s="7" t="s">
        <v>1622</v>
      </c>
      <c r="BC113" s="7" t="s">
        <v>1622</v>
      </c>
      <c r="BD113" s="7" t="s">
        <v>1622</v>
      </c>
      <c r="BE113" s="7" t="s">
        <v>1622</v>
      </c>
      <c r="BF113" s="7" t="s">
        <v>1622</v>
      </c>
      <c r="BG113" s="7" t="s">
        <v>1622</v>
      </c>
      <c r="BH113" s="7" t="s">
        <v>1622</v>
      </c>
      <c r="BI113" s="7" t="s">
        <v>1622</v>
      </c>
      <c r="BJ113" s="7" t="s">
        <v>1622</v>
      </c>
      <c r="BK113" s="7" t="s">
        <v>1622</v>
      </c>
      <c r="BL113" s="7" t="s">
        <v>1622</v>
      </c>
      <c r="BM113" s="7" t="s">
        <v>1622</v>
      </c>
      <c r="BN113" s="7" t="s">
        <v>1622</v>
      </c>
      <c r="BO113" s="7" t="s">
        <v>1622</v>
      </c>
      <c r="BP113" s="7" t="s">
        <v>1622</v>
      </c>
      <c r="BQ113" s="7" t="s">
        <v>1622</v>
      </c>
      <c r="BR113" s="7" t="s">
        <v>1622</v>
      </c>
      <c r="BS113" s="7" t="s">
        <v>1622</v>
      </c>
      <c r="BT113" s="7" t="s">
        <v>1622</v>
      </c>
      <c r="BU113" s="7" t="s">
        <v>1622</v>
      </c>
      <c r="BV113" s="7" t="s">
        <v>1622</v>
      </c>
      <c r="BW113" s="7" t="s">
        <v>1622</v>
      </c>
      <c r="BX113" s="7" t="s">
        <v>1622</v>
      </c>
      <c r="BY113" s="7" t="s">
        <v>1622</v>
      </c>
      <c r="BZ113" s="7" t="s">
        <v>1622</v>
      </c>
      <c r="CA113" s="7" t="s">
        <v>1622</v>
      </c>
      <c r="CB113" s="7" t="s">
        <v>1622</v>
      </c>
      <c r="CC113" s="7" t="s">
        <v>1622</v>
      </c>
      <c r="CD113" s="7" t="s">
        <v>1622</v>
      </c>
      <c r="CE113" s="7" t="s">
        <v>1622</v>
      </c>
      <c r="CF113" s="7" t="s">
        <v>1622</v>
      </c>
      <c r="CG113" s="7" t="s">
        <v>1622</v>
      </c>
      <c r="CH113" s="7" t="s">
        <v>1622</v>
      </c>
      <c r="CI113" s="7" t="s">
        <v>1622</v>
      </c>
      <c r="CJ113" s="7" t="s">
        <v>1622</v>
      </c>
      <c r="CK113" s="7" t="s">
        <v>1622</v>
      </c>
      <c r="CL113" s="7" t="s">
        <v>1622</v>
      </c>
      <c r="CM113" s="7" t="s">
        <v>1622</v>
      </c>
      <c r="CN113" s="7" t="s">
        <v>1622</v>
      </c>
      <c r="CO113" s="7" t="s">
        <v>1622</v>
      </c>
      <c r="CP113" s="7" t="s">
        <v>1622</v>
      </c>
      <c r="CQ113" s="7" t="s">
        <v>1622</v>
      </c>
      <c r="CR113" s="7" t="s">
        <v>1622</v>
      </c>
      <c r="CS113" s="7" t="s">
        <v>1622</v>
      </c>
      <c r="CT113" s="7" t="s">
        <v>1622</v>
      </c>
      <c r="CU113" s="7" t="s">
        <v>1622</v>
      </c>
      <c r="CV113" s="7" t="s">
        <v>1622</v>
      </c>
      <c r="CW113" s="7" t="s">
        <v>1622</v>
      </c>
      <c r="CX113" s="7" t="s">
        <v>1622</v>
      </c>
      <c r="CY113" s="7" t="s">
        <v>1622</v>
      </c>
      <c r="CZ113" s="7" t="s">
        <v>1622</v>
      </c>
      <c r="DA113" s="7" t="s">
        <v>1622</v>
      </c>
      <c r="DB113" s="7" t="s">
        <v>1622</v>
      </c>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row>
    <row r="114" spans="1:296">
      <c r="A114" s="4">
        <v>112</v>
      </c>
      <c r="B114" s="6" t="s">
        <v>10075</v>
      </c>
      <c r="C114" s="7" t="s">
        <v>9894</v>
      </c>
      <c r="D114" s="6" t="s">
        <v>9035</v>
      </c>
      <c r="E114" s="6" t="s">
        <v>9036</v>
      </c>
      <c r="F114" s="6" t="s">
        <v>3677</v>
      </c>
      <c r="G114" s="6" t="s">
        <v>7506</v>
      </c>
      <c r="H114" s="6" t="s">
        <v>3763</v>
      </c>
      <c r="I114" s="6" t="s">
        <v>8888</v>
      </c>
      <c r="J114" s="7" t="s">
        <v>343</v>
      </c>
      <c r="K114" s="6">
        <v>2017</v>
      </c>
      <c r="L114" s="7" t="s">
        <v>10084</v>
      </c>
      <c r="M114" s="7" t="s">
        <v>10085</v>
      </c>
      <c r="N114" s="7" t="s">
        <v>281</v>
      </c>
      <c r="O114" s="6" t="s">
        <v>7718</v>
      </c>
      <c r="P114" s="6"/>
      <c r="Q114" s="6">
        <v>112</v>
      </c>
      <c r="R114" s="6" t="s">
        <v>8889</v>
      </c>
      <c r="S114" s="6" t="s">
        <v>11291</v>
      </c>
      <c r="T114" s="6" t="s">
        <v>8890</v>
      </c>
      <c r="U114" s="6" t="s">
        <v>10081</v>
      </c>
      <c r="V114" s="6" t="s">
        <v>8749</v>
      </c>
      <c r="W114" s="6">
        <v>6</v>
      </c>
      <c r="X114" s="6" t="s">
        <v>7253</v>
      </c>
      <c r="Y114" s="6" t="s">
        <v>7503</v>
      </c>
      <c r="Z114" s="6" t="s">
        <v>9308</v>
      </c>
      <c r="AA114" s="6"/>
      <c r="AB114" s="6" t="s">
        <v>1706</v>
      </c>
      <c r="AC114" s="6">
        <v>61</v>
      </c>
      <c r="AD114" s="6" t="s">
        <v>6704</v>
      </c>
      <c r="AE114" s="7" t="s">
        <v>155</v>
      </c>
      <c r="AF114" s="7" t="s">
        <v>8630</v>
      </c>
      <c r="AG114" s="7" t="s">
        <v>8631</v>
      </c>
      <c r="AH114" s="7" t="s">
        <v>149</v>
      </c>
      <c r="AI114" s="7" t="s">
        <v>8891</v>
      </c>
      <c r="AJ114" s="7" t="s">
        <v>8631</v>
      </c>
      <c r="AK114" s="6">
        <v>5604000700</v>
      </c>
      <c r="AL114" s="79" t="s">
        <v>5804</v>
      </c>
      <c r="AM114" s="79" t="s">
        <v>4770</v>
      </c>
      <c r="AN114" s="79" t="s">
        <v>10076</v>
      </c>
      <c r="AO114" s="6"/>
      <c r="AP114" s="6"/>
      <c r="AQ114" s="6"/>
      <c r="AR114" s="6"/>
      <c r="AS114" s="6" t="s">
        <v>8889</v>
      </c>
      <c r="AT114" s="6" t="s">
        <v>10009</v>
      </c>
      <c r="AU114" s="7" t="s">
        <v>9275</v>
      </c>
      <c r="AV114" s="7" t="s">
        <v>9275</v>
      </c>
      <c r="AW114" s="7" t="s">
        <v>9977</v>
      </c>
      <c r="AX114" s="7" t="s">
        <v>9994</v>
      </c>
      <c r="AY114" s="7" t="s">
        <v>9994</v>
      </c>
      <c r="AZ114" s="7" t="s">
        <v>9969</v>
      </c>
      <c r="BA114" s="7" t="s">
        <v>4035</v>
      </c>
      <c r="BB114" s="7" t="s">
        <v>1622</v>
      </c>
      <c r="BC114" s="7" t="s">
        <v>1622</v>
      </c>
      <c r="BD114" s="7" t="s">
        <v>1622</v>
      </c>
      <c r="BE114" s="7" t="s">
        <v>1622</v>
      </c>
      <c r="BF114" s="7" t="s">
        <v>1622</v>
      </c>
      <c r="BG114" s="7" t="s">
        <v>1622</v>
      </c>
      <c r="BH114" s="7" t="s">
        <v>1622</v>
      </c>
      <c r="BI114" s="7" t="s">
        <v>1622</v>
      </c>
      <c r="BJ114" s="7" t="s">
        <v>1622</v>
      </c>
      <c r="BK114" s="7" t="s">
        <v>1622</v>
      </c>
      <c r="BL114" s="7" t="s">
        <v>1622</v>
      </c>
      <c r="BM114" s="7" t="s">
        <v>1622</v>
      </c>
      <c r="BN114" s="7" t="s">
        <v>1622</v>
      </c>
      <c r="BO114" s="7" t="s">
        <v>1622</v>
      </c>
      <c r="BP114" s="7" t="s">
        <v>1622</v>
      </c>
      <c r="BQ114" s="7" t="s">
        <v>1622</v>
      </c>
      <c r="BR114" s="7" t="s">
        <v>1622</v>
      </c>
      <c r="BS114" s="7" t="s">
        <v>1622</v>
      </c>
      <c r="BT114" s="7" t="s">
        <v>1622</v>
      </c>
      <c r="BU114" s="7" t="s">
        <v>1622</v>
      </c>
      <c r="BV114" s="7" t="s">
        <v>1622</v>
      </c>
      <c r="BW114" s="7" t="s">
        <v>1622</v>
      </c>
      <c r="BX114" s="7" t="s">
        <v>1622</v>
      </c>
      <c r="BY114" s="7" t="s">
        <v>1622</v>
      </c>
      <c r="BZ114" s="7" t="s">
        <v>1622</v>
      </c>
      <c r="CA114" s="7" t="s">
        <v>1622</v>
      </c>
      <c r="CB114" s="7" t="s">
        <v>1622</v>
      </c>
      <c r="CC114" s="7" t="s">
        <v>1622</v>
      </c>
      <c r="CD114" s="7" t="s">
        <v>1622</v>
      </c>
      <c r="CE114" s="7" t="s">
        <v>1622</v>
      </c>
      <c r="CF114" s="7" t="s">
        <v>1622</v>
      </c>
      <c r="CG114" s="7" t="s">
        <v>1622</v>
      </c>
      <c r="CH114" s="7" t="s">
        <v>1622</v>
      </c>
      <c r="CI114" s="7" t="s">
        <v>1622</v>
      </c>
      <c r="CJ114" s="7" t="s">
        <v>1622</v>
      </c>
      <c r="CK114" s="7" t="s">
        <v>1622</v>
      </c>
      <c r="CL114" s="7" t="s">
        <v>1622</v>
      </c>
      <c r="CM114" s="7" t="s">
        <v>1622</v>
      </c>
      <c r="CN114" s="7" t="s">
        <v>1622</v>
      </c>
      <c r="CO114" s="7" t="s">
        <v>1622</v>
      </c>
      <c r="CP114" s="7" t="s">
        <v>1622</v>
      </c>
      <c r="CQ114" s="7" t="s">
        <v>1622</v>
      </c>
      <c r="CR114" s="7" t="s">
        <v>1622</v>
      </c>
      <c r="CS114" s="7" t="s">
        <v>1622</v>
      </c>
      <c r="CT114" s="7" t="s">
        <v>1622</v>
      </c>
      <c r="CU114" s="7" t="s">
        <v>1622</v>
      </c>
      <c r="CV114" s="7" t="s">
        <v>1622</v>
      </c>
      <c r="CW114" s="7" t="s">
        <v>1622</v>
      </c>
      <c r="CX114" s="7" t="s">
        <v>1622</v>
      </c>
      <c r="CY114" s="7" t="s">
        <v>1622</v>
      </c>
      <c r="CZ114" s="7" t="s">
        <v>1622</v>
      </c>
      <c r="DA114" s="7" t="s">
        <v>1622</v>
      </c>
      <c r="DB114" s="7" t="s">
        <v>1622</v>
      </c>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row>
    <row r="115" spans="1:296">
      <c r="A115" s="4">
        <v>113</v>
      </c>
      <c r="B115" s="6" t="s">
        <v>10075</v>
      </c>
      <c r="C115" s="7" t="s">
        <v>9894</v>
      </c>
      <c r="D115" s="6" t="s">
        <v>9035</v>
      </c>
      <c r="E115" s="6" t="s">
        <v>9036</v>
      </c>
      <c r="F115" s="6" t="s">
        <v>3677</v>
      </c>
      <c r="G115" s="6" t="s">
        <v>7506</v>
      </c>
      <c r="H115" s="6" t="s">
        <v>3763</v>
      </c>
      <c r="I115" s="6" t="s">
        <v>8888</v>
      </c>
      <c r="J115" s="7" t="s">
        <v>343</v>
      </c>
      <c r="K115" s="6">
        <v>2017</v>
      </c>
      <c r="L115" s="7" t="s">
        <v>10086</v>
      </c>
      <c r="M115" s="7" t="s">
        <v>10087</v>
      </c>
      <c r="N115" s="7" t="s">
        <v>281</v>
      </c>
      <c r="O115" s="6" t="s">
        <v>7718</v>
      </c>
      <c r="P115" s="6"/>
      <c r="Q115" s="6">
        <v>113</v>
      </c>
      <c r="R115" s="6" t="s">
        <v>8889</v>
      </c>
      <c r="S115" s="6" t="s">
        <v>11292</v>
      </c>
      <c r="T115" s="6" t="s">
        <v>8890</v>
      </c>
      <c r="U115" s="6" t="s">
        <v>10081</v>
      </c>
      <c r="V115" s="6" t="s">
        <v>8749</v>
      </c>
      <c r="W115" s="6">
        <v>6</v>
      </c>
      <c r="X115" s="6" t="s">
        <v>7253</v>
      </c>
      <c r="Y115" s="6" t="s">
        <v>7503</v>
      </c>
      <c r="Z115" s="6" t="s">
        <v>9308</v>
      </c>
      <c r="AA115" s="6"/>
      <c r="AB115" s="6" t="s">
        <v>1706</v>
      </c>
      <c r="AC115" s="6">
        <v>61</v>
      </c>
      <c r="AD115" s="6" t="s">
        <v>6704</v>
      </c>
      <c r="AE115" s="7" t="s">
        <v>155</v>
      </c>
      <c r="AF115" s="7" t="s">
        <v>8630</v>
      </c>
      <c r="AG115" s="7" t="s">
        <v>8631</v>
      </c>
      <c r="AH115" s="7" t="s">
        <v>149</v>
      </c>
      <c r="AI115" s="7" t="s">
        <v>8891</v>
      </c>
      <c r="AJ115" s="7" t="s">
        <v>8631</v>
      </c>
      <c r="AK115" s="6">
        <v>5604000700</v>
      </c>
      <c r="AL115" s="79" t="s">
        <v>5804</v>
      </c>
      <c r="AM115" s="79" t="s">
        <v>4770</v>
      </c>
      <c r="AN115" s="79" t="s">
        <v>10076</v>
      </c>
      <c r="AO115" s="6"/>
      <c r="AP115" s="6"/>
      <c r="AQ115" s="6"/>
      <c r="AR115" s="6"/>
      <c r="AS115" s="6" t="s">
        <v>8889</v>
      </c>
      <c r="AT115" s="6" t="s">
        <v>10009</v>
      </c>
      <c r="AU115" s="7" t="s">
        <v>9275</v>
      </c>
      <c r="AV115" s="7" t="s">
        <v>9275</v>
      </c>
      <c r="AW115" s="7" t="s">
        <v>9985</v>
      </c>
      <c r="AX115" s="7" t="s">
        <v>9983</v>
      </c>
      <c r="AY115" s="7" t="s">
        <v>9985</v>
      </c>
      <c r="AZ115" s="7" t="s">
        <v>9969</v>
      </c>
      <c r="BA115" s="7" t="s">
        <v>4035</v>
      </c>
      <c r="BB115" s="7" t="s">
        <v>1622</v>
      </c>
      <c r="BC115" s="7" t="s">
        <v>1622</v>
      </c>
      <c r="BD115" s="7" t="s">
        <v>1622</v>
      </c>
      <c r="BE115" s="7" t="s">
        <v>1622</v>
      </c>
      <c r="BF115" s="7" t="s">
        <v>1622</v>
      </c>
      <c r="BG115" s="7" t="s">
        <v>1622</v>
      </c>
      <c r="BH115" s="7" t="s">
        <v>1622</v>
      </c>
      <c r="BI115" s="7" t="s">
        <v>1622</v>
      </c>
      <c r="BJ115" s="7" t="s">
        <v>1622</v>
      </c>
      <c r="BK115" s="7" t="s">
        <v>1622</v>
      </c>
      <c r="BL115" s="7" t="s">
        <v>1622</v>
      </c>
      <c r="BM115" s="7" t="s">
        <v>1622</v>
      </c>
      <c r="BN115" s="7" t="s">
        <v>1622</v>
      </c>
      <c r="BO115" s="7" t="s">
        <v>1622</v>
      </c>
      <c r="BP115" s="7" t="s">
        <v>1622</v>
      </c>
      <c r="BQ115" s="7" t="s">
        <v>1622</v>
      </c>
      <c r="BR115" s="7" t="s">
        <v>1622</v>
      </c>
      <c r="BS115" s="7" t="s">
        <v>1622</v>
      </c>
      <c r="BT115" s="7" t="s">
        <v>1622</v>
      </c>
      <c r="BU115" s="7" t="s">
        <v>1622</v>
      </c>
      <c r="BV115" s="7" t="s">
        <v>1622</v>
      </c>
      <c r="BW115" s="7" t="s">
        <v>1622</v>
      </c>
      <c r="BX115" s="7" t="s">
        <v>1622</v>
      </c>
      <c r="BY115" s="7" t="s">
        <v>1622</v>
      </c>
      <c r="BZ115" s="7" t="s">
        <v>1622</v>
      </c>
      <c r="CA115" s="7" t="s">
        <v>1622</v>
      </c>
      <c r="CB115" s="7" t="s">
        <v>1622</v>
      </c>
      <c r="CC115" s="7" t="s">
        <v>1622</v>
      </c>
      <c r="CD115" s="7" t="s">
        <v>1622</v>
      </c>
      <c r="CE115" s="7" t="s">
        <v>1622</v>
      </c>
      <c r="CF115" s="7" t="s">
        <v>1622</v>
      </c>
      <c r="CG115" s="7" t="s">
        <v>1622</v>
      </c>
      <c r="CH115" s="7" t="s">
        <v>1622</v>
      </c>
      <c r="CI115" s="7" t="s">
        <v>1622</v>
      </c>
      <c r="CJ115" s="7" t="s">
        <v>1622</v>
      </c>
      <c r="CK115" s="7" t="s">
        <v>1622</v>
      </c>
      <c r="CL115" s="7" t="s">
        <v>1622</v>
      </c>
      <c r="CM115" s="7" t="s">
        <v>1622</v>
      </c>
      <c r="CN115" s="7" t="s">
        <v>1622</v>
      </c>
      <c r="CO115" s="7" t="s">
        <v>1622</v>
      </c>
      <c r="CP115" s="7" t="s">
        <v>1622</v>
      </c>
      <c r="CQ115" s="7" t="s">
        <v>1622</v>
      </c>
      <c r="CR115" s="7" t="s">
        <v>1622</v>
      </c>
      <c r="CS115" s="7" t="s">
        <v>1622</v>
      </c>
      <c r="CT115" s="7" t="s">
        <v>1622</v>
      </c>
      <c r="CU115" s="7" t="s">
        <v>1622</v>
      </c>
      <c r="CV115" s="7" t="s">
        <v>1622</v>
      </c>
      <c r="CW115" s="7" t="s">
        <v>1622</v>
      </c>
      <c r="CX115" s="7" t="s">
        <v>1622</v>
      </c>
      <c r="CY115" s="7" t="s">
        <v>1622</v>
      </c>
      <c r="CZ115" s="7" t="s">
        <v>1622</v>
      </c>
      <c r="DA115" s="7" t="s">
        <v>1622</v>
      </c>
      <c r="DB115" s="7" t="s">
        <v>1622</v>
      </c>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row>
    <row r="116" spans="1:296">
      <c r="A116" s="4">
        <v>114</v>
      </c>
      <c r="B116" s="6" t="s">
        <v>10075</v>
      </c>
      <c r="C116" s="7" t="s">
        <v>9894</v>
      </c>
      <c r="D116" s="6" t="s">
        <v>9035</v>
      </c>
      <c r="E116" s="6" t="s">
        <v>9036</v>
      </c>
      <c r="F116" s="6" t="s">
        <v>3677</v>
      </c>
      <c r="G116" s="6" t="s">
        <v>7506</v>
      </c>
      <c r="H116" s="6" t="s">
        <v>3763</v>
      </c>
      <c r="I116" s="6" t="s">
        <v>8888</v>
      </c>
      <c r="J116" s="7" t="s">
        <v>343</v>
      </c>
      <c r="K116" s="6">
        <v>2017</v>
      </c>
      <c r="L116" s="7" t="s">
        <v>10089</v>
      </c>
      <c r="M116" s="7" t="s">
        <v>10088</v>
      </c>
      <c r="N116" s="7" t="s">
        <v>281</v>
      </c>
      <c r="O116" s="6" t="s">
        <v>7718</v>
      </c>
      <c r="P116" s="6"/>
      <c r="Q116" s="6">
        <v>114</v>
      </c>
      <c r="R116" s="6" t="s">
        <v>8889</v>
      </c>
      <c r="S116" s="6" t="s">
        <v>11293</v>
      </c>
      <c r="T116" s="6" t="s">
        <v>8890</v>
      </c>
      <c r="U116" s="6" t="s">
        <v>10081</v>
      </c>
      <c r="V116" s="6" t="s">
        <v>8749</v>
      </c>
      <c r="W116" s="6">
        <v>6</v>
      </c>
      <c r="X116" s="6" t="s">
        <v>7253</v>
      </c>
      <c r="Y116" s="6" t="s">
        <v>7503</v>
      </c>
      <c r="Z116" s="6" t="s">
        <v>9308</v>
      </c>
      <c r="AA116" s="6"/>
      <c r="AB116" s="6" t="s">
        <v>1706</v>
      </c>
      <c r="AC116" s="6">
        <v>61</v>
      </c>
      <c r="AD116" s="6" t="s">
        <v>6704</v>
      </c>
      <c r="AE116" s="7" t="s">
        <v>155</v>
      </c>
      <c r="AF116" s="7" t="s">
        <v>8630</v>
      </c>
      <c r="AG116" s="7" t="s">
        <v>8631</v>
      </c>
      <c r="AH116" s="7" t="s">
        <v>149</v>
      </c>
      <c r="AI116" s="7" t="s">
        <v>8891</v>
      </c>
      <c r="AJ116" s="7" t="s">
        <v>8631</v>
      </c>
      <c r="AK116" s="6">
        <v>5604000700</v>
      </c>
      <c r="AL116" s="79" t="s">
        <v>5804</v>
      </c>
      <c r="AM116" s="79" t="s">
        <v>4770</v>
      </c>
      <c r="AN116" s="79" t="s">
        <v>10076</v>
      </c>
      <c r="AO116" s="6"/>
      <c r="AP116" s="6"/>
      <c r="AQ116" s="6"/>
      <c r="AR116" s="6"/>
      <c r="AS116" s="6" t="s">
        <v>8889</v>
      </c>
      <c r="AT116" s="6" t="s">
        <v>10009</v>
      </c>
      <c r="AU116" s="7" t="s">
        <v>9275</v>
      </c>
      <c r="AV116" s="7" t="s">
        <v>9275</v>
      </c>
      <c r="AW116" s="7" t="s">
        <v>9983</v>
      </c>
      <c r="AX116" s="7" t="s">
        <v>9983</v>
      </c>
      <c r="AY116" s="7" t="s">
        <v>9980</v>
      </c>
      <c r="AZ116" s="7" t="s">
        <v>9969</v>
      </c>
      <c r="BA116" s="7" t="s">
        <v>4035</v>
      </c>
      <c r="BB116" s="7" t="s">
        <v>1622</v>
      </c>
      <c r="BC116" s="7" t="s">
        <v>1622</v>
      </c>
      <c r="BD116" s="7" t="s">
        <v>1622</v>
      </c>
      <c r="BE116" s="7" t="s">
        <v>1622</v>
      </c>
      <c r="BF116" s="7" t="s">
        <v>1622</v>
      </c>
      <c r="BG116" s="7" t="s">
        <v>1622</v>
      </c>
      <c r="BH116" s="7" t="s">
        <v>1622</v>
      </c>
      <c r="BI116" s="7" t="s">
        <v>1622</v>
      </c>
      <c r="BJ116" s="7" t="s">
        <v>1622</v>
      </c>
      <c r="BK116" s="7" t="s">
        <v>1622</v>
      </c>
      <c r="BL116" s="7" t="s">
        <v>1622</v>
      </c>
      <c r="BM116" s="7" t="s">
        <v>1622</v>
      </c>
      <c r="BN116" s="7" t="s">
        <v>1622</v>
      </c>
      <c r="BO116" s="7" t="s">
        <v>1622</v>
      </c>
      <c r="BP116" s="7" t="s">
        <v>1622</v>
      </c>
      <c r="BQ116" s="7" t="s">
        <v>1622</v>
      </c>
      <c r="BR116" s="7" t="s">
        <v>1622</v>
      </c>
      <c r="BS116" s="7" t="s">
        <v>1622</v>
      </c>
      <c r="BT116" s="7" t="s">
        <v>1622</v>
      </c>
      <c r="BU116" s="7" t="s">
        <v>1622</v>
      </c>
      <c r="BV116" s="7" t="s">
        <v>1622</v>
      </c>
      <c r="BW116" s="7" t="s">
        <v>1622</v>
      </c>
      <c r="BX116" s="7" t="s">
        <v>1622</v>
      </c>
      <c r="BY116" s="7" t="s">
        <v>1622</v>
      </c>
      <c r="BZ116" s="7" t="s">
        <v>1622</v>
      </c>
      <c r="CA116" s="7" t="s">
        <v>1622</v>
      </c>
      <c r="CB116" s="7" t="s">
        <v>1622</v>
      </c>
      <c r="CC116" s="7" t="s">
        <v>1622</v>
      </c>
      <c r="CD116" s="7" t="s">
        <v>1622</v>
      </c>
      <c r="CE116" s="7" t="s">
        <v>1622</v>
      </c>
      <c r="CF116" s="7" t="s">
        <v>1622</v>
      </c>
      <c r="CG116" s="7" t="s">
        <v>1622</v>
      </c>
      <c r="CH116" s="7" t="s">
        <v>1622</v>
      </c>
      <c r="CI116" s="7" t="s">
        <v>1622</v>
      </c>
      <c r="CJ116" s="7" t="s">
        <v>1622</v>
      </c>
      <c r="CK116" s="7" t="s">
        <v>1622</v>
      </c>
      <c r="CL116" s="7" t="s">
        <v>1622</v>
      </c>
      <c r="CM116" s="7" t="s">
        <v>1622</v>
      </c>
      <c r="CN116" s="7" t="s">
        <v>1622</v>
      </c>
      <c r="CO116" s="7" t="s">
        <v>1622</v>
      </c>
      <c r="CP116" s="7" t="s">
        <v>1622</v>
      </c>
      <c r="CQ116" s="7" t="s">
        <v>1622</v>
      </c>
      <c r="CR116" s="7" t="s">
        <v>1622</v>
      </c>
      <c r="CS116" s="7" t="s">
        <v>1622</v>
      </c>
      <c r="CT116" s="7" t="s">
        <v>1622</v>
      </c>
      <c r="CU116" s="7" t="s">
        <v>1622</v>
      </c>
      <c r="CV116" s="7" t="s">
        <v>1622</v>
      </c>
      <c r="CW116" s="7" t="s">
        <v>1622</v>
      </c>
      <c r="CX116" s="7" t="s">
        <v>1622</v>
      </c>
      <c r="CY116" s="7" t="s">
        <v>1622</v>
      </c>
      <c r="CZ116" s="7" t="s">
        <v>1622</v>
      </c>
      <c r="DA116" s="7" t="s">
        <v>1622</v>
      </c>
      <c r="DB116" s="7" t="s">
        <v>1622</v>
      </c>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row>
    <row r="117" spans="1:296">
      <c r="A117" s="4">
        <v>115</v>
      </c>
      <c r="B117" s="6" t="s">
        <v>10075</v>
      </c>
      <c r="C117" s="7" t="s">
        <v>9894</v>
      </c>
      <c r="D117" s="6" t="s">
        <v>9035</v>
      </c>
      <c r="E117" s="6" t="s">
        <v>9036</v>
      </c>
      <c r="F117" s="6" t="s">
        <v>3677</v>
      </c>
      <c r="G117" s="6" t="s">
        <v>7506</v>
      </c>
      <c r="H117" s="6" t="s">
        <v>3763</v>
      </c>
      <c r="I117" s="6" t="s">
        <v>8888</v>
      </c>
      <c r="J117" s="7" t="s">
        <v>343</v>
      </c>
      <c r="K117" s="6">
        <v>2017</v>
      </c>
      <c r="L117" s="7" t="s">
        <v>10092</v>
      </c>
      <c r="M117" s="7" t="s">
        <v>10093</v>
      </c>
      <c r="N117" s="7" t="s">
        <v>281</v>
      </c>
      <c r="O117" s="6" t="s">
        <v>7718</v>
      </c>
      <c r="P117" s="6"/>
      <c r="Q117" s="6">
        <v>115</v>
      </c>
      <c r="R117" s="6" t="s">
        <v>8889</v>
      </c>
      <c r="S117" s="6" t="s">
        <v>11294</v>
      </c>
      <c r="T117" s="6" t="s">
        <v>8890</v>
      </c>
      <c r="U117" s="6" t="s">
        <v>10081</v>
      </c>
      <c r="V117" s="6" t="s">
        <v>8749</v>
      </c>
      <c r="W117" s="6">
        <v>6</v>
      </c>
      <c r="X117" s="6" t="s">
        <v>7253</v>
      </c>
      <c r="Y117" s="6" t="s">
        <v>7503</v>
      </c>
      <c r="Z117" s="6" t="s">
        <v>9308</v>
      </c>
      <c r="AA117" s="6"/>
      <c r="AB117" s="6" t="s">
        <v>1706</v>
      </c>
      <c r="AC117" s="6">
        <v>61</v>
      </c>
      <c r="AD117" s="6" t="s">
        <v>6704</v>
      </c>
      <c r="AE117" s="7" t="s">
        <v>155</v>
      </c>
      <c r="AF117" s="7" t="s">
        <v>8630</v>
      </c>
      <c r="AG117" s="7" t="s">
        <v>8631</v>
      </c>
      <c r="AH117" s="7" t="s">
        <v>149</v>
      </c>
      <c r="AI117" s="7" t="s">
        <v>8891</v>
      </c>
      <c r="AJ117" s="7" t="s">
        <v>8631</v>
      </c>
      <c r="AK117" s="6">
        <v>5604000700</v>
      </c>
      <c r="AL117" s="79" t="s">
        <v>5804</v>
      </c>
      <c r="AM117" s="79" t="s">
        <v>4770</v>
      </c>
      <c r="AN117" s="79" t="s">
        <v>10076</v>
      </c>
      <c r="AO117" s="6"/>
      <c r="AP117" s="6"/>
      <c r="AQ117" s="6"/>
      <c r="AR117" s="6"/>
      <c r="AS117" s="6" t="s">
        <v>8889</v>
      </c>
      <c r="AT117" s="6" t="s">
        <v>10009</v>
      </c>
      <c r="AU117" s="7" t="s">
        <v>9275</v>
      </c>
      <c r="AV117" s="7" t="s">
        <v>9275</v>
      </c>
      <c r="AW117" s="7" t="s">
        <v>9970</v>
      </c>
      <c r="AX117" s="7" t="s">
        <v>5404</v>
      </c>
      <c r="AY117" s="7" t="s">
        <v>9983</v>
      </c>
      <c r="AZ117" s="7" t="s">
        <v>9969</v>
      </c>
      <c r="BA117" s="7" t="s">
        <v>4035</v>
      </c>
      <c r="BB117" s="7" t="s">
        <v>1622</v>
      </c>
      <c r="BC117" s="7" t="s">
        <v>1622</v>
      </c>
      <c r="BD117" s="7" t="s">
        <v>1622</v>
      </c>
      <c r="BE117" s="7" t="s">
        <v>1622</v>
      </c>
      <c r="BF117" s="7" t="s">
        <v>1622</v>
      </c>
      <c r="BG117" s="7" t="s">
        <v>1622</v>
      </c>
      <c r="BH117" s="7" t="s">
        <v>1622</v>
      </c>
      <c r="BI117" s="7" t="s">
        <v>1622</v>
      </c>
      <c r="BJ117" s="7" t="s">
        <v>1622</v>
      </c>
      <c r="BK117" s="7" t="s">
        <v>1622</v>
      </c>
      <c r="BL117" s="7" t="s">
        <v>1622</v>
      </c>
      <c r="BM117" s="7" t="s">
        <v>1622</v>
      </c>
      <c r="BN117" s="7" t="s">
        <v>1622</v>
      </c>
      <c r="BO117" s="7" t="s">
        <v>1622</v>
      </c>
      <c r="BP117" s="7" t="s">
        <v>1622</v>
      </c>
      <c r="BQ117" s="7" t="s">
        <v>1622</v>
      </c>
      <c r="BR117" s="7" t="s">
        <v>1622</v>
      </c>
      <c r="BS117" s="7" t="s">
        <v>1622</v>
      </c>
      <c r="BT117" s="7" t="s">
        <v>1622</v>
      </c>
      <c r="BU117" s="7" t="s">
        <v>1622</v>
      </c>
      <c r="BV117" s="7" t="s">
        <v>1622</v>
      </c>
      <c r="BW117" s="7" t="s">
        <v>1622</v>
      </c>
      <c r="BX117" s="7" t="s">
        <v>1622</v>
      </c>
      <c r="BY117" s="7" t="s">
        <v>1622</v>
      </c>
      <c r="BZ117" s="7" t="s">
        <v>1622</v>
      </c>
      <c r="CA117" s="7" t="s">
        <v>1622</v>
      </c>
      <c r="CB117" s="7" t="s">
        <v>1622</v>
      </c>
      <c r="CC117" s="7" t="s">
        <v>1622</v>
      </c>
      <c r="CD117" s="7" t="s">
        <v>1622</v>
      </c>
      <c r="CE117" s="7" t="s">
        <v>1622</v>
      </c>
      <c r="CF117" s="7" t="s">
        <v>1622</v>
      </c>
      <c r="CG117" s="7" t="s">
        <v>1622</v>
      </c>
      <c r="CH117" s="7" t="s">
        <v>1622</v>
      </c>
      <c r="CI117" s="7" t="s">
        <v>1622</v>
      </c>
      <c r="CJ117" s="7" t="s">
        <v>1622</v>
      </c>
      <c r="CK117" s="7" t="s">
        <v>1622</v>
      </c>
      <c r="CL117" s="7" t="s">
        <v>1622</v>
      </c>
      <c r="CM117" s="7" t="s">
        <v>1622</v>
      </c>
      <c r="CN117" s="7" t="s">
        <v>1622</v>
      </c>
      <c r="CO117" s="7" t="s">
        <v>1622</v>
      </c>
      <c r="CP117" s="7" t="s">
        <v>1622</v>
      </c>
      <c r="CQ117" s="7" t="s">
        <v>1622</v>
      </c>
      <c r="CR117" s="7" t="s">
        <v>1622</v>
      </c>
      <c r="CS117" s="7" t="s">
        <v>1622</v>
      </c>
      <c r="CT117" s="7" t="s">
        <v>1622</v>
      </c>
      <c r="CU117" s="7" t="s">
        <v>1622</v>
      </c>
      <c r="CV117" s="7" t="s">
        <v>1622</v>
      </c>
      <c r="CW117" s="7" t="s">
        <v>1622</v>
      </c>
      <c r="CX117" s="7" t="s">
        <v>1622</v>
      </c>
      <c r="CY117" s="7" t="s">
        <v>1622</v>
      </c>
      <c r="CZ117" s="7" t="s">
        <v>1622</v>
      </c>
      <c r="DA117" s="7" t="s">
        <v>1622</v>
      </c>
      <c r="DB117" s="7" t="s">
        <v>1622</v>
      </c>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row>
    <row r="118" spans="1:296">
      <c r="A118" s="4">
        <v>116</v>
      </c>
      <c r="B118" s="6" t="s">
        <v>10075</v>
      </c>
      <c r="C118" s="7" t="s">
        <v>9894</v>
      </c>
      <c r="D118" s="6" t="s">
        <v>9035</v>
      </c>
      <c r="E118" s="6" t="s">
        <v>9036</v>
      </c>
      <c r="F118" s="6" t="s">
        <v>3677</v>
      </c>
      <c r="G118" s="6" t="s">
        <v>7506</v>
      </c>
      <c r="H118" s="6" t="s">
        <v>3763</v>
      </c>
      <c r="I118" s="6" t="s">
        <v>8888</v>
      </c>
      <c r="J118" s="7" t="s">
        <v>343</v>
      </c>
      <c r="K118" s="6">
        <v>2017</v>
      </c>
      <c r="L118" s="7" t="s">
        <v>10090</v>
      </c>
      <c r="M118" s="7" t="s">
        <v>10091</v>
      </c>
      <c r="N118" s="7" t="s">
        <v>281</v>
      </c>
      <c r="O118" s="6" t="s">
        <v>7718</v>
      </c>
      <c r="P118" s="6"/>
      <c r="Q118" s="6">
        <v>116</v>
      </c>
      <c r="R118" s="6" t="s">
        <v>8889</v>
      </c>
      <c r="S118" s="6" t="s">
        <v>11295</v>
      </c>
      <c r="T118" s="6" t="s">
        <v>8890</v>
      </c>
      <c r="U118" s="6" t="s">
        <v>10081</v>
      </c>
      <c r="V118" s="6" t="s">
        <v>8749</v>
      </c>
      <c r="W118" s="6">
        <v>6</v>
      </c>
      <c r="X118" s="6" t="s">
        <v>7253</v>
      </c>
      <c r="Y118" s="6" t="s">
        <v>7503</v>
      </c>
      <c r="Z118" s="6" t="s">
        <v>9308</v>
      </c>
      <c r="AA118" s="6"/>
      <c r="AB118" s="6" t="s">
        <v>1706</v>
      </c>
      <c r="AC118" s="6">
        <v>61</v>
      </c>
      <c r="AD118" s="6" t="s">
        <v>6704</v>
      </c>
      <c r="AE118" s="7" t="s">
        <v>155</v>
      </c>
      <c r="AF118" s="7" t="s">
        <v>8630</v>
      </c>
      <c r="AG118" s="7" t="s">
        <v>8631</v>
      </c>
      <c r="AH118" s="7" t="s">
        <v>149</v>
      </c>
      <c r="AI118" s="7" t="s">
        <v>8891</v>
      </c>
      <c r="AJ118" s="7" t="s">
        <v>8631</v>
      </c>
      <c r="AK118" s="6">
        <v>5604000700</v>
      </c>
      <c r="AL118" s="79" t="s">
        <v>5804</v>
      </c>
      <c r="AM118" s="79" t="s">
        <v>4770</v>
      </c>
      <c r="AN118" s="79" t="s">
        <v>10076</v>
      </c>
      <c r="AO118" s="6"/>
      <c r="AP118" s="6"/>
      <c r="AQ118" s="6"/>
      <c r="AR118" s="6"/>
      <c r="AS118" s="6" t="s">
        <v>8889</v>
      </c>
      <c r="AT118" s="6" t="s">
        <v>10009</v>
      </c>
      <c r="AU118" s="7" t="s">
        <v>9275</v>
      </c>
      <c r="AV118" s="7" t="s">
        <v>9275</v>
      </c>
      <c r="AW118" s="7" t="s">
        <v>5404</v>
      </c>
      <c r="AX118" s="7" t="s">
        <v>5404</v>
      </c>
      <c r="AY118" s="7" t="s">
        <v>9970</v>
      </c>
      <c r="AZ118" s="7" t="s">
        <v>9969</v>
      </c>
      <c r="BA118" s="7" t="s">
        <v>4035</v>
      </c>
      <c r="BB118" s="7" t="s">
        <v>1622</v>
      </c>
      <c r="BC118" s="7" t="s">
        <v>1622</v>
      </c>
      <c r="BD118" s="7" t="s">
        <v>1622</v>
      </c>
      <c r="BE118" s="7" t="s">
        <v>1622</v>
      </c>
      <c r="BF118" s="7" t="s">
        <v>1622</v>
      </c>
      <c r="BG118" s="7" t="s">
        <v>1622</v>
      </c>
      <c r="BH118" s="7" t="s">
        <v>1622</v>
      </c>
      <c r="BI118" s="7" t="s">
        <v>1622</v>
      </c>
      <c r="BJ118" s="7" t="s">
        <v>1622</v>
      </c>
      <c r="BK118" s="7" t="s">
        <v>1622</v>
      </c>
      <c r="BL118" s="7" t="s">
        <v>1622</v>
      </c>
      <c r="BM118" s="7" t="s">
        <v>1622</v>
      </c>
      <c r="BN118" s="7" t="s">
        <v>1622</v>
      </c>
      <c r="BO118" s="7" t="s">
        <v>1622</v>
      </c>
      <c r="BP118" s="7" t="s">
        <v>1622</v>
      </c>
      <c r="BQ118" s="7" t="s">
        <v>1622</v>
      </c>
      <c r="BR118" s="7" t="s">
        <v>1622</v>
      </c>
      <c r="BS118" s="7" t="s">
        <v>1622</v>
      </c>
      <c r="BT118" s="7" t="s">
        <v>1622</v>
      </c>
      <c r="BU118" s="7" t="s">
        <v>1622</v>
      </c>
      <c r="BV118" s="7" t="s">
        <v>1622</v>
      </c>
      <c r="BW118" s="7" t="s">
        <v>1622</v>
      </c>
      <c r="BX118" s="7" t="s">
        <v>1622</v>
      </c>
      <c r="BY118" s="7" t="s">
        <v>1622</v>
      </c>
      <c r="BZ118" s="7" t="s">
        <v>1622</v>
      </c>
      <c r="CA118" s="7" t="s">
        <v>1622</v>
      </c>
      <c r="CB118" s="7" t="s">
        <v>1622</v>
      </c>
      <c r="CC118" s="7" t="s">
        <v>1622</v>
      </c>
      <c r="CD118" s="7" t="s">
        <v>1622</v>
      </c>
      <c r="CE118" s="7" t="s">
        <v>1622</v>
      </c>
      <c r="CF118" s="7" t="s">
        <v>1622</v>
      </c>
      <c r="CG118" s="7" t="s">
        <v>1622</v>
      </c>
      <c r="CH118" s="7" t="s">
        <v>1622</v>
      </c>
      <c r="CI118" s="7" t="s">
        <v>1622</v>
      </c>
      <c r="CJ118" s="7" t="s">
        <v>1622</v>
      </c>
      <c r="CK118" s="7" t="s">
        <v>1622</v>
      </c>
      <c r="CL118" s="7" t="s">
        <v>1622</v>
      </c>
      <c r="CM118" s="7" t="s">
        <v>1622</v>
      </c>
      <c r="CN118" s="7" t="s">
        <v>1622</v>
      </c>
      <c r="CO118" s="7" t="s">
        <v>1622</v>
      </c>
      <c r="CP118" s="7" t="s">
        <v>1622</v>
      </c>
      <c r="CQ118" s="7" t="s">
        <v>1622</v>
      </c>
      <c r="CR118" s="7" t="s">
        <v>1622</v>
      </c>
      <c r="CS118" s="7" t="s">
        <v>1622</v>
      </c>
      <c r="CT118" s="7" t="s">
        <v>1622</v>
      </c>
      <c r="CU118" s="7" t="s">
        <v>1622</v>
      </c>
      <c r="CV118" s="7" t="s">
        <v>1622</v>
      </c>
      <c r="CW118" s="7" t="s">
        <v>1622</v>
      </c>
      <c r="CX118" s="7" t="s">
        <v>1622</v>
      </c>
      <c r="CY118" s="7" t="s">
        <v>1622</v>
      </c>
      <c r="CZ118" s="7" t="s">
        <v>1622</v>
      </c>
      <c r="DA118" s="7" t="s">
        <v>1622</v>
      </c>
      <c r="DB118" s="7" t="s">
        <v>1622</v>
      </c>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row>
    <row r="119" spans="1:296">
      <c r="A119" s="4">
        <v>117</v>
      </c>
      <c r="B119" s="6" t="s">
        <v>10075</v>
      </c>
      <c r="C119" s="7" t="s">
        <v>9894</v>
      </c>
      <c r="D119" s="6" t="s">
        <v>9035</v>
      </c>
      <c r="E119" s="6" t="s">
        <v>9036</v>
      </c>
      <c r="F119" s="6" t="s">
        <v>3677</v>
      </c>
      <c r="G119" s="6" t="s">
        <v>7506</v>
      </c>
      <c r="H119" s="6" t="s">
        <v>3763</v>
      </c>
      <c r="I119" s="6" t="s">
        <v>8888</v>
      </c>
      <c r="J119" s="7" t="s">
        <v>343</v>
      </c>
      <c r="K119" s="6">
        <v>2017</v>
      </c>
      <c r="L119" s="7" t="s">
        <v>10095</v>
      </c>
      <c r="M119" s="7" t="s">
        <v>10094</v>
      </c>
      <c r="N119" s="7" t="s">
        <v>281</v>
      </c>
      <c r="O119" s="6" t="s">
        <v>7718</v>
      </c>
      <c r="P119" s="6"/>
      <c r="Q119" s="6">
        <v>117</v>
      </c>
      <c r="R119" s="6" t="s">
        <v>8889</v>
      </c>
      <c r="S119" s="6" t="s">
        <v>11296</v>
      </c>
      <c r="T119" s="6" t="s">
        <v>8890</v>
      </c>
      <c r="U119" s="6" t="s">
        <v>10081</v>
      </c>
      <c r="V119" s="6" t="s">
        <v>8749</v>
      </c>
      <c r="W119" s="6">
        <v>6</v>
      </c>
      <c r="X119" s="6" t="s">
        <v>7253</v>
      </c>
      <c r="Y119" s="6" t="s">
        <v>7503</v>
      </c>
      <c r="Z119" s="6" t="s">
        <v>9308</v>
      </c>
      <c r="AA119" s="6"/>
      <c r="AB119" s="6" t="s">
        <v>1706</v>
      </c>
      <c r="AC119" s="6">
        <v>61</v>
      </c>
      <c r="AD119" s="6" t="s">
        <v>6704</v>
      </c>
      <c r="AE119" s="7" t="s">
        <v>155</v>
      </c>
      <c r="AF119" s="7" t="s">
        <v>8630</v>
      </c>
      <c r="AG119" s="7" t="s">
        <v>8631</v>
      </c>
      <c r="AH119" s="7" t="s">
        <v>149</v>
      </c>
      <c r="AI119" s="7" t="s">
        <v>8891</v>
      </c>
      <c r="AJ119" s="7" t="s">
        <v>8631</v>
      </c>
      <c r="AK119" s="6">
        <v>5604000700</v>
      </c>
      <c r="AL119" s="79" t="s">
        <v>5804</v>
      </c>
      <c r="AM119" s="79" t="s">
        <v>4770</v>
      </c>
      <c r="AN119" s="79" t="s">
        <v>10076</v>
      </c>
      <c r="AO119" s="6"/>
      <c r="AP119" s="6"/>
      <c r="AQ119" s="6"/>
      <c r="AR119" s="6"/>
      <c r="AS119" s="6" t="s">
        <v>8889</v>
      </c>
      <c r="AT119" s="6" t="s">
        <v>10009</v>
      </c>
      <c r="AU119" s="7" t="s">
        <v>9275</v>
      </c>
      <c r="AV119" s="7" t="s">
        <v>9275</v>
      </c>
      <c r="AW119" s="7" t="s">
        <v>9359</v>
      </c>
      <c r="AX119" s="7" t="s">
        <v>9970</v>
      </c>
      <c r="AY119" s="7" t="s">
        <v>5404</v>
      </c>
      <c r="AZ119" s="7" t="s">
        <v>9969</v>
      </c>
      <c r="BA119" s="7" t="s">
        <v>4035</v>
      </c>
      <c r="BB119" s="7" t="s">
        <v>1622</v>
      </c>
      <c r="BC119" s="7" t="s">
        <v>1622</v>
      </c>
      <c r="BD119" s="7" t="s">
        <v>1622</v>
      </c>
      <c r="BE119" s="7" t="s">
        <v>1622</v>
      </c>
      <c r="BF119" s="7" t="s">
        <v>1622</v>
      </c>
      <c r="BG119" s="7" t="s">
        <v>1622</v>
      </c>
      <c r="BH119" s="7" t="s">
        <v>1622</v>
      </c>
      <c r="BI119" s="7" t="s">
        <v>1622</v>
      </c>
      <c r="BJ119" s="7" t="s">
        <v>1622</v>
      </c>
      <c r="BK119" s="7" t="s">
        <v>1622</v>
      </c>
      <c r="BL119" s="7" t="s">
        <v>1622</v>
      </c>
      <c r="BM119" s="7" t="s">
        <v>1622</v>
      </c>
      <c r="BN119" s="7" t="s">
        <v>1622</v>
      </c>
      <c r="BO119" s="7" t="s">
        <v>1622</v>
      </c>
      <c r="BP119" s="7" t="s">
        <v>1622</v>
      </c>
      <c r="BQ119" s="7" t="s">
        <v>1622</v>
      </c>
      <c r="BR119" s="7" t="s">
        <v>1622</v>
      </c>
      <c r="BS119" s="7" t="s">
        <v>1622</v>
      </c>
      <c r="BT119" s="7" t="s">
        <v>1622</v>
      </c>
      <c r="BU119" s="7" t="s">
        <v>1622</v>
      </c>
      <c r="BV119" s="7" t="s">
        <v>1622</v>
      </c>
      <c r="BW119" s="7" t="s">
        <v>1622</v>
      </c>
      <c r="BX119" s="7" t="s">
        <v>1622</v>
      </c>
      <c r="BY119" s="7" t="s">
        <v>1622</v>
      </c>
      <c r="BZ119" s="7" t="s">
        <v>1622</v>
      </c>
      <c r="CA119" s="7" t="s">
        <v>1622</v>
      </c>
      <c r="CB119" s="7" t="s">
        <v>1622</v>
      </c>
      <c r="CC119" s="7" t="s">
        <v>1622</v>
      </c>
      <c r="CD119" s="7" t="s">
        <v>1622</v>
      </c>
      <c r="CE119" s="7" t="s">
        <v>1622</v>
      </c>
      <c r="CF119" s="7" t="s">
        <v>1622</v>
      </c>
      <c r="CG119" s="7" t="s">
        <v>1622</v>
      </c>
      <c r="CH119" s="7" t="s">
        <v>1622</v>
      </c>
      <c r="CI119" s="7" t="s">
        <v>1622</v>
      </c>
      <c r="CJ119" s="7" t="s">
        <v>1622</v>
      </c>
      <c r="CK119" s="7" t="s">
        <v>1622</v>
      </c>
      <c r="CL119" s="7" t="s">
        <v>1622</v>
      </c>
      <c r="CM119" s="7" t="s">
        <v>1622</v>
      </c>
      <c r="CN119" s="7" t="s">
        <v>1622</v>
      </c>
      <c r="CO119" s="7" t="s">
        <v>1622</v>
      </c>
      <c r="CP119" s="7" t="s">
        <v>1622</v>
      </c>
      <c r="CQ119" s="7" t="s">
        <v>1622</v>
      </c>
      <c r="CR119" s="7" t="s">
        <v>1622</v>
      </c>
      <c r="CS119" s="7" t="s">
        <v>1622</v>
      </c>
      <c r="CT119" s="7" t="s">
        <v>1622</v>
      </c>
      <c r="CU119" s="7" t="s">
        <v>1622</v>
      </c>
      <c r="CV119" s="7" t="s">
        <v>1622</v>
      </c>
      <c r="CW119" s="7" t="s">
        <v>1622</v>
      </c>
      <c r="CX119" s="7" t="s">
        <v>1622</v>
      </c>
      <c r="CY119" s="7" t="s">
        <v>1622</v>
      </c>
      <c r="CZ119" s="7" t="s">
        <v>1622</v>
      </c>
      <c r="DA119" s="7" t="s">
        <v>1622</v>
      </c>
      <c r="DB119" s="7" t="s">
        <v>1622</v>
      </c>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row>
    <row r="120" spans="1:296">
      <c r="A120" s="4">
        <v>118</v>
      </c>
      <c r="B120" s="6" t="s">
        <v>10075</v>
      </c>
      <c r="C120" s="7" t="s">
        <v>9894</v>
      </c>
      <c r="D120" s="6" t="s">
        <v>9035</v>
      </c>
      <c r="E120" s="6" t="s">
        <v>9036</v>
      </c>
      <c r="F120" s="6" t="s">
        <v>3677</v>
      </c>
      <c r="G120" s="6" t="s">
        <v>7506</v>
      </c>
      <c r="H120" s="6" t="s">
        <v>3763</v>
      </c>
      <c r="I120" s="6" t="s">
        <v>8888</v>
      </c>
      <c r="J120" s="7" t="s">
        <v>343</v>
      </c>
      <c r="K120" s="6">
        <v>2017</v>
      </c>
      <c r="L120" s="7" t="s">
        <v>10096</v>
      </c>
      <c r="M120" s="7" t="s">
        <v>10097</v>
      </c>
      <c r="N120" s="7" t="s">
        <v>281</v>
      </c>
      <c r="O120" s="6" t="s">
        <v>7718</v>
      </c>
      <c r="P120" s="6"/>
      <c r="Q120" s="6">
        <v>118</v>
      </c>
      <c r="R120" s="6" t="s">
        <v>8889</v>
      </c>
      <c r="S120" s="6" t="s">
        <v>11297</v>
      </c>
      <c r="T120" s="6" t="s">
        <v>8890</v>
      </c>
      <c r="U120" s="6" t="s">
        <v>10081</v>
      </c>
      <c r="V120" s="6" t="s">
        <v>8749</v>
      </c>
      <c r="W120" s="6">
        <v>6</v>
      </c>
      <c r="X120" s="6" t="s">
        <v>7253</v>
      </c>
      <c r="Y120" s="6" t="s">
        <v>7503</v>
      </c>
      <c r="Z120" s="6" t="s">
        <v>9308</v>
      </c>
      <c r="AA120" s="6"/>
      <c r="AB120" s="6" t="s">
        <v>1706</v>
      </c>
      <c r="AC120" s="6">
        <v>61</v>
      </c>
      <c r="AD120" s="6" t="s">
        <v>6704</v>
      </c>
      <c r="AE120" s="7" t="s">
        <v>155</v>
      </c>
      <c r="AF120" s="7" t="s">
        <v>8630</v>
      </c>
      <c r="AG120" s="7" t="s">
        <v>8631</v>
      </c>
      <c r="AH120" s="7" t="s">
        <v>149</v>
      </c>
      <c r="AI120" s="7" t="s">
        <v>8891</v>
      </c>
      <c r="AJ120" s="7" t="s">
        <v>8631</v>
      </c>
      <c r="AK120" s="6">
        <v>5604000700</v>
      </c>
      <c r="AL120" s="79" t="s">
        <v>5804</v>
      </c>
      <c r="AM120" s="79" t="s">
        <v>4770</v>
      </c>
      <c r="AN120" s="79" t="s">
        <v>10076</v>
      </c>
      <c r="AO120" s="6"/>
      <c r="AP120" s="6"/>
      <c r="AQ120" s="6"/>
      <c r="AR120" s="6"/>
      <c r="AS120" s="6" t="s">
        <v>8889</v>
      </c>
      <c r="AT120" s="6" t="s">
        <v>10009</v>
      </c>
      <c r="AU120" s="7" t="s">
        <v>9275</v>
      </c>
      <c r="AV120" s="7" t="s">
        <v>9275</v>
      </c>
      <c r="AW120" s="7" t="s">
        <v>5404</v>
      </c>
      <c r="AX120" s="7" t="s">
        <v>5404</v>
      </c>
      <c r="AY120" s="7" t="s">
        <v>5404</v>
      </c>
      <c r="AZ120" s="7" t="s">
        <v>9969</v>
      </c>
      <c r="BA120" s="7" t="s">
        <v>4035</v>
      </c>
      <c r="BB120" s="7" t="s">
        <v>1622</v>
      </c>
      <c r="BC120" s="7" t="s">
        <v>1622</v>
      </c>
      <c r="BD120" s="7" t="s">
        <v>1622</v>
      </c>
      <c r="BE120" s="7" t="s">
        <v>1622</v>
      </c>
      <c r="BF120" s="7" t="s">
        <v>1622</v>
      </c>
      <c r="BG120" s="7" t="s">
        <v>1622</v>
      </c>
      <c r="BH120" s="7" t="s">
        <v>1622</v>
      </c>
      <c r="BI120" s="7" t="s">
        <v>1622</v>
      </c>
      <c r="BJ120" s="7" t="s">
        <v>1622</v>
      </c>
      <c r="BK120" s="7" t="s">
        <v>1622</v>
      </c>
      <c r="BL120" s="7" t="s">
        <v>1622</v>
      </c>
      <c r="BM120" s="7" t="s">
        <v>1622</v>
      </c>
      <c r="BN120" s="7" t="s">
        <v>1622</v>
      </c>
      <c r="BO120" s="7" t="s">
        <v>1622</v>
      </c>
      <c r="BP120" s="7" t="s">
        <v>1622</v>
      </c>
      <c r="BQ120" s="7" t="s">
        <v>1622</v>
      </c>
      <c r="BR120" s="7" t="s">
        <v>1622</v>
      </c>
      <c r="BS120" s="7" t="s">
        <v>1622</v>
      </c>
      <c r="BT120" s="7" t="s">
        <v>1622</v>
      </c>
      <c r="BU120" s="7" t="s">
        <v>1622</v>
      </c>
      <c r="BV120" s="7" t="s">
        <v>1622</v>
      </c>
      <c r="BW120" s="7" t="s">
        <v>1622</v>
      </c>
      <c r="BX120" s="7" t="s">
        <v>1622</v>
      </c>
      <c r="BY120" s="7" t="s">
        <v>1622</v>
      </c>
      <c r="BZ120" s="7" t="s">
        <v>1622</v>
      </c>
      <c r="CA120" s="7" t="s">
        <v>1622</v>
      </c>
      <c r="CB120" s="7" t="s">
        <v>1622</v>
      </c>
      <c r="CC120" s="7" t="s">
        <v>1622</v>
      </c>
      <c r="CD120" s="7" t="s">
        <v>1622</v>
      </c>
      <c r="CE120" s="7" t="s">
        <v>1622</v>
      </c>
      <c r="CF120" s="7" t="s">
        <v>1622</v>
      </c>
      <c r="CG120" s="7" t="s">
        <v>1622</v>
      </c>
      <c r="CH120" s="7" t="s">
        <v>1622</v>
      </c>
      <c r="CI120" s="7" t="s">
        <v>1622</v>
      </c>
      <c r="CJ120" s="7" t="s">
        <v>1622</v>
      </c>
      <c r="CK120" s="7" t="s">
        <v>1622</v>
      </c>
      <c r="CL120" s="7" t="s">
        <v>1622</v>
      </c>
      <c r="CM120" s="7" t="s">
        <v>1622</v>
      </c>
      <c r="CN120" s="7" t="s">
        <v>1622</v>
      </c>
      <c r="CO120" s="7" t="s">
        <v>1622</v>
      </c>
      <c r="CP120" s="7" t="s">
        <v>1622</v>
      </c>
      <c r="CQ120" s="7" t="s">
        <v>1622</v>
      </c>
      <c r="CR120" s="7" t="s">
        <v>1622</v>
      </c>
      <c r="CS120" s="7" t="s">
        <v>1622</v>
      </c>
      <c r="CT120" s="7" t="s">
        <v>1622</v>
      </c>
      <c r="CU120" s="7" t="s">
        <v>1622</v>
      </c>
      <c r="CV120" s="7" t="s">
        <v>1622</v>
      </c>
      <c r="CW120" s="7" t="s">
        <v>1622</v>
      </c>
      <c r="CX120" s="7" t="s">
        <v>1622</v>
      </c>
      <c r="CY120" s="7" t="s">
        <v>1622</v>
      </c>
      <c r="CZ120" s="7" t="s">
        <v>1622</v>
      </c>
      <c r="DA120" s="7" t="s">
        <v>1622</v>
      </c>
      <c r="DB120" s="7" t="s">
        <v>1622</v>
      </c>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row>
    <row r="121" spans="1:296">
      <c r="A121" s="4">
        <v>119</v>
      </c>
      <c r="B121" s="6" t="s">
        <v>10075</v>
      </c>
      <c r="C121" s="7" t="s">
        <v>9894</v>
      </c>
      <c r="D121" s="6" t="s">
        <v>9035</v>
      </c>
      <c r="E121" s="6" t="s">
        <v>9036</v>
      </c>
      <c r="F121" s="6" t="s">
        <v>3677</v>
      </c>
      <c r="G121" s="6" t="s">
        <v>7506</v>
      </c>
      <c r="H121" s="6" t="s">
        <v>3763</v>
      </c>
      <c r="I121" s="6" t="s">
        <v>8888</v>
      </c>
      <c r="J121" s="7" t="s">
        <v>343</v>
      </c>
      <c r="K121" s="6">
        <v>2017</v>
      </c>
      <c r="L121" s="7" t="s">
        <v>10099</v>
      </c>
      <c r="M121" s="7" t="s">
        <v>10098</v>
      </c>
      <c r="N121" s="7" t="s">
        <v>281</v>
      </c>
      <c r="O121" s="6" t="s">
        <v>7718</v>
      </c>
      <c r="P121" s="6"/>
      <c r="Q121" s="6">
        <v>119</v>
      </c>
      <c r="R121" s="6" t="s">
        <v>8889</v>
      </c>
      <c r="S121" s="6" t="s">
        <v>11298</v>
      </c>
      <c r="T121" s="6" t="s">
        <v>8890</v>
      </c>
      <c r="U121" s="6" t="s">
        <v>10081</v>
      </c>
      <c r="V121" s="6" t="s">
        <v>8749</v>
      </c>
      <c r="W121" s="6">
        <v>6</v>
      </c>
      <c r="X121" s="6" t="s">
        <v>7253</v>
      </c>
      <c r="Y121" s="6" t="s">
        <v>7503</v>
      </c>
      <c r="Z121" s="6" t="s">
        <v>9308</v>
      </c>
      <c r="AA121" s="6"/>
      <c r="AB121" s="6" t="s">
        <v>1706</v>
      </c>
      <c r="AC121" s="6">
        <v>61</v>
      </c>
      <c r="AD121" s="6" t="s">
        <v>6704</v>
      </c>
      <c r="AE121" s="7" t="s">
        <v>155</v>
      </c>
      <c r="AF121" s="7" t="s">
        <v>8630</v>
      </c>
      <c r="AG121" s="7" t="s">
        <v>8631</v>
      </c>
      <c r="AH121" s="7" t="s">
        <v>149</v>
      </c>
      <c r="AI121" s="7" t="s">
        <v>8891</v>
      </c>
      <c r="AJ121" s="7" t="s">
        <v>8631</v>
      </c>
      <c r="AK121" s="6">
        <v>5604000700</v>
      </c>
      <c r="AL121" s="79" t="s">
        <v>5804</v>
      </c>
      <c r="AM121" s="79" t="s">
        <v>4770</v>
      </c>
      <c r="AN121" s="79" t="s">
        <v>10076</v>
      </c>
      <c r="AO121" s="6"/>
      <c r="AP121" s="6"/>
      <c r="AQ121" s="6"/>
      <c r="AR121" s="6"/>
      <c r="AS121" s="6" t="s">
        <v>8889</v>
      </c>
      <c r="AT121" s="6" t="s">
        <v>10009</v>
      </c>
      <c r="AU121" s="7" t="s">
        <v>9275</v>
      </c>
      <c r="AV121" s="7" t="s">
        <v>9275</v>
      </c>
      <c r="AW121" s="7" t="s">
        <v>9965</v>
      </c>
      <c r="AX121" s="7" t="s">
        <v>9994</v>
      </c>
      <c r="AY121" s="7" t="s">
        <v>9994</v>
      </c>
      <c r="AZ121" s="7" t="s">
        <v>9969</v>
      </c>
      <c r="BA121" s="7" t="s">
        <v>4035</v>
      </c>
      <c r="BB121" s="7" t="s">
        <v>1622</v>
      </c>
      <c r="BC121" s="7" t="s">
        <v>1622</v>
      </c>
      <c r="BD121" s="7" t="s">
        <v>1622</v>
      </c>
      <c r="BE121" s="7" t="s">
        <v>1622</v>
      </c>
      <c r="BF121" s="7" t="s">
        <v>1622</v>
      </c>
      <c r="BG121" s="7" t="s">
        <v>1622</v>
      </c>
      <c r="BH121" s="7" t="s">
        <v>1622</v>
      </c>
      <c r="BI121" s="7" t="s">
        <v>1622</v>
      </c>
      <c r="BJ121" s="7" t="s">
        <v>1622</v>
      </c>
      <c r="BK121" s="7" t="s">
        <v>1622</v>
      </c>
      <c r="BL121" s="7" t="s">
        <v>1622</v>
      </c>
      <c r="BM121" s="7" t="s">
        <v>1622</v>
      </c>
      <c r="BN121" s="7" t="s">
        <v>1622</v>
      </c>
      <c r="BO121" s="7" t="s">
        <v>1622</v>
      </c>
      <c r="BP121" s="7" t="s">
        <v>1622</v>
      </c>
      <c r="BQ121" s="7" t="s">
        <v>1622</v>
      </c>
      <c r="BR121" s="7" t="s">
        <v>1622</v>
      </c>
      <c r="BS121" s="7" t="s">
        <v>1622</v>
      </c>
      <c r="BT121" s="7" t="s">
        <v>1622</v>
      </c>
      <c r="BU121" s="7" t="s">
        <v>1622</v>
      </c>
      <c r="BV121" s="7" t="s">
        <v>1622</v>
      </c>
      <c r="BW121" s="7" t="s">
        <v>1622</v>
      </c>
      <c r="BX121" s="7" t="s">
        <v>1622</v>
      </c>
      <c r="BY121" s="7" t="s">
        <v>1622</v>
      </c>
      <c r="BZ121" s="7" t="s">
        <v>1622</v>
      </c>
      <c r="CA121" s="7" t="s">
        <v>1622</v>
      </c>
      <c r="CB121" s="7" t="s">
        <v>1622</v>
      </c>
      <c r="CC121" s="7" t="s">
        <v>1622</v>
      </c>
      <c r="CD121" s="7" t="s">
        <v>1622</v>
      </c>
      <c r="CE121" s="7" t="s">
        <v>1622</v>
      </c>
      <c r="CF121" s="7" t="s">
        <v>1622</v>
      </c>
      <c r="CG121" s="7" t="s">
        <v>1622</v>
      </c>
      <c r="CH121" s="7" t="s">
        <v>1622</v>
      </c>
      <c r="CI121" s="7" t="s">
        <v>1622</v>
      </c>
      <c r="CJ121" s="7" t="s">
        <v>1622</v>
      </c>
      <c r="CK121" s="7" t="s">
        <v>1622</v>
      </c>
      <c r="CL121" s="7" t="s">
        <v>1622</v>
      </c>
      <c r="CM121" s="7" t="s">
        <v>1622</v>
      </c>
      <c r="CN121" s="7" t="s">
        <v>1622</v>
      </c>
      <c r="CO121" s="7" t="s">
        <v>1622</v>
      </c>
      <c r="CP121" s="7" t="s">
        <v>1622</v>
      </c>
      <c r="CQ121" s="7" t="s">
        <v>1622</v>
      </c>
      <c r="CR121" s="7" t="s">
        <v>1622</v>
      </c>
      <c r="CS121" s="7" t="s">
        <v>1622</v>
      </c>
      <c r="CT121" s="7" t="s">
        <v>1622</v>
      </c>
      <c r="CU121" s="7" t="s">
        <v>1622</v>
      </c>
      <c r="CV121" s="7" t="s">
        <v>1622</v>
      </c>
      <c r="CW121" s="7" t="s">
        <v>1622</v>
      </c>
      <c r="CX121" s="7" t="s">
        <v>1622</v>
      </c>
      <c r="CY121" s="7" t="s">
        <v>1622</v>
      </c>
      <c r="CZ121" s="7" t="s">
        <v>1622</v>
      </c>
      <c r="DA121" s="7" t="s">
        <v>1622</v>
      </c>
      <c r="DB121" s="7" t="s">
        <v>1622</v>
      </c>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row>
    <row r="122" spans="1:296">
      <c r="A122" s="4">
        <v>120</v>
      </c>
      <c r="B122" s="6" t="s">
        <v>10075</v>
      </c>
      <c r="C122" s="7" t="s">
        <v>9894</v>
      </c>
      <c r="D122" s="6" t="s">
        <v>9035</v>
      </c>
      <c r="E122" s="6" t="s">
        <v>9036</v>
      </c>
      <c r="F122" s="6" t="s">
        <v>3677</v>
      </c>
      <c r="G122" s="6" t="s">
        <v>7506</v>
      </c>
      <c r="H122" s="6" t="s">
        <v>3763</v>
      </c>
      <c r="I122" s="6" t="s">
        <v>8888</v>
      </c>
      <c r="J122" s="7" t="s">
        <v>343</v>
      </c>
      <c r="K122" s="6">
        <v>2017</v>
      </c>
      <c r="L122" s="7" t="s">
        <v>10100</v>
      </c>
      <c r="M122" s="7" t="s">
        <v>10101</v>
      </c>
      <c r="N122" s="7" t="s">
        <v>281</v>
      </c>
      <c r="O122" s="6" t="s">
        <v>7718</v>
      </c>
      <c r="P122" s="6"/>
      <c r="Q122" s="6">
        <v>120</v>
      </c>
      <c r="R122" s="6" t="s">
        <v>8889</v>
      </c>
      <c r="S122" s="6" t="s">
        <v>11299</v>
      </c>
      <c r="T122" s="6" t="s">
        <v>8890</v>
      </c>
      <c r="U122" s="6" t="s">
        <v>10081</v>
      </c>
      <c r="V122" s="6" t="s">
        <v>8749</v>
      </c>
      <c r="W122" s="6">
        <v>6</v>
      </c>
      <c r="X122" s="6" t="s">
        <v>7253</v>
      </c>
      <c r="Y122" s="6" t="s">
        <v>7503</v>
      </c>
      <c r="Z122" s="6" t="s">
        <v>9308</v>
      </c>
      <c r="AA122" s="6"/>
      <c r="AB122" s="6" t="s">
        <v>1706</v>
      </c>
      <c r="AC122" s="6">
        <v>61</v>
      </c>
      <c r="AD122" s="6" t="s">
        <v>6704</v>
      </c>
      <c r="AE122" s="7" t="s">
        <v>155</v>
      </c>
      <c r="AF122" s="7" t="s">
        <v>8630</v>
      </c>
      <c r="AG122" s="7" t="s">
        <v>8631</v>
      </c>
      <c r="AH122" s="7" t="s">
        <v>149</v>
      </c>
      <c r="AI122" s="7" t="s">
        <v>8891</v>
      </c>
      <c r="AJ122" s="7" t="s">
        <v>8631</v>
      </c>
      <c r="AK122" s="6">
        <v>5604000700</v>
      </c>
      <c r="AL122" s="79" t="s">
        <v>5804</v>
      </c>
      <c r="AM122" s="79" t="s">
        <v>4770</v>
      </c>
      <c r="AN122" s="79" t="s">
        <v>10076</v>
      </c>
      <c r="AO122" s="6"/>
      <c r="AP122" s="6"/>
      <c r="AQ122" s="6"/>
      <c r="AR122" s="6"/>
      <c r="AS122" s="6" t="s">
        <v>8889</v>
      </c>
      <c r="AT122" s="6" t="s">
        <v>10009</v>
      </c>
      <c r="AU122" s="7" t="s">
        <v>9275</v>
      </c>
      <c r="AV122" s="7" t="s">
        <v>9275</v>
      </c>
      <c r="AW122" s="7" t="s">
        <v>9983</v>
      </c>
      <c r="AX122" s="7" t="s">
        <v>9986</v>
      </c>
      <c r="AY122" s="7" t="s">
        <v>9983</v>
      </c>
      <c r="AZ122" s="7" t="s">
        <v>9969</v>
      </c>
      <c r="BA122" s="7" t="s">
        <v>4035</v>
      </c>
      <c r="BB122" s="7" t="s">
        <v>1622</v>
      </c>
      <c r="BC122" s="7" t="s">
        <v>1622</v>
      </c>
      <c r="BD122" s="7" t="s">
        <v>1622</v>
      </c>
      <c r="BE122" s="7" t="s">
        <v>1622</v>
      </c>
      <c r="BF122" s="7" t="s">
        <v>1622</v>
      </c>
      <c r="BG122" s="7" t="s">
        <v>1622</v>
      </c>
      <c r="BH122" s="7" t="s">
        <v>1622</v>
      </c>
      <c r="BI122" s="7" t="s">
        <v>1622</v>
      </c>
      <c r="BJ122" s="7" t="s">
        <v>1622</v>
      </c>
      <c r="BK122" s="7" t="s">
        <v>1622</v>
      </c>
      <c r="BL122" s="7" t="s">
        <v>1622</v>
      </c>
      <c r="BM122" s="7" t="s">
        <v>1622</v>
      </c>
      <c r="BN122" s="7" t="s">
        <v>1622</v>
      </c>
      <c r="BO122" s="7" t="s">
        <v>1622</v>
      </c>
      <c r="BP122" s="7" t="s">
        <v>1622</v>
      </c>
      <c r="BQ122" s="7" t="s">
        <v>1622</v>
      </c>
      <c r="BR122" s="7" t="s">
        <v>1622</v>
      </c>
      <c r="BS122" s="7" t="s">
        <v>1622</v>
      </c>
      <c r="BT122" s="7" t="s">
        <v>1622</v>
      </c>
      <c r="BU122" s="7" t="s">
        <v>1622</v>
      </c>
      <c r="BV122" s="7" t="s">
        <v>1622</v>
      </c>
      <c r="BW122" s="7" t="s">
        <v>1622</v>
      </c>
      <c r="BX122" s="7" t="s">
        <v>1622</v>
      </c>
      <c r="BY122" s="7" t="s">
        <v>1622</v>
      </c>
      <c r="BZ122" s="7" t="s">
        <v>1622</v>
      </c>
      <c r="CA122" s="7" t="s">
        <v>1622</v>
      </c>
      <c r="CB122" s="7" t="s">
        <v>1622</v>
      </c>
      <c r="CC122" s="7" t="s">
        <v>1622</v>
      </c>
      <c r="CD122" s="7" t="s">
        <v>1622</v>
      </c>
      <c r="CE122" s="7" t="s">
        <v>1622</v>
      </c>
      <c r="CF122" s="7" t="s">
        <v>1622</v>
      </c>
      <c r="CG122" s="7" t="s">
        <v>1622</v>
      </c>
      <c r="CH122" s="7" t="s">
        <v>1622</v>
      </c>
      <c r="CI122" s="7" t="s">
        <v>1622</v>
      </c>
      <c r="CJ122" s="7" t="s">
        <v>1622</v>
      </c>
      <c r="CK122" s="7" t="s">
        <v>1622</v>
      </c>
      <c r="CL122" s="7" t="s">
        <v>1622</v>
      </c>
      <c r="CM122" s="7" t="s">
        <v>1622</v>
      </c>
      <c r="CN122" s="7" t="s">
        <v>1622</v>
      </c>
      <c r="CO122" s="7" t="s">
        <v>1622</v>
      </c>
      <c r="CP122" s="7" t="s">
        <v>1622</v>
      </c>
      <c r="CQ122" s="7" t="s">
        <v>1622</v>
      </c>
      <c r="CR122" s="7" t="s">
        <v>1622</v>
      </c>
      <c r="CS122" s="7" t="s">
        <v>1622</v>
      </c>
      <c r="CT122" s="7" t="s">
        <v>1622</v>
      </c>
      <c r="CU122" s="7" t="s">
        <v>1622</v>
      </c>
      <c r="CV122" s="7" t="s">
        <v>1622</v>
      </c>
      <c r="CW122" s="7" t="s">
        <v>1622</v>
      </c>
      <c r="CX122" s="7" t="s">
        <v>1622</v>
      </c>
      <c r="CY122" s="7" t="s">
        <v>1622</v>
      </c>
      <c r="CZ122" s="7" t="s">
        <v>1622</v>
      </c>
      <c r="DA122" s="7" t="s">
        <v>1622</v>
      </c>
      <c r="DB122" s="7" t="s">
        <v>1622</v>
      </c>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row>
    <row r="123" spans="1:296">
      <c r="A123" s="4">
        <v>121</v>
      </c>
      <c r="B123" s="6" t="s">
        <v>10075</v>
      </c>
      <c r="C123" s="7" t="s">
        <v>9894</v>
      </c>
      <c r="D123" s="6" t="s">
        <v>9035</v>
      </c>
      <c r="E123" s="6" t="s">
        <v>9036</v>
      </c>
      <c r="F123" s="6" t="s">
        <v>3677</v>
      </c>
      <c r="G123" s="6" t="s">
        <v>7506</v>
      </c>
      <c r="H123" s="6" t="s">
        <v>3763</v>
      </c>
      <c r="I123" s="6" t="s">
        <v>8888</v>
      </c>
      <c r="J123" s="7" t="s">
        <v>343</v>
      </c>
      <c r="K123" s="6">
        <v>2017</v>
      </c>
      <c r="L123" s="7" t="s">
        <v>10103</v>
      </c>
      <c r="M123" s="7" t="s">
        <v>10102</v>
      </c>
      <c r="N123" s="7" t="s">
        <v>281</v>
      </c>
      <c r="O123" s="6" t="s">
        <v>7718</v>
      </c>
      <c r="P123" s="6"/>
      <c r="Q123" s="6">
        <v>121</v>
      </c>
      <c r="R123" s="6" t="s">
        <v>8889</v>
      </c>
      <c r="S123" s="6" t="s">
        <v>11300</v>
      </c>
      <c r="T123" s="6" t="s">
        <v>8890</v>
      </c>
      <c r="U123" s="6" t="s">
        <v>10081</v>
      </c>
      <c r="V123" s="6" t="s">
        <v>8749</v>
      </c>
      <c r="W123" s="6">
        <v>6</v>
      </c>
      <c r="X123" s="6" t="s">
        <v>7253</v>
      </c>
      <c r="Y123" s="6" t="s">
        <v>7503</v>
      </c>
      <c r="Z123" s="6" t="s">
        <v>9308</v>
      </c>
      <c r="AA123" s="6"/>
      <c r="AB123" s="6" t="s">
        <v>1706</v>
      </c>
      <c r="AC123" s="6">
        <v>61</v>
      </c>
      <c r="AD123" s="6" t="s">
        <v>6704</v>
      </c>
      <c r="AE123" s="7" t="s">
        <v>155</v>
      </c>
      <c r="AF123" s="7" t="s">
        <v>8630</v>
      </c>
      <c r="AG123" s="7" t="s">
        <v>8631</v>
      </c>
      <c r="AH123" s="7" t="s">
        <v>149</v>
      </c>
      <c r="AI123" s="7" t="s">
        <v>8891</v>
      </c>
      <c r="AJ123" s="7" t="s">
        <v>8631</v>
      </c>
      <c r="AK123" s="6">
        <v>5604000700</v>
      </c>
      <c r="AL123" s="79" t="s">
        <v>5804</v>
      </c>
      <c r="AM123" s="79" t="s">
        <v>4770</v>
      </c>
      <c r="AN123" s="79" t="s">
        <v>10076</v>
      </c>
      <c r="AO123" s="6"/>
      <c r="AP123" s="6"/>
      <c r="AQ123" s="6"/>
      <c r="AR123" s="6"/>
      <c r="AS123" s="6" t="s">
        <v>8889</v>
      </c>
      <c r="AT123" s="6" t="s">
        <v>10009</v>
      </c>
      <c r="AU123" s="7" t="s">
        <v>9275</v>
      </c>
      <c r="AV123" s="7" t="s">
        <v>9275</v>
      </c>
      <c r="AW123" s="7" t="s">
        <v>9983</v>
      </c>
      <c r="AX123" s="7" t="s">
        <v>9985</v>
      </c>
      <c r="AY123" s="7" t="s">
        <v>9983</v>
      </c>
      <c r="AZ123" s="7" t="s">
        <v>9969</v>
      </c>
      <c r="BA123" s="7" t="s">
        <v>4035</v>
      </c>
      <c r="BB123" s="7" t="s">
        <v>1622</v>
      </c>
      <c r="BC123" s="7" t="s">
        <v>1622</v>
      </c>
      <c r="BD123" s="7" t="s">
        <v>1622</v>
      </c>
      <c r="BE123" s="7" t="s">
        <v>1622</v>
      </c>
      <c r="BF123" s="7" t="s">
        <v>1622</v>
      </c>
      <c r="BG123" s="7" t="s">
        <v>1622</v>
      </c>
      <c r="BH123" s="7" t="s">
        <v>1622</v>
      </c>
      <c r="BI123" s="7" t="s">
        <v>1622</v>
      </c>
      <c r="BJ123" s="7" t="s">
        <v>1622</v>
      </c>
      <c r="BK123" s="7" t="s">
        <v>1622</v>
      </c>
      <c r="BL123" s="7" t="s">
        <v>1622</v>
      </c>
      <c r="BM123" s="7" t="s">
        <v>1622</v>
      </c>
      <c r="BN123" s="7" t="s">
        <v>1622</v>
      </c>
      <c r="BO123" s="7" t="s">
        <v>1622</v>
      </c>
      <c r="BP123" s="7" t="s">
        <v>1622</v>
      </c>
      <c r="BQ123" s="7" t="s">
        <v>1622</v>
      </c>
      <c r="BR123" s="7" t="s">
        <v>1622</v>
      </c>
      <c r="BS123" s="7" t="s">
        <v>1622</v>
      </c>
      <c r="BT123" s="7" t="s">
        <v>1622</v>
      </c>
      <c r="BU123" s="7" t="s">
        <v>1622</v>
      </c>
      <c r="BV123" s="7" t="s">
        <v>1622</v>
      </c>
      <c r="BW123" s="7" t="s">
        <v>1622</v>
      </c>
      <c r="BX123" s="7" t="s">
        <v>1622</v>
      </c>
      <c r="BY123" s="7" t="s">
        <v>1622</v>
      </c>
      <c r="BZ123" s="7" t="s">
        <v>1622</v>
      </c>
      <c r="CA123" s="7" t="s">
        <v>1622</v>
      </c>
      <c r="CB123" s="7" t="s">
        <v>1622</v>
      </c>
      <c r="CC123" s="7" t="s">
        <v>1622</v>
      </c>
      <c r="CD123" s="7" t="s">
        <v>1622</v>
      </c>
      <c r="CE123" s="7" t="s">
        <v>1622</v>
      </c>
      <c r="CF123" s="7" t="s">
        <v>1622</v>
      </c>
      <c r="CG123" s="7" t="s">
        <v>1622</v>
      </c>
      <c r="CH123" s="7" t="s">
        <v>1622</v>
      </c>
      <c r="CI123" s="7" t="s">
        <v>1622</v>
      </c>
      <c r="CJ123" s="7" t="s">
        <v>1622</v>
      </c>
      <c r="CK123" s="7" t="s">
        <v>1622</v>
      </c>
      <c r="CL123" s="7" t="s">
        <v>1622</v>
      </c>
      <c r="CM123" s="7" t="s">
        <v>1622</v>
      </c>
      <c r="CN123" s="7" t="s">
        <v>1622</v>
      </c>
      <c r="CO123" s="7" t="s">
        <v>1622</v>
      </c>
      <c r="CP123" s="7" t="s">
        <v>1622</v>
      </c>
      <c r="CQ123" s="7" t="s">
        <v>1622</v>
      </c>
      <c r="CR123" s="7" t="s">
        <v>1622</v>
      </c>
      <c r="CS123" s="7" t="s">
        <v>1622</v>
      </c>
      <c r="CT123" s="7" t="s">
        <v>1622</v>
      </c>
      <c r="CU123" s="7" t="s">
        <v>1622</v>
      </c>
      <c r="CV123" s="7" t="s">
        <v>1622</v>
      </c>
      <c r="CW123" s="7" t="s">
        <v>1622</v>
      </c>
      <c r="CX123" s="7" t="s">
        <v>1622</v>
      </c>
      <c r="CY123" s="7" t="s">
        <v>1622</v>
      </c>
      <c r="CZ123" s="7" t="s">
        <v>1622</v>
      </c>
      <c r="DA123" s="7" t="s">
        <v>1622</v>
      </c>
      <c r="DB123" s="7" t="s">
        <v>1622</v>
      </c>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row>
    <row r="124" spans="1:296">
      <c r="A124" s="4">
        <v>122</v>
      </c>
      <c r="B124" s="6" t="s">
        <v>10075</v>
      </c>
      <c r="C124" s="7" t="s">
        <v>9894</v>
      </c>
      <c r="D124" s="6" t="s">
        <v>9035</v>
      </c>
      <c r="E124" s="6" t="s">
        <v>9036</v>
      </c>
      <c r="F124" s="6" t="s">
        <v>3677</v>
      </c>
      <c r="G124" s="6" t="s">
        <v>7506</v>
      </c>
      <c r="H124" s="6" t="s">
        <v>3763</v>
      </c>
      <c r="I124" s="6" t="s">
        <v>8888</v>
      </c>
      <c r="J124" s="7" t="s">
        <v>343</v>
      </c>
      <c r="K124" s="6">
        <v>2017</v>
      </c>
      <c r="L124" s="7" t="s">
        <v>10104</v>
      </c>
      <c r="M124" s="7" t="s">
        <v>10105</v>
      </c>
      <c r="N124" s="7" t="s">
        <v>281</v>
      </c>
      <c r="O124" s="6" t="s">
        <v>7718</v>
      </c>
      <c r="P124" s="6"/>
      <c r="Q124" s="6">
        <v>122</v>
      </c>
      <c r="R124" s="6" t="s">
        <v>8889</v>
      </c>
      <c r="S124" s="6" t="s">
        <v>11301</v>
      </c>
      <c r="T124" s="6" t="s">
        <v>8890</v>
      </c>
      <c r="U124" s="6" t="s">
        <v>10081</v>
      </c>
      <c r="V124" s="6" t="s">
        <v>8749</v>
      </c>
      <c r="W124" s="6">
        <v>6</v>
      </c>
      <c r="X124" s="6" t="s">
        <v>7253</v>
      </c>
      <c r="Y124" s="6" t="s">
        <v>7503</v>
      </c>
      <c r="Z124" s="6" t="s">
        <v>9308</v>
      </c>
      <c r="AA124" s="6"/>
      <c r="AB124" s="6" t="s">
        <v>1706</v>
      </c>
      <c r="AC124" s="6">
        <v>61</v>
      </c>
      <c r="AD124" s="6" t="s">
        <v>6704</v>
      </c>
      <c r="AE124" s="7" t="s">
        <v>155</v>
      </c>
      <c r="AF124" s="7" t="s">
        <v>8630</v>
      </c>
      <c r="AG124" s="7" t="s">
        <v>8631</v>
      </c>
      <c r="AH124" s="7" t="s">
        <v>149</v>
      </c>
      <c r="AI124" s="7" t="s">
        <v>8891</v>
      </c>
      <c r="AJ124" s="7" t="s">
        <v>8631</v>
      </c>
      <c r="AK124" s="6">
        <v>5604000700</v>
      </c>
      <c r="AL124" s="79" t="s">
        <v>5804</v>
      </c>
      <c r="AM124" s="79" t="s">
        <v>4770</v>
      </c>
      <c r="AN124" s="79" t="s">
        <v>10076</v>
      </c>
      <c r="AO124" s="6"/>
      <c r="AP124" s="6"/>
      <c r="AQ124" s="6"/>
      <c r="AR124" s="6"/>
      <c r="AS124" s="6" t="s">
        <v>8889</v>
      </c>
      <c r="AT124" s="6" t="s">
        <v>10009</v>
      </c>
      <c r="AU124" s="7" t="s">
        <v>9275</v>
      </c>
      <c r="AV124" s="7" t="s">
        <v>9275</v>
      </c>
      <c r="AW124" s="7" t="s">
        <v>9970</v>
      </c>
      <c r="AX124" s="7" t="s">
        <v>9983</v>
      </c>
      <c r="AY124" s="7" t="s">
        <v>5404</v>
      </c>
      <c r="AZ124" s="7" t="s">
        <v>9969</v>
      </c>
      <c r="BA124" s="7" t="s">
        <v>4035</v>
      </c>
      <c r="BB124" s="7" t="s">
        <v>1622</v>
      </c>
      <c r="BC124" s="7" t="s">
        <v>1622</v>
      </c>
      <c r="BD124" s="7" t="s">
        <v>1622</v>
      </c>
      <c r="BE124" s="7" t="s">
        <v>1622</v>
      </c>
      <c r="BF124" s="7" t="s">
        <v>1622</v>
      </c>
      <c r="BG124" s="7" t="s">
        <v>1622</v>
      </c>
      <c r="BH124" s="7" t="s">
        <v>1622</v>
      </c>
      <c r="BI124" s="7" t="s">
        <v>1622</v>
      </c>
      <c r="BJ124" s="7" t="s">
        <v>1622</v>
      </c>
      <c r="BK124" s="7" t="s">
        <v>1622</v>
      </c>
      <c r="BL124" s="7" t="s">
        <v>1622</v>
      </c>
      <c r="BM124" s="7" t="s">
        <v>1622</v>
      </c>
      <c r="BN124" s="7" t="s">
        <v>1622</v>
      </c>
      <c r="BO124" s="7" t="s">
        <v>1622</v>
      </c>
      <c r="BP124" s="7" t="s">
        <v>1622</v>
      </c>
      <c r="BQ124" s="7" t="s">
        <v>1622</v>
      </c>
      <c r="BR124" s="7" t="s">
        <v>1622</v>
      </c>
      <c r="BS124" s="7" t="s">
        <v>1622</v>
      </c>
      <c r="BT124" s="7" t="s">
        <v>1622</v>
      </c>
      <c r="BU124" s="7" t="s">
        <v>1622</v>
      </c>
      <c r="BV124" s="7" t="s">
        <v>1622</v>
      </c>
      <c r="BW124" s="7" t="s">
        <v>1622</v>
      </c>
      <c r="BX124" s="7" t="s">
        <v>1622</v>
      </c>
      <c r="BY124" s="7" t="s">
        <v>1622</v>
      </c>
      <c r="BZ124" s="7" t="s">
        <v>1622</v>
      </c>
      <c r="CA124" s="7" t="s">
        <v>1622</v>
      </c>
      <c r="CB124" s="7" t="s">
        <v>1622</v>
      </c>
      <c r="CC124" s="7" t="s">
        <v>1622</v>
      </c>
      <c r="CD124" s="7" t="s">
        <v>1622</v>
      </c>
      <c r="CE124" s="7" t="s">
        <v>1622</v>
      </c>
      <c r="CF124" s="7" t="s">
        <v>1622</v>
      </c>
      <c r="CG124" s="7" t="s">
        <v>1622</v>
      </c>
      <c r="CH124" s="7" t="s">
        <v>1622</v>
      </c>
      <c r="CI124" s="7" t="s">
        <v>1622</v>
      </c>
      <c r="CJ124" s="7" t="s">
        <v>1622</v>
      </c>
      <c r="CK124" s="7" t="s">
        <v>1622</v>
      </c>
      <c r="CL124" s="7" t="s">
        <v>1622</v>
      </c>
      <c r="CM124" s="7" t="s">
        <v>1622</v>
      </c>
      <c r="CN124" s="7" t="s">
        <v>1622</v>
      </c>
      <c r="CO124" s="7" t="s">
        <v>1622</v>
      </c>
      <c r="CP124" s="7" t="s">
        <v>1622</v>
      </c>
      <c r="CQ124" s="7" t="s">
        <v>1622</v>
      </c>
      <c r="CR124" s="7" t="s">
        <v>1622</v>
      </c>
      <c r="CS124" s="7" t="s">
        <v>1622</v>
      </c>
      <c r="CT124" s="7" t="s">
        <v>1622</v>
      </c>
      <c r="CU124" s="7" t="s">
        <v>1622</v>
      </c>
      <c r="CV124" s="7" t="s">
        <v>1622</v>
      </c>
      <c r="CW124" s="7" t="s">
        <v>1622</v>
      </c>
      <c r="CX124" s="7" t="s">
        <v>1622</v>
      </c>
      <c r="CY124" s="7" t="s">
        <v>1622</v>
      </c>
      <c r="CZ124" s="7" t="s">
        <v>1622</v>
      </c>
      <c r="DA124" s="7" t="s">
        <v>1622</v>
      </c>
      <c r="DB124" s="7" t="s">
        <v>1622</v>
      </c>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row>
    <row r="125" spans="1:296">
      <c r="A125" s="4">
        <v>123</v>
      </c>
      <c r="B125" s="6" t="s">
        <v>10075</v>
      </c>
      <c r="C125" s="7" t="s">
        <v>9894</v>
      </c>
      <c r="D125" s="6" t="s">
        <v>9035</v>
      </c>
      <c r="E125" s="6" t="s">
        <v>9036</v>
      </c>
      <c r="F125" s="6" t="s">
        <v>3677</v>
      </c>
      <c r="G125" s="6" t="s">
        <v>7506</v>
      </c>
      <c r="H125" s="6" t="s">
        <v>3763</v>
      </c>
      <c r="I125" s="6" t="s">
        <v>8888</v>
      </c>
      <c r="J125" s="7" t="s">
        <v>343</v>
      </c>
      <c r="K125" s="6">
        <v>2017</v>
      </c>
      <c r="L125" s="7" t="s">
        <v>10107</v>
      </c>
      <c r="M125" s="7" t="s">
        <v>10106</v>
      </c>
      <c r="N125" s="7" t="s">
        <v>281</v>
      </c>
      <c r="O125" s="6" t="s">
        <v>7718</v>
      </c>
      <c r="P125" s="6"/>
      <c r="Q125" s="6">
        <v>123</v>
      </c>
      <c r="R125" s="6" t="s">
        <v>8889</v>
      </c>
      <c r="S125" s="6" t="s">
        <v>11302</v>
      </c>
      <c r="T125" s="6" t="s">
        <v>8890</v>
      </c>
      <c r="U125" s="6" t="s">
        <v>10081</v>
      </c>
      <c r="V125" s="6" t="s">
        <v>8749</v>
      </c>
      <c r="W125" s="6">
        <v>6</v>
      </c>
      <c r="X125" s="6" t="s">
        <v>7253</v>
      </c>
      <c r="Y125" s="6" t="s">
        <v>7503</v>
      </c>
      <c r="Z125" s="6" t="s">
        <v>9308</v>
      </c>
      <c r="AA125" s="6"/>
      <c r="AB125" s="6" t="s">
        <v>1706</v>
      </c>
      <c r="AC125" s="6">
        <v>61</v>
      </c>
      <c r="AD125" s="6" t="s">
        <v>6704</v>
      </c>
      <c r="AE125" s="7" t="s">
        <v>155</v>
      </c>
      <c r="AF125" s="7" t="s">
        <v>8630</v>
      </c>
      <c r="AG125" s="7" t="s">
        <v>8631</v>
      </c>
      <c r="AH125" s="7" t="s">
        <v>149</v>
      </c>
      <c r="AI125" s="7" t="s">
        <v>8891</v>
      </c>
      <c r="AJ125" s="7" t="s">
        <v>8631</v>
      </c>
      <c r="AK125" s="6">
        <v>5604000700</v>
      </c>
      <c r="AL125" s="79" t="s">
        <v>5804</v>
      </c>
      <c r="AM125" s="79" t="s">
        <v>4770</v>
      </c>
      <c r="AN125" s="79" t="s">
        <v>10076</v>
      </c>
      <c r="AO125" s="6"/>
      <c r="AP125" s="6"/>
      <c r="AQ125" s="6"/>
      <c r="AR125" s="6"/>
      <c r="AS125" s="6" t="s">
        <v>8889</v>
      </c>
      <c r="AT125" s="6" t="s">
        <v>10009</v>
      </c>
      <c r="AU125" s="7" t="s">
        <v>9275</v>
      </c>
      <c r="AV125" s="7" t="s">
        <v>9275</v>
      </c>
      <c r="AW125" s="7" t="s">
        <v>9359</v>
      </c>
      <c r="AX125" s="7" t="s">
        <v>9359</v>
      </c>
      <c r="AY125" s="7" t="s">
        <v>9970</v>
      </c>
      <c r="AZ125" s="7" t="s">
        <v>9969</v>
      </c>
      <c r="BA125" s="7" t="s">
        <v>4035</v>
      </c>
      <c r="BB125" s="7" t="s">
        <v>1622</v>
      </c>
      <c r="BC125" s="7" t="s">
        <v>1622</v>
      </c>
      <c r="BD125" s="7" t="s">
        <v>1622</v>
      </c>
      <c r="BE125" s="7" t="s">
        <v>1622</v>
      </c>
      <c r="BF125" s="7" t="s">
        <v>1622</v>
      </c>
      <c r="BG125" s="7" t="s">
        <v>1622</v>
      </c>
      <c r="BH125" s="7" t="s">
        <v>1622</v>
      </c>
      <c r="BI125" s="7" t="s">
        <v>1622</v>
      </c>
      <c r="BJ125" s="7" t="s">
        <v>1622</v>
      </c>
      <c r="BK125" s="7" t="s">
        <v>1622</v>
      </c>
      <c r="BL125" s="7" t="s">
        <v>1622</v>
      </c>
      <c r="BM125" s="7" t="s">
        <v>1622</v>
      </c>
      <c r="BN125" s="7" t="s">
        <v>1622</v>
      </c>
      <c r="BO125" s="7" t="s">
        <v>1622</v>
      </c>
      <c r="BP125" s="7" t="s">
        <v>1622</v>
      </c>
      <c r="BQ125" s="7" t="s">
        <v>1622</v>
      </c>
      <c r="BR125" s="7" t="s">
        <v>1622</v>
      </c>
      <c r="BS125" s="7" t="s">
        <v>1622</v>
      </c>
      <c r="BT125" s="7" t="s">
        <v>1622</v>
      </c>
      <c r="BU125" s="7" t="s">
        <v>1622</v>
      </c>
      <c r="BV125" s="7" t="s">
        <v>1622</v>
      </c>
      <c r="BW125" s="7" t="s">
        <v>1622</v>
      </c>
      <c r="BX125" s="7" t="s">
        <v>1622</v>
      </c>
      <c r="BY125" s="7" t="s">
        <v>1622</v>
      </c>
      <c r="BZ125" s="7" t="s">
        <v>1622</v>
      </c>
      <c r="CA125" s="7" t="s">
        <v>1622</v>
      </c>
      <c r="CB125" s="7" t="s">
        <v>1622</v>
      </c>
      <c r="CC125" s="7" t="s">
        <v>1622</v>
      </c>
      <c r="CD125" s="7" t="s">
        <v>1622</v>
      </c>
      <c r="CE125" s="7" t="s">
        <v>1622</v>
      </c>
      <c r="CF125" s="7" t="s">
        <v>1622</v>
      </c>
      <c r="CG125" s="7" t="s">
        <v>1622</v>
      </c>
      <c r="CH125" s="7" t="s">
        <v>1622</v>
      </c>
      <c r="CI125" s="7" t="s">
        <v>1622</v>
      </c>
      <c r="CJ125" s="7" t="s">
        <v>1622</v>
      </c>
      <c r="CK125" s="7" t="s">
        <v>1622</v>
      </c>
      <c r="CL125" s="7" t="s">
        <v>1622</v>
      </c>
      <c r="CM125" s="7" t="s">
        <v>1622</v>
      </c>
      <c r="CN125" s="7" t="s">
        <v>1622</v>
      </c>
      <c r="CO125" s="7" t="s">
        <v>1622</v>
      </c>
      <c r="CP125" s="7" t="s">
        <v>1622</v>
      </c>
      <c r="CQ125" s="7" t="s">
        <v>1622</v>
      </c>
      <c r="CR125" s="7" t="s">
        <v>1622</v>
      </c>
      <c r="CS125" s="7" t="s">
        <v>1622</v>
      </c>
      <c r="CT125" s="7" t="s">
        <v>1622</v>
      </c>
      <c r="CU125" s="7" t="s">
        <v>1622</v>
      </c>
      <c r="CV125" s="7" t="s">
        <v>1622</v>
      </c>
      <c r="CW125" s="7" t="s">
        <v>1622</v>
      </c>
      <c r="CX125" s="7" t="s">
        <v>1622</v>
      </c>
      <c r="CY125" s="7" t="s">
        <v>1622</v>
      </c>
      <c r="CZ125" s="7" t="s">
        <v>1622</v>
      </c>
      <c r="DA125" s="7" t="s">
        <v>1622</v>
      </c>
      <c r="DB125" s="7" t="s">
        <v>1622</v>
      </c>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row>
    <row r="126" spans="1:296">
      <c r="A126" s="4">
        <v>124</v>
      </c>
      <c r="B126" s="6" t="s">
        <v>10075</v>
      </c>
      <c r="C126" s="7" t="s">
        <v>9894</v>
      </c>
      <c r="D126" s="6" t="s">
        <v>9035</v>
      </c>
      <c r="E126" s="6" t="s">
        <v>9036</v>
      </c>
      <c r="F126" s="6" t="s">
        <v>3677</v>
      </c>
      <c r="G126" s="6" t="s">
        <v>7506</v>
      </c>
      <c r="H126" s="6" t="s">
        <v>3763</v>
      </c>
      <c r="I126" s="6" t="s">
        <v>8888</v>
      </c>
      <c r="J126" s="7" t="s">
        <v>343</v>
      </c>
      <c r="K126" s="6">
        <v>2017</v>
      </c>
      <c r="L126" s="7" t="s">
        <v>10108</v>
      </c>
      <c r="M126" s="7" t="s">
        <v>10109</v>
      </c>
      <c r="N126" s="7" t="s">
        <v>281</v>
      </c>
      <c r="O126" s="6" t="s">
        <v>7718</v>
      </c>
      <c r="P126" s="6"/>
      <c r="Q126" s="6">
        <v>124</v>
      </c>
      <c r="R126" s="6" t="s">
        <v>8889</v>
      </c>
      <c r="S126" s="6" t="s">
        <v>11303</v>
      </c>
      <c r="T126" s="6" t="s">
        <v>8890</v>
      </c>
      <c r="U126" s="6" t="s">
        <v>10081</v>
      </c>
      <c r="V126" s="6" t="s">
        <v>8749</v>
      </c>
      <c r="W126" s="6">
        <v>6</v>
      </c>
      <c r="X126" s="6" t="s">
        <v>7253</v>
      </c>
      <c r="Y126" s="6" t="s">
        <v>7503</v>
      </c>
      <c r="Z126" s="6" t="s">
        <v>9308</v>
      </c>
      <c r="AA126" s="6"/>
      <c r="AB126" s="6" t="s">
        <v>1706</v>
      </c>
      <c r="AC126" s="6">
        <v>61</v>
      </c>
      <c r="AD126" s="6" t="s">
        <v>6704</v>
      </c>
      <c r="AE126" s="7" t="s">
        <v>155</v>
      </c>
      <c r="AF126" s="7" t="s">
        <v>8630</v>
      </c>
      <c r="AG126" s="7" t="s">
        <v>8631</v>
      </c>
      <c r="AH126" s="7" t="s">
        <v>149</v>
      </c>
      <c r="AI126" s="7" t="s">
        <v>8891</v>
      </c>
      <c r="AJ126" s="7" t="s">
        <v>8631</v>
      </c>
      <c r="AK126" s="6">
        <v>5604000700</v>
      </c>
      <c r="AL126" s="79" t="s">
        <v>5804</v>
      </c>
      <c r="AM126" s="79" t="s">
        <v>4770</v>
      </c>
      <c r="AN126" s="79" t="s">
        <v>10076</v>
      </c>
      <c r="AO126" s="6"/>
      <c r="AP126" s="6"/>
      <c r="AQ126" s="6"/>
      <c r="AR126" s="6"/>
      <c r="AS126" s="6" t="s">
        <v>8889</v>
      </c>
      <c r="AT126" s="6" t="s">
        <v>10009</v>
      </c>
      <c r="AU126" s="7" t="s">
        <v>9275</v>
      </c>
      <c r="AV126" s="7" t="s">
        <v>9275</v>
      </c>
      <c r="AW126" s="7" t="s">
        <v>9985</v>
      </c>
      <c r="AX126" s="7" t="s">
        <v>9983</v>
      </c>
      <c r="AY126" s="7" t="s">
        <v>9983</v>
      </c>
      <c r="AZ126" s="7" t="s">
        <v>9969</v>
      </c>
      <c r="BA126" s="7" t="s">
        <v>4035</v>
      </c>
      <c r="BB126" s="7" t="s">
        <v>1622</v>
      </c>
      <c r="BC126" s="7" t="s">
        <v>1622</v>
      </c>
      <c r="BD126" s="7" t="s">
        <v>1622</v>
      </c>
      <c r="BE126" s="7" t="s">
        <v>1622</v>
      </c>
      <c r="BF126" s="7" t="s">
        <v>1622</v>
      </c>
      <c r="BG126" s="7" t="s">
        <v>1622</v>
      </c>
      <c r="BH126" s="7" t="s">
        <v>1622</v>
      </c>
      <c r="BI126" s="7" t="s">
        <v>1622</v>
      </c>
      <c r="BJ126" s="7" t="s">
        <v>1622</v>
      </c>
      <c r="BK126" s="7" t="s">
        <v>1622</v>
      </c>
      <c r="BL126" s="7" t="s">
        <v>1622</v>
      </c>
      <c r="BM126" s="7" t="s">
        <v>1622</v>
      </c>
      <c r="BN126" s="7" t="s">
        <v>1622</v>
      </c>
      <c r="BO126" s="7" t="s">
        <v>1622</v>
      </c>
      <c r="BP126" s="7" t="s">
        <v>1622</v>
      </c>
      <c r="BQ126" s="7" t="s">
        <v>1622</v>
      </c>
      <c r="BR126" s="7" t="s">
        <v>1622</v>
      </c>
      <c r="BS126" s="7" t="s">
        <v>1622</v>
      </c>
      <c r="BT126" s="7" t="s">
        <v>1622</v>
      </c>
      <c r="BU126" s="7" t="s">
        <v>1622</v>
      </c>
      <c r="BV126" s="7" t="s">
        <v>1622</v>
      </c>
      <c r="BW126" s="7" t="s">
        <v>1622</v>
      </c>
      <c r="BX126" s="7" t="s">
        <v>1622</v>
      </c>
      <c r="BY126" s="7" t="s">
        <v>1622</v>
      </c>
      <c r="BZ126" s="7" t="s">
        <v>1622</v>
      </c>
      <c r="CA126" s="7" t="s">
        <v>1622</v>
      </c>
      <c r="CB126" s="7" t="s">
        <v>1622</v>
      </c>
      <c r="CC126" s="7" t="s">
        <v>1622</v>
      </c>
      <c r="CD126" s="7" t="s">
        <v>1622</v>
      </c>
      <c r="CE126" s="7" t="s">
        <v>1622</v>
      </c>
      <c r="CF126" s="7" t="s">
        <v>1622</v>
      </c>
      <c r="CG126" s="7" t="s">
        <v>1622</v>
      </c>
      <c r="CH126" s="7" t="s">
        <v>1622</v>
      </c>
      <c r="CI126" s="7" t="s">
        <v>1622</v>
      </c>
      <c r="CJ126" s="7" t="s">
        <v>1622</v>
      </c>
      <c r="CK126" s="7" t="s">
        <v>1622</v>
      </c>
      <c r="CL126" s="7" t="s">
        <v>1622</v>
      </c>
      <c r="CM126" s="7" t="s">
        <v>1622</v>
      </c>
      <c r="CN126" s="7" t="s">
        <v>1622</v>
      </c>
      <c r="CO126" s="7" t="s">
        <v>1622</v>
      </c>
      <c r="CP126" s="7" t="s">
        <v>1622</v>
      </c>
      <c r="CQ126" s="7" t="s">
        <v>1622</v>
      </c>
      <c r="CR126" s="7" t="s">
        <v>1622</v>
      </c>
      <c r="CS126" s="7" t="s">
        <v>1622</v>
      </c>
      <c r="CT126" s="7" t="s">
        <v>1622</v>
      </c>
      <c r="CU126" s="7" t="s">
        <v>1622</v>
      </c>
      <c r="CV126" s="7" t="s">
        <v>1622</v>
      </c>
      <c r="CW126" s="7" t="s">
        <v>1622</v>
      </c>
      <c r="CX126" s="7" t="s">
        <v>1622</v>
      </c>
      <c r="CY126" s="7" t="s">
        <v>1622</v>
      </c>
      <c r="CZ126" s="7" t="s">
        <v>1622</v>
      </c>
      <c r="DA126" s="7" t="s">
        <v>1622</v>
      </c>
      <c r="DB126" s="7" t="s">
        <v>1622</v>
      </c>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row>
    <row r="127" spans="1:296">
      <c r="A127" s="4">
        <v>125</v>
      </c>
      <c r="B127" s="6" t="s">
        <v>10075</v>
      </c>
      <c r="C127" s="7" t="s">
        <v>9894</v>
      </c>
      <c r="D127" s="6" t="s">
        <v>9035</v>
      </c>
      <c r="E127" s="6" t="s">
        <v>9036</v>
      </c>
      <c r="F127" s="6" t="s">
        <v>3677</v>
      </c>
      <c r="G127" s="6" t="s">
        <v>7506</v>
      </c>
      <c r="H127" s="6" t="s">
        <v>3763</v>
      </c>
      <c r="I127" s="6" t="s">
        <v>8888</v>
      </c>
      <c r="J127" s="7" t="s">
        <v>343</v>
      </c>
      <c r="K127" s="6">
        <v>2017</v>
      </c>
      <c r="L127" s="7" t="s">
        <v>10111</v>
      </c>
      <c r="M127" s="7" t="s">
        <v>10110</v>
      </c>
      <c r="N127" s="7" t="s">
        <v>281</v>
      </c>
      <c r="O127" s="6" t="s">
        <v>7718</v>
      </c>
      <c r="P127" s="6"/>
      <c r="Q127" s="6">
        <v>125</v>
      </c>
      <c r="R127" s="6" t="s">
        <v>8889</v>
      </c>
      <c r="S127" s="6" t="s">
        <v>11304</v>
      </c>
      <c r="T127" s="6" t="s">
        <v>8890</v>
      </c>
      <c r="U127" s="6" t="s">
        <v>10081</v>
      </c>
      <c r="V127" s="6" t="s">
        <v>8749</v>
      </c>
      <c r="W127" s="6">
        <v>6</v>
      </c>
      <c r="X127" s="6" t="s">
        <v>7253</v>
      </c>
      <c r="Y127" s="6" t="s">
        <v>7503</v>
      </c>
      <c r="Z127" s="6" t="s">
        <v>9308</v>
      </c>
      <c r="AA127" s="6"/>
      <c r="AB127" s="6" t="s">
        <v>1706</v>
      </c>
      <c r="AC127" s="6">
        <v>61</v>
      </c>
      <c r="AD127" s="6" t="s">
        <v>6704</v>
      </c>
      <c r="AE127" s="7" t="s">
        <v>155</v>
      </c>
      <c r="AF127" s="7" t="s">
        <v>8630</v>
      </c>
      <c r="AG127" s="7" t="s">
        <v>8631</v>
      </c>
      <c r="AH127" s="7" t="s">
        <v>149</v>
      </c>
      <c r="AI127" s="7" t="s">
        <v>8891</v>
      </c>
      <c r="AJ127" s="7" t="s">
        <v>8631</v>
      </c>
      <c r="AK127" s="6">
        <v>5604000700</v>
      </c>
      <c r="AL127" s="79" t="s">
        <v>5804</v>
      </c>
      <c r="AM127" s="79" t="s">
        <v>4770</v>
      </c>
      <c r="AN127" s="79" t="s">
        <v>10076</v>
      </c>
      <c r="AO127" s="6"/>
      <c r="AP127" s="6"/>
      <c r="AQ127" s="6"/>
      <c r="AR127" s="6"/>
      <c r="AS127" s="6" t="s">
        <v>8889</v>
      </c>
      <c r="AT127" s="6" t="s">
        <v>10009</v>
      </c>
      <c r="AU127" s="7" t="s">
        <v>9275</v>
      </c>
      <c r="AV127" s="7" t="s">
        <v>9275</v>
      </c>
      <c r="AW127" s="7" t="s">
        <v>9966</v>
      </c>
      <c r="AX127" s="7" t="s">
        <v>9977</v>
      </c>
      <c r="AY127" s="7" t="s">
        <v>9977</v>
      </c>
      <c r="AZ127" s="7" t="s">
        <v>9969</v>
      </c>
      <c r="BA127" s="7" t="s">
        <v>4035</v>
      </c>
      <c r="BB127" s="7" t="s">
        <v>1622</v>
      </c>
      <c r="BC127" s="7" t="s">
        <v>1622</v>
      </c>
      <c r="BD127" s="7" t="s">
        <v>1622</v>
      </c>
      <c r="BE127" s="7" t="s">
        <v>1622</v>
      </c>
      <c r="BF127" s="7" t="s">
        <v>1622</v>
      </c>
      <c r="BG127" s="7" t="s">
        <v>1622</v>
      </c>
      <c r="BH127" s="7" t="s">
        <v>1622</v>
      </c>
      <c r="BI127" s="7" t="s">
        <v>1622</v>
      </c>
      <c r="BJ127" s="7" t="s">
        <v>1622</v>
      </c>
      <c r="BK127" s="7" t="s">
        <v>1622</v>
      </c>
      <c r="BL127" s="7" t="s">
        <v>1622</v>
      </c>
      <c r="BM127" s="7" t="s">
        <v>1622</v>
      </c>
      <c r="BN127" s="7" t="s">
        <v>1622</v>
      </c>
      <c r="BO127" s="7" t="s">
        <v>1622</v>
      </c>
      <c r="BP127" s="7" t="s">
        <v>1622</v>
      </c>
      <c r="BQ127" s="7" t="s">
        <v>1622</v>
      </c>
      <c r="BR127" s="7" t="s">
        <v>1622</v>
      </c>
      <c r="BS127" s="7" t="s">
        <v>1622</v>
      </c>
      <c r="BT127" s="7" t="s">
        <v>1622</v>
      </c>
      <c r="BU127" s="7" t="s">
        <v>1622</v>
      </c>
      <c r="BV127" s="7" t="s">
        <v>1622</v>
      </c>
      <c r="BW127" s="7" t="s">
        <v>1622</v>
      </c>
      <c r="BX127" s="7" t="s">
        <v>1622</v>
      </c>
      <c r="BY127" s="7" t="s">
        <v>1622</v>
      </c>
      <c r="BZ127" s="7" t="s">
        <v>1622</v>
      </c>
      <c r="CA127" s="7" t="s">
        <v>1622</v>
      </c>
      <c r="CB127" s="7" t="s">
        <v>1622</v>
      </c>
      <c r="CC127" s="7" t="s">
        <v>1622</v>
      </c>
      <c r="CD127" s="7" t="s">
        <v>1622</v>
      </c>
      <c r="CE127" s="7" t="s">
        <v>1622</v>
      </c>
      <c r="CF127" s="7" t="s">
        <v>1622</v>
      </c>
      <c r="CG127" s="7" t="s">
        <v>1622</v>
      </c>
      <c r="CH127" s="7" t="s">
        <v>1622</v>
      </c>
      <c r="CI127" s="7" t="s">
        <v>1622</v>
      </c>
      <c r="CJ127" s="7" t="s">
        <v>1622</v>
      </c>
      <c r="CK127" s="7" t="s">
        <v>1622</v>
      </c>
      <c r="CL127" s="7" t="s">
        <v>1622</v>
      </c>
      <c r="CM127" s="7" t="s">
        <v>1622</v>
      </c>
      <c r="CN127" s="7" t="s">
        <v>1622</v>
      </c>
      <c r="CO127" s="7" t="s">
        <v>1622</v>
      </c>
      <c r="CP127" s="7" t="s">
        <v>1622</v>
      </c>
      <c r="CQ127" s="7" t="s">
        <v>1622</v>
      </c>
      <c r="CR127" s="7" t="s">
        <v>1622</v>
      </c>
      <c r="CS127" s="7" t="s">
        <v>1622</v>
      </c>
      <c r="CT127" s="7" t="s">
        <v>1622</v>
      </c>
      <c r="CU127" s="7" t="s">
        <v>1622</v>
      </c>
      <c r="CV127" s="7" t="s">
        <v>1622</v>
      </c>
      <c r="CW127" s="7" t="s">
        <v>1622</v>
      </c>
      <c r="CX127" s="7" t="s">
        <v>1622</v>
      </c>
      <c r="CY127" s="7" t="s">
        <v>1622</v>
      </c>
      <c r="CZ127" s="7" t="s">
        <v>1622</v>
      </c>
      <c r="DA127" s="7" t="s">
        <v>1622</v>
      </c>
      <c r="DB127" s="7" t="s">
        <v>1622</v>
      </c>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row>
    <row r="128" spans="1:296">
      <c r="A128" s="4">
        <v>126</v>
      </c>
      <c r="B128" s="6" t="s">
        <v>10075</v>
      </c>
      <c r="C128" s="7" t="s">
        <v>9894</v>
      </c>
      <c r="D128" s="6" t="s">
        <v>9035</v>
      </c>
      <c r="E128" s="6" t="s">
        <v>9036</v>
      </c>
      <c r="F128" s="6" t="s">
        <v>3677</v>
      </c>
      <c r="G128" s="6" t="s">
        <v>7506</v>
      </c>
      <c r="H128" s="6" t="s">
        <v>3763</v>
      </c>
      <c r="I128" s="6" t="s">
        <v>8888</v>
      </c>
      <c r="J128" s="7" t="s">
        <v>343</v>
      </c>
      <c r="K128" s="6">
        <v>2017</v>
      </c>
      <c r="L128" s="7" t="s">
        <v>10112</v>
      </c>
      <c r="M128" s="7" t="s">
        <v>10113</v>
      </c>
      <c r="N128" s="7" t="s">
        <v>281</v>
      </c>
      <c r="O128" s="6" t="s">
        <v>7718</v>
      </c>
      <c r="P128" s="6"/>
      <c r="Q128" s="6">
        <v>126</v>
      </c>
      <c r="R128" s="6" t="s">
        <v>8889</v>
      </c>
      <c r="S128" s="6" t="s">
        <v>11305</v>
      </c>
      <c r="T128" s="6" t="s">
        <v>8890</v>
      </c>
      <c r="U128" s="6" t="s">
        <v>10081</v>
      </c>
      <c r="V128" s="6" t="s">
        <v>8749</v>
      </c>
      <c r="W128" s="6">
        <v>6</v>
      </c>
      <c r="X128" s="6" t="s">
        <v>7253</v>
      </c>
      <c r="Y128" s="6" t="s">
        <v>7503</v>
      </c>
      <c r="Z128" s="6" t="s">
        <v>9308</v>
      </c>
      <c r="AA128" s="6"/>
      <c r="AB128" s="6" t="s">
        <v>1706</v>
      </c>
      <c r="AC128" s="6">
        <v>61</v>
      </c>
      <c r="AD128" s="6" t="s">
        <v>6704</v>
      </c>
      <c r="AE128" s="7" t="s">
        <v>155</v>
      </c>
      <c r="AF128" s="7" t="s">
        <v>8630</v>
      </c>
      <c r="AG128" s="7" t="s">
        <v>8631</v>
      </c>
      <c r="AH128" s="7" t="s">
        <v>149</v>
      </c>
      <c r="AI128" s="7" t="s">
        <v>8891</v>
      </c>
      <c r="AJ128" s="7" t="s">
        <v>8631</v>
      </c>
      <c r="AK128" s="6">
        <v>5604000700</v>
      </c>
      <c r="AL128" s="79" t="s">
        <v>5804</v>
      </c>
      <c r="AM128" s="79" t="s">
        <v>4770</v>
      </c>
      <c r="AN128" s="79" t="s">
        <v>10076</v>
      </c>
      <c r="AO128" s="6"/>
      <c r="AP128" s="6"/>
      <c r="AQ128" s="6"/>
      <c r="AR128" s="6"/>
      <c r="AS128" s="6" t="s">
        <v>8889</v>
      </c>
      <c r="AT128" s="6" t="s">
        <v>10009</v>
      </c>
      <c r="AU128" s="7" t="s">
        <v>9275</v>
      </c>
      <c r="AV128" s="7" t="s">
        <v>9275</v>
      </c>
      <c r="AW128" s="7" t="s">
        <v>9980</v>
      </c>
      <c r="AX128" s="7" t="s">
        <v>9980</v>
      </c>
      <c r="AY128" s="7" t="s">
        <v>9985</v>
      </c>
      <c r="AZ128" s="7" t="s">
        <v>9969</v>
      </c>
      <c r="BA128" s="7" t="s">
        <v>4035</v>
      </c>
      <c r="BB128" s="7" t="s">
        <v>1622</v>
      </c>
      <c r="BC128" s="7" t="s">
        <v>1622</v>
      </c>
      <c r="BD128" s="7" t="s">
        <v>1622</v>
      </c>
      <c r="BE128" s="7" t="s">
        <v>1622</v>
      </c>
      <c r="BF128" s="7" t="s">
        <v>1622</v>
      </c>
      <c r="BG128" s="7" t="s">
        <v>1622</v>
      </c>
      <c r="BH128" s="7" t="s">
        <v>1622</v>
      </c>
      <c r="BI128" s="7" t="s">
        <v>1622</v>
      </c>
      <c r="BJ128" s="7" t="s">
        <v>1622</v>
      </c>
      <c r="BK128" s="7" t="s">
        <v>1622</v>
      </c>
      <c r="BL128" s="7" t="s">
        <v>1622</v>
      </c>
      <c r="BM128" s="7" t="s">
        <v>1622</v>
      </c>
      <c r="BN128" s="7" t="s">
        <v>1622</v>
      </c>
      <c r="BO128" s="7" t="s">
        <v>1622</v>
      </c>
      <c r="BP128" s="7" t="s">
        <v>1622</v>
      </c>
      <c r="BQ128" s="7" t="s">
        <v>1622</v>
      </c>
      <c r="BR128" s="7" t="s">
        <v>1622</v>
      </c>
      <c r="BS128" s="7" t="s">
        <v>1622</v>
      </c>
      <c r="BT128" s="7" t="s">
        <v>1622</v>
      </c>
      <c r="BU128" s="7" t="s">
        <v>1622</v>
      </c>
      <c r="BV128" s="7" t="s">
        <v>1622</v>
      </c>
      <c r="BW128" s="7" t="s">
        <v>1622</v>
      </c>
      <c r="BX128" s="7" t="s">
        <v>1622</v>
      </c>
      <c r="BY128" s="7" t="s">
        <v>1622</v>
      </c>
      <c r="BZ128" s="7" t="s">
        <v>1622</v>
      </c>
      <c r="CA128" s="7" t="s">
        <v>1622</v>
      </c>
      <c r="CB128" s="7" t="s">
        <v>1622</v>
      </c>
      <c r="CC128" s="7" t="s">
        <v>1622</v>
      </c>
      <c r="CD128" s="7" t="s">
        <v>1622</v>
      </c>
      <c r="CE128" s="7" t="s">
        <v>1622</v>
      </c>
      <c r="CF128" s="7" t="s">
        <v>1622</v>
      </c>
      <c r="CG128" s="7" t="s">
        <v>1622</v>
      </c>
      <c r="CH128" s="7" t="s">
        <v>1622</v>
      </c>
      <c r="CI128" s="7" t="s">
        <v>1622</v>
      </c>
      <c r="CJ128" s="7" t="s">
        <v>1622</v>
      </c>
      <c r="CK128" s="7" t="s">
        <v>1622</v>
      </c>
      <c r="CL128" s="7" t="s">
        <v>1622</v>
      </c>
      <c r="CM128" s="7" t="s">
        <v>1622</v>
      </c>
      <c r="CN128" s="7" t="s">
        <v>1622</v>
      </c>
      <c r="CO128" s="7" t="s">
        <v>1622</v>
      </c>
      <c r="CP128" s="7" t="s">
        <v>1622</v>
      </c>
      <c r="CQ128" s="7" t="s">
        <v>1622</v>
      </c>
      <c r="CR128" s="7" t="s">
        <v>1622</v>
      </c>
      <c r="CS128" s="7" t="s">
        <v>1622</v>
      </c>
      <c r="CT128" s="7" t="s">
        <v>1622</v>
      </c>
      <c r="CU128" s="7" t="s">
        <v>1622</v>
      </c>
      <c r="CV128" s="7" t="s">
        <v>1622</v>
      </c>
      <c r="CW128" s="7" t="s">
        <v>1622</v>
      </c>
      <c r="CX128" s="7" t="s">
        <v>1622</v>
      </c>
      <c r="CY128" s="7" t="s">
        <v>1622</v>
      </c>
      <c r="CZ128" s="7" t="s">
        <v>1622</v>
      </c>
      <c r="DA128" s="7" t="s">
        <v>1622</v>
      </c>
      <c r="DB128" s="7" t="s">
        <v>1622</v>
      </c>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row>
    <row r="129" spans="1:296">
      <c r="A129" s="4">
        <v>127</v>
      </c>
      <c r="B129" s="6" t="s">
        <v>10075</v>
      </c>
      <c r="C129" s="7" t="s">
        <v>9894</v>
      </c>
      <c r="D129" s="6" t="s">
        <v>9035</v>
      </c>
      <c r="E129" s="6" t="s">
        <v>9036</v>
      </c>
      <c r="F129" s="6" t="s">
        <v>3677</v>
      </c>
      <c r="G129" s="6" t="s">
        <v>7506</v>
      </c>
      <c r="H129" s="6" t="s">
        <v>3763</v>
      </c>
      <c r="I129" s="6" t="s">
        <v>8888</v>
      </c>
      <c r="J129" s="7" t="s">
        <v>343</v>
      </c>
      <c r="K129" s="6">
        <v>2017</v>
      </c>
      <c r="L129" s="7" t="s">
        <v>10114</v>
      </c>
      <c r="M129" s="7" t="s">
        <v>10115</v>
      </c>
      <c r="N129" s="7" t="s">
        <v>281</v>
      </c>
      <c r="O129" s="6" t="s">
        <v>7718</v>
      </c>
      <c r="P129" s="6" t="s">
        <v>10116</v>
      </c>
      <c r="Q129" s="6">
        <v>127</v>
      </c>
      <c r="R129" s="6" t="s">
        <v>78</v>
      </c>
      <c r="S129" s="6" t="s">
        <v>11306</v>
      </c>
      <c r="T129" s="6" t="s">
        <v>8890</v>
      </c>
      <c r="U129" s="6" t="s">
        <v>10081</v>
      </c>
      <c r="V129" s="6" t="s">
        <v>8749</v>
      </c>
      <c r="W129" s="6">
        <v>6</v>
      </c>
      <c r="X129" s="6" t="s">
        <v>7253</v>
      </c>
      <c r="Y129" s="6" t="s">
        <v>7503</v>
      </c>
      <c r="Z129" s="6" t="s">
        <v>9308</v>
      </c>
      <c r="AA129" s="6"/>
      <c r="AB129" s="6" t="s">
        <v>1706</v>
      </c>
      <c r="AC129" s="6">
        <v>61</v>
      </c>
      <c r="AD129" s="6" t="s">
        <v>6704</v>
      </c>
      <c r="AE129" s="7" t="s">
        <v>155</v>
      </c>
      <c r="AF129" s="7" t="s">
        <v>8630</v>
      </c>
      <c r="AG129" s="7" t="s">
        <v>8631</v>
      </c>
      <c r="AH129" s="7" t="s">
        <v>149</v>
      </c>
      <c r="AI129" s="7" t="s">
        <v>8891</v>
      </c>
      <c r="AJ129" s="7" t="s">
        <v>8631</v>
      </c>
      <c r="AK129" s="6">
        <v>5604000700</v>
      </c>
      <c r="AL129" s="79" t="s">
        <v>5804</v>
      </c>
      <c r="AM129" s="79" t="s">
        <v>4770</v>
      </c>
      <c r="AN129" s="79" t="s">
        <v>10076</v>
      </c>
      <c r="AO129" s="6"/>
      <c r="AP129" s="6"/>
      <c r="AQ129" s="6"/>
      <c r="AR129" s="6"/>
      <c r="AS129" s="6" t="s">
        <v>8889</v>
      </c>
      <c r="AT129" s="6" t="s">
        <v>10009</v>
      </c>
      <c r="AU129" s="7" t="s">
        <v>9275</v>
      </c>
      <c r="AV129" s="7" t="s">
        <v>10153</v>
      </c>
      <c r="AW129" s="7" t="s">
        <v>78</v>
      </c>
      <c r="AX129" s="7" t="s">
        <v>78</v>
      </c>
      <c r="AY129" s="7" t="s">
        <v>78</v>
      </c>
      <c r="AZ129" s="7" t="s">
        <v>9353</v>
      </c>
      <c r="BA129" s="7" t="s">
        <v>9354</v>
      </c>
      <c r="BB129" s="7" t="s">
        <v>1622</v>
      </c>
      <c r="BC129" s="7" t="s">
        <v>1622</v>
      </c>
      <c r="BD129" s="7" t="s">
        <v>1622</v>
      </c>
      <c r="BE129" s="7" t="s">
        <v>1622</v>
      </c>
      <c r="BF129" s="7" t="s">
        <v>1622</v>
      </c>
      <c r="BG129" s="7" t="s">
        <v>1622</v>
      </c>
      <c r="BH129" s="7" t="s">
        <v>1622</v>
      </c>
      <c r="BI129" s="7" t="s">
        <v>1622</v>
      </c>
      <c r="BJ129" s="7" t="s">
        <v>1622</v>
      </c>
      <c r="BK129" s="7" t="s">
        <v>1622</v>
      </c>
      <c r="BL129" s="7" t="s">
        <v>1622</v>
      </c>
      <c r="BM129" s="7" t="s">
        <v>1622</v>
      </c>
      <c r="BN129" s="7" t="s">
        <v>1622</v>
      </c>
      <c r="BO129" s="7" t="s">
        <v>1622</v>
      </c>
      <c r="BP129" s="7" t="s">
        <v>1622</v>
      </c>
      <c r="BQ129" s="7" t="s">
        <v>1622</v>
      </c>
      <c r="BR129" s="7" t="s">
        <v>1622</v>
      </c>
      <c r="BS129" s="7" t="s">
        <v>1622</v>
      </c>
      <c r="BT129" s="7" t="s">
        <v>1622</v>
      </c>
      <c r="BU129" s="7" t="s">
        <v>1622</v>
      </c>
      <c r="BV129" s="7" t="s">
        <v>1622</v>
      </c>
      <c r="BW129" s="7" t="s">
        <v>1622</v>
      </c>
      <c r="BX129" s="7" t="s">
        <v>1622</v>
      </c>
      <c r="BY129" s="7" t="s">
        <v>1622</v>
      </c>
      <c r="BZ129" s="7" t="s">
        <v>1622</v>
      </c>
      <c r="CA129" s="7" t="s">
        <v>1622</v>
      </c>
      <c r="CB129" s="7" t="s">
        <v>1622</v>
      </c>
      <c r="CC129" s="7" t="s">
        <v>1622</v>
      </c>
      <c r="CD129" s="7" t="s">
        <v>1622</v>
      </c>
      <c r="CE129" s="7" t="s">
        <v>1622</v>
      </c>
      <c r="CF129" s="7" t="s">
        <v>1622</v>
      </c>
      <c r="CG129" s="7" t="s">
        <v>1622</v>
      </c>
      <c r="CH129" s="7" t="s">
        <v>1622</v>
      </c>
      <c r="CI129" s="7" t="s">
        <v>1622</v>
      </c>
      <c r="CJ129" s="7" t="s">
        <v>1622</v>
      </c>
      <c r="CK129" s="7" t="s">
        <v>1622</v>
      </c>
      <c r="CL129" s="7" t="s">
        <v>1622</v>
      </c>
      <c r="CM129" s="7" t="s">
        <v>1622</v>
      </c>
      <c r="CN129" s="7" t="s">
        <v>1622</v>
      </c>
      <c r="CO129" s="7" t="s">
        <v>1622</v>
      </c>
      <c r="CP129" s="7" t="s">
        <v>1622</v>
      </c>
      <c r="CQ129" s="7" t="s">
        <v>1622</v>
      </c>
      <c r="CR129" s="7" t="s">
        <v>1622</v>
      </c>
      <c r="CS129" s="7" t="s">
        <v>1622</v>
      </c>
      <c r="CT129" s="7" t="s">
        <v>1622</v>
      </c>
      <c r="CU129" s="7" t="s">
        <v>1622</v>
      </c>
      <c r="CV129" s="7" t="s">
        <v>1622</v>
      </c>
      <c r="CW129" s="7" t="s">
        <v>1622</v>
      </c>
      <c r="CX129" s="7" t="s">
        <v>1622</v>
      </c>
      <c r="CY129" s="7" t="s">
        <v>1622</v>
      </c>
      <c r="CZ129" s="7" t="s">
        <v>1622</v>
      </c>
      <c r="DA129" s="7" t="s">
        <v>1622</v>
      </c>
      <c r="DB129" s="7" t="s">
        <v>1622</v>
      </c>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row>
    <row r="130" spans="1:296">
      <c r="A130" s="4">
        <v>128</v>
      </c>
      <c r="B130" s="6" t="s">
        <v>10075</v>
      </c>
      <c r="C130" s="7" t="s">
        <v>9894</v>
      </c>
      <c r="D130" s="6" t="s">
        <v>9035</v>
      </c>
      <c r="E130" s="6" t="s">
        <v>9036</v>
      </c>
      <c r="F130" s="6" t="s">
        <v>3677</v>
      </c>
      <c r="G130" s="6" t="s">
        <v>7506</v>
      </c>
      <c r="H130" s="6" t="s">
        <v>3763</v>
      </c>
      <c r="I130" s="6" t="s">
        <v>8888</v>
      </c>
      <c r="J130" s="7" t="s">
        <v>343</v>
      </c>
      <c r="K130" s="6">
        <v>2017</v>
      </c>
      <c r="L130" s="7" t="s">
        <v>10117</v>
      </c>
      <c r="M130" s="7" t="s">
        <v>10118</v>
      </c>
      <c r="N130" s="7" t="s">
        <v>281</v>
      </c>
      <c r="O130" s="6" t="s">
        <v>7718</v>
      </c>
      <c r="P130" s="6"/>
      <c r="Q130" s="6">
        <v>128</v>
      </c>
      <c r="R130" s="6" t="s">
        <v>8889</v>
      </c>
      <c r="S130" s="6" t="s">
        <v>11307</v>
      </c>
      <c r="T130" s="6" t="s">
        <v>8890</v>
      </c>
      <c r="U130" s="6" t="s">
        <v>10081</v>
      </c>
      <c r="V130" s="6" t="s">
        <v>8749</v>
      </c>
      <c r="W130" s="6">
        <v>6</v>
      </c>
      <c r="X130" s="6" t="s">
        <v>7253</v>
      </c>
      <c r="Y130" s="6" t="s">
        <v>7503</v>
      </c>
      <c r="Z130" s="6" t="s">
        <v>9308</v>
      </c>
      <c r="AA130" s="6"/>
      <c r="AB130" s="6" t="s">
        <v>1706</v>
      </c>
      <c r="AC130" s="6">
        <v>61</v>
      </c>
      <c r="AD130" s="6" t="s">
        <v>6704</v>
      </c>
      <c r="AE130" s="7" t="s">
        <v>155</v>
      </c>
      <c r="AF130" s="7" t="s">
        <v>8630</v>
      </c>
      <c r="AG130" s="7" t="s">
        <v>8631</v>
      </c>
      <c r="AH130" s="7" t="s">
        <v>149</v>
      </c>
      <c r="AI130" s="7" t="s">
        <v>8891</v>
      </c>
      <c r="AJ130" s="7" t="s">
        <v>8631</v>
      </c>
      <c r="AK130" s="6">
        <v>5604000700</v>
      </c>
      <c r="AL130" s="79" t="s">
        <v>5804</v>
      </c>
      <c r="AM130" s="79" t="s">
        <v>4770</v>
      </c>
      <c r="AN130" s="79" t="s">
        <v>10076</v>
      </c>
      <c r="AO130" s="6"/>
      <c r="AP130" s="6"/>
      <c r="AQ130" s="6"/>
      <c r="AR130" s="6"/>
      <c r="AS130" s="6" t="s">
        <v>8889</v>
      </c>
      <c r="AT130" s="6" t="s">
        <v>10009</v>
      </c>
      <c r="AU130" s="7" t="s">
        <v>9275</v>
      </c>
      <c r="AV130" s="7" t="s">
        <v>9275</v>
      </c>
      <c r="AW130" s="7" t="s">
        <v>9983</v>
      </c>
      <c r="AX130" s="7" t="s">
        <v>9985</v>
      </c>
      <c r="AY130" s="7" t="s">
        <v>9983</v>
      </c>
      <c r="AZ130" s="7" t="s">
        <v>9969</v>
      </c>
      <c r="BA130" s="7" t="s">
        <v>4035</v>
      </c>
      <c r="BB130" s="7" t="s">
        <v>1622</v>
      </c>
      <c r="BC130" s="7" t="s">
        <v>1622</v>
      </c>
      <c r="BD130" s="7" t="s">
        <v>1622</v>
      </c>
      <c r="BE130" s="7" t="s">
        <v>1622</v>
      </c>
      <c r="BF130" s="7" t="s">
        <v>1622</v>
      </c>
      <c r="BG130" s="7" t="s">
        <v>1622</v>
      </c>
      <c r="BH130" s="7" t="s">
        <v>1622</v>
      </c>
      <c r="BI130" s="7" t="s">
        <v>1622</v>
      </c>
      <c r="BJ130" s="7" t="s">
        <v>1622</v>
      </c>
      <c r="BK130" s="7" t="s">
        <v>1622</v>
      </c>
      <c r="BL130" s="7" t="s">
        <v>1622</v>
      </c>
      <c r="BM130" s="7" t="s">
        <v>1622</v>
      </c>
      <c r="BN130" s="7" t="s">
        <v>1622</v>
      </c>
      <c r="BO130" s="7" t="s">
        <v>1622</v>
      </c>
      <c r="BP130" s="7" t="s">
        <v>1622</v>
      </c>
      <c r="BQ130" s="7" t="s">
        <v>1622</v>
      </c>
      <c r="BR130" s="7" t="s">
        <v>1622</v>
      </c>
      <c r="BS130" s="7" t="s">
        <v>1622</v>
      </c>
      <c r="BT130" s="7" t="s">
        <v>1622</v>
      </c>
      <c r="BU130" s="7" t="s">
        <v>1622</v>
      </c>
      <c r="BV130" s="7" t="s">
        <v>1622</v>
      </c>
      <c r="BW130" s="7" t="s">
        <v>1622</v>
      </c>
      <c r="BX130" s="7" t="s">
        <v>1622</v>
      </c>
      <c r="BY130" s="7" t="s">
        <v>1622</v>
      </c>
      <c r="BZ130" s="7" t="s">
        <v>1622</v>
      </c>
      <c r="CA130" s="7" t="s">
        <v>1622</v>
      </c>
      <c r="CB130" s="7" t="s">
        <v>1622</v>
      </c>
      <c r="CC130" s="7" t="s">
        <v>1622</v>
      </c>
      <c r="CD130" s="7" t="s">
        <v>1622</v>
      </c>
      <c r="CE130" s="7" t="s">
        <v>1622</v>
      </c>
      <c r="CF130" s="7" t="s">
        <v>1622</v>
      </c>
      <c r="CG130" s="7" t="s">
        <v>1622</v>
      </c>
      <c r="CH130" s="7" t="s">
        <v>1622</v>
      </c>
      <c r="CI130" s="7" t="s">
        <v>1622</v>
      </c>
      <c r="CJ130" s="7" t="s">
        <v>1622</v>
      </c>
      <c r="CK130" s="7" t="s">
        <v>1622</v>
      </c>
      <c r="CL130" s="7" t="s">
        <v>1622</v>
      </c>
      <c r="CM130" s="7" t="s">
        <v>1622</v>
      </c>
      <c r="CN130" s="7" t="s">
        <v>1622</v>
      </c>
      <c r="CO130" s="7" t="s">
        <v>1622</v>
      </c>
      <c r="CP130" s="7" t="s">
        <v>1622</v>
      </c>
      <c r="CQ130" s="7" t="s">
        <v>1622</v>
      </c>
      <c r="CR130" s="7" t="s">
        <v>1622</v>
      </c>
      <c r="CS130" s="7" t="s">
        <v>1622</v>
      </c>
      <c r="CT130" s="7" t="s">
        <v>1622</v>
      </c>
      <c r="CU130" s="7" t="s">
        <v>1622</v>
      </c>
      <c r="CV130" s="7" t="s">
        <v>1622</v>
      </c>
      <c r="CW130" s="7" t="s">
        <v>1622</v>
      </c>
      <c r="CX130" s="7" t="s">
        <v>1622</v>
      </c>
      <c r="CY130" s="7" t="s">
        <v>1622</v>
      </c>
      <c r="CZ130" s="7" t="s">
        <v>1622</v>
      </c>
      <c r="DA130" s="7" t="s">
        <v>1622</v>
      </c>
      <c r="DB130" s="7" t="s">
        <v>1622</v>
      </c>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row>
    <row r="131" spans="1:296">
      <c r="A131" s="4">
        <v>129</v>
      </c>
      <c r="B131" s="6" t="s">
        <v>10075</v>
      </c>
      <c r="C131" s="7" t="s">
        <v>9894</v>
      </c>
      <c r="D131" s="6" t="s">
        <v>9035</v>
      </c>
      <c r="E131" s="6" t="s">
        <v>9036</v>
      </c>
      <c r="F131" s="6" t="s">
        <v>3677</v>
      </c>
      <c r="G131" s="6" t="s">
        <v>7506</v>
      </c>
      <c r="H131" s="6" t="s">
        <v>3763</v>
      </c>
      <c r="I131" s="6" t="s">
        <v>8888</v>
      </c>
      <c r="J131" s="7" t="s">
        <v>343</v>
      </c>
      <c r="K131" s="6">
        <v>2017</v>
      </c>
      <c r="L131" s="7" t="s">
        <v>10119</v>
      </c>
      <c r="M131" s="7" t="s">
        <v>10120</v>
      </c>
      <c r="N131" s="7" t="s">
        <v>281</v>
      </c>
      <c r="O131" s="6" t="s">
        <v>7718</v>
      </c>
      <c r="P131" s="6"/>
      <c r="Q131" s="6">
        <v>129</v>
      </c>
      <c r="R131" s="6" t="s">
        <v>8889</v>
      </c>
      <c r="S131" s="6" t="s">
        <v>11308</v>
      </c>
      <c r="T131" s="6" t="s">
        <v>8890</v>
      </c>
      <c r="U131" s="6" t="s">
        <v>10081</v>
      </c>
      <c r="V131" s="6" t="s">
        <v>8749</v>
      </c>
      <c r="W131" s="6">
        <v>6</v>
      </c>
      <c r="X131" s="6" t="s">
        <v>7253</v>
      </c>
      <c r="Y131" s="6" t="s">
        <v>7503</v>
      </c>
      <c r="Z131" s="6" t="s">
        <v>9308</v>
      </c>
      <c r="AA131" s="6"/>
      <c r="AB131" s="6" t="s">
        <v>1706</v>
      </c>
      <c r="AC131" s="6">
        <v>61</v>
      </c>
      <c r="AD131" s="6" t="s">
        <v>6704</v>
      </c>
      <c r="AE131" s="7" t="s">
        <v>155</v>
      </c>
      <c r="AF131" s="7" t="s">
        <v>8630</v>
      </c>
      <c r="AG131" s="7" t="s">
        <v>8631</v>
      </c>
      <c r="AH131" s="7" t="s">
        <v>149</v>
      </c>
      <c r="AI131" s="7" t="s">
        <v>8891</v>
      </c>
      <c r="AJ131" s="7" t="s">
        <v>8631</v>
      </c>
      <c r="AK131" s="6">
        <v>5604000700</v>
      </c>
      <c r="AL131" s="79" t="s">
        <v>5804</v>
      </c>
      <c r="AM131" s="79" t="s">
        <v>4770</v>
      </c>
      <c r="AN131" s="79" t="s">
        <v>10076</v>
      </c>
      <c r="AO131" s="6"/>
      <c r="AP131" s="6"/>
      <c r="AQ131" s="6"/>
      <c r="AR131" s="6"/>
      <c r="AS131" s="6" t="s">
        <v>8889</v>
      </c>
      <c r="AT131" s="6" t="s">
        <v>10009</v>
      </c>
      <c r="AU131" s="7" t="s">
        <v>9275</v>
      </c>
      <c r="AV131" s="7" t="s">
        <v>9275</v>
      </c>
      <c r="AW131" s="7" t="s">
        <v>9983</v>
      </c>
      <c r="AX131" s="7" t="s">
        <v>9986</v>
      </c>
      <c r="AY131" s="7" t="s">
        <v>9986</v>
      </c>
      <c r="AZ131" s="7" t="s">
        <v>9969</v>
      </c>
      <c r="BA131" s="7" t="s">
        <v>4035</v>
      </c>
      <c r="BB131" s="7" t="s">
        <v>1622</v>
      </c>
      <c r="BC131" s="7" t="s">
        <v>1622</v>
      </c>
      <c r="BD131" s="7" t="s">
        <v>1622</v>
      </c>
      <c r="BE131" s="7" t="s">
        <v>1622</v>
      </c>
      <c r="BF131" s="7" t="s">
        <v>1622</v>
      </c>
      <c r="BG131" s="7" t="s">
        <v>1622</v>
      </c>
      <c r="BH131" s="7" t="s">
        <v>1622</v>
      </c>
      <c r="BI131" s="7" t="s">
        <v>1622</v>
      </c>
      <c r="BJ131" s="7" t="s">
        <v>1622</v>
      </c>
      <c r="BK131" s="7" t="s">
        <v>1622</v>
      </c>
      <c r="BL131" s="7" t="s">
        <v>1622</v>
      </c>
      <c r="BM131" s="7" t="s">
        <v>1622</v>
      </c>
      <c r="BN131" s="7" t="s">
        <v>1622</v>
      </c>
      <c r="BO131" s="7" t="s">
        <v>1622</v>
      </c>
      <c r="BP131" s="7" t="s">
        <v>1622</v>
      </c>
      <c r="BQ131" s="7" t="s">
        <v>1622</v>
      </c>
      <c r="BR131" s="7" t="s">
        <v>1622</v>
      </c>
      <c r="BS131" s="7" t="s">
        <v>1622</v>
      </c>
      <c r="BT131" s="7" t="s">
        <v>1622</v>
      </c>
      <c r="BU131" s="7" t="s">
        <v>1622</v>
      </c>
      <c r="BV131" s="7" t="s">
        <v>1622</v>
      </c>
      <c r="BW131" s="7" t="s">
        <v>1622</v>
      </c>
      <c r="BX131" s="7" t="s">
        <v>1622</v>
      </c>
      <c r="BY131" s="7" t="s">
        <v>1622</v>
      </c>
      <c r="BZ131" s="7" t="s">
        <v>1622</v>
      </c>
      <c r="CA131" s="7" t="s">
        <v>1622</v>
      </c>
      <c r="CB131" s="7" t="s">
        <v>1622</v>
      </c>
      <c r="CC131" s="7" t="s">
        <v>1622</v>
      </c>
      <c r="CD131" s="7" t="s">
        <v>1622</v>
      </c>
      <c r="CE131" s="7" t="s">
        <v>1622</v>
      </c>
      <c r="CF131" s="7" t="s">
        <v>1622</v>
      </c>
      <c r="CG131" s="7" t="s">
        <v>1622</v>
      </c>
      <c r="CH131" s="7" t="s">
        <v>1622</v>
      </c>
      <c r="CI131" s="7" t="s">
        <v>1622</v>
      </c>
      <c r="CJ131" s="7" t="s">
        <v>1622</v>
      </c>
      <c r="CK131" s="7" t="s">
        <v>1622</v>
      </c>
      <c r="CL131" s="7" t="s">
        <v>1622</v>
      </c>
      <c r="CM131" s="7" t="s">
        <v>1622</v>
      </c>
      <c r="CN131" s="7" t="s">
        <v>1622</v>
      </c>
      <c r="CO131" s="7" t="s">
        <v>1622</v>
      </c>
      <c r="CP131" s="7" t="s">
        <v>1622</v>
      </c>
      <c r="CQ131" s="7" t="s">
        <v>1622</v>
      </c>
      <c r="CR131" s="7" t="s">
        <v>1622</v>
      </c>
      <c r="CS131" s="7" t="s">
        <v>1622</v>
      </c>
      <c r="CT131" s="7" t="s">
        <v>1622</v>
      </c>
      <c r="CU131" s="7" t="s">
        <v>1622</v>
      </c>
      <c r="CV131" s="7" t="s">
        <v>1622</v>
      </c>
      <c r="CW131" s="7" t="s">
        <v>1622</v>
      </c>
      <c r="CX131" s="7" t="s">
        <v>1622</v>
      </c>
      <c r="CY131" s="7" t="s">
        <v>1622</v>
      </c>
      <c r="CZ131" s="7" t="s">
        <v>1622</v>
      </c>
      <c r="DA131" s="7" t="s">
        <v>1622</v>
      </c>
      <c r="DB131" s="7" t="s">
        <v>1622</v>
      </c>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row>
    <row r="132" spans="1:296">
      <c r="A132" s="4">
        <v>130</v>
      </c>
      <c r="B132" s="6" t="s">
        <v>10075</v>
      </c>
      <c r="C132" s="7" t="s">
        <v>9894</v>
      </c>
      <c r="D132" s="6" t="s">
        <v>9035</v>
      </c>
      <c r="E132" s="6" t="s">
        <v>9036</v>
      </c>
      <c r="F132" s="6" t="s">
        <v>3677</v>
      </c>
      <c r="G132" s="6" t="s">
        <v>7506</v>
      </c>
      <c r="H132" s="6" t="s">
        <v>3763</v>
      </c>
      <c r="I132" s="6" t="s">
        <v>8888</v>
      </c>
      <c r="J132" s="7" t="s">
        <v>343</v>
      </c>
      <c r="K132" s="6">
        <v>2017</v>
      </c>
      <c r="L132" s="7" t="s">
        <v>10121</v>
      </c>
      <c r="M132" s="7" t="s">
        <v>10122</v>
      </c>
      <c r="N132" s="7" t="s">
        <v>281</v>
      </c>
      <c r="O132" s="6" t="s">
        <v>7718</v>
      </c>
      <c r="P132" s="6"/>
      <c r="Q132" s="6">
        <v>130</v>
      </c>
      <c r="R132" s="6" t="s">
        <v>8889</v>
      </c>
      <c r="S132" s="6" t="s">
        <v>11309</v>
      </c>
      <c r="T132" s="6" t="s">
        <v>8890</v>
      </c>
      <c r="U132" s="6" t="s">
        <v>10081</v>
      </c>
      <c r="V132" s="6" t="s">
        <v>8749</v>
      </c>
      <c r="W132" s="6">
        <v>6</v>
      </c>
      <c r="X132" s="6" t="s">
        <v>7253</v>
      </c>
      <c r="Y132" s="6" t="s">
        <v>7503</v>
      </c>
      <c r="Z132" s="6" t="s">
        <v>9308</v>
      </c>
      <c r="AA132" s="6"/>
      <c r="AB132" s="6" t="s">
        <v>1706</v>
      </c>
      <c r="AC132" s="6">
        <v>61</v>
      </c>
      <c r="AD132" s="6" t="s">
        <v>6704</v>
      </c>
      <c r="AE132" s="7" t="s">
        <v>155</v>
      </c>
      <c r="AF132" s="7" t="s">
        <v>8630</v>
      </c>
      <c r="AG132" s="7" t="s">
        <v>8631</v>
      </c>
      <c r="AH132" s="7" t="s">
        <v>149</v>
      </c>
      <c r="AI132" s="7" t="s">
        <v>8891</v>
      </c>
      <c r="AJ132" s="7" t="s">
        <v>8631</v>
      </c>
      <c r="AK132" s="6">
        <v>5604000700</v>
      </c>
      <c r="AL132" s="79" t="s">
        <v>5804</v>
      </c>
      <c r="AM132" s="79" t="s">
        <v>4770</v>
      </c>
      <c r="AN132" s="79" t="s">
        <v>10076</v>
      </c>
      <c r="AO132" s="6"/>
      <c r="AP132" s="6"/>
      <c r="AQ132" s="6"/>
      <c r="AR132" s="6"/>
      <c r="AS132" s="6" t="s">
        <v>8889</v>
      </c>
      <c r="AT132" s="6" t="s">
        <v>10009</v>
      </c>
      <c r="AU132" s="7" t="s">
        <v>9275</v>
      </c>
      <c r="AV132" s="7" t="s">
        <v>9275</v>
      </c>
      <c r="AW132" s="7" t="s">
        <v>9359</v>
      </c>
      <c r="AX132" s="7" t="s">
        <v>9970</v>
      </c>
      <c r="AY132" s="7" t="s">
        <v>9970</v>
      </c>
      <c r="AZ132" s="7" t="s">
        <v>9969</v>
      </c>
      <c r="BA132" s="7" t="s">
        <v>4035</v>
      </c>
      <c r="BB132" s="7" t="s">
        <v>1622</v>
      </c>
      <c r="BC132" s="7" t="s">
        <v>1622</v>
      </c>
      <c r="BD132" s="7" t="s">
        <v>1622</v>
      </c>
      <c r="BE132" s="7" t="s">
        <v>1622</v>
      </c>
      <c r="BF132" s="7" t="s">
        <v>1622</v>
      </c>
      <c r="BG132" s="7" t="s">
        <v>1622</v>
      </c>
      <c r="BH132" s="7" t="s">
        <v>1622</v>
      </c>
      <c r="BI132" s="7" t="s">
        <v>1622</v>
      </c>
      <c r="BJ132" s="7" t="s">
        <v>1622</v>
      </c>
      <c r="BK132" s="7" t="s">
        <v>1622</v>
      </c>
      <c r="BL132" s="7" t="s">
        <v>1622</v>
      </c>
      <c r="BM132" s="7" t="s">
        <v>1622</v>
      </c>
      <c r="BN132" s="7" t="s">
        <v>1622</v>
      </c>
      <c r="BO132" s="7" t="s">
        <v>1622</v>
      </c>
      <c r="BP132" s="7" t="s">
        <v>1622</v>
      </c>
      <c r="BQ132" s="7" t="s">
        <v>1622</v>
      </c>
      <c r="BR132" s="7" t="s">
        <v>1622</v>
      </c>
      <c r="BS132" s="7" t="s">
        <v>1622</v>
      </c>
      <c r="BT132" s="7" t="s">
        <v>1622</v>
      </c>
      <c r="BU132" s="7" t="s">
        <v>1622</v>
      </c>
      <c r="BV132" s="7" t="s">
        <v>1622</v>
      </c>
      <c r="BW132" s="7" t="s">
        <v>1622</v>
      </c>
      <c r="BX132" s="7" t="s">
        <v>1622</v>
      </c>
      <c r="BY132" s="7" t="s">
        <v>1622</v>
      </c>
      <c r="BZ132" s="7" t="s">
        <v>1622</v>
      </c>
      <c r="CA132" s="7" t="s">
        <v>1622</v>
      </c>
      <c r="CB132" s="7" t="s">
        <v>1622</v>
      </c>
      <c r="CC132" s="7" t="s">
        <v>1622</v>
      </c>
      <c r="CD132" s="7" t="s">
        <v>1622</v>
      </c>
      <c r="CE132" s="7" t="s">
        <v>1622</v>
      </c>
      <c r="CF132" s="7" t="s">
        <v>1622</v>
      </c>
      <c r="CG132" s="7" t="s">
        <v>1622</v>
      </c>
      <c r="CH132" s="7" t="s">
        <v>1622</v>
      </c>
      <c r="CI132" s="7" t="s">
        <v>1622</v>
      </c>
      <c r="CJ132" s="7" t="s">
        <v>1622</v>
      </c>
      <c r="CK132" s="7" t="s">
        <v>1622</v>
      </c>
      <c r="CL132" s="7" t="s">
        <v>1622</v>
      </c>
      <c r="CM132" s="7" t="s">
        <v>1622</v>
      </c>
      <c r="CN132" s="7" t="s">
        <v>1622</v>
      </c>
      <c r="CO132" s="7" t="s">
        <v>1622</v>
      </c>
      <c r="CP132" s="7" t="s">
        <v>1622</v>
      </c>
      <c r="CQ132" s="7" t="s">
        <v>1622</v>
      </c>
      <c r="CR132" s="7" t="s">
        <v>1622</v>
      </c>
      <c r="CS132" s="7" t="s">
        <v>1622</v>
      </c>
      <c r="CT132" s="7" t="s">
        <v>1622</v>
      </c>
      <c r="CU132" s="7" t="s">
        <v>1622</v>
      </c>
      <c r="CV132" s="7" t="s">
        <v>1622</v>
      </c>
      <c r="CW132" s="7" t="s">
        <v>1622</v>
      </c>
      <c r="CX132" s="7" t="s">
        <v>1622</v>
      </c>
      <c r="CY132" s="7" t="s">
        <v>1622</v>
      </c>
      <c r="CZ132" s="7" t="s">
        <v>1622</v>
      </c>
      <c r="DA132" s="7" t="s">
        <v>1622</v>
      </c>
      <c r="DB132" s="7" t="s">
        <v>1622</v>
      </c>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6"/>
      <c r="IV132" s="6"/>
      <c r="IW132" s="6"/>
      <c r="IX132" s="6"/>
      <c r="IY132" s="6"/>
      <c r="IZ132" s="6"/>
      <c r="JA132" s="6"/>
      <c r="JB132" s="6"/>
      <c r="JC132" s="6"/>
      <c r="JD132" s="6"/>
      <c r="JE132" s="6"/>
      <c r="JF132" s="6"/>
      <c r="JG132" s="6"/>
      <c r="JH132" s="6"/>
      <c r="JI132" s="6"/>
      <c r="JJ132" s="6"/>
      <c r="JK132" s="6"/>
      <c r="JL132" s="6"/>
      <c r="JM132" s="6"/>
      <c r="JN132" s="6"/>
      <c r="JO132" s="6"/>
      <c r="JP132" s="6"/>
      <c r="JQ132" s="6"/>
      <c r="JR132" s="6"/>
      <c r="JS132" s="6"/>
      <c r="JT132" s="6"/>
      <c r="JU132" s="6"/>
      <c r="JV132" s="6"/>
      <c r="JW132" s="6"/>
      <c r="JX132" s="6"/>
      <c r="JY132" s="6"/>
      <c r="JZ132" s="6"/>
      <c r="KA132" s="6"/>
      <c r="KB132" s="6"/>
      <c r="KC132" s="6"/>
      <c r="KD132" s="6"/>
      <c r="KE132" s="6"/>
      <c r="KF132" s="6"/>
      <c r="KG132" s="6"/>
      <c r="KH132" s="6"/>
      <c r="KI132" s="6"/>
      <c r="KJ132" s="6"/>
    </row>
    <row r="133" spans="1:296">
      <c r="A133" s="4">
        <v>131</v>
      </c>
      <c r="B133" s="6" t="s">
        <v>10075</v>
      </c>
      <c r="C133" s="7" t="s">
        <v>9894</v>
      </c>
      <c r="D133" s="6" t="s">
        <v>9035</v>
      </c>
      <c r="E133" s="6" t="s">
        <v>9036</v>
      </c>
      <c r="F133" s="6" t="s">
        <v>3677</v>
      </c>
      <c r="G133" s="6" t="s">
        <v>7506</v>
      </c>
      <c r="H133" s="6" t="s">
        <v>3763</v>
      </c>
      <c r="I133" s="6" t="s">
        <v>8888</v>
      </c>
      <c r="J133" s="7" t="s">
        <v>343</v>
      </c>
      <c r="K133" s="6">
        <v>2017</v>
      </c>
      <c r="L133" s="7" t="s">
        <v>10123</v>
      </c>
      <c r="M133" s="7" t="s">
        <v>10124</v>
      </c>
      <c r="N133" s="7" t="s">
        <v>281</v>
      </c>
      <c r="O133" s="6" t="s">
        <v>7718</v>
      </c>
      <c r="P133" s="6"/>
      <c r="Q133" s="6">
        <v>131</v>
      </c>
      <c r="R133" s="6" t="s">
        <v>8889</v>
      </c>
      <c r="S133" s="6" t="s">
        <v>11310</v>
      </c>
      <c r="T133" s="6" t="s">
        <v>8890</v>
      </c>
      <c r="U133" s="6" t="s">
        <v>10081</v>
      </c>
      <c r="V133" s="6" t="s">
        <v>8749</v>
      </c>
      <c r="W133" s="6">
        <v>6</v>
      </c>
      <c r="X133" s="6" t="s">
        <v>7253</v>
      </c>
      <c r="Y133" s="6" t="s">
        <v>7503</v>
      </c>
      <c r="Z133" s="6" t="s">
        <v>9308</v>
      </c>
      <c r="AA133" s="6"/>
      <c r="AB133" s="6" t="s">
        <v>1706</v>
      </c>
      <c r="AC133" s="6">
        <v>61</v>
      </c>
      <c r="AD133" s="6" t="s">
        <v>6704</v>
      </c>
      <c r="AE133" s="7" t="s">
        <v>155</v>
      </c>
      <c r="AF133" s="7" t="s">
        <v>8630</v>
      </c>
      <c r="AG133" s="7" t="s">
        <v>8631</v>
      </c>
      <c r="AH133" s="7" t="s">
        <v>149</v>
      </c>
      <c r="AI133" s="7" t="s">
        <v>8891</v>
      </c>
      <c r="AJ133" s="7" t="s">
        <v>8631</v>
      </c>
      <c r="AK133" s="6">
        <v>5604000700</v>
      </c>
      <c r="AL133" s="79" t="s">
        <v>5804</v>
      </c>
      <c r="AM133" s="79" t="s">
        <v>4770</v>
      </c>
      <c r="AN133" s="79" t="s">
        <v>10076</v>
      </c>
      <c r="AO133" s="6"/>
      <c r="AP133" s="6"/>
      <c r="AQ133" s="6"/>
      <c r="AR133" s="6"/>
      <c r="AS133" s="6" t="s">
        <v>8889</v>
      </c>
      <c r="AT133" s="6" t="s">
        <v>10009</v>
      </c>
      <c r="AU133" s="7" t="s">
        <v>9275</v>
      </c>
      <c r="AV133" s="7" t="s">
        <v>9275</v>
      </c>
      <c r="AW133" s="7" t="s">
        <v>9985</v>
      </c>
      <c r="AX133" s="7" t="s">
        <v>9986</v>
      </c>
      <c r="AY133" s="7" t="s">
        <v>9986</v>
      </c>
      <c r="AZ133" s="7" t="s">
        <v>9969</v>
      </c>
      <c r="BA133" s="7" t="s">
        <v>4035</v>
      </c>
      <c r="BB133" s="7" t="s">
        <v>1622</v>
      </c>
      <c r="BC133" s="7" t="s">
        <v>1622</v>
      </c>
      <c r="BD133" s="7" t="s">
        <v>1622</v>
      </c>
      <c r="BE133" s="7" t="s">
        <v>1622</v>
      </c>
      <c r="BF133" s="7" t="s">
        <v>1622</v>
      </c>
      <c r="BG133" s="7" t="s">
        <v>1622</v>
      </c>
      <c r="BH133" s="7" t="s">
        <v>1622</v>
      </c>
      <c r="BI133" s="7" t="s">
        <v>1622</v>
      </c>
      <c r="BJ133" s="7" t="s">
        <v>1622</v>
      </c>
      <c r="BK133" s="7" t="s">
        <v>1622</v>
      </c>
      <c r="BL133" s="7" t="s">
        <v>1622</v>
      </c>
      <c r="BM133" s="7" t="s">
        <v>1622</v>
      </c>
      <c r="BN133" s="7" t="s">
        <v>1622</v>
      </c>
      <c r="BO133" s="7" t="s">
        <v>1622</v>
      </c>
      <c r="BP133" s="7" t="s">
        <v>1622</v>
      </c>
      <c r="BQ133" s="7" t="s">
        <v>1622</v>
      </c>
      <c r="BR133" s="7" t="s">
        <v>1622</v>
      </c>
      <c r="BS133" s="7" t="s">
        <v>1622</v>
      </c>
      <c r="BT133" s="7" t="s">
        <v>1622</v>
      </c>
      <c r="BU133" s="7" t="s">
        <v>1622</v>
      </c>
      <c r="BV133" s="7" t="s">
        <v>1622</v>
      </c>
      <c r="BW133" s="7" t="s">
        <v>1622</v>
      </c>
      <c r="BX133" s="7" t="s">
        <v>1622</v>
      </c>
      <c r="BY133" s="7" t="s">
        <v>1622</v>
      </c>
      <c r="BZ133" s="7" t="s">
        <v>1622</v>
      </c>
      <c r="CA133" s="7" t="s">
        <v>1622</v>
      </c>
      <c r="CB133" s="7" t="s">
        <v>1622</v>
      </c>
      <c r="CC133" s="7" t="s">
        <v>1622</v>
      </c>
      <c r="CD133" s="7" t="s">
        <v>1622</v>
      </c>
      <c r="CE133" s="7" t="s">
        <v>1622</v>
      </c>
      <c r="CF133" s="7" t="s">
        <v>1622</v>
      </c>
      <c r="CG133" s="7" t="s">
        <v>1622</v>
      </c>
      <c r="CH133" s="7" t="s">
        <v>1622</v>
      </c>
      <c r="CI133" s="7" t="s">
        <v>1622</v>
      </c>
      <c r="CJ133" s="7" t="s">
        <v>1622</v>
      </c>
      <c r="CK133" s="7" t="s">
        <v>1622</v>
      </c>
      <c r="CL133" s="7" t="s">
        <v>1622</v>
      </c>
      <c r="CM133" s="7" t="s">
        <v>1622</v>
      </c>
      <c r="CN133" s="7" t="s">
        <v>1622</v>
      </c>
      <c r="CO133" s="7" t="s">
        <v>1622</v>
      </c>
      <c r="CP133" s="7" t="s">
        <v>1622</v>
      </c>
      <c r="CQ133" s="7" t="s">
        <v>1622</v>
      </c>
      <c r="CR133" s="7" t="s">
        <v>1622</v>
      </c>
      <c r="CS133" s="7" t="s">
        <v>1622</v>
      </c>
      <c r="CT133" s="7" t="s">
        <v>1622</v>
      </c>
      <c r="CU133" s="7" t="s">
        <v>1622</v>
      </c>
      <c r="CV133" s="7" t="s">
        <v>1622</v>
      </c>
      <c r="CW133" s="7" t="s">
        <v>1622</v>
      </c>
      <c r="CX133" s="7" t="s">
        <v>1622</v>
      </c>
      <c r="CY133" s="7" t="s">
        <v>1622</v>
      </c>
      <c r="CZ133" s="7" t="s">
        <v>1622</v>
      </c>
      <c r="DA133" s="7" t="s">
        <v>1622</v>
      </c>
      <c r="DB133" s="7" t="s">
        <v>1622</v>
      </c>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row>
    <row r="134" spans="1:296">
      <c r="A134" s="4">
        <v>132</v>
      </c>
      <c r="B134" s="6" t="s">
        <v>10075</v>
      </c>
      <c r="C134" s="7" t="s">
        <v>9894</v>
      </c>
      <c r="D134" s="6" t="s">
        <v>9035</v>
      </c>
      <c r="E134" s="6" t="s">
        <v>9036</v>
      </c>
      <c r="F134" s="6" t="s">
        <v>3677</v>
      </c>
      <c r="G134" s="6" t="s">
        <v>7506</v>
      </c>
      <c r="H134" s="6" t="s">
        <v>3763</v>
      </c>
      <c r="I134" s="6" t="s">
        <v>8888</v>
      </c>
      <c r="J134" s="7" t="s">
        <v>343</v>
      </c>
      <c r="K134" s="6">
        <v>2017</v>
      </c>
      <c r="L134" s="7" t="s">
        <v>10125</v>
      </c>
      <c r="M134" s="7" t="s">
        <v>10126</v>
      </c>
      <c r="N134" s="7" t="s">
        <v>281</v>
      </c>
      <c r="O134" s="6" t="s">
        <v>7718</v>
      </c>
      <c r="P134" s="6"/>
      <c r="Q134" s="6">
        <v>132</v>
      </c>
      <c r="R134" s="6" t="s">
        <v>8889</v>
      </c>
      <c r="S134" s="6" t="s">
        <v>11311</v>
      </c>
      <c r="T134" s="6" t="s">
        <v>8890</v>
      </c>
      <c r="U134" s="6" t="s">
        <v>10081</v>
      </c>
      <c r="V134" s="6" t="s">
        <v>8749</v>
      </c>
      <c r="W134" s="6">
        <v>6</v>
      </c>
      <c r="X134" s="6" t="s">
        <v>7253</v>
      </c>
      <c r="Y134" s="6" t="s">
        <v>7503</v>
      </c>
      <c r="Z134" s="6" t="s">
        <v>9308</v>
      </c>
      <c r="AA134" s="6"/>
      <c r="AB134" s="6" t="s">
        <v>1706</v>
      </c>
      <c r="AC134" s="6">
        <v>61</v>
      </c>
      <c r="AD134" s="6" t="s">
        <v>6704</v>
      </c>
      <c r="AE134" s="7" t="s">
        <v>155</v>
      </c>
      <c r="AF134" s="7" t="s">
        <v>8630</v>
      </c>
      <c r="AG134" s="7" t="s">
        <v>8631</v>
      </c>
      <c r="AH134" s="7" t="s">
        <v>149</v>
      </c>
      <c r="AI134" s="7" t="s">
        <v>8891</v>
      </c>
      <c r="AJ134" s="7" t="s">
        <v>8631</v>
      </c>
      <c r="AK134" s="6">
        <v>5604000700</v>
      </c>
      <c r="AL134" s="79" t="s">
        <v>5804</v>
      </c>
      <c r="AM134" s="79" t="s">
        <v>4770</v>
      </c>
      <c r="AN134" s="79" t="s">
        <v>10076</v>
      </c>
      <c r="AO134" s="6"/>
      <c r="AP134" s="6"/>
      <c r="AQ134" s="6"/>
      <c r="AR134" s="6"/>
      <c r="AS134" s="6" t="s">
        <v>8889</v>
      </c>
      <c r="AT134" s="6" t="s">
        <v>10009</v>
      </c>
      <c r="AU134" s="7" t="s">
        <v>9275</v>
      </c>
      <c r="AV134" s="7" t="s">
        <v>9275</v>
      </c>
      <c r="AW134" s="7" t="s">
        <v>9977</v>
      </c>
      <c r="AX134" s="7" t="s">
        <v>9965</v>
      </c>
      <c r="AY134" s="7" t="s">
        <v>9965</v>
      </c>
      <c r="AZ134" s="7" t="s">
        <v>9969</v>
      </c>
      <c r="BA134" s="7" t="s">
        <v>4035</v>
      </c>
      <c r="BB134" s="7" t="s">
        <v>1622</v>
      </c>
      <c r="BC134" s="7" t="s">
        <v>1622</v>
      </c>
      <c r="BD134" s="7" t="s">
        <v>1622</v>
      </c>
      <c r="BE134" s="7" t="s">
        <v>1622</v>
      </c>
      <c r="BF134" s="7" t="s">
        <v>1622</v>
      </c>
      <c r="BG134" s="7" t="s">
        <v>1622</v>
      </c>
      <c r="BH134" s="7" t="s">
        <v>1622</v>
      </c>
      <c r="BI134" s="7" t="s">
        <v>1622</v>
      </c>
      <c r="BJ134" s="7" t="s">
        <v>1622</v>
      </c>
      <c r="BK134" s="7" t="s">
        <v>1622</v>
      </c>
      <c r="BL134" s="7" t="s">
        <v>1622</v>
      </c>
      <c r="BM134" s="7" t="s">
        <v>1622</v>
      </c>
      <c r="BN134" s="7" t="s">
        <v>1622</v>
      </c>
      <c r="BO134" s="7" t="s">
        <v>1622</v>
      </c>
      <c r="BP134" s="7" t="s">
        <v>1622</v>
      </c>
      <c r="BQ134" s="7" t="s">
        <v>1622</v>
      </c>
      <c r="BR134" s="7" t="s">
        <v>1622</v>
      </c>
      <c r="BS134" s="7" t="s">
        <v>1622</v>
      </c>
      <c r="BT134" s="7" t="s">
        <v>1622</v>
      </c>
      <c r="BU134" s="7" t="s">
        <v>1622</v>
      </c>
      <c r="BV134" s="7" t="s">
        <v>1622</v>
      </c>
      <c r="BW134" s="7" t="s">
        <v>1622</v>
      </c>
      <c r="BX134" s="7" t="s">
        <v>1622</v>
      </c>
      <c r="BY134" s="7" t="s">
        <v>1622</v>
      </c>
      <c r="BZ134" s="7" t="s">
        <v>1622</v>
      </c>
      <c r="CA134" s="7" t="s">
        <v>1622</v>
      </c>
      <c r="CB134" s="7" t="s">
        <v>1622</v>
      </c>
      <c r="CC134" s="7" t="s">
        <v>1622</v>
      </c>
      <c r="CD134" s="7" t="s">
        <v>1622</v>
      </c>
      <c r="CE134" s="7" t="s">
        <v>1622</v>
      </c>
      <c r="CF134" s="7" t="s">
        <v>1622</v>
      </c>
      <c r="CG134" s="7" t="s">
        <v>1622</v>
      </c>
      <c r="CH134" s="7" t="s">
        <v>1622</v>
      </c>
      <c r="CI134" s="7" t="s">
        <v>1622</v>
      </c>
      <c r="CJ134" s="7" t="s">
        <v>1622</v>
      </c>
      <c r="CK134" s="7" t="s">
        <v>1622</v>
      </c>
      <c r="CL134" s="7" t="s">
        <v>1622</v>
      </c>
      <c r="CM134" s="7" t="s">
        <v>1622</v>
      </c>
      <c r="CN134" s="7" t="s">
        <v>1622</v>
      </c>
      <c r="CO134" s="7" t="s">
        <v>1622</v>
      </c>
      <c r="CP134" s="7" t="s">
        <v>1622</v>
      </c>
      <c r="CQ134" s="7" t="s">
        <v>1622</v>
      </c>
      <c r="CR134" s="7" t="s">
        <v>1622</v>
      </c>
      <c r="CS134" s="7" t="s">
        <v>1622</v>
      </c>
      <c r="CT134" s="7" t="s">
        <v>1622</v>
      </c>
      <c r="CU134" s="7" t="s">
        <v>1622</v>
      </c>
      <c r="CV134" s="7" t="s">
        <v>1622</v>
      </c>
      <c r="CW134" s="7" t="s">
        <v>1622</v>
      </c>
      <c r="CX134" s="7" t="s">
        <v>1622</v>
      </c>
      <c r="CY134" s="7" t="s">
        <v>1622</v>
      </c>
      <c r="CZ134" s="7" t="s">
        <v>1622</v>
      </c>
      <c r="DA134" s="7" t="s">
        <v>1622</v>
      </c>
      <c r="DB134" s="7" t="s">
        <v>1622</v>
      </c>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6"/>
      <c r="IV134" s="6"/>
      <c r="IW134" s="6"/>
      <c r="IX134" s="6"/>
      <c r="IY134" s="6"/>
      <c r="IZ134" s="6"/>
      <c r="JA134" s="6"/>
      <c r="JB134" s="6"/>
      <c r="JC134" s="6"/>
      <c r="JD134" s="6"/>
      <c r="JE134" s="6"/>
      <c r="JF134" s="6"/>
      <c r="JG134" s="6"/>
      <c r="JH134" s="6"/>
      <c r="JI134" s="6"/>
      <c r="JJ134" s="6"/>
      <c r="JK134" s="6"/>
      <c r="JL134" s="6"/>
      <c r="JM134" s="6"/>
      <c r="JN134" s="6"/>
      <c r="JO134" s="6"/>
      <c r="JP134" s="6"/>
      <c r="JQ134" s="6"/>
      <c r="JR134" s="6"/>
      <c r="JS134" s="6"/>
      <c r="JT134" s="6"/>
      <c r="JU134" s="6"/>
      <c r="JV134" s="6"/>
      <c r="JW134" s="6"/>
      <c r="JX134" s="6"/>
      <c r="JY134" s="6"/>
      <c r="JZ134" s="6"/>
      <c r="KA134" s="6"/>
      <c r="KB134" s="6"/>
      <c r="KC134" s="6"/>
      <c r="KD134" s="6"/>
      <c r="KE134" s="6"/>
      <c r="KF134" s="6"/>
      <c r="KG134" s="6"/>
      <c r="KH134" s="6"/>
      <c r="KI134" s="6"/>
      <c r="KJ134" s="6"/>
    </row>
    <row r="135" spans="1:296">
      <c r="A135" s="4">
        <v>133</v>
      </c>
      <c r="B135" s="6" t="s">
        <v>10075</v>
      </c>
      <c r="C135" s="7" t="s">
        <v>9894</v>
      </c>
      <c r="D135" s="6" t="s">
        <v>9035</v>
      </c>
      <c r="E135" s="6" t="s">
        <v>9036</v>
      </c>
      <c r="F135" s="6" t="s">
        <v>3677</v>
      </c>
      <c r="G135" s="6" t="s">
        <v>7506</v>
      </c>
      <c r="H135" s="6" t="s">
        <v>3763</v>
      </c>
      <c r="I135" s="6" t="s">
        <v>8888</v>
      </c>
      <c r="J135" s="7" t="s">
        <v>343</v>
      </c>
      <c r="K135" s="6">
        <v>2017</v>
      </c>
      <c r="L135" s="7" t="s">
        <v>10127</v>
      </c>
      <c r="M135" s="7" t="s">
        <v>10128</v>
      </c>
      <c r="N135" s="7" t="s">
        <v>281</v>
      </c>
      <c r="O135" s="6" t="s">
        <v>7718</v>
      </c>
      <c r="P135" s="6"/>
      <c r="Q135" s="6">
        <v>133</v>
      </c>
      <c r="R135" s="6" t="s">
        <v>8889</v>
      </c>
      <c r="S135" s="6" t="s">
        <v>11312</v>
      </c>
      <c r="T135" s="6" t="s">
        <v>8890</v>
      </c>
      <c r="U135" s="6" t="s">
        <v>10081</v>
      </c>
      <c r="V135" s="6" t="s">
        <v>8749</v>
      </c>
      <c r="W135" s="6">
        <v>6</v>
      </c>
      <c r="X135" s="6" t="s">
        <v>7253</v>
      </c>
      <c r="Y135" s="6" t="s">
        <v>7503</v>
      </c>
      <c r="Z135" s="6" t="s">
        <v>9308</v>
      </c>
      <c r="AA135" s="6"/>
      <c r="AB135" s="6" t="s">
        <v>1706</v>
      </c>
      <c r="AC135" s="6">
        <v>61</v>
      </c>
      <c r="AD135" s="6" t="s">
        <v>6704</v>
      </c>
      <c r="AE135" s="7" t="s">
        <v>155</v>
      </c>
      <c r="AF135" s="7" t="s">
        <v>8630</v>
      </c>
      <c r="AG135" s="7" t="s">
        <v>8631</v>
      </c>
      <c r="AH135" s="7" t="s">
        <v>149</v>
      </c>
      <c r="AI135" s="7" t="s">
        <v>8891</v>
      </c>
      <c r="AJ135" s="7" t="s">
        <v>8631</v>
      </c>
      <c r="AK135" s="6">
        <v>5604000700</v>
      </c>
      <c r="AL135" s="79" t="s">
        <v>5804</v>
      </c>
      <c r="AM135" s="79" t="s">
        <v>4770</v>
      </c>
      <c r="AN135" s="79" t="s">
        <v>10076</v>
      </c>
      <c r="AO135" s="6"/>
      <c r="AP135" s="6"/>
      <c r="AQ135" s="6"/>
      <c r="AR135" s="6"/>
      <c r="AS135" s="6" t="s">
        <v>8889</v>
      </c>
      <c r="AT135" s="6" t="s">
        <v>10009</v>
      </c>
      <c r="AU135" s="7" t="s">
        <v>9275</v>
      </c>
      <c r="AV135" s="7" t="s">
        <v>9275</v>
      </c>
      <c r="AW135" s="7" t="s">
        <v>9985</v>
      </c>
      <c r="AX135" s="7" t="s">
        <v>9985</v>
      </c>
      <c r="AY135" s="7" t="s">
        <v>9985</v>
      </c>
      <c r="AZ135" s="7" t="s">
        <v>9969</v>
      </c>
      <c r="BA135" s="7" t="s">
        <v>4035</v>
      </c>
      <c r="BB135" s="7" t="s">
        <v>1622</v>
      </c>
      <c r="BC135" s="7" t="s">
        <v>1622</v>
      </c>
      <c r="BD135" s="7" t="s">
        <v>1622</v>
      </c>
      <c r="BE135" s="7" t="s">
        <v>1622</v>
      </c>
      <c r="BF135" s="7" t="s">
        <v>1622</v>
      </c>
      <c r="BG135" s="7" t="s">
        <v>1622</v>
      </c>
      <c r="BH135" s="7" t="s">
        <v>1622</v>
      </c>
      <c r="BI135" s="7" t="s">
        <v>1622</v>
      </c>
      <c r="BJ135" s="7" t="s">
        <v>1622</v>
      </c>
      <c r="BK135" s="7" t="s">
        <v>1622</v>
      </c>
      <c r="BL135" s="7" t="s">
        <v>1622</v>
      </c>
      <c r="BM135" s="7" t="s">
        <v>1622</v>
      </c>
      <c r="BN135" s="7" t="s">
        <v>1622</v>
      </c>
      <c r="BO135" s="7" t="s">
        <v>1622</v>
      </c>
      <c r="BP135" s="7" t="s">
        <v>1622</v>
      </c>
      <c r="BQ135" s="7" t="s">
        <v>1622</v>
      </c>
      <c r="BR135" s="7" t="s">
        <v>1622</v>
      </c>
      <c r="BS135" s="7" t="s">
        <v>1622</v>
      </c>
      <c r="BT135" s="7" t="s">
        <v>1622</v>
      </c>
      <c r="BU135" s="7" t="s">
        <v>1622</v>
      </c>
      <c r="BV135" s="7" t="s">
        <v>1622</v>
      </c>
      <c r="BW135" s="7" t="s">
        <v>1622</v>
      </c>
      <c r="BX135" s="7" t="s">
        <v>1622</v>
      </c>
      <c r="BY135" s="7" t="s">
        <v>1622</v>
      </c>
      <c r="BZ135" s="7" t="s">
        <v>1622</v>
      </c>
      <c r="CA135" s="7" t="s">
        <v>1622</v>
      </c>
      <c r="CB135" s="7" t="s">
        <v>1622</v>
      </c>
      <c r="CC135" s="7" t="s">
        <v>1622</v>
      </c>
      <c r="CD135" s="7" t="s">
        <v>1622</v>
      </c>
      <c r="CE135" s="7" t="s">
        <v>1622</v>
      </c>
      <c r="CF135" s="7" t="s">
        <v>1622</v>
      </c>
      <c r="CG135" s="7" t="s">
        <v>1622</v>
      </c>
      <c r="CH135" s="7" t="s">
        <v>1622</v>
      </c>
      <c r="CI135" s="7" t="s">
        <v>1622</v>
      </c>
      <c r="CJ135" s="7" t="s">
        <v>1622</v>
      </c>
      <c r="CK135" s="7" t="s">
        <v>1622</v>
      </c>
      <c r="CL135" s="7" t="s">
        <v>1622</v>
      </c>
      <c r="CM135" s="7" t="s">
        <v>1622</v>
      </c>
      <c r="CN135" s="7" t="s">
        <v>1622</v>
      </c>
      <c r="CO135" s="7" t="s">
        <v>1622</v>
      </c>
      <c r="CP135" s="7" t="s">
        <v>1622</v>
      </c>
      <c r="CQ135" s="7" t="s">
        <v>1622</v>
      </c>
      <c r="CR135" s="7" t="s">
        <v>1622</v>
      </c>
      <c r="CS135" s="7" t="s">
        <v>1622</v>
      </c>
      <c r="CT135" s="7" t="s">
        <v>1622</v>
      </c>
      <c r="CU135" s="7" t="s">
        <v>1622</v>
      </c>
      <c r="CV135" s="7" t="s">
        <v>1622</v>
      </c>
      <c r="CW135" s="7" t="s">
        <v>1622</v>
      </c>
      <c r="CX135" s="7" t="s">
        <v>1622</v>
      </c>
      <c r="CY135" s="7" t="s">
        <v>1622</v>
      </c>
      <c r="CZ135" s="7" t="s">
        <v>1622</v>
      </c>
      <c r="DA135" s="7" t="s">
        <v>1622</v>
      </c>
      <c r="DB135" s="7" t="s">
        <v>1622</v>
      </c>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c r="HI135" s="6"/>
      <c r="HJ135" s="6"/>
      <c r="HK135" s="6"/>
      <c r="HL135" s="6"/>
      <c r="HM135" s="6"/>
      <c r="HN135" s="6"/>
      <c r="HO135" s="6"/>
      <c r="HP135" s="6"/>
      <c r="HQ135" s="6"/>
      <c r="HR135" s="6"/>
      <c r="HS135" s="6"/>
      <c r="HT135" s="6"/>
      <c r="HU135" s="6"/>
      <c r="HV135" s="6"/>
      <c r="HW135" s="6"/>
      <c r="HX135" s="6"/>
      <c r="HY135" s="6"/>
      <c r="HZ135" s="6"/>
      <c r="IA135" s="6"/>
      <c r="IB135" s="6"/>
      <c r="IC135" s="6"/>
      <c r="ID135" s="6"/>
      <c r="IE135" s="6"/>
      <c r="IF135" s="6"/>
      <c r="IG135" s="6"/>
      <c r="IH135" s="6"/>
      <c r="II135" s="6"/>
      <c r="IJ135" s="6"/>
      <c r="IK135" s="6"/>
      <c r="IL135" s="6"/>
      <c r="IM135" s="6"/>
      <c r="IN135" s="6"/>
      <c r="IO135" s="6"/>
      <c r="IP135" s="6"/>
      <c r="IQ135" s="6"/>
      <c r="IR135" s="6"/>
      <c r="IS135" s="6"/>
      <c r="IT135" s="6"/>
      <c r="IU135" s="6"/>
      <c r="IV135" s="6"/>
      <c r="IW135" s="6"/>
      <c r="IX135" s="6"/>
      <c r="IY135" s="6"/>
      <c r="IZ135" s="6"/>
      <c r="JA135" s="6"/>
      <c r="JB135" s="6"/>
      <c r="JC135" s="6"/>
      <c r="JD135" s="6"/>
      <c r="JE135" s="6"/>
      <c r="JF135" s="6"/>
      <c r="JG135" s="6"/>
      <c r="JH135" s="6"/>
      <c r="JI135" s="6"/>
      <c r="JJ135" s="6"/>
      <c r="JK135" s="6"/>
      <c r="JL135" s="6"/>
      <c r="JM135" s="6"/>
      <c r="JN135" s="6"/>
      <c r="JO135" s="6"/>
      <c r="JP135" s="6"/>
      <c r="JQ135" s="6"/>
      <c r="JR135" s="6"/>
      <c r="JS135" s="6"/>
      <c r="JT135" s="6"/>
      <c r="JU135" s="6"/>
      <c r="JV135" s="6"/>
      <c r="JW135" s="6"/>
      <c r="JX135" s="6"/>
      <c r="JY135" s="6"/>
      <c r="JZ135" s="6"/>
      <c r="KA135" s="6"/>
      <c r="KB135" s="6"/>
      <c r="KC135" s="6"/>
      <c r="KD135" s="6"/>
      <c r="KE135" s="6"/>
      <c r="KF135" s="6"/>
      <c r="KG135" s="6"/>
      <c r="KH135" s="6"/>
      <c r="KI135" s="6"/>
      <c r="KJ135" s="6"/>
    </row>
    <row r="136" spans="1:296">
      <c r="A136" s="4">
        <v>134</v>
      </c>
      <c r="B136" s="6" t="s">
        <v>10075</v>
      </c>
      <c r="C136" s="7" t="s">
        <v>9894</v>
      </c>
      <c r="D136" s="6" t="s">
        <v>9035</v>
      </c>
      <c r="E136" s="6" t="s">
        <v>9036</v>
      </c>
      <c r="F136" s="6" t="s">
        <v>3677</v>
      </c>
      <c r="G136" s="6" t="s">
        <v>7506</v>
      </c>
      <c r="H136" s="6" t="s">
        <v>3763</v>
      </c>
      <c r="I136" s="6" t="s">
        <v>8888</v>
      </c>
      <c r="J136" s="7" t="s">
        <v>343</v>
      </c>
      <c r="K136" s="6">
        <v>2017</v>
      </c>
      <c r="L136" s="7" t="s">
        <v>10129</v>
      </c>
      <c r="M136" s="7" t="s">
        <v>10130</v>
      </c>
      <c r="N136" s="7" t="s">
        <v>281</v>
      </c>
      <c r="O136" s="6" t="s">
        <v>7718</v>
      </c>
      <c r="P136" s="6"/>
      <c r="Q136" s="6">
        <v>134</v>
      </c>
      <c r="R136" s="6" t="s">
        <v>8889</v>
      </c>
      <c r="S136" s="6" t="s">
        <v>11313</v>
      </c>
      <c r="T136" s="6" t="s">
        <v>8890</v>
      </c>
      <c r="U136" s="6" t="s">
        <v>10081</v>
      </c>
      <c r="V136" s="6" t="s">
        <v>8749</v>
      </c>
      <c r="W136" s="6">
        <v>6</v>
      </c>
      <c r="X136" s="6" t="s">
        <v>7253</v>
      </c>
      <c r="Y136" s="6" t="s">
        <v>7503</v>
      </c>
      <c r="Z136" s="6" t="s">
        <v>9308</v>
      </c>
      <c r="AA136" s="6"/>
      <c r="AB136" s="6" t="s">
        <v>1706</v>
      </c>
      <c r="AC136" s="6">
        <v>61</v>
      </c>
      <c r="AD136" s="6" t="s">
        <v>6704</v>
      </c>
      <c r="AE136" s="7" t="s">
        <v>155</v>
      </c>
      <c r="AF136" s="7" t="s">
        <v>8630</v>
      </c>
      <c r="AG136" s="7" t="s">
        <v>8631</v>
      </c>
      <c r="AH136" s="7" t="s">
        <v>149</v>
      </c>
      <c r="AI136" s="7" t="s">
        <v>8891</v>
      </c>
      <c r="AJ136" s="7" t="s">
        <v>8631</v>
      </c>
      <c r="AK136" s="6">
        <v>5604000700</v>
      </c>
      <c r="AL136" s="79" t="s">
        <v>5804</v>
      </c>
      <c r="AM136" s="79" t="s">
        <v>4770</v>
      </c>
      <c r="AN136" s="79" t="s">
        <v>10076</v>
      </c>
      <c r="AO136" s="6"/>
      <c r="AP136" s="6"/>
      <c r="AQ136" s="6"/>
      <c r="AR136" s="6"/>
      <c r="AS136" s="6" t="s">
        <v>8889</v>
      </c>
      <c r="AT136" s="6" t="s">
        <v>10009</v>
      </c>
      <c r="AU136" s="7" t="s">
        <v>9275</v>
      </c>
      <c r="AV136" s="7" t="s">
        <v>9275</v>
      </c>
      <c r="AW136" s="7" t="s">
        <v>9983</v>
      </c>
      <c r="AX136" s="7" t="s">
        <v>9985</v>
      </c>
      <c r="AY136" s="7" t="s">
        <v>9985</v>
      </c>
      <c r="AZ136" s="7" t="s">
        <v>9969</v>
      </c>
      <c r="BA136" s="7" t="s">
        <v>4035</v>
      </c>
      <c r="BB136" s="7" t="s">
        <v>1622</v>
      </c>
      <c r="BC136" s="7" t="s">
        <v>1622</v>
      </c>
      <c r="BD136" s="7" t="s">
        <v>1622</v>
      </c>
      <c r="BE136" s="7" t="s">
        <v>1622</v>
      </c>
      <c r="BF136" s="7" t="s">
        <v>1622</v>
      </c>
      <c r="BG136" s="7" t="s">
        <v>1622</v>
      </c>
      <c r="BH136" s="7" t="s">
        <v>1622</v>
      </c>
      <c r="BI136" s="7" t="s">
        <v>1622</v>
      </c>
      <c r="BJ136" s="7" t="s">
        <v>1622</v>
      </c>
      <c r="BK136" s="7" t="s">
        <v>1622</v>
      </c>
      <c r="BL136" s="7" t="s">
        <v>1622</v>
      </c>
      <c r="BM136" s="7" t="s">
        <v>1622</v>
      </c>
      <c r="BN136" s="7" t="s">
        <v>1622</v>
      </c>
      <c r="BO136" s="7" t="s">
        <v>1622</v>
      </c>
      <c r="BP136" s="7" t="s">
        <v>1622</v>
      </c>
      <c r="BQ136" s="7" t="s">
        <v>1622</v>
      </c>
      <c r="BR136" s="7" t="s">
        <v>1622</v>
      </c>
      <c r="BS136" s="7" t="s">
        <v>1622</v>
      </c>
      <c r="BT136" s="7" t="s">
        <v>1622</v>
      </c>
      <c r="BU136" s="7" t="s">
        <v>1622</v>
      </c>
      <c r="BV136" s="7" t="s">
        <v>1622</v>
      </c>
      <c r="BW136" s="7" t="s">
        <v>1622</v>
      </c>
      <c r="BX136" s="7" t="s">
        <v>1622</v>
      </c>
      <c r="BY136" s="7" t="s">
        <v>1622</v>
      </c>
      <c r="BZ136" s="7" t="s">
        <v>1622</v>
      </c>
      <c r="CA136" s="7" t="s">
        <v>1622</v>
      </c>
      <c r="CB136" s="7" t="s">
        <v>1622</v>
      </c>
      <c r="CC136" s="7" t="s">
        <v>1622</v>
      </c>
      <c r="CD136" s="7" t="s">
        <v>1622</v>
      </c>
      <c r="CE136" s="7" t="s">
        <v>1622</v>
      </c>
      <c r="CF136" s="7" t="s">
        <v>1622</v>
      </c>
      <c r="CG136" s="7" t="s">
        <v>1622</v>
      </c>
      <c r="CH136" s="7" t="s">
        <v>1622</v>
      </c>
      <c r="CI136" s="7" t="s">
        <v>1622</v>
      </c>
      <c r="CJ136" s="7" t="s">
        <v>1622</v>
      </c>
      <c r="CK136" s="7" t="s">
        <v>1622</v>
      </c>
      <c r="CL136" s="7" t="s">
        <v>1622</v>
      </c>
      <c r="CM136" s="7" t="s">
        <v>1622</v>
      </c>
      <c r="CN136" s="7" t="s">
        <v>1622</v>
      </c>
      <c r="CO136" s="7" t="s">
        <v>1622</v>
      </c>
      <c r="CP136" s="7" t="s">
        <v>1622</v>
      </c>
      <c r="CQ136" s="7" t="s">
        <v>1622</v>
      </c>
      <c r="CR136" s="7" t="s">
        <v>1622</v>
      </c>
      <c r="CS136" s="7" t="s">
        <v>1622</v>
      </c>
      <c r="CT136" s="7" t="s">
        <v>1622</v>
      </c>
      <c r="CU136" s="7" t="s">
        <v>1622</v>
      </c>
      <c r="CV136" s="7" t="s">
        <v>1622</v>
      </c>
      <c r="CW136" s="7" t="s">
        <v>1622</v>
      </c>
      <c r="CX136" s="7" t="s">
        <v>1622</v>
      </c>
      <c r="CY136" s="7" t="s">
        <v>1622</v>
      </c>
      <c r="CZ136" s="7" t="s">
        <v>1622</v>
      </c>
      <c r="DA136" s="7" t="s">
        <v>1622</v>
      </c>
      <c r="DB136" s="7" t="s">
        <v>1622</v>
      </c>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c r="HI136" s="6"/>
      <c r="HJ136" s="6"/>
      <c r="HK136" s="6"/>
      <c r="HL136" s="6"/>
      <c r="HM136" s="6"/>
      <c r="HN136" s="6"/>
      <c r="HO136" s="6"/>
      <c r="HP136" s="6"/>
      <c r="HQ136" s="6"/>
      <c r="HR136" s="6"/>
      <c r="HS136" s="6"/>
      <c r="HT136" s="6"/>
      <c r="HU136" s="6"/>
      <c r="HV136" s="6"/>
      <c r="HW136" s="6"/>
      <c r="HX136" s="6"/>
      <c r="HY136" s="6"/>
      <c r="HZ136" s="6"/>
      <c r="IA136" s="6"/>
      <c r="IB136" s="6"/>
      <c r="IC136" s="6"/>
      <c r="ID136" s="6"/>
      <c r="IE136" s="6"/>
      <c r="IF136" s="6"/>
      <c r="IG136" s="6"/>
      <c r="IH136" s="6"/>
      <c r="II136" s="6"/>
      <c r="IJ136" s="6"/>
      <c r="IK136" s="6"/>
      <c r="IL136" s="6"/>
      <c r="IM136" s="6"/>
      <c r="IN136" s="6"/>
      <c r="IO136" s="6"/>
      <c r="IP136" s="6"/>
      <c r="IQ136" s="6"/>
      <c r="IR136" s="6"/>
      <c r="IS136" s="6"/>
      <c r="IT136" s="6"/>
      <c r="IU136" s="6"/>
      <c r="IV136" s="6"/>
      <c r="IW136" s="6"/>
      <c r="IX136" s="6"/>
      <c r="IY136" s="6"/>
      <c r="IZ136" s="6"/>
      <c r="JA136" s="6"/>
      <c r="JB136" s="6"/>
      <c r="JC136" s="6"/>
      <c r="JD136" s="6"/>
      <c r="JE136" s="6"/>
      <c r="JF136" s="6"/>
      <c r="JG136" s="6"/>
      <c r="JH136" s="6"/>
      <c r="JI136" s="6"/>
      <c r="JJ136" s="6"/>
      <c r="JK136" s="6"/>
      <c r="JL136" s="6"/>
      <c r="JM136" s="6"/>
      <c r="JN136" s="6"/>
      <c r="JO136" s="6"/>
      <c r="JP136" s="6"/>
      <c r="JQ136" s="6"/>
      <c r="JR136" s="6"/>
      <c r="JS136" s="6"/>
      <c r="JT136" s="6"/>
      <c r="JU136" s="6"/>
      <c r="JV136" s="6"/>
      <c r="JW136" s="6"/>
      <c r="JX136" s="6"/>
      <c r="JY136" s="6"/>
      <c r="JZ136" s="6"/>
      <c r="KA136" s="6"/>
      <c r="KB136" s="6"/>
      <c r="KC136" s="6"/>
      <c r="KD136" s="6"/>
      <c r="KE136" s="6"/>
      <c r="KF136" s="6"/>
      <c r="KG136" s="6"/>
      <c r="KH136" s="6"/>
      <c r="KI136" s="6"/>
      <c r="KJ136" s="6"/>
    </row>
    <row r="137" spans="1:296">
      <c r="A137" s="4">
        <v>135</v>
      </c>
      <c r="B137" s="6" t="s">
        <v>10075</v>
      </c>
      <c r="C137" s="7" t="s">
        <v>9894</v>
      </c>
      <c r="D137" s="6" t="s">
        <v>9035</v>
      </c>
      <c r="E137" s="6" t="s">
        <v>9036</v>
      </c>
      <c r="F137" s="6" t="s">
        <v>3677</v>
      </c>
      <c r="G137" s="6" t="s">
        <v>7506</v>
      </c>
      <c r="H137" s="6" t="s">
        <v>3763</v>
      </c>
      <c r="I137" s="6" t="s">
        <v>8888</v>
      </c>
      <c r="J137" s="7" t="s">
        <v>343</v>
      </c>
      <c r="K137" s="6">
        <v>2017</v>
      </c>
      <c r="L137" s="7" t="s">
        <v>10131</v>
      </c>
      <c r="M137" s="7" t="s">
        <v>10132</v>
      </c>
      <c r="N137" s="7" t="s">
        <v>281</v>
      </c>
      <c r="O137" s="6" t="s">
        <v>7718</v>
      </c>
      <c r="P137" s="6"/>
      <c r="Q137" s="6">
        <v>135</v>
      </c>
      <c r="R137" s="6" t="s">
        <v>8889</v>
      </c>
      <c r="S137" s="6" t="s">
        <v>11314</v>
      </c>
      <c r="T137" s="6" t="s">
        <v>8890</v>
      </c>
      <c r="U137" s="6" t="s">
        <v>10081</v>
      </c>
      <c r="V137" s="6" t="s">
        <v>8749</v>
      </c>
      <c r="W137" s="6">
        <v>6</v>
      </c>
      <c r="X137" s="6" t="s">
        <v>7253</v>
      </c>
      <c r="Y137" s="6" t="s">
        <v>7503</v>
      </c>
      <c r="Z137" s="6" t="s">
        <v>9308</v>
      </c>
      <c r="AA137" s="6"/>
      <c r="AB137" s="6" t="s">
        <v>1706</v>
      </c>
      <c r="AC137" s="6">
        <v>61</v>
      </c>
      <c r="AD137" s="6" t="s">
        <v>6704</v>
      </c>
      <c r="AE137" s="7" t="s">
        <v>155</v>
      </c>
      <c r="AF137" s="7" t="s">
        <v>8630</v>
      </c>
      <c r="AG137" s="7" t="s">
        <v>8631</v>
      </c>
      <c r="AH137" s="7" t="s">
        <v>149</v>
      </c>
      <c r="AI137" s="7" t="s">
        <v>8891</v>
      </c>
      <c r="AJ137" s="7" t="s">
        <v>8631</v>
      </c>
      <c r="AK137" s="6">
        <v>5604000700</v>
      </c>
      <c r="AL137" s="79" t="s">
        <v>5804</v>
      </c>
      <c r="AM137" s="79" t="s">
        <v>4770</v>
      </c>
      <c r="AN137" s="79" t="s">
        <v>10076</v>
      </c>
      <c r="AO137" s="6"/>
      <c r="AP137" s="6"/>
      <c r="AQ137" s="6"/>
      <c r="AR137" s="6"/>
      <c r="AS137" s="6" t="s">
        <v>8889</v>
      </c>
      <c r="AT137" s="6" t="s">
        <v>10009</v>
      </c>
      <c r="AU137" s="7" t="s">
        <v>9275</v>
      </c>
      <c r="AV137" s="7" t="s">
        <v>9275</v>
      </c>
      <c r="AW137" s="7" t="s">
        <v>9977</v>
      </c>
      <c r="AX137" s="7" t="s">
        <v>9965</v>
      </c>
      <c r="AY137" s="7" t="s">
        <v>9977</v>
      </c>
      <c r="AZ137" s="7" t="s">
        <v>9969</v>
      </c>
      <c r="BA137" s="7" t="s">
        <v>4035</v>
      </c>
      <c r="BB137" s="7" t="s">
        <v>1622</v>
      </c>
      <c r="BC137" s="7" t="s">
        <v>1622</v>
      </c>
      <c r="BD137" s="7" t="s">
        <v>1622</v>
      </c>
      <c r="BE137" s="7" t="s">
        <v>1622</v>
      </c>
      <c r="BF137" s="7" t="s">
        <v>1622</v>
      </c>
      <c r="BG137" s="7" t="s">
        <v>1622</v>
      </c>
      <c r="BH137" s="7" t="s">
        <v>1622</v>
      </c>
      <c r="BI137" s="7" t="s">
        <v>1622</v>
      </c>
      <c r="BJ137" s="7" t="s">
        <v>1622</v>
      </c>
      <c r="BK137" s="7" t="s">
        <v>1622</v>
      </c>
      <c r="BL137" s="7" t="s">
        <v>1622</v>
      </c>
      <c r="BM137" s="7" t="s">
        <v>1622</v>
      </c>
      <c r="BN137" s="7" t="s">
        <v>1622</v>
      </c>
      <c r="BO137" s="7" t="s">
        <v>1622</v>
      </c>
      <c r="BP137" s="7" t="s">
        <v>1622</v>
      </c>
      <c r="BQ137" s="7" t="s">
        <v>1622</v>
      </c>
      <c r="BR137" s="7" t="s">
        <v>1622</v>
      </c>
      <c r="BS137" s="7" t="s">
        <v>1622</v>
      </c>
      <c r="BT137" s="7" t="s">
        <v>1622</v>
      </c>
      <c r="BU137" s="7" t="s">
        <v>1622</v>
      </c>
      <c r="BV137" s="7" t="s">
        <v>1622</v>
      </c>
      <c r="BW137" s="7" t="s">
        <v>1622</v>
      </c>
      <c r="BX137" s="7" t="s">
        <v>1622</v>
      </c>
      <c r="BY137" s="7" t="s">
        <v>1622</v>
      </c>
      <c r="BZ137" s="7" t="s">
        <v>1622</v>
      </c>
      <c r="CA137" s="7" t="s">
        <v>1622</v>
      </c>
      <c r="CB137" s="7" t="s">
        <v>1622</v>
      </c>
      <c r="CC137" s="7" t="s">
        <v>1622</v>
      </c>
      <c r="CD137" s="7" t="s">
        <v>1622</v>
      </c>
      <c r="CE137" s="7" t="s">
        <v>1622</v>
      </c>
      <c r="CF137" s="7" t="s">
        <v>1622</v>
      </c>
      <c r="CG137" s="7" t="s">
        <v>1622</v>
      </c>
      <c r="CH137" s="7" t="s">
        <v>1622</v>
      </c>
      <c r="CI137" s="7" t="s">
        <v>1622</v>
      </c>
      <c r="CJ137" s="7" t="s">
        <v>1622</v>
      </c>
      <c r="CK137" s="7" t="s">
        <v>1622</v>
      </c>
      <c r="CL137" s="7" t="s">
        <v>1622</v>
      </c>
      <c r="CM137" s="7" t="s">
        <v>1622</v>
      </c>
      <c r="CN137" s="7" t="s">
        <v>1622</v>
      </c>
      <c r="CO137" s="7" t="s">
        <v>1622</v>
      </c>
      <c r="CP137" s="7" t="s">
        <v>1622</v>
      </c>
      <c r="CQ137" s="7" t="s">
        <v>1622</v>
      </c>
      <c r="CR137" s="7" t="s">
        <v>1622</v>
      </c>
      <c r="CS137" s="7" t="s">
        <v>1622</v>
      </c>
      <c r="CT137" s="7" t="s">
        <v>1622</v>
      </c>
      <c r="CU137" s="7" t="s">
        <v>1622</v>
      </c>
      <c r="CV137" s="7" t="s">
        <v>1622</v>
      </c>
      <c r="CW137" s="7" t="s">
        <v>1622</v>
      </c>
      <c r="CX137" s="7" t="s">
        <v>1622</v>
      </c>
      <c r="CY137" s="7" t="s">
        <v>1622</v>
      </c>
      <c r="CZ137" s="7" t="s">
        <v>1622</v>
      </c>
      <c r="DA137" s="7" t="s">
        <v>1622</v>
      </c>
      <c r="DB137" s="7" t="s">
        <v>1622</v>
      </c>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row>
    <row r="138" spans="1:296">
      <c r="A138" s="4">
        <v>136</v>
      </c>
      <c r="B138" s="6" t="s">
        <v>10075</v>
      </c>
      <c r="C138" s="7" t="s">
        <v>9894</v>
      </c>
      <c r="D138" s="6" t="s">
        <v>9035</v>
      </c>
      <c r="E138" s="6" t="s">
        <v>9036</v>
      </c>
      <c r="F138" s="6" t="s">
        <v>3677</v>
      </c>
      <c r="G138" s="6" t="s">
        <v>7506</v>
      </c>
      <c r="H138" s="6" t="s">
        <v>3763</v>
      </c>
      <c r="I138" s="6" t="s">
        <v>8888</v>
      </c>
      <c r="J138" s="7" t="s">
        <v>343</v>
      </c>
      <c r="K138" s="6">
        <v>2017</v>
      </c>
      <c r="L138" s="7" t="s">
        <v>10133</v>
      </c>
      <c r="M138" s="7" t="s">
        <v>10134</v>
      </c>
      <c r="N138" s="7" t="s">
        <v>281</v>
      </c>
      <c r="O138" s="6" t="s">
        <v>7718</v>
      </c>
      <c r="P138" s="6"/>
      <c r="Q138" s="6">
        <v>136</v>
      </c>
      <c r="R138" s="6" t="s">
        <v>8889</v>
      </c>
      <c r="S138" s="6" t="s">
        <v>11315</v>
      </c>
      <c r="T138" s="6" t="s">
        <v>8890</v>
      </c>
      <c r="U138" s="6" t="s">
        <v>10081</v>
      </c>
      <c r="V138" s="6" t="s">
        <v>8749</v>
      </c>
      <c r="W138" s="6">
        <v>6</v>
      </c>
      <c r="X138" s="6" t="s">
        <v>7253</v>
      </c>
      <c r="Y138" s="6" t="s">
        <v>7503</v>
      </c>
      <c r="Z138" s="6" t="s">
        <v>9308</v>
      </c>
      <c r="AA138" s="6"/>
      <c r="AB138" s="6" t="s">
        <v>1706</v>
      </c>
      <c r="AC138" s="6">
        <v>61</v>
      </c>
      <c r="AD138" s="6" t="s">
        <v>6704</v>
      </c>
      <c r="AE138" s="7" t="s">
        <v>155</v>
      </c>
      <c r="AF138" s="7" t="s">
        <v>8630</v>
      </c>
      <c r="AG138" s="7" t="s">
        <v>8631</v>
      </c>
      <c r="AH138" s="7" t="s">
        <v>149</v>
      </c>
      <c r="AI138" s="7" t="s">
        <v>8891</v>
      </c>
      <c r="AJ138" s="7" t="s">
        <v>8631</v>
      </c>
      <c r="AK138" s="6">
        <v>5604000700</v>
      </c>
      <c r="AL138" s="79" t="s">
        <v>5804</v>
      </c>
      <c r="AM138" s="79" t="s">
        <v>4770</v>
      </c>
      <c r="AN138" s="79" t="s">
        <v>10076</v>
      </c>
      <c r="AO138" s="6"/>
      <c r="AP138" s="6"/>
      <c r="AQ138" s="6"/>
      <c r="AR138" s="6"/>
      <c r="AS138" s="6" t="s">
        <v>8889</v>
      </c>
      <c r="AT138" s="6" t="s">
        <v>10009</v>
      </c>
      <c r="AU138" s="7" t="s">
        <v>9275</v>
      </c>
      <c r="AV138" s="7" t="s">
        <v>9275</v>
      </c>
      <c r="AW138" s="7" t="s">
        <v>5404</v>
      </c>
      <c r="AX138" s="7" t="s">
        <v>9970</v>
      </c>
      <c r="AY138" s="7" t="s">
        <v>9359</v>
      </c>
      <c r="AZ138" s="7" t="s">
        <v>9969</v>
      </c>
      <c r="BA138" s="7" t="s">
        <v>4035</v>
      </c>
      <c r="BB138" s="7" t="s">
        <v>1622</v>
      </c>
      <c r="BC138" s="7" t="s">
        <v>1622</v>
      </c>
      <c r="BD138" s="7" t="s">
        <v>1622</v>
      </c>
      <c r="BE138" s="7" t="s">
        <v>1622</v>
      </c>
      <c r="BF138" s="7" t="s">
        <v>1622</v>
      </c>
      <c r="BG138" s="7" t="s">
        <v>1622</v>
      </c>
      <c r="BH138" s="7" t="s">
        <v>1622</v>
      </c>
      <c r="BI138" s="7" t="s">
        <v>1622</v>
      </c>
      <c r="BJ138" s="7" t="s">
        <v>1622</v>
      </c>
      <c r="BK138" s="7" t="s">
        <v>1622</v>
      </c>
      <c r="BL138" s="7" t="s">
        <v>1622</v>
      </c>
      <c r="BM138" s="7" t="s">
        <v>1622</v>
      </c>
      <c r="BN138" s="7" t="s">
        <v>1622</v>
      </c>
      <c r="BO138" s="7" t="s">
        <v>1622</v>
      </c>
      <c r="BP138" s="7" t="s">
        <v>1622</v>
      </c>
      <c r="BQ138" s="7" t="s">
        <v>1622</v>
      </c>
      <c r="BR138" s="7" t="s">
        <v>1622</v>
      </c>
      <c r="BS138" s="7" t="s">
        <v>1622</v>
      </c>
      <c r="BT138" s="7" t="s">
        <v>1622</v>
      </c>
      <c r="BU138" s="7" t="s">
        <v>1622</v>
      </c>
      <c r="BV138" s="7" t="s">
        <v>1622</v>
      </c>
      <c r="BW138" s="7" t="s">
        <v>1622</v>
      </c>
      <c r="BX138" s="7" t="s">
        <v>1622</v>
      </c>
      <c r="BY138" s="7" t="s">
        <v>1622</v>
      </c>
      <c r="BZ138" s="7" t="s">
        <v>1622</v>
      </c>
      <c r="CA138" s="7" t="s">
        <v>1622</v>
      </c>
      <c r="CB138" s="7" t="s">
        <v>1622</v>
      </c>
      <c r="CC138" s="7" t="s">
        <v>1622</v>
      </c>
      <c r="CD138" s="7" t="s">
        <v>1622</v>
      </c>
      <c r="CE138" s="7" t="s">
        <v>1622</v>
      </c>
      <c r="CF138" s="7" t="s">
        <v>1622</v>
      </c>
      <c r="CG138" s="7" t="s">
        <v>1622</v>
      </c>
      <c r="CH138" s="7" t="s">
        <v>1622</v>
      </c>
      <c r="CI138" s="7" t="s">
        <v>1622</v>
      </c>
      <c r="CJ138" s="7" t="s">
        <v>1622</v>
      </c>
      <c r="CK138" s="7" t="s">
        <v>1622</v>
      </c>
      <c r="CL138" s="7" t="s">
        <v>1622</v>
      </c>
      <c r="CM138" s="7" t="s">
        <v>1622</v>
      </c>
      <c r="CN138" s="7" t="s">
        <v>1622</v>
      </c>
      <c r="CO138" s="7" t="s">
        <v>1622</v>
      </c>
      <c r="CP138" s="7" t="s">
        <v>1622</v>
      </c>
      <c r="CQ138" s="7" t="s">
        <v>1622</v>
      </c>
      <c r="CR138" s="7" t="s">
        <v>1622</v>
      </c>
      <c r="CS138" s="7" t="s">
        <v>1622</v>
      </c>
      <c r="CT138" s="7" t="s">
        <v>1622</v>
      </c>
      <c r="CU138" s="7" t="s">
        <v>1622</v>
      </c>
      <c r="CV138" s="7" t="s">
        <v>1622</v>
      </c>
      <c r="CW138" s="7" t="s">
        <v>1622</v>
      </c>
      <c r="CX138" s="7" t="s">
        <v>1622</v>
      </c>
      <c r="CY138" s="7" t="s">
        <v>1622</v>
      </c>
      <c r="CZ138" s="7" t="s">
        <v>1622</v>
      </c>
      <c r="DA138" s="7" t="s">
        <v>1622</v>
      </c>
      <c r="DB138" s="7" t="s">
        <v>1622</v>
      </c>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row>
    <row r="139" spans="1:296">
      <c r="A139" s="4">
        <v>137</v>
      </c>
      <c r="B139" s="6" t="s">
        <v>10075</v>
      </c>
      <c r="C139" s="7" t="s">
        <v>9894</v>
      </c>
      <c r="D139" s="6" t="s">
        <v>9035</v>
      </c>
      <c r="E139" s="6" t="s">
        <v>9036</v>
      </c>
      <c r="F139" s="6" t="s">
        <v>3677</v>
      </c>
      <c r="G139" s="6" t="s">
        <v>7506</v>
      </c>
      <c r="H139" s="6" t="s">
        <v>3763</v>
      </c>
      <c r="I139" s="6" t="s">
        <v>8888</v>
      </c>
      <c r="J139" s="7" t="s">
        <v>343</v>
      </c>
      <c r="K139" s="6">
        <v>2017</v>
      </c>
      <c r="L139" s="7" t="s">
        <v>10135</v>
      </c>
      <c r="M139" s="7" t="s">
        <v>10136</v>
      </c>
      <c r="N139" s="7" t="s">
        <v>281</v>
      </c>
      <c r="O139" s="6" t="s">
        <v>7718</v>
      </c>
      <c r="P139" s="6"/>
      <c r="Q139" s="6">
        <v>137</v>
      </c>
      <c r="R139" s="6" t="s">
        <v>8889</v>
      </c>
      <c r="S139" s="6" t="s">
        <v>11316</v>
      </c>
      <c r="T139" s="6" t="s">
        <v>8890</v>
      </c>
      <c r="U139" s="6" t="s">
        <v>10081</v>
      </c>
      <c r="V139" s="6" t="s">
        <v>8749</v>
      </c>
      <c r="W139" s="6">
        <v>6</v>
      </c>
      <c r="X139" s="6" t="s">
        <v>7253</v>
      </c>
      <c r="Y139" s="6" t="s">
        <v>7503</v>
      </c>
      <c r="Z139" s="6" t="s">
        <v>9308</v>
      </c>
      <c r="AA139" s="6"/>
      <c r="AB139" s="6" t="s">
        <v>1706</v>
      </c>
      <c r="AC139" s="6">
        <v>61</v>
      </c>
      <c r="AD139" s="6" t="s">
        <v>6704</v>
      </c>
      <c r="AE139" s="7" t="s">
        <v>155</v>
      </c>
      <c r="AF139" s="7" t="s">
        <v>8630</v>
      </c>
      <c r="AG139" s="7" t="s">
        <v>8631</v>
      </c>
      <c r="AH139" s="7" t="s">
        <v>149</v>
      </c>
      <c r="AI139" s="7" t="s">
        <v>8891</v>
      </c>
      <c r="AJ139" s="7" t="s">
        <v>8631</v>
      </c>
      <c r="AK139" s="6">
        <v>5604000700</v>
      </c>
      <c r="AL139" s="79" t="s">
        <v>5804</v>
      </c>
      <c r="AM139" s="79" t="s">
        <v>4770</v>
      </c>
      <c r="AN139" s="79" t="s">
        <v>10076</v>
      </c>
      <c r="AO139" s="6"/>
      <c r="AP139" s="6"/>
      <c r="AQ139" s="6"/>
      <c r="AR139" s="6"/>
      <c r="AS139" s="6" t="s">
        <v>8889</v>
      </c>
      <c r="AT139" s="6" t="s">
        <v>10009</v>
      </c>
      <c r="AU139" s="7" t="s">
        <v>9275</v>
      </c>
      <c r="AV139" s="7" t="s">
        <v>9275</v>
      </c>
      <c r="AW139" s="7" t="s">
        <v>5404</v>
      </c>
      <c r="AX139" s="7" t="s">
        <v>9359</v>
      </c>
      <c r="AY139" s="7" t="s">
        <v>9970</v>
      </c>
      <c r="AZ139" s="7" t="s">
        <v>9969</v>
      </c>
      <c r="BA139" s="7" t="s">
        <v>4035</v>
      </c>
      <c r="BB139" s="7" t="s">
        <v>1622</v>
      </c>
      <c r="BC139" s="7" t="s">
        <v>1622</v>
      </c>
      <c r="BD139" s="7" t="s">
        <v>1622</v>
      </c>
      <c r="BE139" s="7" t="s">
        <v>1622</v>
      </c>
      <c r="BF139" s="7" t="s">
        <v>1622</v>
      </c>
      <c r="BG139" s="7" t="s">
        <v>1622</v>
      </c>
      <c r="BH139" s="7" t="s">
        <v>1622</v>
      </c>
      <c r="BI139" s="7" t="s">
        <v>1622</v>
      </c>
      <c r="BJ139" s="7" t="s">
        <v>1622</v>
      </c>
      <c r="BK139" s="7" t="s">
        <v>1622</v>
      </c>
      <c r="BL139" s="7" t="s">
        <v>1622</v>
      </c>
      <c r="BM139" s="7" t="s">
        <v>1622</v>
      </c>
      <c r="BN139" s="7" t="s">
        <v>1622</v>
      </c>
      <c r="BO139" s="7" t="s">
        <v>1622</v>
      </c>
      <c r="BP139" s="7" t="s">
        <v>1622</v>
      </c>
      <c r="BQ139" s="7" t="s">
        <v>1622</v>
      </c>
      <c r="BR139" s="7" t="s">
        <v>1622</v>
      </c>
      <c r="BS139" s="7" t="s">
        <v>1622</v>
      </c>
      <c r="BT139" s="7" t="s">
        <v>1622</v>
      </c>
      <c r="BU139" s="7" t="s">
        <v>1622</v>
      </c>
      <c r="BV139" s="7" t="s">
        <v>1622</v>
      </c>
      <c r="BW139" s="7" t="s">
        <v>1622</v>
      </c>
      <c r="BX139" s="7" t="s">
        <v>1622</v>
      </c>
      <c r="BY139" s="7" t="s">
        <v>1622</v>
      </c>
      <c r="BZ139" s="7" t="s">
        <v>1622</v>
      </c>
      <c r="CA139" s="7" t="s">
        <v>1622</v>
      </c>
      <c r="CB139" s="7" t="s">
        <v>1622</v>
      </c>
      <c r="CC139" s="7" t="s">
        <v>1622</v>
      </c>
      <c r="CD139" s="7" t="s">
        <v>1622</v>
      </c>
      <c r="CE139" s="7" t="s">
        <v>1622</v>
      </c>
      <c r="CF139" s="7" t="s">
        <v>1622</v>
      </c>
      <c r="CG139" s="7" t="s">
        <v>1622</v>
      </c>
      <c r="CH139" s="7" t="s">
        <v>1622</v>
      </c>
      <c r="CI139" s="7" t="s">
        <v>1622</v>
      </c>
      <c r="CJ139" s="7" t="s">
        <v>1622</v>
      </c>
      <c r="CK139" s="7" t="s">
        <v>1622</v>
      </c>
      <c r="CL139" s="7" t="s">
        <v>1622</v>
      </c>
      <c r="CM139" s="7" t="s">
        <v>1622</v>
      </c>
      <c r="CN139" s="7" t="s">
        <v>1622</v>
      </c>
      <c r="CO139" s="7" t="s">
        <v>1622</v>
      </c>
      <c r="CP139" s="7" t="s">
        <v>1622</v>
      </c>
      <c r="CQ139" s="7" t="s">
        <v>1622</v>
      </c>
      <c r="CR139" s="7" t="s">
        <v>1622</v>
      </c>
      <c r="CS139" s="7" t="s">
        <v>1622</v>
      </c>
      <c r="CT139" s="7" t="s">
        <v>1622</v>
      </c>
      <c r="CU139" s="7" t="s">
        <v>1622</v>
      </c>
      <c r="CV139" s="7" t="s">
        <v>1622</v>
      </c>
      <c r="CW139" s="7" t="s">
        <v>1622</v>
      </c>
      <c r="CX139" s="7" t="s">
        <v>1622</v>
      </c>
      <c r="CY139" s="7" t="s">
        <v>1622</v>
      </c>
      <c r="CZ139" s="7" t="s">
        <v>1622</v>
      </c>
      <c r="DA139" s="7" t="s">
        <v>1622</v>
      </c>
      <c r="DB139" s="7" t="s">
        <v>1622</v>
      </c>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row>
    <row r="140" spans="1:296">
      <c r="A140" s="4">
        <v>138</v>
      </c>
      <c r="B140" s="6" t="s">
        <v>10075</v>
      </c>
      <c r="C140" s="7" t="s">
        <v>10157</v>
      </c>
      <c r="D140" s="6" t="s">
        <v>9170</v>
      </c>
      <c r="E140" s="6" t="s">
        <v>9171</v>
      </c>
      <c r="F140" s="6" t="s">
        <v>1534</v>
      </c>
      <c r="G140" s="6" t="s">
        <v>7506</v>
      </c>
      <c r="H140" s="6" t="s">
        <v>3763</v>
      </c>
      <c r="I140" s="6" t="s">
        <v>8888</v>
      </c>
      <c r="J140" s="7" t="s">
        <v>343</v>
      </c>
      <c r="K140" s="6">
        <v>2014</v>
      </c>
      <c r="L140" s="7" t="s">
        <v>10141</v>
      </c>
      <c r="M140" s="7" t="s">
        <v>10142</v>
      </c>
      <c r="N140" s="7" t="s">
        <v>281</v>
      </c>
      <c r="O140" s="6" t="s">
        <v>7718</v>
      </c>
      <c r="P140" s="6"/>
      <c r="Q140" s="6">
        <v>138</v>
      </c>
      <c r="R140" s="6" t="s">
        <v>8889</v>
      </c>
      <c r="S140" s="6" t="s">
        <v>11317</v>
      </c>
      <c r="T140" s="6" t="s">
        <v>8890</v>
      </c>
      <c r="U140" s="6" t="s">
        <v>10081</v>
      </c>
      <c r="V140" s="6" t="s">
        <v>8749</v>
      </c>
      <c r="W140" s="6">
        <v>6</v>
      </c>
      <c r="X140" s="6" t="s">
        <v>7253</v>
      </c>
      <c r="Y140" s="6" t="s">
        <v>7503</v>
      </c>
      <c r="Z140" s="6" t="s">
        <v>9308</v>
      </c>
      <c r="AA140" s="6"/>
      <c r="AB140" s="6" t="s">
        <v>1706</v>
      </c>
      <c r="AC140" s="6">
        <v>61</v>
      </c>
      <c r="AD140" s="6" t="s">
        <v>6704</v>
      </c>
      <c r="AE140" s="7" t="s">
        <v>155</v>
      </c>
      <c r="AF140" s="7" t="s">
        <v>8630</v>
      </c>
      <c r="AG140" s="7" t="s">
        <v>8631</v>
      </c>
      <c r="AH140" s="7" t="s">
        <v>149</v>
      </c>
      <c r="AI140" s="7" t="s">
        <v>8891</v>
      </c>
      <c r="AJ140" s="7" t="s">
        <v>8631</v>
      </c>
      <c r="AK140" s="6">
        <v>5607019523</v>
      </c>
      <c r="AL140" s="79" t="s">
        <v>5804</v>
      </c>
      <c r="AM140" s="79" t="s">
        <v>4770</v>
      </c>
      <c r="AN140" s="79" t="s">
        <v>10076</v>
      </c>
      <c r="AO140" s="6"/>
      <c r="AP140" s="6"/>
      <c r="AQ140" s="6"/>
      <c r="AR140" s="6"/>
      <c r="AS140" s="6" t="s">
        <v>8889</v>
      </c>
      <c r="AT140" s="6" t="s">
        <v>10009</v>
      </c>
      <c r="AU140" s="7" t="s">
        <v>9275</v>
      </c>
      <c r="AV140" s="7" t="s">
        <v>9275</v>
      </c>
      <c r="AW140" s="7" t="s">
        <v>9977</v>
      </c>
      <c r="AX140" s="7" t="s">
        <v>9965</v>
      </c>
      <c r="AY140" s="7" t="s">
        <v>9994</v>
      </c>
      <c r="AZ140" s="7" t="s">
        <v>9969</v>
      </c>
      <c r="BA140" s="7" t="s">
        <v>4035</v>
      </c>
      <c r="BB140" s="7" t="s">
        <v>1622</v>
      </c>
      <c r="BC140" s="7" t="s">
        <v>1622</v>
      </c>
      <c r="BD140" s="7" t="s">
        <v>1622</v>
      </c>
      <c r="BE140" s="7" t="s">
        <v>1622</v>
      </c>
      <c r="BF140" s="7" t="s">
        <v>1622</v>
      </c>
      <c r="BG140" s="7" t="s">
        <v>1622</v>
      </c>
      <c r="BH140" s="7" t="s">
        <v>1622</v>
      </c>
      <c r="BI140" s="7" t="s">
        <v>1622</v>
      </c>
      <c r="BJ140" s="7" t="s">
        <v>1622</v>
      </c>
      <c r="BK140" s="7" t="s">
        <v>1622</v>
      </c>
      <c r="BL140" s="7" t="s">
        <v>1622</v>
      </c>
      <c r="BM140" s="7" t="s">
        <v>1622</v>
      </c>
      <c r="BN140" s="7" t="s">
        <v>1622</v>
      </c>
      <c r="BO140" s="7" t="s">
        <v>1622</v>
      </c>
      <c r="BP140" s="7" t="s">
        <v>1622</v>
      </c>
      <c r="BQ140" s="7" t="s">
        <v>1622</v>
      </c>
      <c r="BR140" s="7" t="s">
        <v>1622</v>
      </c>
      <c r="BS140" s="7" t="s">
        <v>1622</v>
      </c>
      <c r="BT140" s="7" t="s">
        <v>1622</v>
      </c>
      <c r="BU140" s="7" t="s">
        <v>1622</v>
      </c>
      <c r="BV140" s="7" t="s">
        <v>1622</v>
      </c>
      <c r="BW140" s="7" t="s">
        <v>1622</v>
      </c>
      <c r="BX140" s="7" t="s">
        <v>1622</v>
      </c>
      <c r="BY140" s="7" t="s">
        <v>1622</v>
      </c>
      <c r="BZ140" s="7" t="s">
        <v>1622</v>
      </c>
      <c r="CA140" s="7" t="s">
        <v>1622</v>
      </c>
      <c r="CB140" s="7" t="s">
        <v>1622</v>
      </c>
      <c r="CC140" s="7" t="s">
        <v>1622</v>
      </c>
      <c r="CD140" s="7" t="s">
        <v>1622</v>
      </c>
      <c r="CE140" s="7" t="s">
        <v>1622</v>
      </c>
      <c r="CF140" s="7" t="s">
        <v>1622</v>
      </c>
      <c r="CG140" s="7" t="s">
        <v>1622</v>
      </c>
      <c r="CH140" s="7" t="s">
        <v>1622</v>
      </c>
      <c r="CI140" s="7" t="s">
        <v>1622</v>
      </c>
      <c r="CJ140" s="7" t="s">
        <v>1622</v>
      </c>
      <c r="CK140" s="7" t="s">
        <v>1622</v>
      </c>
      <c r="CL140" s="7" t="s">
        <v>1622</v>
      </c>
      <c r="CM140" s="7" t="s">
        <v>1622</v>
      </c>
      <c r="CN140" s="7" t="s">
        <v>1622</v>
      </c>
      <c r="CO140" s="7" t="s">
        <v>1622</v>
      </c>
      <c r="CP140" s="7" t="s">
        <v>1622</v>
      </c>
      <c r="CQ140" s="7" t="s">
        <v>1622</v>
      </c>
      <c r="CR140" s="7" t="s">
        <v>1622</v>
      </c>
      <c r="CS140" s="7" t="s">
        <v>1622</v>
      </c>
      <c r="CT140" s="7" t="s">
        <v>1622</v>
      </c>
      <c r="CU140" s="7" t="s">
        <v>1622</v>
      </c>
      <c r="CV140" s="7" t="s">
        <v>1622</v>
      </c>
      <c r="CW140" s="7" t="s">
        <v>1622</v>
      </c>
      <c r="CX140" s="7" t="s">
        <v>1622</v>
      </c>
      <c r="CY140" s="7" t="s">
        <v>1622</v>
      </c>
      <c r="CZ140" s="7" t="s">
        <v>1622</v>
      </c>
      <c r="DA140" s="7" t="s">
        <v>1622</v>
      </c>
      <c r="DB140" s="7" t="s">
        <v>1622</v>
      </c>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row>
    <row r="141" spans="1:296">
      <c r="A141" s="4">
        <v>139</v>
      </c>
      <c r="B141" s="6" t="s">
        <v>10075</v>
      </c>
      <c r="C141" s="7" t="s">
        <v>10137</v>
      </c>
      <c r="D141" s="6" t="s">
        <v>9172</v>
      </c>
      <c r="E141" s="6" t="s">
        <v>9173</v>
      </c>
      <c r="F141" s="6" t="s">
        <v>6672</v>
      </c>
      <c r="G141" s="6" t="s">
        <v>3053</v>
      </c>
      <c r="H141" s="6" t="s">
        <v>3932</v>
      </c>
      <c r="I141" s="6" t="s">
        <v>10138</v>
      </c>
      <c r="J141" s="7" t="s">
        <v>343</v>
      </c>
      <c r="K141" s="6">
        <v>2016</v>
      </c>
      <c r="L141" s="7" t="s">
        <v>10140</v>
      </c>
      <c r="M141" s="7" t="s">
        <v>1622</v>
      </c>
      <c r="N141" s="7" t="s">
        <v>281</v>
      </c>
      <c r="O141" s="6" t="s">
        <v>2993</v>
      </c>
      <c r="P141" s="6"/>
      <c r="Q141" s="6">
        <v>139</v>
      </c>
      <c r="R141" s="6" t="s">
        <v>8889</v>
      </c>
      <c r="S141" s="6" t="s">
        <v>11318</v>
      </c>
      <c r="T141" s="6" t="s">
        <v>8890</v>
      </c>
      <c r="U141" s="6" t="s">
        <v>10139</v>
      </c>
      <c r="V141" s="6" t="s">
        <v>8794</v>
      </c>
      <c r="W141" s="6">
        <v>12</v>
      </c>
      <c r="X141" s="6" t="s">
        <v>7422</v>
      </c>
      <c r="Y141" s="6" t="s">
        <v>7500</v>
      </c>
      <c r="Z141" s="6" t="s">
        <v>9283</v>
      </c>
      <c r="AA141" s="6"/>
      <c r="AB141" s="6" t="s">
        <v>1706</v>
      </c>
      <c r="AC141" s="6">
        <v>61</v>
      </c>
      <c r="AD141" s="6" t="s">
        <v>7366</v>
      </c>
      <c r="AE141" s="7" t="s">
        <v>155</v>
      </c>
      <c r="AF141" s="7" t="s">
        <v>8630</v>
      </c>
      <c r="AG141" s="7" t="s">
        <v>8631</v>
      </c>
      <c r="AH141" s="7" t="s">
        <v>149</v>
      </c>
      <c r="AI141" s="7" t="s">
        <v>8630</v>
      </c>
      <c r="AJ141" s="7" t="s">
        <v>9315</v>
      </c>
      <c r="AK141" s="6">
        <v>5607004870</v>
      </c>
      <c r="AL141" s="79" t="s">
        <v>5804</v>
      </c>
      <c r="AM141" s="79" t="s">
        <v>4770</v>
      </c>
      <c r="AN141" s="79" t="s">
        <v>10076</v>
      </c>
      <c r="AO141" s="6"/>
      <c r="AP141" s="6"/>
      <c r="AQ141" s="6"/>
      <c r="AR141" s="6"/>
      <c r="AS141" s="6" t="s">
        <v>78</v>
      </c>
      <c r="AT141" s="6" t="s">
        <v>8067</v>
      </c>
      <c r="AU141" s="7" t="s">
        <v>9275</v>
      </c>
      <c r="AV141" s="7" t="s">
        <v>9275</v>
      </c>
      <c r="AW141" s="7" t="s">
        <v>874</v>
      </c>
      <c r="AX141" s="7" t="s">
        <v>874</v>
      </c>
      <c r="AY141" s="7" t="s">
        <v>897</v>
      </c>
      <c r="AZ141" s="7" t="s">
        <v>4081</v>
      </c>
      <c r="BA141" s="7" t="s">
        <v>9635</v>
      </c>
      <c r="BB141" s="7" t="s">
        <v>232</v>
      </c>
      <c r="BC141" s="7" t="s">
        <v>232</v>
      </c>
      <c r="BD141" s="7" t="s">
        <v>10150</v>
      </c>
      <c r="BE141" s="7" t="s">
        <v>10152</v>
      </c>
      <c r="BF141" s="7" t="s">
        <v>10151</v>
      </c>
      <c r="BG141" s="7" t="s">
        <v>9728</v>
      </c>
      <c r="BH141" s="7" t="s">
        <v>4035</v>
      </c>
      <c r="BI141" s="7" t="s">
        <v>1622</v>
      </c>
      <c r="BJ141" s="7" t="s">
        <v>1622</v>
      </c>
      <c r="BK141" s="7" t="s">
        <v>1622</v>
      </c>
      <c r="BL141" s="7" t="s">
        <v>1622</v>
      </c>
      <c r="BM141" s="7" t="s">
        <v>1622</v>
      </c>
      <c r="BN141" s="7" t="s">
        <v>1622</v>
      </c>
      <c r="BO141" s="7" t="s">
        <v>1622</v>
      </c>
      <c r="BP141" s="7" t="s">
        <v>1622</v>
      </c>
      <c r="BQ141" s="7" t="s">
        <v>1622</v>
      </c>
      <c r="BR141" s="7" t="s">
        <v>1622</v>
      </c>
      <c r="BS141" s="7" t="s">
        <v>1622</v>
      </c>
      <c r="BT141" s="7" t="s">
        <v>1622</v>
      </c>
      <c r="BU141" s="7" t="s">
        <v>1622</v>
      </c>
      <c r="BV141" s="7" t="s">
        <v>1622</v>
      </c>
      <c r="BW141" s="7" t="s">
        <v>1622</v>
      </c>
      <c r="BX141" s="7" t="s">
        <v>1622</v>
      </c>
      <c r="BY141" s="7" t="s">
        <v>1622</v>
      </c>
      <c r="BZ141" s="7" t="s">
        <v>1622</v>
      </c>
      <c r="CA141" s="7" t="s">
        <v>1622</v>
      </c>
      <c r="CB141" s="7" t="s">
        <v>1622</v>
      </c>
      <c r="CC141" s="7" t="s">
        <v>1622</v>
      </c>
      <c r="CD141" s="7" t="s">
        <v>1622</v>
      </c>
      <c r="CE141" s="7" t="s">
        <v>1622</v>
      </c>
      <c r="CF141" s="7" t="s">
        <v>1622</v>
      </c>
      <c r="CG141" s="7" t="s">
        <v>1622</v>
      </c>
      <c r="CH141" s="7" t="s">
        <v>1622</v>
      </c>
      <c r="CI141" s="7" t="s">
        <v>1622</v>
      </c>
      <c r="CJ141" s="7" t="s">
        <v>1622</v>
      </c>
      <c r="CK141" s="7" t="s">
        <v>1622</v>
      </c>
      <c r="CL141" s="7" t="s">
        <v>1622</v>
      </c>
      <c r="CM141" s="7" t="s">
        <v>1622</v>
      </c>
      <c r="CN141" s="7" t="s">
        <v>1622</v>
      </c>
      <c r="CO141" s="7" t="s">
        <v>1622</v>
      </c>
      <c r="CP141" s="7" t="s">
        <v>1622</v>
      </c>
      <c r="CQ141" s="7" t="s">
        <v>1622</v>
      </c>
      <c r="CR141" s="7" t="s">
        <v>1622</v>
      </c>
      <c r="CS141" s="7" t="s">
        <v>1622</v>
      </c>
      <c r="CT141" s="7" t="s">
        <v>1622</v>
      </c>
      <c r="CU141" s="7" t="s">
        <v>1622</v>
      </c>
      <c r="CV141" s="7" t="s">
        <v>1622</v>
      </c>
      <c r="CW141" s="7" t="s">
        <v>1622</v>
      </c>
      <c r="CX141" s="7" t="s">
        <v>1622</v>
      </c>
      <c r="CY141" s="7" t="s">
        <v>1622</v>
      </c>
      <c r="CZ141" s="7" t="s">
        <v>1622</v>
      </c>
      <c r="DA141" s="7" t="s">
        <v>1622</v>
      </c>
      <c r="DB141" s="7" t="s">
        <v>1622</v>
      </c>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row>
    <row r="142" spans="1:296">
      <c r="A142" s="4">
        <v>140</v>
      </c>
      <c r="B142" s="6" t="s">
        <v>10075</v>
      </c>
      <c r="C142" s="7" t="s">
        <v>10143</v>
      </c>
      <c r="D142" s="6" t="s">
        <v>8939</v>
      </c>
      <c r="E142" s="6" t="s">
        <v>8940</v>
      </c>
      <c r="F142" s="6" t="s">
        <v>6443</v>
      </c>
      <c r="G142" s="6" t="s">
        <v>6238</v>
      </c>
      <c r="H142" s="6" t="s">
        <v>3768</v>
      </c>
      <c r="I142" s="6" t="s">
        <v>8898</v>
      </c>
      <c r="J142" s="7" t="s">
        <v>343</v>
      </c>
      <c r="K142" s="6">
        <v>2018</v>
      </c>
      <c r="L142" s="7" t="s">
        <v>10144</v>
      </c>
      <c r="M142" s="7" t="s">
        <v>1622</v>
      </c>
      <c r="N142" s="7" t="s">
        <v>281</v>
      </c>
      <c r="O142" s="6" t="s">
        <v>2993</v>
      </c>
      <c r="P142" s="6"/>
      <c r="Q142" s="6">
        <v>140</v>
      </c>
      <c r="R142" s="6" t="s">
        <v>8889</v>
      </c>
      <c r="S142" s="6" t="s">
        <v>11319</v>
      </c>
      <c r="T142" s="6" t="s">
        <v>8890</v>
      </c>
      <c r="U142" s="6" t="s">
        <v>10080</v>
      </c>
      <c r="V142" s="6" t="s">
        <v>8636</v>
      </c>
      <c r="W142" s="6">
        <v>6</v>
      </c>
      <c r="X142" s="6" t="s">
        <v>7253</v>
      </c>
      <c r="Y142" s="6" t="s">
        <v>7503</v>
      </c>
      <c r="Z142" s="6" t="s">
        <v>9308</v>
      </c>
      <c r="AA142" s="6"/>
      <c r="AB142" s="6" t="s">
        <v>1706</v>
      </c>
      <c r="AC142" s="6">
        <v>61</v>
      </c>
      <c r="AD142" s="6" t="s">
        <v>7348</v>
      </c>
      <c r="AE142" s="7" t="s">
        <v>155</v>
      </c>
      <c r="AF142" s="7" t="s">
        <v>8630</v>
      </c>
      <c r="AG142" s="7" t="s">
        <v>8631</v>
      </c>
      <c r="AH142" s="7" t="s">
        <v>149</v>
      </c>
      <c r="AI142" s="7" t="s">
        <v>8891</v>
      </c>
      <c r="AJ142" s="7" t="s">
        <v>8631</v>
      </c>
      <c r="AK142" s="6">
        <v>5611031435</v>
      </c>
      <c r="AL142" s="79" t="s">
        <v>5804</v>
      </c>
      <c r="AM142" s="79" t="s">
        <v>4770</v>
      </c>
      <c r="AN142" s="79" t="s">
        <v>10076</v>
      </c>
      <c r="AO142" s="6"/>
      <c r="AP142" s="6"/>
      <c r="AQ142" s="6"/>
      <c r="AR142" s="6"/>
      <c r="AS142" s="6" t="s">
        <v>78</v>
      </c>
      <c r="AT142" s="6" t="s">
        <v>7505</v>
      </c>
      <c r="AU142" s="7" t="s">
        <v>9275</v>
      </c>
      <c r="AV142" s="7" t="s">
        <v>9275</v>
      </c>
      <c r="AW142" s="7" t="s">
        <v>10003</v>
      </c>
      <c r="AX142" s="7" t="s">
        <v>10003</v>
      </c>
      <c r="AY142" s="7" t="s">
        <v>10003</v>
      </c>
      <c r="AZ142" s="7" t="s">
        <v>9832</v>
      </c>
      <c r="BA142" s="7" t="s">
        <v>9728</v>
      </c>
      <c r="BB142" s="7" t="s">
        <v>4035</v>
      </c>
      <c r="BC142" s="7" t="s">
        <v>1622</v>
      </c>
      <c r="BD142" s="7" t="s">
        <v>1622</v>
      </c>
      <c r="BE142" s="7" t="s">
        <v>1622</v>
      </c>
      <c r="BF142" s="7" t="s">
        <v>1622</v>
      </c>
      <c r="BG142" s="7" t="s">
        <v>1622</v>
      </c>
      <c r="BH142" s="7" t="s">
        <v>1622</v>
      </c>
      <c r="BI142" s="7" t="s">
        <v>1622</v>
      </c>
      <c r="BJ142" s="7" t="s">
        <v>1622</v>
      </c>
      <c r="BK142" s="7" t="s">
        <v>1622</v>
      </c>
      <c r="BL142" s="7" t="s">
        <v>1622</v>
      </c>
      <c r="BM142" s="7" t="s">
        <v>1622</v>
      </c>
      <c r="BN142" s="7" t="s">
        <v>1622</v>
      </c>
      <c r="BO142" s="7" t="s">
        <v>1622</v>
      </c>
      <c r="BP142" s="7" t="s">
        <v>1622</v>
      </c>
      <c r="BQ142" s="7" t="s">
        <v>1622</v>
      </c>
      <c r="BR142" s="7" t="s">
        <v>1622</v>
      </c>
      <c r="BS142" s="7" t="s">
        <v>1622</v>
      </c>
      <c r="BT142" s="7" t="s">
        <v>1622</v>
      </c>
      <c r="BU142" s="7" t="s">
        <v>1622</v>
      </c>
      <c r="BV142" s="7" t="s">
        <v>1622</v>
      </c>
      <c r="BW142" s="7" t="s">
        <v>1622</v>
      </c>
      <c r="BX142" s="7" t="s">
        <v>1622</v>
      </c>
      <c r="BY142" s="7" t="s">
        <v>1622</v>
      </c>
      <c r="BZ142" s="7" t="s">
        <v>1622</v>
      </c>
      <c r="CA142" s="7" t="s">
        <v>1622</v>
      </c>
      <c r="CB142" s="7" t="s">
        <v>1622</v>
      </c>
      <c r="CC142" s="7" t="s">
        <v>1622</v>
      </c>
      <c r="CD142" s="7" t="s">
        <v>1622</v>
      </c>
      <c r="CE142" s="7" t="s">
        <v>1622</v>
      </c>
      <c r="CF142" s="7" t="s">
        <v>1622</v>
      </c>
      <c r="CG142" s="7" t="s">
        <v>1622</v>
      </c>
      <c r="CH142" s="7" t="s">
        <v>1622</v>
      </c>
      <c r="CI142" s="7" t="s">
        <v>1622</v>
      </c>
      <c r="CJ142" s="7" t="s">
        <v>1622</v>
      </c>
      <c r="CK142" s="7" t="s">
        <v>1622</v>
      </c>
      <c r="CL142" s="7" t="s">
        <v>1622</v>
      </c>
      <c r="CM142" s="7" t="s">
        <v>1622</v>
      </c>
      <c r="CN142" s="7" t="s">
        <v>1622</v>
      </c>
      <c r="CO142" s="7" t="s">
        <v>1622</v>
      </c>
      <c r="CP142" s="7" t="s">
        <v>1622</v>
      </c>
      <c r="CQ142" s="7" t="s">
        <v>1622</v>
      </c>
      <c r="CR142" s="7" t="s">
        <v>1622</v>
      </c>
      <c r="CS142" s="7" t="s">
        <v>1622</v>
      </c>
      <c r="CT142" s="7" t="s">
        <v>1622</v>
      </c>
      <c r="CU142" s="7" t="s">
        <v>1622</v>
      </c>
      <c r="CV142" s="7" t="s">
        <v>1622</v>
      </c>
      <c r="CW142" s="7" t="s">
        <v>1622</v>
      </c>
      <c r="CX142" s="7" t="s">
        <v>1622</v>
      </c>
      <c r="CY142" s="7" t="s">
        <v>1622</v>
      </c>
      <c r="CZ142" s="7" t="s">
        <v>1622</v>
      </c>
      <c r="DA142" s="7" t="s">
        <v>1622</v>
      </c>
      <c r="DB142" s="7" t="s">
        <v>1622</v>
      </c>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6"/>
      <c r="IV142" s="6"/>
      <c r="IW142" s="6"/>
      <c r="IX142" s="6"/>
      <c r="IY142" s="6"/>
      <c r="IZ142" s="6"/>
      <c r="JA142" s="6"/>
      <c r="JB142" s="6"/>
      <c r="JC142" s="6"/>
      <c r="JD142" s="6"/>
      <c r="JE142" s="6"/>
      <c r="JF142" s="6"/>
      <c r="JG142" s="6"/>
      <c r="JH142" s="6"/>
      <c r="JI142" s="6"/>
      <c r="JJ142" s="6"/>
      <c r="JK142" s="6"/>
      <c r="JL142" s="6"/>
      <c r="JM142" s="6"/>
      <c r="JN142" s="6"/>
      <c r="JO142" s="6"/>
      <c r="JP142" s="6"/>
      <c r="JQ142" s="6"/>
      <c r="JR142" s="6"/>
      <c r="JS142" s="6"/>
      <c r="JT142" s="6"/>
      <c r="JU142" s="6"/>
      <c r="JV142" s="6"/>
      <c r="JW142" s="6"/>
      <c r="JX142" s="6"/>
      <c r="JY142" s="6"/>
      <c r="JZ142" s="6"/>
      <c r="KA142" s="6"/>
      <c r="KB142" s="6"/>
      <c r="KC142" s="6"/>
      <c r="KD142" s="6"/>
      <c r="KE142" s="6"/>
      <c r="KF142" s="6"/>
      <c r="KG142" s="6"/>
      <c r="KH142" s="6"/>
      <c r="KI142" s="6"/>
      <c r="KJ142" s="6"/>
    </row>
    <row r="143" spans="1:296">
      <c r="A143" s="4">
        <v>141</v>
      </c>
      <c r="B143" s="6" t="s">
        <v>10075</v>
      </c>
      <c r="C143" s="7" t="s">
        <v>10143</v>
      </c>
      <c r="D143" s="6" t="s">
        <v>8939</v>
      </c>
      <c r="E143" s="6" t="s">
        <v>8940</v>
      </c>
      <c r="F143" s="6" t="s">
        <v>6443</v>
      </c>
      <c r="G143" s="6" t="s">
        <v>6238</v>
      </c>
      <c r="H143" s="6" t="s">
        <v>3768</v>
      </c>
      <c r="I143" s="6" t="s">
        <v>8898</v>
      </c>
      <c r="J143" s="7" t="s">
        <v>343</v>
      </c>
      <c r="K143" s="6">
        <v>2019</v>
      </c>
      <c r="L143" s="7" t="s">
        <v>10145</v>
      </c>
      <c r="M143" s="7" t="s">
        <v>1622</v>
      </c>
      <c r="N143" s="7" t="s">
        <v>281</v>
      </c>
      <c r="O143" s="6" t="s">
        <v>2993</v>
      </c>
      <c r="P143" s="6"/>
      <c r="Q143" s="6">
        <v>141</v>
      </c>
      <c r="R143" s="6" t="s">
        <v>8889</v>
      </c>
      <c r="S143" s="6" t="s">
        <v>11320</v>
      </c>
      <c r="T143" s="6" t="s">
        <v>8890</v>
      </c>
      <c r="U143" s="6" t="s">
        <v>10080</v>
      </c>
      <c r="V143" s="6" t="s">
        <v>8636</v>
      </c>
      <c r="W143" s="6">
        <v>6</v>
      </c>
      <c r="X143" s="6" t="s">
        <v>7253</v>
      </c>
      <c r="Y143" s="6" t="s">
        <v>7503</v>
      </c>
      <c r="Z143" s="6" t="s">
        <v>9308</v>
      </c>
      <c r="AA143" s="6"/>
      <c r="AB143" s="6" t="s">
        <v>1706</v>
      </c>
      <c r="AC143" s="6">
        <v>61</v>
      </c>
      <c r="AD143" s="6" t="s">
        <v>7348</v>
      </c>
      <c r="AE143" s="7" t="s">
        <v>155</v>
      </c>
      <c r="AF143" s="7" t="s">
        <v>8630</v>
      </c>
      <c r="AG143" s="7" t="s">
        <v>8631</v>
      </c>
      <c r="AH143" s="7" t="s">
        <v>149</v>
      </c>
      <c r="AI143" s="7" t="s">
        <v>8891</v>
      </c>
      <c r="AJ143" s="7" t="s">
        <v>8631</v>
      </c>
      <c r="AK143" s="6">
        <v>5611031435</v>
      </c>
      <c r="AL143" s="79" t="s">
        <v>5804</v>
      </c>
      <c r="AM143" s="79" t="s">
        <v>4770</v>
      </c>
      <c r="AN143" s="79" t="s">
        <v>10076</v>
      </c>
      <c r="AO143" s="6"/>
      <c r="AP143" s="6"/>
      <c r="AQ143" s="6"/>
      <c r="AR143" s="6"/>
      <c r="AS143" s="6" t="s">
        <v>78</v>
      </c>
      <c r="AT143" s="6" t="s">
        <v>7505</v>
      </c>
      <c r="AU143" s="7" t="s">
        <v>9275</v>
      </c>
      <c r="AV143" s="7" t="s">
        <v>9275</v>
      </c>
      <c r="AW143" s="7" t="s">
        <v>9983</v>
      </c>
      <c r="AX143" s="7" t="s">
        <v>9985</v>
      </c>
      <c r="AY143" s="7" t="s">
        <v>9970</v>
      </c>
      <c r="AZ143" s="7" t="s">
        <v>9351</v>
      </c>
      <c r="BA143" s="7" t="s">
        <v>9728</v>
      </c>
      <c r="BB143" s="7" t="s">
        <v>4035</v>
      </c>
      <c r="BC143" s="7" t="s">
        <v>1622</v>
      </c>
      <c r="BD143" s="7" t="s">
        <v>1622</v>
      </c>
      <c r="BE143" s="7" t="s">
        <v>1622</v>
      </c>
      <c r="BF143" s="7" t="s">
        <v>1622</v>
      </c>
      <c r="BG143" s="7" t="s">
        <v>1622</v>
      </c>
      <c r="BH143" s="7" t="s">
        <v>1622</v>
      </c>
      <c r="BI143" s="7" t="s">
        <v>1622</v>
      </c>
      <c r="BJ143" s="7" t="s">
        <v>1622</v>
      </c>
      <c r="BK143" s="7" t="s">
        <v>1622</v>
      </c>
      <c r="BL143" s="7" t="s">
        <v>1622</v>
      </c>
      <c r="BM143" s="7" t="s">
        <v>1622</v>
      </c>
      <c r="BN143" s="7" t="s">
        <v>1622</v>
      </c>
      <c r="BO143" s="7" t="s">
        <v>1622</v>
      </c>
      <c r="BP143" s="7" t="s">
        <v>1622</v>
      </c>
      <c r="BQ143" s="7" t="s">
        <v>1622</v>
      </c>
      <c r="BR143" s="7" t="s">
        <v>1622</v>
      </c>
      <c r="BS143" s="7" t="s">
        <v>1622</v>
      </c>
      <c r="BT143" s="7" t="s">
        <v>1622</v>
      </c>
      <c r="BU143" s="7" t="s">
        <v>1622</v>
      </c>
      <c r="BV143" s="7" t="s">
        <v>1622</v>
      </c>
      <c r="BW143" s="7" t="s">
        <v>1622</v>
      </c>
      <c r="BX143" s="7" t="s">
        <v>1622</v>
      </c>
      <c r="BY143" s="7" t="s">
        <v>1622</v>
      </c>
      <c r="BZ143" s="7" t="s">
        <v>1622</v>
      </c>
      <c r="CA143" s="7" t="s">
        <v>1622</v>
      </c>
      <c r="CB143" s="7" t="s">
        <v>1622</v>
      </c>
      <c r="CC143" s="7" t="s">
        <v>1622</v>
      </c>
      <c r="CD143" s="7" t="s">
        <v>1622</v>
      </c>
      <c r="CE143" s="7" t="s">
        <v>1622</v>
      </c>
      <c r="CF143" s="7" t="s">
        <v>1622</v>
      </c>
      <c r="CG143" s="7" t="s">
        <v>1622</v>
      </c>
      <c r="CH143" s="7" t="s">
        <v>1622</v>
      </c>
      <c r="CI143" s="7" t="s">
        <v>1622</v>
      </c>
      <c r="CJ143" s="7" t="s">
        <v>1622</v>
      </c>
      <c r="CK143" s="7" t="s">
        <v>1622</v>
      </c>
      <c r="CL143" s="7" t="s">
        <v>1622</v>
      </c>
      <c r="CM143" s="7" t="s">
        <v>1622</v>
      </c>
      <c r="CN143" s="7" t="s">
        <v>1622</v>
      </c>
      <c r="CO143" s="7" t="s">
        <v>1622</v>
      </c>
      <c r="CP143" s="7" t="s">
        <v>1622</v>
      </c>
      <c r="CQ143" s="7" t="s">
        <v>1622</v>
      </c>
      <c r="CR143" s="7" t="s">
        <v>1622</v>
      </c>
      <c r="CS143" s="7" t="s">
        <v>1622</v>
      </c>
      <c r="CT143" s="7" t="s">
        <v>1622</v>
      </c>
      <c r="CU143" s="7" t="s">
        <v>1622</v>
      </c>
      <c r="CV143" s="7" t="s">
        <v>1622</v>
      </c>
      <c r="CW143" s="7" t="s">
        <v>1622</v>
      </c>
      <c r="CX143" s="7" t="s">
        <v>1622</v>
      </c>
      <c r="CY143" s="7" t="s">
        <v>1622</v>
      </c>
      <c r="CZ143" s="7" t="s">
        <v>1622</v>
      </c>
      <c r="DA143" s="7" t="s">
        <v>1622</v>
      </c>
      <c r="DB143" s="7" t="s">
        <v>1622</v>
      </c>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c r="HI143" s="6"/>
      <c r="HJ143" s="6"/>
      <c r="HK143" s="6"/>
      <c r="HL143" s="6"/>
      <c r="HM143" s="6"/>
      <c r="HN143" s="6"/>
      <c r="HO143" s="6"/>
      <c r="HP143" s="6"/>
      <c r="HQ143" s="6"/>
      <c r="HR143" s="6"/>
      <c r="HS143" s="6"/>
      <c r="HT143" s="6"/>
      <c r="HU143" s="6"/>
      <c r="HV143" s="6"/>
      <c r="HW143" s="6"/>
      <c r="HX143" s="6"/>
      <c r="HY143" s="6"/>
      <c r="HZ143" s="6"/>
      <c r="IA143" s="6"/>
      <c r="IB143" s="6"/>
      <c r="IC143" s="6"/>
      <c r="ID143" s="6"/>
      <c r="IE143" s="6"/>
      <c r="IF143" s="6"/>
      <c r="IG143" s="6"/>
      <c r="IH143" s="6"/>
      <c r="II143" s="6"/>
      <c r="IJ143" s="6"/>
      <c r="IK143" s="6"/>
      <c r="IL143" s="6"/>
      <c r="IM143" s="6"/>
      <c r="IN143" s="6"/>
      <c r="IO143" s="6"/>
      <c r="IP143" s="6"/>
      <c r="IQ143" s="6"/>
      <c r="IR143" s="6"/>
      <c r="IS143" s="6"/>
      <c r="IT143" s="6"/>
      <c r="IU143" s="6"/>
      <c r="IV143" s="6"/>
      <c r="IW143" s="6"/>
      <c r="IX143" s="6"/>
      <c r="IY143" s="6"/>
      <c r="IZ143" s="6"/>
      <c r="JA143" s="6"/>
      <c r="JB143" s="6"/>
      <c r="JC143" s="6"/>
      <c r="JD143" s="6"/>
      <c r="JE143" s="6"/>
      <c r="JF143" s="6"/>
      <c r="JG143" s="6"/>
      <c r="JH143" s="6"/>
      <c r="JI143" s="6"/>
      <c r="JJ143" s="6"/>
      <c r="JK143" s="6"/>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row>
    <row r="144" spans="1:296">
      <c r="A144" s="4">
        <v>142</v>
      </c>
      <c r="B144" s="6" t="s">
        <v>10075</v>
      </c>
      <c r="C144" s="7" t="s">
        <v>10146</v>
      </c>
      <c r="D144" s="6" t="s">
        <v>9033</v>
      </c>
      <c r="E144" s="6" t="s">
        <v>9034</v>
      </c>
      <c r="F144" s="6" t="s">
        <v>3676</v>
      </c>
      <c r="G144" s="6" t="s">
        <v>2996</v>
      </c>
      <c r="H144" s="6" t="s">
        <v>3765</v>
      </c>
      <c r="I144" s="6" t="s">
        <v>10147</v>
      </c>
      <c r="J144" s="7" t="s">
        <v>343</v>
      </c>
      <c r="K144" s="6">
        <v>2012</v>
      </c>
      <c r="L144" s="7" t="s">
        <v>10148</v>
      </c>
      <c r="M144" s="7" t="s">
        <v>1622</v>
      </c>
      <c r="N144" s="7" t="s">
        <v>281</v>
      </c>
      <c r="O144" s="6" t="s">
        <v>2993</v>
      </c>
      <c r="P144" s="6"/>
      <c r="Q144" s="6">
        <v>142</v>
      </c>
      <c r="R144" s="6" t="s">
        <v>8889</v>
      </c>
      <c r="S144" s="6" t="s">
        <v>11321</v>
      </c>
      <c r="T144" s="6" t="s">
        <v>8890</v>
      </c>
      <c r="U144" s="6" t="s">
        <v>10081</v>
      </c>
      <c r="V144" s="6" t="s">
        <v>8635</v>
      </c>
      <c r="W144" s="6">
        <v>6</v>
      </c>
      <c r="X144" s="6" t="s">
        <v>7253</v>
      </c>
      <c r="Y144" s="6" t="s">
        <v>7437</v>
      </c>
      <c r="Z144" s="6" t="s">
        <v>9308</v>
      </c>
      <c r="AA144" s="6"/>
      <c r="AB144" s="6" t="s">
        <v>1706</v>
      </c>
      <c r="AC144" s="6">
        <v>61</v>
      </c>
      <c r="AD144" s="6" t="s">
        <v>6704</v>
      </c>
      <c r="AE144" s="7" t="s">
        <v>155</v>
      </c>
      <c r="AF144" s="7" t="s">
        <v>8630</v>
      </c>
      <c r="AG144" s="7" t="s">
        <v>8631</v>
      </c>
      <c r="AH144" s="7" t="s">
        <v>149</v>
      </c>
      <c r="AI144" s="7" t="s">
        <v>8891</v>
      </c>
      <c r="AJ144" s="7" t="s">
        <v>8631</v>
      </c>
      <c r="AK144" s="6">
        <v>5618000027</v>
      </c>
      <c r="AL144" s="79" t="s">
        <v>5804</v>
      </c>
      <c r="AM144" s="79" t="s">
        <v>4770</v>
      </c>
      <c r="AN144" s="79" t="s">
        <v>10076</v>
      </c>
      <c r="AO144" s="6"/>
      <c r="AP144" s="6"/>
      <c r="AQ144" s="6"/>
      <c r="AR144" s="6"/>
      <c r="AS144" s="6" t="s">
        <v>78</v>
      </c>
      <c r="AT144" s="6" t="s">
        <v>7504</v>
      </c>
      <c r="AU144" s="7" t="s">
        <v>9275</v>
      </c>
      <c r="AV144" s="7" t="s">
        <v>9275</v>
      </c>
      <c r="AW144" s="7" t="s">
        <v>9985</v>
      </c>
      <c r="AX144" s="7" t="s">
        <v>9972</v>
      </c>
      <c r="AY144" s="7" t="s">
        <v>9985</v>
      </c>
      <c r="AZ144" s="7" t="s">
        <v>10154</v>
      </c>
      <c r="BA144" s="7" t="s">
        <v>10155</v>
      </c>
      <c r="BB144" s="7" t="s">
        <v>9728</v>
      </c>
      <c r="BC144" s="7" t="s">
        <v>4035</v>
      </c>
      <c r="BD144" s="7" t="s">
        <v>1622</v>
      </c>
      <c r="BE144" s="7" t="s">
        <v>1622</v>
      </c>
      <c r="BF144" s="7" t="s">
        <v>1622</v>
      </c>
      <c r="BG144" s="7" t="s">
        <v>1622</v>
      </c>
      <c r="BH144" s="7" t="s">
        <v>1622</v>
      </c>
      <c r="BI144" s="7" t="s">
        <v>1622</v>
      </c>
      <c r="BJ144" s="7" t="s">
        <v>1622</v>
      </c>
      <c r="BK144" s="7" t="s">
        <v>1622</v>
      </c>
      <c r="BL144" s="7" t="s">
        <v>1622</v>
      </c>
      <c r="BM144" s="7" t="s">
        <v>1622</v>
      </c>
      <c r="BN144" s="7" t="s">
        <v>1622</v>
      </c>
      <c r="BO144" s="7" t="s">
        <v>1622</v>
      </c>
      <c r="BP144" s="7" t="s">
        <v>1622</v>
      </c>
      <c r="BQ144" s="7" t="s">
        <v>1622</v>
      </c>
      <c r="BR144" s="7" t="s">
        <v>1622</v>
      </c>
      <c r="BS144" s="7" t="s">
        <v>1622</v>
      </c>
      <c r="BT144" s="7" t="s">
        <v>1622</v>
      </c>
      <c r="BU144" s="7" t="s">
        <v>1622</v>
      </c>
      <c r="BV144" s="7" t="s">
        <v>1622</v>
      </c>
      <c r="BW144" s="7" t="s">
        <v>1622</v>
      </c>
      <c r="BX144" s="7" t="s">
        <v>1622</v>
      </c>
      <c r="BY144" s="7" t="s">
        <v>1622</v>
      </c>
      <c r="BZ144" s="7" t="s">
        <v>1622</v>
      </c>
      <c r="CA144" s="7" t="s">
        <v>1622</v>
      </c>
      <c r="CB144" s="7" t="s">
        <v>1622</v>
      </c>
      <c r="CC144" s="7" t="s">
        <v>1622</v>
      </c>
      <c r="CD144" s="7" t="s">
        <v>1622</v>
      </c>
      <c r="CE144" s="7" t="s">
        <v>1622</v>
      </c>
      <c r="CF144" s="7" t="s">
        <v>1622</v>
      </c>
      <c r="CG144" s="7" t="s">
        <v>1622</v>
      </c>
      <c r="CH144" s="7" t="s">
        <v>1622</v>
      </c>
      <c r="CI144" s="7" t="s">
        <v>1622</v>
      </c>
      <c r="CJ144" s="7" t="s">
        <v>1622</v>
      </c>
      <c r="CK144" s="7" t="s">
        <v>1622</v>
      </c>
      <c r="CL144" s="7" t="s">
        <v>1622</v>
      </c>
      <c r="CM144" s="7" t="s">
        <v>1622</v>
      </c>
      <c r="CN144" s="7" t="s">
        <v>1622</v>
      </c>
      <c r="CO144" s="7" t="s">
        <v>1622</v>
      </c>
      <c r="CP144" s="7" t="s">
        <v>1622</v>
      </c>
      <c r="CQ144" s="7" t="s">
        <v>1622</v>
      </c>
      <c r="CR144" s="7" t="s">
        <v>1622</v>
      </c>
      <c r="CS144" s="7" t="s">
        <v>1622</v>
      </c>
      <c r="CT144" s="7" t="s">
        <v>1622</v>
      </c>
      <c r="CU144" s="7" t="s">
        <v>1622</v>
      </c>
      <c r="CV144" s="7" t="s">
        <v>1622</v>
      </c>
      <c r="CW144" s="7" t="s">
        <v>1622</v>
      </c>
      <c r="CX144" s="7" t="s">
        <v>1622</v>
      </c>
      <c r="CY144" s="7" t="s">
        <v>1622</v>
      </c>
      <c r="CZ144" s="7" t="s">
        <v>1622</v>
      </c>
      <c r="DA144" s="7" t="s">
        <v>1622</v>
      </c>
      <c r="DB144" s="7" t="s">
        <v>1622</v>
      </c>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6"/>
      <c r="JE144" s="6"/>
      <c r="JF144" s="6"/>
      <c r="JG144" s="6"/>
      <c r="JH144" s="6"/>
      <c r="JI144" s="6"/>
      <c r="JJ144" s="6"/>
      <c r="JK144" s="6"/>
      <c r="JL144" s="6"/>
      <c r="JM144" s="6"/>
      <c r="JN144" s="6"/>
      <c r="JO144" s="6"/>
      <c r="JP144" s="6"/>
      <c r="JQ144" s="6"/>
      <c r="JR144" s="6"/>
      <c r="JS144" s="6"/>
      <c r="JT144" s="6"/>
      <c r="JU144" s="6"/>
      <c r="JV144" s="6"/>
      <c r="JW144" s="6"/>
      <c r="JX144" s="6"/>
      <c r="JY144" s="6"/>
      <c r="JZ144" s="6"/>
      <c r="KA144" s="6"/>
      <c r="KB144" s="6"/>
      <c r="KC144" s="6"/>
      <c r="KD144" s="6"/>
      <c r="KE144" s="6"/>
      <c r="KF144" s="6"/>
      <c r="KG144" s="6"/>
      <c r="KH144" s="6"/>
      <c r="KI144" s="6"/>
      <c r="KJ144" s="6"/>
    </row>
    <row r="145" spans="1:296">
      <c r="A145" s="4">
        <v>143</v>
      </c>
      <c r="B145" s="6" t="s">
        <v>10075</v>
      </c>
      <c r="C145" s="7" t="s">
        <v>10146</v>
      </c>
      <c r="D145" s="6" t="s">
        <v>9033</v>
      </c>
      <c r="E145" s="6" t="s">
        <v>9034</v>
      </c>
      <c r="F145" s="6" t="s">
        <v>3676</v>
      </c>
      <c r="G145" s="6" t="s">
        <v>2996</v>
      </c>
      <c r="H145" s="6" t="s">
        <v>3765</v>
      </c>
      <c r="I145" s="6" t="s">
        <v>10147</v>
      </c>
      <c r="J145" s="7" t="s">
        <v>343</v>
      </c>
      <c r="K145" s="6">
        <v>2019</v>
      </c>
      <c r="L145" s="7" t="s">
        <v>10149</v>
      </c>
      <c r="M145" s="7" t="s">
        <v>1622</v>
      </c>
      <c r="N145" s="7" t="s">
        <v>281</v>
      </c>
      <c r="O145" s="6" t="s">
        <v>2993</v>
      </c>
      <c r="P145" s="6"/>
      <c r="Q145" s="6">
        <v>143</v>
      </c>
      <c r="R145" s="6" t="s">
        <v>8889</v>
      </c>
      <c r="S145" s="6" t="s">
        <v>11322</v>
      </c>
      <c r="T145" s="6" t="s">
        <v>8890</v>
      </c>
      <c r="U145" s="6" t="s">
        <v>10081</v>
      </c>
      <c r="V145" s="6" t="s">
        <v>8635</v>
      </c>
      <c r="W145" s="6">
        <v>6</v>
      </c>
      <c r="X145" s="6" t="s">
        <v>7253</v>
      </c>
      <c r="Y145" s="6" t="s">
        <v>7437</v>
      </c>
      <c r="Z145" s="6" t="s">
        <v>9308</v>
      </c>
      <c r="AA145" s="6"/>
      <c r="AB145" s="6" t="s">
        <v>1706</v>
      </c>
      <c r="AC145" s="6">
        <v>61</v>
      </c>
      <c r="AD145" s="6" t="s">
        <v>6704</v>
      </c>
      <c r="AE145" s="7" t="s">
        <v>155</v>
      </c>
      <c r="AF145" s="7" t="s">
        <v>8630</v>
      </c>
      <c r="AG145" s="7" t="s">
        <v>8631</v>
      </c>
      <c r="AH145" s="7" t="s">
        <v>149</v>
      </c>
      <c r="AI145" s="7" t="s">
        <v>8891</v>
      </c>
      <c r="AJ145" s="7" t="s">
        <v>8631</v>
      </c>
      <c r="AK145" s="6">
        <v>5618000027</v>
      </c>
      <c r="AL145" s="79" t="s">
        <v>5804</v>
      </c>
      <c r="AM145" s="79" t="s">
        <v>4770</v>
      </c>
      <c r="AN145" s="79" t="s">
        <v>10076</v>
      </c>
      <c r="AO145" s="6"/>
      <c r="AP145" s="6"/>
      <c r="AQ145" s="6"/>
      <c r="AR145" s="6"/>
      <c r="AS145" s="6" t="s">
        <v>78</v>
      </c>
      <c r="AT145" s="6" t="s">
        <v>7504</v>
      </c>
      <c r="AU145" s="7" t="s">
        <v>9275</v>
      </c>
      <c r="AV145" s="7" t="s">
        <v>9275</v>
      </c>
      <c r="AW145" s="7" t="s">
        <v>9994</v>
      </c>
      <c r="AX145" s="7" t="s">
        <v>9359</v>
      </c>
      <c r="AY145" s="7" t="s">
        <v>9995</v>
      </c>
      <c r="AZ145" s="7" t="s">
        <v>10156</v>
      </c>
      <c r="BA145" s="7" t="s">
        <v>9689</v>
      </c>
      <c r="BB145" s="7" t="s">
        <v>9728</v>
      </c>
      <c r="BC145" s="7" t="s">
        <v>4035</v>
      </c>
      <c r="BD145" s="7" t="s">
        <v>1622</v>
      </c>
      <c r="BE145" s="7" t="s">
        <v>1622</v>
      </c>
      <c r="BF145" s="7" t="s">
        <v>1622</v>
      </c>
      <c r="BG145" s="7" t="s">
        <v>1622</v>
      </c>
      <c r="BH145" s="7" t="s">
        <v>1622</v>
      </c>
      <c r="BI145" s="7" t="s">
        <v>1622</v>
      </c>
      <c r="BJ145" s="7" t="s">
        <v>1622</v>
      </c>
      <c r="BK145" s="7" t="s">
        <v>1622</v>
      </c>
      <c r="BL145" s="7" t="s">
        <v>1622</v>
      </c>
      <c r="BM145" s="7" t="s">
        <v>1622</v>
      </c>
      <c r="BN145" s="7" t="s">
        <v>1622</v>
      </c>
      <c r="BO145" s="7" t="s">
        <v>1622</v>
      </c>
      <c r="BP145" s="7" t="s">
        <v>1622</v>
      </c>
      <c r="BQ145" s="7" t="s">
        <v>1622</v>
      </c>
      <c r="BR145" s="7" t="s">
        <v>1622</v>
      </c>
      <c r="BS145" s="7" t="s">
        <v>1622</v>
      </c>
      <c r="BT145" s="7" t="s">
        <v>1622</v>
      </c>
      <c r="BU145" s="7" t="s">
        <v>1622</v>
      </c>
      <c r="BV145" s="7" t="s">
        <v>1622</v>
      </c>
      <c r="BW145" s="7" t="s">
        <v>1622</v>
      </c>
      <c r="BX145" s="7" t="s">
        <v>1622</v>
      </c>
      <c r="BY145" s="7" t="s">
        <v>1622</v>
      </c>
      <c r="BZ145" s="7" t="s">
        <v>1622</v>
      </c>
      <c r="CA145" s="7" t="s">
        <v>1622</v>
      </c>
      <c r="CB145" s="7" t="s">
        <v>1622</v>
      </c>
      <c r="CC145" s="7" t="s">
        <v>1622</v>
      </c>
      <c r="CD145" s="7" t="s">
        <v>1622</v>
      </c>
      <c r="CE145" s="7" t="s">
        <v>1622</v>
      </c>
      <c r="CF145" s="7" t="s">
        <v>1622</v>
      </c>
      <c r="CG145" s="7" t="s">
        <v>1622</v>
      </c>
      <c r="CH145" s="7" t="s">
        <v>1622</v>
      </c>
      <c r="CI145" s="7" t="s">
        <v>1622</v>
      </c>
      <c r="CJ145" s="7" t="s">
        <v>1622</v>
      </c>
      <c r="CK145" s="7" t="s">
        <v>1622</v>
      </c>
      <c r="CL145" s="7" t="s">
        <v>1622</v>
      </c>
      <c r="CM145" s="7" t="s">
        <v>1622</v>
      </c>
      <c r="CN145" s="7" t="s">
        <v>1622</v>
      </c>
      <c r="CO145" s="7" t="s">
        <v>1622</v>
      </c>
      <c r="CP145" s="7" t="s">
        <v>1622</v>
      </c>
      <c r="CQ145" s="7" t="s">
        <v>1622</v>
      </c>
      <c r="CR145" s="7" t="s">
        <v>1622</v>
      </c>
      <c r="CS145" s="7" t="s">
        <v>1622</v>
      </c>
      <c r="CT145" s="7" t="s">
        <v>1622</v>
      </c>
      <c r="CU145" s="7" t="s">
        <v>1622</v>
      </c>
      <c r="CV145" s="7" t="s">
        <v>1622</v>
      </c>
      <c r="CW145" s="7" t="s">
        <v>1622</v>
      </c>
      <c r="CX145" s="7" t="s">
        <v>1622</v>
      </c>
      <c r="CY145" s="7" t="s">
        <v>1622</v>
      </c>
      <c r="CZ145" s="7" t="s">
        <v>1622</v>
      </c>
      <c r="DA145" s="7" t="s">
        <v>1622</v>
      </c>
      <c r="DB145" s="7" t="s">
        <v>1622</v>
      </c>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c r="HI145" s="6"/>
      <c r="HJ145" s="6"/>
      <c r="HK145" s="6"/>
      <c r="HL145" s="6"/>
      <c r="HM145" s="6"/>
      <c r="HN145" s="6"/>
      <c r="HO145" s="6"/>
      <c r="HP145" s="6"/>
      <c r="HQ145" s="6"/>
      <c r="HR145" s="6"/>
      <c r="HS145" s="6"/>
      <c r="HT145" s="6"/>
      <c r="HU145" s="6"/>
      <c r="HV145" s="6"/>
      <c r="HW145" s="6"/>
      <c r="HX145" s="6"/>
      <c r="HY145" s="6"/>
      <c r="HZ145" s="6"/>
      <c r="IA145" s="6"/>
      <c r="IB145" s="6"/>
      <c r="IC145" s="6"/>
      <c r="ID145" s="6"/>
      <c r="IE145" s="6"/>
      <c r="IF145" s="6"/>
      <c r="IG145" s="6"/>
      <c r="IH145" s="6"/>
      <c r="II145" s="6"/>
      <c r="IJ145" s="6"/>
      <c r="IK145" s="6"/>
      <c r="IL145" s="6"/>
      <c r="IM145" s="6"/>
      <c r="IN145" s="6"/>
      <c r="IO145" s="6"/>
      <c r="IP145" s="6"/>
      <c r="IQ145" s="6"/>
      <c r="IR145" s="6"/>
      <c r="IS145" s="6"/>
      <c r="IT145" s="6"/>
      <c r="IU145" s="6"/>
      <c r="IV145" s="6"/>
      <c r="IW145" s="6"/>
      <c r="IX145" s="6"/>
      <c r="IY145" s="6"/>
      <c r="IZ145" s="6"/>
      <c r="JA145" s="6"/>
      <c r="JB145" s="6"/>
      <c r="JC145" s="6"/>
      <c r="JD145" s="6"/>
      <c r="JE145" s="6"/>
      <c r="JF145" s="6"/>
      <c r="JG145" s="6"/>
      <c r="JH145" s="6"/>
      <c r="JI145" s="6"/>
      <c r="JJ145" s="6"/>
      <c r="JK145" s="6"/>
      <c r="JL145" s="6"/>
      <c r="JM145" s="6"/>
      <c r="JN145" s="6"/>
      <c r="JO145" s="6"/>
      <c r="JP145" s="6"/>
      <c r="JQ145" s="6"/>
      <c r="JR145" s="6"/>
      <c r="JS145" s="6"/>
      <c r="JT145" s="6"/>
      <c r="JU145" s="6"/>
      <c r="JV145" s="6"/>
      <c r="JW145" s="6"/>
      <c r="JX145" s="6"/>
      <c r="JY145" s="6"/>
      <c r="JZ145" s="6"/>
      <c r="KA145" s="6"/>
      <c r="KB145" s="6"/>
      <c r="KC145" s="6"/>
      <c r="KD145" s="6"/>
      <c r="KE145" s="6"/>
      <c r="KF145" s="6"/>
      <c r="KG145" s="6"/>
      <c r="KH145" s="6"/>
      <c r="KI145" s="6"/>
      <c r="KJ145" s="6"/>
    </row>
    <row r="146" spans="1:296">
      <c r="A146" s="4">
        <v>144</v>
      </c>
      <c r="B146" s="6" t="s">
        <v>10175</v>
      </c>
      <c r="C146" s="7" t="s">
        <v>10178</v>
      </c>
      <c r="D146" s="6" t="s">
        <v>9134</v>
      </c>
      <c r="E146" s="6" t="s">
        <v>9135</v>
      </c>
      <c r="F146" s="6" t="s">
        <v>5580</v>
      </c>
      <c r="G146" s="6" t="s">
        <v>7639</v>
      </c>
      <c r="H146" s="6" t="s">
        <v>7770</v>
      </c>
      <c r="I146" s="6" t="s">
        <v>10179</v>
      </c>
      <c r="J146" s="7" t="s">
        <v>343</v>
      </c>
      <c r="K146" s="6">
        <v>2020</v>
      </c>
      <c r="L146" s="7" t="s">
        <v>10181</v>
      </c>
      <c r="M146" s="7" t="s">
        <v>1622</v>
      </c>
      <c r="N146" s="7" t="s">
        <v>281</v>
      </c>
      <c r="O146" s="6" t="s">
        <v>2993</v>
      </c>
      <c r="P146" s="6"/>
      <c r="Q146" s="6">
        <v>144</v>
      </c>
      <c r="R146" s="6" t="s">
        <v>8889</v>
      </c>
      <c r="S146" s="6"/>
      <c r="T146" s="6" t="s">
        <v>8890</v>
      </c>
      <c r="U146" s="6" t="s">
        <v>10180</v>
      </c>
      <c r="V146" s="6" t="s">
        <v>8841</v>
      </c>
      <c r="W146" s="6">
        <v>12</v>
      </c>
      <c r="X146" s="6" t="s">
        <v>8136</v>
      </c>
      <c r="Y146" s="6" t="s">
        <v>7439</v>
      </c>
      <c r="Z146" s="6" t="s">
        <v>9368</v>
      </c>
      <c r="AA146" s="6"/>
      <c r="AB146" s="6" t="s">
        <v>1706</v>
      </c>
      <c r="AC146" s="6">
        <v>61</v>
      </c>
      <c r="AD146" s="6" t="s">
        <v>7296</v>
      </c>
      <c r="AE146" s="7" t="s">
        <v>10177</v>
      </c>
      <c r="AF146" s="7" t="s">
        <v>8630</v>
      </c>
      <c r="AG146" s="7" t="s">
        <v>8631</v>
      </c>
      <c r="AH146" s="7" t="s">
        <v>155</v>
      </c>
      <c r="AI146" s="7" t="s">
        <v>8630</v>
      </c>
      <c r="AJ146" s="7" t="s">
        <v>9315</v>
      </c>
      <c r="AK146" s="6">
        <v>5612028890</v>
      </c>
      <c r="AL146" s="79" t="s">
        <v>3411</v>
      </c>
      <c r="AM146" s="79" t="s">
        <v>3251</v>
      </c>
      <c r="AN146" s="79" t="s">
        <v>10176</v>
      </c>
      <c r="AO146" s="6"/>
      <c r="AP146" s="6"/>
      <c r="AQ146" s="6"/>
      <c r="AR146" s="6"/>
      <c r="AS146" s="6" t="s">
        <v>78</v>
      </c>
      <c r="AT146" s="6" t="s">
        <v>8129</v>
      </c>
      <c r="AU146" s="7" t="s">
        <v>9476</v>
      </c>
      <c r="AV146" s="7" t="s">
        <v>6920</v>
      </c>
      <c r="AW146" s="7" t="s">
        <v>229</v>
      </c>
      <c r="AX146" s="7" t="s">
        <v>87</v>
      </c>
      <c r="AY146" s="7" t="s">
        <v>10196</v>
      </c>
      <c r="AZ146" s="7" t="s">
        <v>9716</v>
      </c>
      <c r="BA146" s="7" t="s">
        <v>10197</v>
      </c>
      <c r="BB146" s="7" t="s">
        <v>9537</v>
      </c>
      <c r="BC146" s="7" t="s">
        <v>1622</v>
      </c>
      <c r="BD146" s="7" t="s">
        <v>1622</v>
      </c>
      <c r="BE146" s="7" t="s">
        <v>9275</v>
      </c>
      <c r="BF146" s="7" t="s">
        <v>9275</v>
      </c>
      <c r="BG146" s="7" t="s">
        <v>10198</v>
      </c>
      <c r="BH146" s="7" t="s">
        <v>10199</v>
      </c>
      <c r="BI146" s="7" t="s">
        <v>10199</v>
      </c>
      <c r="BJ146" s="7" t="s">
        <v>10200</v>
      </c>
      <c r="BK146" s="7" t="s">
        <v>633</v>
      </c>
      <c r="BL146" s="7" t="s">
        <v>10201</v>
      </c>
      <c r="BM146" s="7" t="s">
        <v>9728</v>
      </c>
      <c r="BN146" s="7" t="s">
        <v>4035</v>
      </c>
      <c r="BO146" s="7" t="s">
        <v>1622</v>
      </c>
      <c r="BP146" s="7" t="s">
        <v>1622</v>
      </c>
      <c r="BQ146" s="7" t="s">
        <v>1622</v>
      </c>
      <c r="BR146" s="7" t="s">
        <v>1622</v>
      </c>
      <c r="BS146" s="7" t="s">
        <v>1622</v>
      </c>
      <c r="BT146" s="7" t="s">
        <v>1622</v>
      </c>
      <c r="BU146" s="7" t="s">
        <v>1622</v>
      </c>
      <c r="BV146" s="7" t="s">
        <v>1622</v>
      </c>
      <c r="BW146" s="7" t="s">
        <v>1622</v>
      </c>
      <c r="BX146" s="7" t="s">
        <v>1622</v>
      </c>
      <c r="BY146" s="7" t="s">
        <v>1622</v>
      </c>
      <c r="BZ146" s="7" t="s">
        <v>1622</v>
      </c>
      <c r="CA146" s="7" t="s">
        <v>1622</v>
      </c>
      <c r="CB146" s="7" t="s">
        <v>1622</v>
      </c>
      <c r="CC146" s="7" t="s">
        <v>1622</v>
      </c>
      <c r="CD146" s="7" t="s">
        <v>1622</v>
      </c>
      <c r="CE146" s="7" t="s">
        <v>1622</v>
      </c>
      <c r="CF146" s="7" t="s">
        <v>1622</v>
      </c>
      <c r="CG146" s="7" t="s">
        <v>1622</v>
      </c>
      <c r="CH146" s="7" t="s">
        <v>1622</v>
      </c>
      <c r="CI146" s="7" t="s">
        <v>1622</v>
      </c>
      <c r="CJ146" s="7" t="s">
        <v>1622</v>
      </c>
      <c r="CK146" s="7" t="s">
        <v>1622</v>
      </c>
      <c r="CL146" s="7" t="s">
        <v>1622</v>
      </c>
      <c r="CM146" s="7" t="s">
        <v>1622</v>
      </c>
      <c r="CN146" s="7" t="s">
        <v>1622</v>
      </c>
      <c r="CO146" s="7" t="s">
        <v>1622</v>
      </c>
      <c r="CP146" s="7" t="s">
        <v>1622</v>
      </c>
      <c r="CQ146" s="7" t="s">
        <v>1622</v>
      </c>
      <c r="CR146" s="7" t="s">
        <v>1622</v>
      </c>
      <c r="CS146" s="7" t="s">
        <v>1622</v>
      </c>
      <c r="CT146" s="7" t="s">
        <v>1622</v>
      </c>
      <c r="CU146" s="7" t="s">
        <v>1622</v>
      </c>
      <c r="CV146" s="7" t="s">
        <v>1622</v>
      </c>
      <c r="CW146" s="7" t="s">
        <v>1622</v>
      </c>
      <c r="CX146" s="7" t="s">
        <v>1622</v>
      </c>
      <c r="CY146" s="7" t="s">
        <v>1622</v>
      </c>
      <c r="CZ146" s="7" t="s">
        <v>1622</v>
      </c>
      <c r="DA146" s="7" t="s">
        <v>1622</v>
      </c>
      <c r="DB146" s="7" t="s">
        <v>1622</v>
      </c>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c r="HI146" s="6"/>
      <c r="HJ146" s="6"/>
      <c r="HK146" s="6"/>
      <c r="HL146" s="6"/>
      <c r="HM146" s="6"/>
      <c r="HN146" s="6"/>
      <c r="HO146" s="6"/>
      <c r="HP146" s="6"/>
      <c r="HQ146" s="6"/>
      <c r="HR146" s="6"/>
      <c r="HS146" s="6"/>
      <c r="HT146" s="6"/>
      <c r="HU146" s="6"/>
      <c r="HV146" s="6"/>
      <c r="HW146" s="6"/>
      <c r="HX146" s="6"/>
      <c r="HY146" s="6"/>
      <c r="HZ146" s="6"/>
      <c r="IA146" s="6"/>
      <c r="IB146" s="6"/>
      <c r="IC146" s="6"/>
      <c r="ID146" s="6"/>
      <c r="IE146" s="6"/>
      <c r="IF146" s="6"/>
      <c r="IG146" s="6"/>
      <c r="IH146" s="6"/>
      <c r="II146" s="6"/>
      <c r="IJ146" s="6"/>
      <c r="IK146" s="6"/>
      <c r="IL146" s="6"/>
      <c r="IM146" s="6"/>
      <c r="IN146" s="6"/>
      <c r="IO146" s="6"/>
      <c r="IP146" s="6"/>
      <c r="IQ146" s="6"/>
      <c r="IR146" s="6"/>
      <c r="IS146" s="6"/>
      <c r="IT146" s="6"/>
      <c r="IU146" s="6"/>
      <c r="IV146" s="6"/>
      <c r="IW146" s="6"/>
      <c r="IX146" s="6"/>
      <c r="IY146" s="6"/>
      <c r="IZ146" s="6"/>
      <c r="JA146" s="6"/>
      <c r="JB146" s="6"/>
      <c r="JC146" s="6"/>
      <c r="JD146" s="6"/>
      <c r="JE146" s="6"/>
      <c r="JF146" s="6"/>
      <c r="JG146" s="6"/>
      <c r="JH146" s="6"/>
      <c r="JI146" s="6"/>
      <c r="JJ146" s="6"/>
      <c r="JK146" s="6"/>
      <c r="JL146" s="6"/>
      <c r="JM146" s="6"/>
      <c r="JN146" s="6"/>
      <c r="JO146" s="6"/>
      <c r="JP146" s="6"/>
      <c r="JQ146" s="6"/>
      <c r="JR146" s="6"/>
      <c r="JS146" s="6"/>
      <c r="JT146" s="6"/>
      <c r="JU146" s="6"/>
      <c r="JV146" s="6"/>
      <c r="JW146" s="6"/>
      <c r="JX146" s="6"/>
      <c r="JY146" s="6"/>
      <c r="JZ146" s="6"/>
      <c r="KA146" s="6"/>
      <c r="KB146" s="6"/>
      <c r="KC146" s="6"/>
      <c r="KD146" s="6"/>
      <c r="KE146" s="6"/>
      <c r="KF146" s="6"/>
      <c r="KG146" s="6"/>
      <c r="KH146" s="6"/>
      <c r="KI146" s="6"/>
      <c r="KJ146" s="6"/>
    </row>
    <row r="147" spans="1:296">
      <c r="A147" s="4">
        <v>145</v>
      </c>
      <c r="B147" s="6" t="s">
        <v>10175</v>
      </c>
      <c r="C147" s="7" t="s">
        <v>10178</v>
      </c>
      <c r="D147" s="6" t="s">
        <v>9134</v>
      </c>
      <c r="E147" s="6" t="s">
        <v>9135</v>
      </c>
      <c r="F147" s="6" t="s">
        <v>5580</v>
      </c>
      <c r="G147" s="6" t="s">
        <v>8265</v>
      </c>
      <c r="H147" s="6" t="s">
        <v>5204</v>
      </c>
      <c r="I147" s="6" t="s">
        <v>9314</v>
      </c>
      <c r="J147" s="7" t="s">
        <v>343</v>
      </c>
      <c r="K147" s="6">
        <v>2018</v>
      </c>
      <c r="L147" s="7" t="s">
        <v>10183</v>
      </c>
      <c r="M147" s="7" t="s">
        <v>1622</v>
      </c>
      <c r="N147" s="7" t="s">
        <v>271</v>
      </c>
      <c r="O147" s="6" t="s">
        <v>2993</v>
      </c>
      <c r="P147" s="6" t="s">
        <v>10184</v>
      </c>
      <c r="Q147" s="6">
        <v>145</v>
      </c>
      <c r="R147" s="6" t="s">
        <v>78</v>
      </c>
      <c r="S147" s="6" t="s">
        <v>11323</v>
      </c>
      <c r="T147" s="6" t="s">
        <v>8890</v>
      </c>
      <c r="U147" s="6" t="s">
        <v>10182</v>
      </c>
      <c r="V147" s="6" t="s">
        <v>8880</v>
      </c>
      <c r="W147" s="6">
        <v>12</v>
      </c>
      <c r="X147" s="6" t="s">
        <v>9305</v>
      </c>
      <c r="Y147" s="6" t="s">
        <v>7439</v>
      </c>
      <c r="Z147" s="6" t="s">
        <v>9369</v>
      </c>
      <c r="AA147" s="6"/>
      <c r="AB147" s="6" t="s">
        <v>1706</v>
      </c>
      <c r="AC147" s="6">
        <v>61</v>
      </c>
      <c r="AD147" s="6" t="s">
        <v>7337</v>
      </c>
      <c r="AE147" s="7" t="s">
        <v>10177</v>
      </c>
      <c r="AF147" s="7" t="s">
        <v>8630</v>
      </c>
      <c r="AG147" s="7" t="s">
        <v>8631</v>
      </c>
      <c r="AH147" s="7" t="s">
        <v>155</v>
      </c>
      <c r="AI147" s="7" t="s">
        <v>8630</v>
      </c>
      <c r="AJ147" s="7" t="s">
        <v>9315</v>
      </c>
      <c r="AK147" s="6">
        <v>5612028890</v>
      </c>
      <c r="AL147" s="79" t="s">
        <v>3411</v>
      </c>
      <c r="AM147" s="79" t="s">
        <v>3251</v>
      </c>
      <c r="AN147" s="79" t="s">
        <v>10176</v>
      </c>
      <c r="AO147" s="6"/>
      <c r="AP147" s="6"/>
      <c r="AQ147" s="6"/>
      <c r="AR147" s="6"/>
      <c r="AS147" s="6" t="s">
        <v>78</v>
      </c>
      <c r="AT147" s="6" t="s">
        <v>9309</v>
      </c>
      <c r="AU147" s="7" t="s">
        <v>9275</v>
      </c>
      <c r="AV147" s="7" t="s">
        <v>10202</v>
      </c>
      <c r="AW147" s="7" t="s">
        <v>9323</v>
      </c>
      <c r="AX147" s="7" t="s">
        <v>9324</v>
      </c>
      <c r="AY147" s="7" t="s">
        <v>117</v>
      </c>
      <c r="AZ147" s="7" t="s">
        <v>633</v>
      </c>
      <c r="BA147" s="7" t="s">
        <v>199</v>
      </c>
      <c r="BB147" s="7" t="s">
        <v>633</v>
      </c>
      <c r="BC147" s="7" t="s">
        <v>117</v>
      </c>
      <c r="BD147" s="7" t="s">
        <v>9324</v>
      </c>
      <c r="BE147" s="7" t="s">
        <v>199</v>
      </c>
      <c r="BF147" s="7" t="s">
        <v>78</v>
      </c>
      <c r="BG147" s="7" t="s">
        <v>78</v>
      </c>
      <c r="BH147" s="7" t="s">
        <v>78</v>
      </c>
      <c r="BI147" s="7" t="s">
        <v>78</v>
      </c>
      <c r="BJ147" s="7" t="s">
        <v>78</v>
      </c>
      <c r="BK147" s="7" t="s">
        <v>78</v>
      </c>
      <c r="BL147" s="7" t="s">
        <v>78</v>
      </c>
      <c r="BM147" s="7" t="s">
        <v>78</v>
      </c>
      <c r="BN147" s="7" t="s">
        <v>78</v>
      </c>
      <c r="BO147" s="7" t="s">
        <v>78</v>
      </c>
      <c r="BP147" s="7" t="s">
        <v>78</v>
      </c>
      <c r="BQ147" s="7" t="s">
        <v>78</v>
      </c>
      <c r="BR147" s="7" t="s">
        <v>78</v>
      </c>
      <c r="BS147" s="7" t="s">
        <v>78</v>
      </c>
      <c r="BT147" s="7" t="s">
        <v>78</v>
      </c>
      <c r="BU147" s="7" t="s">
        <v>78</v>
      </c>
      <c r="BV147" s="7" t="s">
        <v>9328</v>
      </c>
      <c r="BW147" s="7" t="s">
        <v>9279</v>
      </c>
      <c r="BX147" s="7" t="s">
        <v>9329</v>
      </c>
      <c r="BY147" s="7" t="s">
        <v>4890</v>
      </c>
      <c r="BZ147" s="7" t="s">
        <v>9329</v>
      </c>
      <c r="CA147" s="7" t="s">
        <v>9279</v>
      </c>
      <c r="CB147" s="7" t="s">
        <v>4890</v>
      </c>
      <c r="CC147" s="7" t="s">
        <v>78</v>
      </c>
      <c r="CD147" s="7" t="s">
        <v>78</v>
      </c>
      <c r="CE147" s="7" t="s">
        <v>78</v>
      </c>
      <c r="CF147" s="7" t="s">
        <v>78</v>
      </c>
      <c r="CG147" s="7" t="s">
        <v>78</v>
      </c>
      <c r="CH147" s="7" t="s">
        <v>78</v>
      </c>
      <c r="CI147" s="7" t="s">
        <v>78</v>
      </c>
      <c r="CJ147" s="7" t="s">
        <v>78</v>
      </c>
      <c r="CK147" s="7" t="s">
        <v>78</v>
      </c>
      <c r="CL147" s="7" t="s">
        <v>78</v>
      </c>
      <c r="CM147" s="7" t="s">
        <v>78</v>
      </c>
      <c r="CN147" s="7" t="s">
        <v>78</v>
      </c>
      <c r="CO147" s="7" t="s">
        <v>9339</v>
      </c>
      <c r="CP147" s="7" t="s">
        <v>9279</v>
      </c>
      <c r="CQ147" s="7" t="s">
        <v>9340</v>
      </c>
      <c r="CR147" s="7" t="s">
        <v>9341</v>
      </c>
      <c r="CS147" s="7" t="s">
        <v>7496</v>
      </c>
      <c r="CT147" s="7" t="s">
        <v>9342</v>
      </c>
      <c r="CU147" s="7" t="s">
        <v>7496</v>
      </c>
      <c r="CV147" s="7" t="s">
        <v>9341</v>
      </c>
      <c r="CW147" s="7" t="s">
        <v>9340</v>
      </c>
      <c r="CX147" s="7" t="s">
        <v>9279</v>
      </c>
      <c r="CY147" s="7" t="s">
        <v>9342</v>
      </c>
      <c r="CZ147" s="7" t="s">
        <v>78</v>
      </c>
      <c r="DA147" s="7" t="s">
        <v>78</v>
      </c>
      <c r="DB147" s="7" t="s">
        <v>78</v>
      </c>
      <c r="DC147" s="6" t="s">
        <v>78</v>
      </c>
      <c r="DD147" s="6" t="s">
        <v>78</v>
      </c>
      <c r="DE147" s="6" t="s">
        <v>78</v>
      </c>
      <c r="DF147" s="6" t="s">
        <v>78</v>
      </c>
      <c r="DG147" s="6" t="s">
        <v>78</v>
      </c>
      <c r="DH147" s="6" t="s">
        <v>78</v>
      </c>
      <c r="DI147" s="6" t="s">
        <v>78</v>
      </c>
      <c r="DJ147" s="6" t="s">
        <v>78</v>
      </c>
      <c r="DK147" s="6" t="s">
        <v>78</v>
      </c>
      <c r="DL147" s="6" t="s">
        <v>78</v>
      </c>
      <c r="DM147" s="6" t="s">
        <v>78</v>
      </c>
      <c r="DN147" s="6" t="s">
        <v>78</v>
      </c>
      <c r="DO147" s="6" t="s">
        <v>78</v>
      </c>
      <c r="DP147" s="6" t="s">
        <v>78</v>
      </c>
      <c r="DQ147" s="6" t="s">
        <v>78</v>
      </c>
      <c r="DR147" s="6" t="s">
        <v>78</v>
      </c>
      <c r="DS147" s="6" t="s">
        <v>78</v>
      </c>
      <c r="DT147" s="6" t="s">
        <v>9348</v>
      </c>
      <c r="DU147" s="6">
        <v>0</v>
      </c>
      <c r="DV147" s="6">
        <v>25</v>
      </c>
      <c r="DW147" s="6">
        <v>110</v>
      </c>
      <c r="DX147" s="6">
        <v>170</v>
      </c>
      <c r="DY147" s="6">
        <v>110</v>
      </c>
      <c r="DZ147" s="6">
        <v>25</v>
      </c>
      <c r="EA147" s="6">
        <v>0</v>
      </c>
      <c r="EB147" s="6">
        <v>170</v>
      </c>
      <c r="EC147" s="6" t="s">
        <v>78</v>
      </c>
      <c r="ED147" s="6" t="s">
        <v>78</v>
      </c>
      <c r="EE147" s="6" t="s">
        <v>78</v>
      </c>
      <c r="EF147" s="6" t="s">
        <v>78</v>
      </c>
      <c r="EG147" s="6" t="s">
        <v>78</v>
      </c>
      <c r="EH147" s="6" t="s">
        <v>78</v>
      </c>
      <c r="EI147" s="6" t="s">
        <v>78</v>
      </c>
      <c r="EJ147" s="6" t="s">
        <v>78</v>
      </c>
      <c r="EK147" s="6" t="s">
        <v>78</v>
      </c>
      <c r="EL147" s="6" t="s">
        <v>78</v>
      </c>
      <c r="EM147" s="6" t="s">
        <v>78</v>
      </c>
      <c r="EN147" s="6" t="s">
        <v>78</v>
      </c>
      <c r="EO147" s="6" t="s">
        <v>78</v>
      </c>
      <c r="EP147" s="6" t="s">
        <v>78</v>
      </c>
      <c r="EQ147" s="6" t="s">
        <v>78</v>
      </c>
      <c r="ER147" s="6" t="s">
        <v>78</v>
      </c>
      <c r="ES147" s="6" t="s">
        <v>9353</v>
      </c>
      <c r="ET147" s="6" t="s">
        <v>9354</v>
      </c>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c r="HI147" s="6"/>
      <c r="HJ147" s="6"/>
      <c r="HK147" s="6"/>
      <c r="HL147" s="6"/>
      <c r="HM147" s="6"/>
      <c r="HN147" s="6"/>
      <c r="HO147" s="6"/>
      <c r="HP147" s="6"/>
      <c r="HQ147" s="6"/>
      <c r="HR147" s="6"/>
      <c r="HS147" s="6"/>
      <c r="HT147" s="6"/>
      <c r="HU147" s="6"/>
      <c r="HV147" s="6"/>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6"/>
      <c r="IV147" s="6"/>
      <c r="IW147" s="6"/>
      <c r="IX147" s="6"/>
      <c r="IY147" s="6"/>
      <c r="IZ147" s="6"/>
      <c r="JA147" s="6"/>
      <c r="JB147" s="6"/>
      <c r="JC147" s="6"/>
      <c r="JD147" s="6"/>
      <c r="JE147" s="6"/>
      <c r="JF147" s="6"/>
      <c r="JG147" s="6"/>
      <c r="JH147" s="6"/>
      <c r="JI147" s="6"/>
      <c r="JJ147" s="6"/>
      <c r="JK147" s="6"/>
      <c r="JL147" s="6"/>
      <c r="JM147" s="6"/>
      <c r="JN147" s="6"/>
      <c r="JO147" s="6"/>
      <c r="JP147" s="6"/>
      <c r="JQ147" s="6"/>
      <c r="JR147" s="6"/>
      <c r="JS147" s="6"/>
      <c r="JT147" s="6"/>
      <c r="JU147" s="6"/>
      <c r="JV147" s="6"/>
      <c r="JW147" s="6"/>
      <c r="JX147" s="6"/>
      <c r="JY147" s="6"/>
      <c r="JZ147" s="6"/>
      <c r="KA147" s="6"/>
      <c r="KB147" s="6"/>
      <c r="KC147" s="6"/>
      <c r="KD147" s="6"/>
      <c r="KE147" s="6"/>
      <c r="KF147" s="6"/>
      <c r="KG147" s="6"/>
      <c r="KH147" s="6"/>
      <c r="KI147" s="6"/>
      <c r="KJ147" s="6"/>
    </row>
    <row r="148" spans="1:296">
      <c r="A148" s="4">
        <v>146</v>
      </c>
      <c r="B148" s="6" t="s">
        <v>10205</v>
      </c>
      <c r="C148" s="7" t="s">
        <v>10209</v>
      </c>
      <c r="D148" s="6" t="s">
        <v>9031</v>
      </c>
      <c r="E148" s="6" t="s">
        <v>9032</v>
      </c>
      <c r="F148" s="6" t="s">
        <v>3675</v>
      </c>
      <c r="G148" s="6" t="s">
        <v>2996</v>
      </c>
      <c r="H148" s="6" t="s">
        <v>3765</v>
      </c>
      <c r="I148" s="6" t="s">
        <v>10147</v>
      </c>
      <c r="J148" s="7" t="s">
        <v>343</v>
      </c>
      <c r="K148" s="6">
        <v>2013</v>
      </c>
      <c r="L148" s="7" t="s">
        <v>10211</v>
      </c>
      <c r="M148" s="7" t="s">
        <v>1622</v>
      </c>
      <c r="N148" s="7" t="s">
        <v>281</v>
      </c>
      <c r="O148" s="6" t="s">
        <v>2993</v>
      </c>
      <c r="P148" s="6"/>
      <c r="Q148" s="6">
        <v>146</v>
      </c>
      <c r="R148" s="6" t="s">
        <v>8889</v>
      </c>
      <c r="S148" s="6" t="s">
        <v>11324</v>
      </c>
      <c r="T148" s="6" t="s">
        <v>8890</v>
      </c>
      <c r="U148" s="6" t="s">
        <v>10210</v>
      </c>
      <c r="V148" s="6" t="s">
        <v>8635</v>
      </c>
      <c r="W148" s="6">
        <v>6</v>
      </c>
      <c r="X148" s="6" t="s">
        <v>7253</v>
      </c>
      <c r="Y148" s="6" t="s">
        <v>7437</v>
      </c>
      <c r="Z148" s="6" t="s">
        <v>9308</v>
      </c>
      <c r="AA148" s="6"/>
      <c r="AB148" s="6" t="s">
        <v>1706</v>
      </c>
      <c r="AC148" s="6">
        <v>61</v>
      </c>
      <c r="AD148" s="6" t="s">
        <v>6704</v>
      </c>
      <c r="AE148" s="7" t="s">
        <v>10207</v>
      </c>
      <c r="AF148" s="7" t="s">
        <v>10208</v>
      </c>
      <c r="AG148" s="7" t="s">
        <v>8631</v>
      </c>
      <c r="AH148" s="7" t="s">
        <v>214</v>
      </c>
      <c r="AI148" s="7" t="s">
        <v>8891</v>
      </c>
      <c r="AJ148" s="7" t="s">
        <v>8631</v>
      </c>
      <c r="AK148" s="6">
        <v>5606001611</v>
      </c>
      <c r="AL148" s="79" t="s">
        <v>6701</v>
      </c>
      <c r="AM148" s="79" t="s">
        <v>4070</v>
      </c>
      <c r="AN148" s="79" t="s">
        <v>10206</v>
      </c>
      <c r="AO148" s="6"/>
      <c r="AP148" s="6"/>
      <c r="AQ148" s="6"/>
      <c r="AR148" s="6"/>
      <c r="AS148" s="6" t="s">
        <v>78</v>
      </c>
      <c r="AT148" s="6" t="s">
        <v>7504</v>
      </c>
      <c r="AU148" s="7" t="s">
        <v>9275</v>
      </c>
      <c r="AV148" s="7" t="s">
        <v>9275</v>
      </c>
      <c r="AW148" s="7" t="s">
        <v>9965</v>
      </c>
      <c r="AX148" s="7" t="s">
        <v>9994</v>
      </c>
      <c r="AY148" s="7" t="s">
        <v>9977</v>
      </c>
      <c r="AZ148" s="7" t="s">
        <v>10156</v>
      </c>
      <c r="BA148" s="7" t="s">
        <v>9689</v>
      </c>
      <c r="BB148" s="7" t="s">
        <v>9728</v>
      </c>
      <c r="BC148" s="7" t="s">
        <v>4035</v>
      </c>
      <c r="BD148" s="7" t="s">
        <v>1622</v>
      </c>
      <c r="BE148" s="7" t="s">
        <v>1622</v>
      </c>
      <c r="BF148" s="7" t="s">
        <v>1622</v>
      </c>
      <c r="BG148" s="7" t="s">
        <v>1622</v>
      </c>
      <c r="BH148" s="7" t="s">
        <v>1622</v>
      </c>
      <c r="BI148" s="7" t="s">
        <v>1622</v>
      </c>
      <c r="BJ148" s="7" t="s">
        <v>1622</v>
      </c>
      <c r="BK148" s="7" t="s">
        <v>1622</v>
      </c>
      <c r="BL148" s="7" t="s">
        <v>1622</v>
      </c>
      <c r="BM148" s="7" t="s">
        <v>1622</v>
      </c>
      <c r="BN148" s="7" t="s">
        <v>1622</v>
      </c>
      <c r="BO148" s="7" t="s">
        <v>1622</v>
      </c>
      <c r="BP148" s="7" t="s">
        <v>1622</v>
      </c>
      <c r="BQ148" s="7" t="s">
        <v>1622</v>
      </c>
      <c r="BR148" s="7" t="s">
        <v>1622</v>
      </c>
      <c r="BS148" s="7" t="s">
        <v>1622</v>
      </c>
      <c r="BT148" s="7" t="s">
        <v>1622</v>
      </c>
      <c r="BU148" s="7" t="s">
        <v>1622</v>
      </c>
      <c r="BV148" s="7" t="s">
        <v>1622</v>
      </c>
      <c r="BW148" s="7" t="s">
        <v>1622</v>
      </c>
      <c r="BX148" s="7" t="s">
        <v>1622</v>
      </c>
      <c r="BY148" s="7" t="s">
        <v>1622</v>
      </c>
      <c r="BZ148" s="7" t="s">
        <v>1622</v>
      </c>
      <c r="CA148" s="7" t="s">
        <v>1622</v>
      </c>
      <c r="CB148" s="7" t="s">
        <v>1622</v>
      </c>
      <c r="CC148" s="7" t="s">
        <v>1622</v>
      </c>
      <c r="CD148" s="7" t="s">
        <v>1622</v>
      </c>
      <c r="CE148" s="7" t="s">
        <v>1622</v>
      </c>
      <c r="CF148" s="7" t="s">
        <v>1622</v>
      </c>
      <c r="CG148" s="7" t="s">
        <v>1622</v>
      </c>
      <c r="CH148" s="7" t="s">
        <v>1622</v>
      </c>
      <c r="CI148" s="7" t="s">
        <v>1622</v>
      </c>
      <c r="CJ148" s="7" t="s">
        <v>1622</v>
      </c>
      <c r="CK148" s="7" t="s">
        <v>1622</v>
      </c>
      <c r="CL148" s="7" t="s">
        <v>1622</v>
      </c>
      <c r="CM148" s="7" t="s">
        <v>1622</v>
      </c>
      <c r="CN148" s="7" t="s">
        <v>1622</v>
      </c>
      <c r="CO148" s="7" t="s">
        <v>1622</v>
      </c>
      <c r="CP148" s="7" t="s">
        <v>1622</v>
      </c>
      <c r="CQ148" s="7" t="s">
        <v>1622</v>
      </c>
      <c r="CR148" s="7" t="s">
        <v>1622</v>
      </c>
      <c r="CS148" s="7" t="s">
        <v>1622</v>
      </c>
      <c r="CT148" s="7" t="s">
        <v>1622</v>
      </c>
      <c r="CU148" s="7" t="s">
        <v>1622</v>
      </c>
      <c r="CV148" s="7" t="s">
        <v>1622</v>
      </c>
      <c r="CW148" s="7" t="s">
        <v>1622</v>
      </c>
      <c r="CX148" s="7" t="s">
        <v>1622</v>
      </c>
      <c r="CY148" s="7" t="s">
        <v>1622</v>
      </c>
      <c r="CZ148" s="7" t="s">
        <v>1622</v>
      </c>
      <c r="DA148" s="7" t="s">
        <v>1622</v>
      </c>
      <c r="DB148" s="7" t="s">
        <v>1622</v>
      </c>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6"/>
      <c r="IV148" s="6"/>
      <c r="IW148" s="6"/>
      <c r="IX148" s="6"/>
      <c r="IY148" s="6"/>
      <c r="IZ148" s="6"/>
      <c r="JA148" s="6"/>
      <c r="JB148" s="6"/>
      <c r="JC148" s="6"/>
      <c r="JD148" s="6"/>
      <c r="JE148" s="6"/>
      <c r="JF148" s="6"/>
      <c r="JG148" s="6"/>
      <c r="JH148" s="6"/>
      <c r="JI148" s="6"/>
      <c r="JJ148" s="6"/>
      <c r="JK148" s="6"/>
      <c r="JL148" s="6"/>
      <c r="JM148" s="6"/>
      <c r="JN148" s="6"/>
      <c r="JO148" s="6"/>
      <c r="JP148" s="6"/>
      <c r="JQ148" s="6"/>
      <c r="JR148" s="6"/>
      <c r="JS148" s="6"/>
      <c r="JT148" s="6"/>
      <c r="JU148" s="6"/>
      <c r="JV148" s="6"/>
      <c r="JW148" s="6"/>
      <c r="JX148" s="6"/>
      <c r="JY148" s="6"/>
      <c r="JZ148" s="6"/>
      <c r="KA148" s="6"/>
      <c r="KB148" s="6"/>
      <c r="KC148" s="6"/>
      <c r="KD148" s="6"/>
      <c r="KE148" s="6"/>
      <c r="KF148" s="6"/>
      <c r="KG148" s="6"/>
      <c r="KH148" s="6"/>
      <c r="KI148" s="6"/>
      <c r="KJ148" s="6"/>
    </row>
    <row r="149" spans="1:296">
      <c r="A149" s="4">
        <v>147</v>
      </c>
      <c r="B149" s="6" t="s">
        <v>10205</v>
      </c>
      <c r="C149" s="7" t="s">
        <v>10209</v>
      </c>
      <c r="D149" s="6" t="s">
        <v>9031</v>
      </c>
      <c r="E149" s="6" t="s">
        <v>9032</v>
      </c>
      <c r="F149" s="6" t="s">
        <v>3675</v>
      </c>
      <c r="G149" s="6" t="s">
        <v>2996</v>
      </c>
      <c r="H149" s="6" t="s">
        <v>3765</v>
      </c>
      <c r="I149" s="6" t="s">
        <v>10147</v>
      </c>
      <c r="J149" s="7" t="s">
        <v>343</v>
      </c>
      <c r="K149" s="6">
        <v>2017</v>
      </c>
      <c r="L149" s="7" t="s">
        <v>10212</v>
      </c>
      <c r="M149" s="7" t="s">
        <v>1622</v>
      </c>
      <c r="N149" s="7" t="s">
        <v>281</v>
      </c>
      <c r="O149" s="6" t="s">
        <v>2993</v>
      </c>
      <c r="P149" s="6"/>
      <c r="Q149" s="6">
        <v>147</v>
      </c>
      <c r="R149" s="6" t="s">
        <v>8889</v>
      </c>
      <c r="S149" s="6" t="s">
        <v>11325</v>
      </c>
      <c r="T149" s="6" t="s">
        <v>8890</v>
      </c>
      <c r="U149" s="6" t="s">
        <v>10210</v>
      </c>
      <c r="V149" s="6" t="s">
        <v>8635</v>
      </c>
      <c r="W149" s="6">
        <v>6</v>
      </c>
      <c r="X149" s="6" t="s">
        <v>7253</v>
      </c>
      <c r="Y149" s="6" t="s">
        <v>7437</v>
      </c>
      <c r="Z149" s="6" t="s">
        <v>9308</v>
      </c>
      <c r="AA149" s="6"/>
      <c r="AB149" s="6" t="s">
        <v>1706</v>
      </c>
      <c r="AC149" s="6">
        <v>61</v>
      </c>
      <c r="AD149" s="6" t="s">
        <v>6704</v>
      </c>
      <c r="AE149" s="7" t="s">
        <v>10207</v>
      </c>
      <c r="AF149" s="7" t="s">
        <v>10208</v>
      </c>
      <c r="AG149" s="7" t="s">
        <v>8631</v>
      </c>
      <c r="AH149" s="7" t="s">
        <v>214</v>
      </c>
      <c r="AI149" s="7" t="s">
        <v>8891</v>
      </c>
      <c r="AJ149" s="7" t="s">
        <v>8631</v>
      </c>
      <c r="AK149" s="6">
        <v>5606001611</v>
      </c>
      <c r="AL149" s="79" t="s">
        <v>6701</v>
      </c>
      <c r="AM149" s="79" t="s">
        <v>4070</v>
      </c>
      <c r="AN149" s="79" t="s">
        <v>10206</v>
      </c>
      <c r="AO149" s="6"/>
      <c r="AP149" s="6"/>
      <c r="AQ149" s="6"/>
      <c r="AR149" s="6"/>
      <c r="AS149" s="6" t="s">
        <v>78</v>
      </c>
      <c r="AT149" s="6" t="s">
        <v>7504</v>
      </c>
      <c r="AU149" s="7" t="s">
        <v>9275</v>
      </c>
      <c r="AV149" s="7" t="s">
        <v>9275</v>
      </c>
      <c r="AW149" s="7" t="s">
        <v>9970</v>
      </c>
      <c r="AX149" s="7" t="s">
        <v>9970</v>
      </c>
      <c r="AY149" s="7" t="s">
        <v>5404</v>
      </c>
      <c r="AZ149" s="7" t="s">
        <v>9997</v>
      </c>
      <c r="BA149" s="7" t="s">
        <v>9998</v>
      </c>
      <c r="BB149" s="7" t="s">
        <v>9728</v>
      </c>
      <c r="BC149" s="7" t="s">
        <v>4035</v>
      </c>
      <c r="BD149" s="7" t="s">
        <v>1622</v>
      </c>
      <c r="BE149" s="7" t="s">
        <v>1622</v>
      </c>
      <c r="BF149" s="7" t="s">
        <v>1622</v>
      </c>
      <c r="BG149" s="7" t="s">
        <v>1622</v>
      </c>
      <c r="BH149" s="7" t="s">
        <v>1622</v>
      </c>
      <c r="BI149" s="7" t="s">
        <v>1622</v>
      </c>
      <c r="BJ149" s="7" t="s">
        <v>1622</v>
      </c>
      <c r="BK149" s="7" t="s">
        <v>1622</v>
      </c>
      <c r="BL149" s="7" t="s">
        <v>1622</v>
      </c>
      <c r="BM149" s="7" t="s">
        <v>1622</v>
      </c>
      <c r="BN149" s="7" t="s">
        <v>1622</v>
      </c>
      <c r="BO149" s="7" t="s">
        <v>1622</v>
      </c>
      <c r="BP149" s="7" t="s">
        <v>1622</v>
      </c>
      <c r="BQ149" s="7" t="s">
        <v>1622</v>
      </c>
      <c r="BR149" s="7" t="s">
        <v>1622</v>
      </c>
      <c r="BS149" s="7" t="s">
        <v>1622</v>
      </c>
      <c r="BT149" s="7" t="s">
        <v>1622</v>
      </c>
      <c r="BU149" s="7" t="s">
        <v>1622</v>
      </c>
      <c r="BV149" s="7" t="s">
        <v>1622</v>
      </c>
      <c r="BW149" s="7" t="s">
        <v>1622</v>
      </c>
      <c r="BX149" s="7" t="s">
        <v>1622</v>
      </c>
      <c r="BY149" s="7" t="s">
        <v>1622</v>
      </c>
      <c r="BZ149" s="7" t="s">
        <v>1622</v>
      </c>
      <c r="CA149" s="7" t="s">
        <v>1622</v>
      </c>
      <c r="CB149" s="7" t="s">
        <v>1622</v>
      </c>
      <c r="CC149" s="7" t="s">
        <v>1622</v>
      </c>
      <c r="CD149" s="7" t="s">
        <v>1622</v>
      </c>
      <c r="CE149" s="7" t="s">
        <v>1622</v>
      </c>
      <c r="CF149" s="7" t="s">
        <v>1622</v>
      </c>
      <c r="CG149" s="7" t="s">
        <v>1622</v>
      </c>
      <c r="CH149" s="7" t="s">
        <v>1622</v>
      </c>
      <c r="CI149" s="7" t="s">
        <v>1622</v>
      </c>
      <c r="CJ149" s="7" t="s">
        <v>1622</v>
      </c>
      <c r="CK149" s="7" t="s">
        <v>1622</v>
      </c>
      <c r="CL149" s="7" t="s">
        <v>1622</v>
      </c>
      <c r="CM149" s="7" t="s">
        <v>1622</v>
      </c>
      <c r="CN149" s="7" t="s">
        <v>1622</v>
      </c>
      <c r="CO149" s="7" t="s">
        <v>1622</v>
      </c>
      <c r="CP149" s="7" t="s">
        <v>1622</v>
      </c>
      <c r="CQ149" s="7" t="s">
        <v>1622</v>
      </c>
      <c r="CR149" s="7" t="s">
        <v>1622</v>
      </c>
      <c r="CS149" s="7" t="s">
        <v>1622</v>
      </c>
      <c r="CT149" s="7" t="s">
        <v>1622</v>
      </c>
      <c r="CU149" s="7" t="s">
        <v>1622</v>
      </c>
      <c r="CV149" s="7" t="s">
        <v>1622</v>
      </c>
      <c r="CW149" s="7" t="s">
        <v>1622</v>
      </c>
      <c r="CX149" s="7" t="s">
        <v>1622</v>
      </c>
      <c r="CY149" s="7" t="s">
        <v>1622</v>
      </c>
      <c r="CZ149" s="7" t="s">
        <v>1622</v>
      </c>
      <c r="DA149" s="7" t="s">
        <v>1622</v>
      </c>
      <c r="DB149" s="7" t="s">
        <v>1622</v>
      </c>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6"/>
      <c r="IV149" s="6"/>
      <c r="IW149" s="6"/>
      <c r="IX149" s="6"/>
      <c r="IY149" s="6"/>
      <c r="IZ149" s="6"/>
      <c r="JA149" s="6"/>
      <c r="JB149" s="6"/>
      <c r="JC149" s="6"/>
      <c r="JD149" s="6"/>
      <c r="JE149" s="6"/>
      <c r="JF149" s="6"/>
      <c r="JG149" s="6"/>
      <c r="JH149" s="6"/>
      <c r="JI149" s="6"/>
      <c r="JJ149" s="6"/>
      <c r="JK149" s="6"/>
      <c r="JL149" s="6"/>
      <c r="JM149" s="6"/>
      <c r="JN149" s="6"/>
      <c r="JO149" s="6"/>
      <c r="JP149" s="6"/>
      <c r="JQ149" s="6"/>
      <c r="JR149" s="6"/>
      <c r="JS149" s="6"/>
      <c r="JT149" s="6"/>
      <c r="JU149" s="6"/>
      <c r="JV149" s="6"/>
      <c r="JW149" s="6"/>
      <c r="JX149" s="6"/>
      <c r="JY149" s="6"/>
      <c r="JZ149" s="6"/>
      <c r="KA149" s="6"/>
      <c r="KB149" s="6"/>
      <c r="KC149" s="6"/>
      <c r="KD149" s="6"/>
      <c r="KE149" s="6"/>
      <c r="KF149" s="6"/>
      <c r="KG149" s="6"/>
      <c r="KH149" s="6"/>
      <c r="KI149" s="6"/>
      <c r="KJ149" s="6"/>
    </row>
    <row r="150" spans="1:296">
      <c r="A150" s="4">
        <v>148</v>
      </c>
      <c r="B150" s="6" t="s">
        <v>10205</v>
      </c>
      <c r="C150" s="7" t="s">
        <v>10213</v>
      </c>
      <c r="D150" s="6" t="s">
        <v>9045</v>
      </c>
      <c r="E150" s="6" t="s">
        <v>9046</v>
      </c>
      <c r="F150" s="6" t="s">
        <v>4071</v>
      </c>
      <c r="G150" s="6" t="s">
        <v>7506</v>
      </c>
      <c r="H150" s="6" t="s">
        <v>3763</v>
      </c>
      <c r="I150" s="6" t="s">
        <v>8888</v>
      </c>
      <c r="J150" s="7" t="s">
        <v>343</v>
      </c>
      <c r="K150" s="6">
        <v>2011</v>
      </c>
      <c r="L150" s="7" t="s">
        <v>10214</v>
      </c>
      <c r="M150" s="7" t="s">
        <v>10215</v>
      </c>
      <c r="N150" s="7" t="s">
        <v>281</v>
      </c>
      <c r="O150" s="6" t="s">
        <v>7718</v>
      </c>
      <c r="P150" s="6"/>
      <c r="Q150" s="6">
        <v>148</v>
      </c>
      <c r="R150" s="6" t="s">
        <v>8889</v>
      </c>
      <c r="S150" s="6" t="s">
        <v>11326</v>
      </c>
      <c r="T150" s="6" t="s">
        <v>8890</v>
      </c>
      <c r="U150" s="6" t="s">
        <v>10210</v>
      </c>
      <c r="V150" s="6" t="s">
        <v>8749</v>
      </c>
      <c r="W150" s="6">
        <v>6</v>
      </c>
      <c r="X150" s="6" t="s">
        <v>7253</v>
      </c>
      <c r="Y150" s="6" t="s">
        <v>7503</v>
      </c>
      <c r="Z150" s="6" t="s">
        <v>9308</v>
      </c>
      <c r="AA150" s="6"/>
      <c r="AB150" s="6" t="s">
        <v>1706</v>
      </c>
      <c r="AC150" s="6">
        <v>61</v>
      </c>
      <c r="AD150" s="6" t="s">
        <v>6704</v>
      </c>
      <c r="AE150" s="7" t="s">
        <v>10207</v>
      </c>
      <c r="AF150" s="7" t="s">
        <v>10208</v>
      </c>
      <c r="AG150" s="7" t="s">
        <v>8631</v>
      </c>
      <c r="AH150" s="7" t="s">
        <v>214</v>
      </c>
      <c r="AI150" s="7" t="s">
        <v>8891</v>
      </c>
      <c r="AJ150" s="7" t="s">
        <v>8631</v>
      </c>
      <c r="AK150" s="6">
        <v>5611055980</v>
      </c>
      <c r="AL150" s="79" t="s">
        <v>6701</v>
      </c>
      <c r="AM150" s="79" t="s">
        <v>4070</v>
      </c>
      <c r="AN150" s="79" t="s">
        <v>10206</v>
      </c>
      <c r="AO150" s="6"/>
      <c r="AP150" s="6"/>
      <c r="AQ150" s="6"/>
      <c r="AR150" s="6"/>
      <c r="AS150" s="6" t="s">
        <v>8889</v>
      </c>
      <c r="AT150" s="6" t="s">
        <v>10009</v>
      </c>
      <c r="AU150" s="7" t="s">
        <v>9275</v>
      </c>
      <c r="AV150" s="7" t="s">
        <v>9275</v>
      </c>
      <c r="AW150" s="7" t="s">
        <v>9980</v>
      </c>
      <c r="AX150" s="7" t="s">
        <v>9985</v>
      </c>
      <c r="AY150" s="7" t="s">
        <v>9970</v>
      </c>
      <c r="AZ150" s="7" t="s">
        <v>9969</v>
      </c>
      <c r="BA150" s="7" t="s">
        <v>4035</v>
      </c>
      <c r="BB150" s="7" t="s">
        <v>1622</v>
      </c>
      <c r="BC150" s="7" t="s">
        <v>1622</v>
      </c>
      <c r="BD150" s="7" t="s">
        <v>1622</v>
      </c>
      <c r="BE150" s="7" t="s">
        <v>1622</v>
      </c>
      <c r="BF150" s="7" t="s">
        <v>1622</v>
      </c>
      <c r="BG150" s="7" t="s">
        <v>1622</v>
      </c>
      <c r="BH150" s="7" t="s">
        <v>1622</v>
      </c>
      <c r="BI150" s="7" t="s">
        <v>1622</v>
      </c>
      <c r="BJ150" s="7" t="s">
        <v>1622</v>
      </c>
      <c r="BK150" s="7" t="s">
        <v>1622</v>
      </c>
      <c r="BL150" s="7" t="s">
        <v>1622</v>
      </c>
      <c r="BM150" s="7" t="s">
        <v>1622</v>
      </c>
      <c r="BN150" s="7" t="s">
        <v>1622</v>
      </c>
      <c r="BO150" s="7" t="s">
        <v>1622</v>
      </c>
      <c r="BP150" s="7" t="s">
        <v>1622</v>
      </c>
      <c r="BQ150" s="7" t="s">
        <v>1622</v>
      </c>
      <c r="BR150" s="7" t="s">
        <v>1622</v>
      </c>
      <c r="BS150" s="7" t="s">
        <v>1622</v>
      </c>
      <c r="BT150" s="7" t="s">
        <v>1622</v>
      </c>
      <c r="BU150" s="7" t="s">
        <v>1622</v>
      </c>
      <c r="BV150" s="7" t="s">
        <v>1622</v>
      </c>
      <c r="BW150" s="7" t="s">
        <v>1622</v>
      </c>
      <c r="BX150" s="7" t="s">
        <v>1622</v>
      </c>
      <c r="BY150" s="7" t="s">
        <v>1622</v>
      </c>
      <c r="BZ150" s="7" t="s">
        <v>1622</v>
      </c>
      <c r="CA150" s="7" t="s">
        <v>1622</v>
      </c>
      <c r="CB150" s="7" t="s">
        <v>1622</v>
      </c>
      <c r="CC150" s="7" t="s">
        <v>1622</v>
      </c>
      <c r="CD150" s="7" t="s">
        <v>1622</v>
      </c>
      <c r="CE150" s="7" t="s">
        <v>1622</v>
      </c>
      <c r="CF150" s="7" t="s">
        <v>1622</v>
      </c>
      <c r="CG150" s="7" t="s">
        <v>1622</v>
      </c>
      <c r="CH150" s="7" t="s">
        <v>1622</v>
      </c>
      <c r="CI150" s="7" t="s">
        <v>1622</v>
      </c>
      <c r="CJ150" s="7" t="s">
        <v>1622</v>
      </c>
      <c r="CK150" s="7" t="s">
        <v>1622</v>
      </c>
      <c r="CL150" s="7" t="s">
        <v>1622</v>
      </c>
      <c r="CM150" s="7" t="s">
        <v>1622</v>
      </c>
      <c r="CN150" s="7" t="s">
        <v>1622</v>
      </c>
      <c r="CO150" s="7" t="s">
        <v>1622</v>
      </c>
      <c r="CP150" s="7" t="s">
        <v>1622</v>
      </c>
      <c r="CQ150" s="7" t="s">
        <v>1622</v>
      </c>
      <c r="CR150" s="7" t="s">
        <v>1622</v>
      </c>
      <c r="CS150" s="7" t="s">
        <v>1622</v>
      </c>
      <c r="CT150" s="7" t="s">
        <v>1622</v>
      </c>
      <c r="CU150" s="7" t="s">
        <v>1622</v>
      </c>
      <c r="CV150" s="7" t="s">
        <v>1622</v>
      </c>
      <c r="CW150" s="7" t="s">
        <v>1622</v>
      </c>
      <c r="CX150" s="7" t="s">
        <v>1622</v>
      </c>
      <c r="CY150" s="7" t="s">
        <v>1622</v>
      </c>
      <c r="CZ150" s="7" t="s">
        <v>1622</v>
      </c>
      <c r="DA150" s="7" t="s">
        <v>1622</v>
      </c>
      <c r="DB150" s="7" t="s">
        <v>1622</v>
      </c>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6"/>
      <c r="IV150" s="6"/>
      <c r="IW150" s="6"/>
      <c r="IX150" s="6"/>
      <c r="IY150" s="6"/>
      <c r="IZ150" s="6"/>
      <c r="JA150" s="6"/>
      <c r="JB150" s="6"/>
      <c r="JC150" s="6"/>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row>
    <row r="151" spans="1:296">
      <c r="A151" s="4">
        <v>149</v>
      </c>
      <c r="B151" s="6" t="s">
        <v>10205</v>
      </c>
      <c r="C151" s="7" t="s">
        <v>10216</v>
      </c>
      <c r="D151" s="6" t="s">
        <v>9028</v>
      </c>
      <c r="E151" s="6" t="s">
        <v>9029</v>
      </c>
      <c r="F151" s="6" t="s">
        <v>3254</v>
      </c>
      <c r="G151" s="6" t="s">
        <v>7719</v>
      </c>
      <c r="H151" s="6" t="s">
        <v>3763</v>
      </c>
      <c r="I151" s="6" t="s">
        <v>10217</v>
      </c>
      <c r="J151" s="7" t="s">
        <v>343</v>
      </c>
      <c r="K151" s="6">
        <v>1997</v>
      </c>
      <c r="L151" s="7" t="s">
        <v>10218</v>
      </c>
      <c r="M151" s="7" t="s">
        <v>10219</v>
      </c>
      <c r="N151" s="7" t="s">
        <v>281</v>
      </c>
      <c r="O151" s="6" t="s">
        <v>7718</v>
      </c>
      <c r="P151" s="6"/>
      <c r="Q151" s="6">
        <v>149</v>
      </c>
      <c r="R151" s="6" t="s">
        <v>8889</v>
      </c>
      <c r="S151" s="6" t="s">
        <v>11327</v>
      </c>
      <c r="T151" s="6" t="s">
        <v>8890</v>
      </c>
      <c r="U151" s="6" t="s">
        <v>10210</v>
      </c>
      <c r="V151" s="6" t="s">
        <v>8749</v>
      </c>
      <c r="W151" s="6">
        <v>6</v>
      </c>
      <c r="X151" s="6" t="s">
        <v>7253</v>
      </c>
      <c r="Y151" s="6" t="s">
        <v>7503</v>
      </c>
      <c r="Z151" s="6" t="s">
        <v>9308</v>
      </c>
      <c r="AA151" s="6"/>
      <c r="AB151" s="6" t="s">
        <v>1706</v>
      </c>
      <c r="AC151" s="6">
        <v>61</v>
      </c>
      <c r="AD151" s="6" t="s">
        <v>6704</v>
      </c>
      <c r="AE151" s="7" t="s">
        <v>10207</v>
      </c>
      <c r="AF151" s="7" t="s">
        <v>10208</v>
      </c>
      <c r="AG151" s="7" t="s">
        <v>8631</v>
      </c>
      <c r="AH151" s="7" t="s">
        <v>214</v>
      </c>
      <c r="AI151" s="7" t="s">
        <v>8891</v>
      </c>
      <c r="AJ151" s="7" t="s">
        <v>8631</v>
      </c>
      <c r="AK151" s="6">
        <v>5610086304</v>
      </c>
      <c r="AL151" s="79" t="s">
        <v>6701</v>
      </c>
      <c r="AM151" s="79" t="s">
        <v>4070</v>
      </c>
      <c r="AN151" s="79" t="s">
        <v>10206</v>
      </c>
      <c r="AO151" s="6"/>
      <c r="AP151" s="6"/>
      <c r="AQ151" s="6"/>
      <c r="AR151" s="6"/>
      <c r="AS151" s="6" t="s">
        <v>8889</v>
      </c>
      <c r="AT151" s="6" t="s">
        <v>10009</v>
      </c>
      <c r="AU151" s="7" t="s">
        <v>9275</v>
      </c>
      <c r="AV151" s="7" t="s">
        <v>9275</v>
      </c>
      <c r="AW151" s="7" t="s">
        <v>9994</v>
      </c>
      <c r="AX151" s="7" t="s">
        <v>9977</v>
      </c>
      <c r="AY151" s="7" t="s">
        <v>9359</v>
      </c>
      <c r="AZ151" s="7" t="s">
        <v>9969</v>
      </c>
      <c r="BA151" s="7" t="s">
        <v>4035</v>
      </c>
      <c r="BB151" s="7" t="s">
        <v>1622</v>
      </c>
      <c r="BC151" s="7" t="s">
        <v>1622</v>
      </c>
      <c r="BD151" s="7" t="s">
        <v>1622</v>
      </c>
      <c r="BE151" s="7" t="s">
        <v>1622</v>
      </c>
      <c r="BF151" s="7" t="s">
        <v>1622</v>
      </c>
      <c r="BG151" s="7" t="s">
        <v>1622</v>
      </c>
      <c r="BH151" s="7" t="s">
        <v>1622</v>
      </c>
      <c r="BI151" s="7" t="s">
        <v>1622</v>
      </c>
      <c r="BJ151" s="7" t="s">
        <v>1622</v>
      </c>
      <c r="BK151" s="7" t="s">
        <v>1622</v>
      </c>
      <c r="BL151" s="7" t="s">
        <v>1622</v>
      </c>
      <c r="BM151" s="7" t="s">
        <v>1622</v>
      </c>
      <c r="BN151" s="7" t="s">
        <v>1622</v>
      </c>
      <c r="BO151" s="7" t="s">
        <v>1622</v>
      </c>
      <c r="BP151" s="7" t="s">
        <v>1622</v>
      </c>
      <c r="BQ151" s="7" t="s">
        <v>1622</v>
      </c>
      <c r="BR151" s="7" t="s">
        <v>1622</v>
      </c>
      <c r="BS151" s="7" t="s">
        <v>1622</v>
      </c>
      <c r="BT151" s="7" t="s">
        <v>1622</v>
      </c>
      <c r="BU151" s="7" t="s">
        <v>1622</v>
      </c>
      <c r="BV151" s="7" t="s">
        <v>1622</v>
      </c>
      <c r="BW151" s="7" t="s">
        <v>1622</v>
      </c>
      <c r="BX151" s="7" t="s">
        <v>1622</v>
      </c>
      <c r="BY151" s="7" t="s">
        <v>1622</v>
      </c>
      <c r="BZ151" s="7" t="s">
        <v>1622</v>
      </c>
      <c r="CA151" s="7" t="s">
        <v>1622</v>
      </c>
      <c r="CB151" s="7" t="s">
        <v>1622</v>
      </c>
      <c r="CC151" s="7" t="s">
        <v>1622</v>
      </c>
      <c r="CD151" s="7" t="s">
        <v>1622</v>
      </c>
      <c r="CE151" s="7" t="s">
        <v>1622</v>
      </c>
      <c r="CF151" s="7" t="s">
        <v>1622</v>
      </c>
      <c r="CG151" s="7" t="s">
        <v>1622</v>
      </c>
      <c r="CH151" s="7" t="s">
        <v>1622</v>
      </c>
      <c r="CI151" s="7" t="s">
        <v>1622</v>
      </c>
      <c r="CJ151" s="7" t="s">
        <v>1622</v>
      </c>
      <c r="CK151" s="7" t="s">
        <v>1622</v>
      </c>
      <c r="CL151" s="7" t="s">
        <v>1622</v>
      </c>
      <c r="CM151" s="7" t="s">
        <v>1622</v>
      </c>
      <c r="CN151" s="7" t="s">
        <v>1622</v>
      </c>
      <c r="CO151" s="7" t="s">
        <v>1622</v>
      </c>
      <c r="CP151" s="7" t="s">
        <v>1622</v>
      </c>
      <c r="CQ151" s="7" t="s">
        <v>1622</v>
      </c>
      <c r="CR151" s="7" t="s">
        <v>1622</v>
      </c>
      <c r="CS151" s="7" t="s">
        <v>1622</v>
      </c>
      <c r="CT151" s="7" t="s">
        <v>1622</v>
      </c>
      <c r="CU151" s="7" t="s">
        <v>1622</v>
      </c>
      <c r="CV151" s="7" t="s">
        <v>1622</v>
      </c>
      <c r="CW151" s="7" t="s">
        <v>1622</v>
      </c>
      <c r="CX151" s="7" t="s">
        <v>1622</v>
      </c>
      <c r="CY151" s="7" t="s">
        <v>1622</v>
      </c>
      <c r="CZ151" s="7" t="s">
        <v>1622</v>
      </c>
      <c r="DA151" s="7" t="s">
        <v>1622</v>
      </c>
      <c r="DB151" s="7" t="s">
        <v>1622</v>
      </c>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6"/>
      <c r="IV151" s="6"/>
      <c r="IW151" s="6"/>
      <c r="IX151" s="6"/>
      <c r="IY151" s="6"/>
      <c r="IZ151" s="6"/>
      <c r="JA151" s="6"/>
      <c r="JB151" s="6"/>
      <c r="JC151" s="6"/>
      <c r="JD151" s="6"/>
      <c r="JE151" s="6"/>
      <c r="JF151" s="6"/>
      <c r="JG151" s="6"/>
      <c r="JH151" s="6"/>
      <c r="JI151" s="6"/>
      <c r="JJ151" s="6"/>
      <c r="JK151" s="6"/>
      <c r="JL151" s="6"/>
      <c r="JM151" s="6"/>
      <c r="JN151" s="6"/>
      <c r="JO151" s="6"/>
      <c r="JP151" s="6"/>
      <c r="JQ151" s="6"/>
      <c r="JR151" s="6"/>
      <c r="JS151" s="6"/>
      <c r="JT151" s="6"/>
      <c r="JU151" s="6"/>
      <c r="JV151" s="6"/>
      <c r="JW151" s="6"/>
      <c r="JX151" s="6"/>
      <c r="JY151" s="6"/>
      <c r="JZ151" s="6"/>
      <c r="KA151" s="6"/>
      <c r="KB151" s="6"/>
      <c r="KC151" s="6"/>
      <c r="KD151" s="6"/>
      <c r="KE151" s="6"/>
      <c r="KF151" s="6"/>
      <c r="KG151" s="6"/>
      <c r="KH151" s="6"/>
      <c r="KI151" s="6"/>
      <c r="KJ151" s="6"/>
    </row>
    <row r="152" spans="1:296">
      <c r="A152" s="4">
        <v>150</v>
      </c>
      <c r="B152" s="6" t="s">
        <v>10205</v>
      </c>
      <c r="C152" s="7" t="s">
        <v>10225</v>
      </c>
      <c r="D152" s="6" t="s">
        <v>10220</v>
      </c>
      <c r="E152" s="6" t="s">
        <v>1535</v>
      </c>
      <c r="F152" s="6" t="s">
        <v>6442</v>
      </c>
      <c r="G152" s="6" t="s">
        <v>7506</v>
      </c>
      <c r="H152" s="6" t="s">
        <v>3763</v>
      </c>
      <c r="I152" s="6" t="s">
        <v>8888</v>
      </c>
      <c r="J152" s="7" t="s">
        <v>343</v>
      </c>
      <c r="K152" s="6">
        <v>2017</v>
      </c>
      <c r="L152" s="7" t="s">
        <v>10221</v>
      </c>
      <c r="M152" s="7" t="s">
        <v>10222</v>
      </c>
      <c r="N152" s="7" t="s">
        <v>281</v>
      </c>
      <c r="O152" s="6" t="s">
        <v>7718</v>
      </c>
      <c r="P152" s="6"/>
      <c r="Q152" s="6">
        <v>150</v>
      </c>
      <c r="R152" s="6" t="s">
        <v>8889</v>
      </c>
      <c r="S152" s="6" t="s">
        <v>11328</v>
      </c>
      <c r="T152" s="6" t="s">
        <v>8890</v>
      </c>
      <c r="U152" s="6" t="s">
        <v>10210</v>
      </c>
      <c r="V152" s="6" t="s">
        <v>8749</v>
      </c>
      <c r="W152" s="6">
        <v>6</v>
      </c>
      <c r="X152" s="6" t="s">
        <v>7253</v>
      </c>
      <c r="Y152" s="6" t="s">
        <v>7503</v>
      </c>
      <c r="Z152" s="6" t="s">
        <v>9308</v>
      </c>
      <c r="AA152" s="6"/>
      <c r="AB152" s="6" t="s">
        <v>1706</v>
      </c>
      <c r="AC152" s="6">
        <v>61</v>
      </c>
      <c r="AD152" s="6" t="s">
        <v>6704</v>
      </c>
      <c r="AE152" s="7" t="s">
        <v>10207</v>
      </c>
      <c r="AF152" s="7" t="s">
        <v>10208</v>
      </c>
      <c r="AG152" s="7" t="s">
        <v>8631</v>
      </c>
      <c r="AH152" s="7" t="s">
        <v>214</v>
      </c>
      <c r="AI152" s="7" t="s">
        <v>8891</v>
      </c>
      <c r="AJ152" s="7" t="s">
        <v>8631</v>
      </c>
      <c r="AK152" s="6">
        <v>5610058025</v>
      </c>
      <c r="AL152" s="79" t="s">
        <v>6701</v>
      </c>
      <c r="AM152" s="79" t="s">
        <v>4070</v>
      </c>
      <c r="AN152" s="79" t="s">
        <v>10206</v>
      </c>
      <c r="AO152" s="6"/>
      <c r="AP152" s="6"/>
      <c r="AQ152" s="6"/>
      <c r="AR152" s="6"/>
      <c r="AS152" s="6" t="s">
        <v>8889</v>
      </c>
      <c r="AT152" s="6" t="s">
        <v>10009</v>
      </c>
      <c r="AU152" s="7" t="s">
        <v>9275</v>
      </c>
      <c r="AV152" s="7" t="s">
        <v>9275</v>
      </c>
      <c r="AW152" s="7" t="s">
        <v>9995</v>
      </c>
      <c r="AX152" s="7" t="s">
        <v>9359</v>
      </c>
      <c r="AY152" s="7" t="s">
        <v>9359</v>
      </c>
      <c r="AZ152" s="7" t="s">
        <v>9969</v>
      </c>
      <c r="BA152" s="7" t="s">
        <v>4035</v>
      </c>
      <c r="BB152" s="7" t="s">
        <v>1622</v>
      </c>
      <c r="BC152" s="7" t="s">
        <v>1622</v>
      </c>
      <c r="BD152" s="7" t="s">
        <v>1622</v>
      </c>
      <c r="BE152" s="7" t="s">
        <v>1622</v>
      </c>
      <c r="BF152" s="7" t="s">
        <v>1622</v>
      </c>
      <c r="BG152" s="7" t="s">
        <v>1622</v>
      </c>
      <c r="BH152" s="7" t="s">
        <v>1622</v>
      </c>
      <c r="BI152" s="7" t="s">
        <v>1622</v>
      </c>
      <c r="BJ152" s="7" t="s">
        <v>1622</v>
      </c>
      <c r="BK152" s="7" t="s">
        <v>1622</v>
      </c>
      <c r="BL152" s="7" t="s">
        <v>1622</v>
      </c>
      <c r="BM152" s="7" t="s">
        <v>1622</v>
      </c>
      <c r="BN152" s="7" t="s">
        <v>1622</v>
      </c>
      <c r="BO152" s="7" t="s">
        <v>1622</v>
      </c>
      <c r="BP152" s="7" t="s">
        <v>1622</v>
      </c>
      <c r="BQ152" s="7" t="s">
        <v>1622</v>
      </c>
      <c r="BR152" s="7" t="s">
        <v>1622</v>
      </c>
      <c r="BS152" s="7" t="s">
        <v>1622</v>
      </c>
      <c r="BT152" s="7" t="s">
        <v>1622</v>
      </c>
      <c r="BU152" s="7" t="s">
        <v>1622</v>
      </c>
      <c r="BV152" s="7" t="s">
        <v>1622</v>
      </c>
      <c r="BW152" s="7" t="s">
        <v>1622</v>
      </c>
      <c r="BX152" s="7" t="s">
        <v>1622</v>
      </c>
      <c r="BY152" s="7" t="s">
        <v>1622</v>
      </c>
      <c r="BZ152" s="7" t="s">
        <v>1622</v>
      </c>
      <c r="CA152" s="7" t="s">
        <v>1622</v>
      </c>
      <c r="CB152" s="7" t="s">
        <v>1622</v>
      </c>
      <c r="CC152" s="7" t="s">
        <v>1622</v>
      </c>
      <c r="CD152" s="7" t="s">
        <v>1622</v>
      </c>
      <c r="CE152" s="7" t="s">
        <v>1622</v>
      </c>
      <c r="CF152" s="7" t="s">
        <v>1622</v>
      </c>
      <c r="CG152" s="7" t="s">
        <v>1622</v>
      </c>
      <c r="CH152" s="7" t="s">
        <v>1622</v>
      </c>
      <c r="CI152" s="7" t="s">
        <v>1622</v>
      </c>
      <c r="CJ152" s="7" t="s">
        <v>1622</v>
      </c>
      <c r="CK152" s="7" t="s">
        <v>1622</v>
      </c>
      <c r="CL152" s="7" t="s">
        <v>1622</v>
      </c>
      <c r="CM152" s="7" t="s">
        <v>1622</v>
      </c>
      <c r="CN152" s="7" t="s">
        <v>1622</v>
      </c>
      <c r="CO152" s="7" t="s">
        <v>1622</v>
      </c>
      <c r="CP152" s="7" t="s">
        <v>1622</v>
      </c>
      <c r="CQ152" s="7" t="s">
        <v>1622</v>
      </c>
      <c r="CR152" s="7" t="s">
        <v>1622</v>
      </c>
      <c r="CS152" s="7" t="s">
        <v>1622</v>
      </c>
      <c r="CT152" s="7" t="s">
        <v>1622</v>
      </c>
      <c r="CU152" s="7" t="s">
        <v>1622</v>
      </c>
      <c r="CV152" s="7" t="s">
        <v>1622</v>
      </c>
      <c r="CW152" s="7" t="s">
        <v>1622</v>
      </c>
      <c r="CX152" s="7" t="s">
        <v>1622</v>
      </c>
      <c r="CY152" s="7" t="s">
        <v>1622</v>
      </c>
      <c r="CZ152" s="7" t="s">
        <v>1622</v>
      </c>
      <c r="DA152" s="7" t="s">
        <v>1622</v>
      </c>
      <c r="DB152" s="7" t="s">
        <v>1622</v>
      </c>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c r="HI152" s="6"/>
      <c r="HJ152" s="6"/>
      <c r="HK152" s="6"/>
      <c r="HL152" s="6"/>
      <c r="HM152" s="6"/>
      <c r="HN152" s="6"/>
      <c r="HO152" s="6"/>
      <c r="HP152" s="6"/>
      <c r="HQ152" s="6"/>
      <c r="HR152" s="6"/>
      <c r="HS152" s="6"/>
      <c r="HT152" s="6"/>
      <c r="HU152" s="6"/>
      <c r="HV152" s="6"/>
      <c r="HW152" s="6"/>
      <c r="HX152" s="6"/>
      <c r="HY152" s="6"/>
      <c r="HZ152" s="6"/>
      <c r="IA152" s="6"/>
      <c r="IB152" s="6"/>
      <c r="IC152" s="6"/>
      <c r="ID152" s="6"/>
      <c r="IE152" s="6"/>
      <c r="IF152" s="6"/>
      <c r="IG152" s="6"/>
      <c r="IH152" s="6"/>
      <c r="II152" s="6"/>
      <c r="IJ152" s="6"/>
      <c r="IK152" s="6"/>
      <c r="IL152" s="6"/>
      <c r="IM152" s="6"/>
      <c r="IN152" s="6"/>
      <c r="IO152" s="6"/>
      <c r="IP152" s="6"/>
      <c r="IQ152" s="6"/>
      <c r="IR152" s="6"/>
      <c r="IS152" s="6"/>
      <c r="IT152" s="6"/>
      <c r="IU152" s="6"/>
      <c r="IV152" s="6"/>
      <c r="IW152" s="6"/>
      <c r="IX152" s="6"/>
      <c r="IY152" s="6"/>
      <c r="IZ152" s="6"/>
      <c r="JA152" s="6"/>
      <c r="JB152" s="6"/>
      <c r="JC152" s="6"/>
      <c r="JD152" s="6"/>
      <c r="JE152" s="6"/>
      <c r="JF152" s="6"/>
      <c r="JG152" s="6"/>
      <c r="JH152" s="6"/>
      <c r="JI152" s="6"/>
      <c r="JJ152" s="6"/>
      <c r="JK152" s="6"/>
      <c r="JL152" s="6"/>
      <c r="JM152" s="6"/>
      <c r="JN152" s="6"/>
      <c r="JO152" s="6"/>
      <c r="JP152" s="6"/>
      <c r="JQ152" s="6"/>
      <c r="JR152" s="6"/>
      <c r="JS152" s="6"/>
      <c r="JT152" s="6"/>
      <c r="JU152" s="6"/>
      <c r="JV152" s="6"/>
      <c r="JW152" s="6"/>
      <c r="JX152" s="6"/>
      <c r="JY152" s="6"/>
      <c r="JZ152" s="6"/>
      <c r="KA152" s="6"/>
      <c r="KB152" s="6"/>
      <c r="KC152" s="6"/>
      <c r="KD152" s="6"/>
      <c r="KE152" s="6"/>
      <c r="KF152" s="6"/>
      <c r="KG152" s="6"/>
      <c r="KH152" s="6"/>
      <c r="KI152" s="6"/>
      <c r="KJ152" s="6"/>
    </row>
    <row r="153" spans="1:296">
      <c r="A153" s="4">
        <v>151</v>
      </c>
      <c r="B153" s="6" t="s">
        <v>10205</v>
      </c>
      <c r="C153" s="7" t="s">
        <v>10225</v>
      </c>
      <c r="D153" s="6" t="s">
        <v>10220</v>
      </c>
      <c r="E153" s="6" t="s">
        <v>1535</v>
      </c>
      <c r="F153" s="6" t="s">
        <v>6442</v>
      </c>
      <c r="G153" s="6" t="s">
        <v>6238</v>
      </c>
      <c r="H153" s="6" t="s">
        <v>3768</v>
      </c>
      <c r="I153" s="6" t="s">
        <v>8898</v>
      </c>
      <c r="J153" s="7" t="s">
        <v>343</v>
      </c>
      <c r="K153" s="6">
        <v>2018</v>
      </c>
      <c r="L153" s="7" t="s">
        <v>10224</v>
      </c>
      <c r="M153" s="7" t="s">
        <v>1622</v>
      </c>
      <c r="N153" s="7" t="s">
        <v>281</v>
      </c>
      <c r="O153" s="6" t="s">
        <v>2993</v>
      </c>
      <c r="P153" s="6"/>
      <c r="Q153" s="6">
        <v>151</v>
      </c>
      <c r="R153" s="6" t="s">
        <v>8889</v>
      </c>
      <c r="S153" s="6" t="s">
        <v>11329</v>
      </c>
      <c r="T153" s="6" t="s">
        <v>8890</v>
      </c>
      <c r="U153" s="6" t="s">
        <v>10223</v>
      </c>
      <c r="V153" s="6" t="s">
        <v>8636</v>
      </c>
      <c r="W153" s="6">
        <v>6</v>
      </c>
      <c r="X153" s="6" t="s">
        <v>7253</v>
      </c>
      <c r="Y153" s="6" t="s">
        <v>7503</v>
      </c>
      <c r="Z153" s="6" t="s">
        <v>9308</v>
      </c>
      <c r="AA153" s="6"/>
      <c r="AB153" s="6" t="s">
        <v>1706</v>
      </c>
      <c r="AC153" s="6">
        <v>61</v>
      </c>
      <c r="AD153" s="6" t="s">
        <v>7348</v>
      </c>
      <c r="AE153" s="7" t="s">
        <v>10207</v>
      </c>
      <c r="AF153" s="7" t="s">
        <v>10208</v>
      </c>
      <c r="AG153" s="7" t="s">
        <v>8631</v>
      </c>
      <c r="AH153" s="7" t="s">
        <v>214</v>
      </c>
      <c r="AI153" s="7" t="s">
        <v>8891</v>
      </c>
      <c r="AJ153" s="7" t="s">
        <v>8631</v>
      </c>
      <c r="AK153" s="6">
        <v>5610058025</v>
      </c>
      <c r="AL153" s="79" t="s">
        <v>6701</v>
      </c>
      <c r="AM153" s="79" t="s">
        <v>4070</v>
      </c>
      <c r="AN153" s="79" t="s">
        <v>10206</v>
      </c>
      <c r="AO153" s="6"/>
      <c r="AP153" s="6"/>
      <c r="AQ153" s="6"/>
      <c r="AR153" s="6"/>
      <c r="AS153" s="6" t="s">
        <v>78</v>
      </c>
      <c r="AT153" s="6" t="s">
        <v>7505</v>
      </c>
      <c r="AU153" s="7" t="s">
        <v>9275</v>
      </c>
      <c r="AV153" s="7" t="s">
        <v>9275</v>
      </c>
      <c r="AW153" s="7" t="s">
        <v>9970</v>
      </c>
      <c r="AX153" s="7" t="s">
        <v>9980</v>
      </c>
      <c r="AY153" s="7" t="s">
        <v>9983</v>
      </c>
      <c r="AZ153" s="7" t="s">
        <v>9758</v>
      </c>
      <c r="BA153" s="7" t="s">
        <v>9728</v>
      </c>
      <c r="BB153" s="7" t="s">
        <v>4035</v>
      </c>
      <c r="BC153" s="7" t="s">
        <v>1622</v>
      </c>
      <c r="BD153" s="7" t="s">
        <v>1622</v>
      </c>
      <c r="BE153" s="7" t="s">
        <v>1622</v>
      </c>
      <c r="BF153" s="7" t="s">
        <v>1622</v>
      </c>
      <c r="BG153" s="7" t="s">
        <v>1622</v>
      </c>
      <c r="BH153" s="7" t="s">
        <v>1622</v>
      </c>
      <c r="BI153" s="7" t="s">
        <v>1622</v>
      </c>
      <c r="BJ153" s="7" t="s">
        <v>1622</v>
      </c>
      <c r="BK153" s="7" t="s">
        <v>1622</v>
      </c>
      <c r="BL153" s="7" t="s">
        <v>1622</v>
      </c>
      <c r="BM153" s="7" t="s">
        <v>1622</v>
      </c>
      <c r="BN153" s="7" t="s">
        <v>1622</v>
      </c>
      <c r="BO153" s="7" t="s">
        <v>1622</v>
      </c>
      <c r="BP153" s="7" t="s">
        <v>1622</v>
      </c>
      <c r="BQ153" s="7" t="s">
        <v>1622</v>
      </c>
      <c r="BR153" s="7" t="s">
        <v>1622</v>
      </c>
      <c r="BS153" s="7" t="s">
        <v>1622</v>
      </c>
      <c r="BT153" s="7" t="s">
        <v>1622</v>
      </c>
      <c r="BU153" s="7" t="s">
        <v>1622</v>
      </c>
      <c r="BV153" s="7" t="s">
        <v>1622</v>
      </c>
      <c r="BW153" s="7" t="s">
        <v>1622</v>
      </c>
      <c r="BX153" s="7" t="s">
        <v>1622</v>
      </c>
      <c r="BY153" s="7" t="s">
        <v>1622</v>
      </c>
      <c r="BZ153" s="7" t="s">
        <v>1622</v>
      </c>
      <c r="CA153" s="7" t="s">
        <v>1622</v>
      </c>
      <c r="CB153" s="7" t="s">
        <v>1622</v>
      </c>
      <c r="CC153" s="7" t="s">
        <v>1622</v>
      </c>
      <c r="CD153" s="7" t="s">
        <v>1622</v>
      </c>
      <c r="CE153" s="7" t="s">
        <v>1622</v>
      </c>
      <c r="CF153" s="7" t="s">
        <v>1622</v>
      </c>
      <c r="CG153" s="7" t="s">
        <v>1622</v>
      </c>
      <c r="CH153" s="7" t="s">
        <v>1622</v>
      </c>
      <c r="CI153" s="7" t="s">
        <v>1622</v>
      </c>
      <c r="CJ153" s="7" t="s">
        <v>1622</v>
      </c>
      <c r="CK153" s="7" t="s">
        <v>1622</v>
      </c>
      <c r="CL153" s="7" t="s">
        <v>1622</v>
      </c>
      <c r="CM153" s="7" t="s">
        <v>1622</v>
      </c>
      <c r="CN153" s="7" t="s">
        <v>1622</v>
      </c>
      <c r="CO153" s="7" t="s">
        <v>1622</v>
      </c>
      <c r="CP153" s="7" t="s">
        <v>1622</v>
      </c>
      <c r="CQ153" s="7" t="s">
        <v>1622</v>
      </c>
      <c r="CR153" s="7" t="s">
        <v>1622</v>
      </c>
      <c r="CS153" s="7" t="s">
        <v>1622</v>
      </c>
      <c r="CT153" s="7" t="s">
        <v>1622</v>
      </c>
      <c r="CU153" s="7" t="s">
        <v>1622</v>
      </c>
      <c r="CV153" s="7" t="s">
        <v>1622</v>
      </c>
      <c r="CW153" s="7" t="s">
        <v>1622</v>
      </c>
      <c r="CX153" s="7" t="s">
        <v>1622</v>
      </c>
      <c r="CY153" s="7" t="s">
        <v>1622</v>
      </c>
      <c r="CZ153" s="7" t="s">
        <v>1622</v>
      </c>
      <c r="DA153" s="7" t="s">
        <v>1622</v>
      </c>
      <c r="DB153" s="7" t="s">
        <v>1622</v>
      </c>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c r="HI153" s="6"/>
      <c r="HJ153" s="6"/>
      <c r="HK153" s="6"/>
      <c r="HL153" s="6"/>
      <c r="HM153" s="6"/>
      <c r="HN153" s="6"/>
      <c r="HO153" s="6"/>
      <c r="HP153" s="6"/>
      <c r="HQ153" s="6"/>
      <c r="HR153" s="6"/>
      <c r="HS153" s="6"/>
      <c r="HT153" s="6"/>
      <c r="HU153" s="6"/>
      <c r="HV153" s="6"/>
      <c r="HW153" s="6"/>
      <c r="HX153" s="6"/>
      <c r="HY153" s="6"/>
      <c r="HZ153" s="6"/>
      <c r="IA153" s="6"/>
      <c r="IB153" s="6"/>
      <c r="IC153" s="6"/>
      <c r="ID153" s="6"/>
      <c r="IE153" s="6"/>
      <c r="IF153" s="6"/>
      <c r="IG153" s="6"/>
      <c r="IH153" s="6"/>
      <c r="II153" s="6"/>
      <c r="IJ153" s="6"/>
      <c r="IK153" s="6"/>
      <c r="IL153" s="6"/>
      <c r="IM153" s="6"/>
      <c r="IN153" s="6"/>
      <c r="IO153" s="6"/>
      <c r="IP153" s="6"/>
      <c r="IQ153" s="6"/>
      <c r="IR153" s="6"/>
      <c r="IS153" s="6"/>
      <c r="IT153" s="6"/>
      <c r="IU153" s="6"/>
      <c r="IV153" s="6"/>
      <c r="IW153" s="6"/>
      <c r="IX153" s="6"/>
      <c r="IY153" s="6"/>
      <c r="IZ153" s="6"/>
      <c r="JA153" s="6"/>
      <c r="JB153" s="6"/>
      <c r="JC153" s="6"/>
      <c r="JD153" s="6"/>
      <c r="JE153" s="6"/>
      <c r="JF153" s="6"/>
      <c r="JG153" s="6"/>
      <c r="JH153" s="6"/>
      <c r="JI153" s="6"/>
      <c r="JJ153" s="6"/>
      <c r="JK153" s="6"/>
      <c r="JL153" s="6"/>
      <c r="JM153" s="6"/>
      <c r="JN153" s="6"/>
      <c r="JO153" s="6"/>
      <c r="JP153" s="6"/>
      <c r="JQ153" s="6"/>
      <c r="JR153" s="6"/>
      <c r="JS153" s="6"/>
      <c r="JT153" s="6"/>
      <c r="JU153" s="6"/>
      <c r="JV153" s="6"/>
      <c r="JW153" s="6"/>
      <c r="JX153" s="6"/>
      <c r="JY153" s="6"/>
      <c r="JZ153" s="6"/>
      <c r="KA153" s="6"/>
      <c r="KB153" s="6"/>
      <c r="KC153" s="6"/>
      <c r="KD153" s="6"/>
      <c r="KE153" s="6"/>
      <c r="KF153" s="6"/>
      <c r="KG153" s="6"/>
      <c r="KH153" s="6"/>
      <c r="KI153" s="6"/>
      <c r="KJ153" s="6"/>
    </row>
    <row r="154" spans="1:296">
      <c r="A154" s="4">
        <v>152</v>
      </c>
      <c r="B154" s="6" t="s">
        <v>10236</v>
      </c>
      <c r="C154" s="7" t="s">
        <v>10252</v>
      </c>
      <c r="D154" s="6" t="s">
        <v>10253</v>
      </c>
      <c r="E154" s="6" t="s">
        <v>10254</v>
      </c>
      <c r="F154" s="6" t="s">
        <v>10255</v>
      </c>
      <c r="G154" s="6" t="s">
        <v>10240</v>
      </c>
      <c r="H154" s="6" t="s">
        <v>10241</v>
      </c>
      <c r="I154" s="6" t="s">
        <v>10256</v>
      </c>
      <c r="J154" s="7" t="s">
        <v>343</v>
      </c>
      <c r="K154" s="6">
        <v>2020</v>
      </c>
      <c r="L154" s="7" t="s">
        <v>10258</v>
      </c>
      <c r="M154" s="7" t="s">
        <v>1622</v>
      </c>
      <c r="N154" s="7" t="s">
        <v>257</v>
      </c>
      <c r="O154" s="6" t="s">
        <v>2993</v>
      </c>
      <c r="P154" s="6" t="s">
        <v>10260</v>
      </c>
      <c r="Q154" s="6">
        <v>152</v>
      </c>
      <c r="R154" s="6" t="s">
        <v>78</v>
      </c>
      <c r="S154" s="6" t="s">
        <v>11330</v>
      </c>
      <c r="T154" s="6" t="s">
        <v>8890</v>
      </c>
      <c r="U154" s="6" t="s">
        <v>10257</v>
      </c>
      <c r="V154" s="6" t="s">
        <v>10242</v>
      </c>
      <c r="W154" s="6">
        <v>12</v>
      </c>
      <c r="X154" s="6" t="s">
        <v>8194</v>
      </c>
      <c r="Y154" s="6" t="s">
        <v>7439</v>
      </c>
      <c r="Z154" s="6" t="s">
        <v>9368</v>
      </c>
      <c r="AA154" s="6"/>
      <c r="AB154" s="6" t="s">
        <v>1706</v>
      </c>
      <c r="AC154" s="6">
        <v>61</v>
      </c>
      <c r="AD154" s="6" t="s">
        <v>10244</v>
      </c>
      <c r="AE154" s="7" t="s">
        <v>712</v>
      </c>
      <c r="AF154" s="7" t="s">
        <v>10208</v>
      </c>
      <c r="AG154" s="7" t="s">
        <v>8631</v>
      </c>
      <c r="AH154" s="7" t="s">
        <v>10248</v>
      </c>
      <c r="AI154" s="7" t="s">
        <v>10208</v>
      </c>
      <c r="AJ154" s="7" t="s">
        <v>9315</v>
      </c>
      <c r="AK154" s="6">
        <v>5609027382</v>
      </c>
      <c r="AL154" s="79" t="s">
        <v>4679</v>
      </c>
      <c r="AM154" s="79" t="s">
        <v>5008</v>
      </c>
      <c r="AN154" s="79" t="s">
        <v>10245</v>
      </c>
      <c r="AO154" s="6"/>
      <c r="AP154" s="6"/>
      <c r="AQ154" s="6"/>
      <c r="AR154" s="6"/>
      <c r="AS154" s="6" t="s">
        <v>78</v>
      </c>
      <c r="AT154" s="6" t="s">
        <v>10349</v>
      </c>
      <c r="AU154" s="7" t="s">
        <v>10343</v>
      </c>
      <c r="AV154" s="7" t="s">
        <v>10344</v>
      </c>
      <c r="AW154" s="7" t="s">
        <v>10345</v>
      </c>
      <c r="AX154" s="7" t="s">
        <v>10346</v>
      </c>
      <c r="AY154" s="7" t="s">
        <v>10347</v>
      </c>
      <c r="AZ154" s="7" t="s">
        <v>7628</v>
      </c>
      <c r="BA154" s="7" t="s">
        <v>10341</v>
      </c>
      <c r="BB154" s="7" t="s">
        <v>10333</v>
      </c>
      <c r="BC154" s="7" t="s">
        <v>10334</v>
      </c>
      <c r="BD154" s="7" t="s">
        <v>10334</v>
      </c>
      <c r="BE154" s="7" t="s">
        <v>10334</v>
      </c>
      <c r="BF154" s="7" t="s">
        <v>10334</v>
      </c>
      <c r="BG154" s="7" t="s">
        <v>10334</v>
      </c>
      <c r="BH154" s="7" t="s">
        <v>10334</v>
      </c>
      <c r="BI154" s="7" t="s">
        <v>7775</v>
      </c>
      <c r="BJ154" s="7" t="s">
        <v>10342</v>
      </c>
      <c r="BK154" s="7" t="s">
        <v>9551</v>
      </c>
      <c r="BL154" s="7" t="s">
        <v>10334</v>
      </c>
      <c r="BM154" s="7" t="s">
        <v>10334</v>
      </c>
      <c r="BN154" s="7" t="s">
        <v>10334</v>
      </c>
      <c r="BO154" s="7" t="s">
        <v>10334</v>
      </c>
      <c r="BP154" s="7" t="s">
        <v>10334</v>
      </c>
      <c r="BQ154" s="7" t="s">
        <v>10334</v>
      </c>
      <c r="BR154" s="7" t="s">
        <v>9275</v>
      </c>
      <c r="BS154" s="7" t="s">
        <v>9275</v>
      </c>
      <c r="BT154" s="7" t="s">
        <v>9275</v>
      </c>
      <c r="BU154" s="7" t="s">
        <v>10335</v>
      </c>
      <c r="BV154" s="7" t="s">
        <v>10336</v>
      </c>
      <c r="BW154" s="7" t="s">
        <v>10337</v>
      </c>
      <c r="BX154" s="7" t="s">
        <v>10336</v>
      </c>
      <c r="BY154" s="7" t="s">
        <v>10335</v>
      </c>
      <c r="BZ154" s="7" t="s">
        <v>10337</v>
      </c>
      <c r="CA154" s="7" t="s">
        <v>9337</v>
      </c>
      <c r="CB154" s="7" t="s">
        <v>78</v>
      </c>
      <c r="CC154" s="7" t="s">
        <v>78</v>
      </c>
      <c r="CD154" s="7" t="s">
        <v>78</v>
      </c>
      <c r="CE154" s="7" t="s">
        <v>78</v>
      </c>
      <c r="CF154" s="7" t="s">
        <v>78</v>
      </c>
      <c r="CG154" s="7" t="s">
        <v>10350</v>
      </c>
      <c r="CH154" s="7" t="s">
        <v>78</v>
      </c>
      <c r="CI154" s="7" t="s">
        <v>78</v>
      </c>
      <c r="CJ154" s="7" t="s">
        <v>78</v>
      </c>
      <c r="CK154" s="7" t="s">
        <v>78</v>
      </c>
      <c r="CL154" s="7" t="s">
        <v>78</v>
      </c>
      <c r="CM154" s="7" t="s">
        <v>10338</v>
      </c>
      <c r="CN154" s="7" t="s">
        <v>10339</v>
      </c>
      <c r="CO154" s="7" t="s">
        <v>10340</v>
      </c>
      <c r="CP154" s="7" t="s">
        <v>10339</v>
      </c>
      <c r="CQ154" s="7" t="s">
        <v>10338</v>
      </c>
      <c r="CR154" s="7" t="s">
        <v>10340</v>
      </c>
      <c r="CS154" s="7" t="s">
        <v>78</v>
      </c>
      <c r="CT154" s="7" t="s">
        <v>78</v>
      </c>
      <c r="CU154" s="7" t="s">
        <v>78</v>
      </c>
      <c r="CV154" s="7" t="s">
        <v>78</v>
      </c>
      <c r="CW154" s="7" t="s">
        <v>78</v>
      </c>
      <c r="CX154" s="7" t="s">
        <v>78</v>
      </c>
      <c r="CY154" s="7" t="s">
        <v>78</v>
      </c>
      <c r="CZ154" s="7" t="s">
        <v>78</v>
      </c>
      <c r="DA154" s="7" t="s">
        <v>78</v>
      </c>
      <c r="DB154" s="7" t="s">
        <v>78</v>
      </c>
      <c r="DC154" s="6" t="s">
        <v>78</v>
      </c>
      <c r="DD154" s="6" t="s">
        <v>78</v>
      </c>
      <c r="DE154" s="6" t="s">
        <v>9353</v>
      </c>
      <c r="DF154" s="6" t="s">
        <v>9354</v>
      </c>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c r="IS154" s="6"/>
      <c r="IT154" s="6"/>
      <c r="IU154" s="6"/>
      <c r="IV154" s="6"/>
      <c r="IW154" s="6"/>
      <c r="IX154" s="6"/>
      <c r="IY154" s="6"/>
      <c r="IZ154" s="6"/>
      <c r="JA154" s="6"/>
      <c r="JB154" s="6"/>
      <c r="JC154" s="6"/>
      <c r="JD154" s="6"/>
      <c r="JE154" s="6"/>
      <c r="JF154" s="6"/>
      <c r="JG154" s="6"/>
      <c r="JH154" s="6"/>
      <c r="JI154" s="6"/>
      <c r="JJ154" s="6"/>
      <c r="JK154" s="6"/>
      <c r="JL154" s="6"/>
      <c r="JM154" s="6"/>
      <c r="JN154" s="6"/>
      <c r="JO154" s="6"/>
      <c r="JP154" s="6"/>
      <c r="JQ154" s="6"/>
      <c r="JR154" s="6"/>
      <c r="JS154" s="6"/>
      <c r="JT154" s="6"/>
      <c r="JU154" s="6"/>
      <c r="JV154" s="6"/>
      <c r="JW154" s="6"/>
      <c r="JX154" s="6"/>
      <c r="JY154" s="6"/>
      <c r="JZ154" s="6"/>
      <c r="KA154" s="6"/>
      <c r="KB154" s="6"/>
      <c r="KC154" s="6"/>
      <c r="KD154" s="6"/>
      <c r="KE154" s="6"/>
      <c r="KF154" s="6"/>
      <c r="KG154" s="6"/>
      <c r="KH154" s="6"/>
      <c r="KI154" s="6"/>
      <c r="KJ154" s="6"/>
    </row>
    <row r="155" spans="1:296">
      <c r="A155" s="4">
        <v>153</v>
      </c>
      <c r="B155" s="6" t="s">
        <v>10236</v>
      </c>
      <c r="C155" s="7" t="s">
        <v>10259</v>
      </c>
      <c r="D155" s="6" t="s">
        <v>9197</v>
      </c>
      <c r="E155" s="6" t="s">
        <v>7177</v>
      </c>
      <c r="F155" s="6" t="s">
        <v>7178</v>
      </c>
      <c r="G155" s="6" t="s">
        <v>8395</v>
      </c>
      <c r="H155" s="6" t="s">
        <v>3892</v>
      </c>
      <c r="I155" s="6" t="s">
        <v>10261</v>
      </c>
      <c r="J155" s="7" t="s">
        <v>343</v>
      </c>
      <c r="K155" s="6">
        <v>2017</v>
      </c>
      <c r="L155" s="7" t="s">
        <v>10263</v>
      </c>
      <c r="M155" s="7" t="s">
        <v>1622</v>
      </c>
      <c r="N155" s="7" t="s">
        <v>271</v>
      </c>
      <c r="O155" s="6" t="s">
        <v>2993</v>
      </c>
      <c r="P155" s="6"/>
      <c r="Q155" s="6">
        <v>153</v>
      </c>
      <c r="R155" s="6" t="s">
        <v>8889</v>
      </c>
      <c r="S155" s="6" t="s">
        <v>11331</v>
      </c>
      <c r="T155" s="6" t="s">
        <v>8890</v>
      </c>
      <c r="U155" s="6" t="s">
        <v>10262</v>
      </c>
      <c r="V155" s="6" t="s">
        <v>8703</v>
      </c>
      <c r="W155" s="6">
        <v>12</v>
      </c>
      <c r="X155" s="6" t="s">
        <v>10235</v>
      </c>
      <c r="Y155" s="6" t="s">
        <v>8302</v>
      </c>
      <c r="Z155" s="6" t="s">
        <v>9368</v>
      </c>
      <c r="AA155" s="6"/>
      <c r="AB155" s="6" t="s">
        <v>1706</v>
      </c>
      <c r="AC155" s="6">
        <v>61</v>
      </c>
      <c r="AD155" s="6" t="s">
        <v>6925</v>
      </c>
      <c r="AE155" s="7" t="s">
        <v>712</v>
      </c>
      <c r="AF155" s="7" t="s">
        <v>10208</v>
      </c>
      <c r="AG155" s="7" t="s">
        <v>8631</v>
      </c>
      <c r="AH155" s="7" t="s">
        <v>10248</v>
      </c>
      <c r="AI155" s="7" t="s">
        <v>10208</v>
      </c>
      <c r="AJ155" s="7" t="s">
        <v>9315</v>
      </c>
      <c r="AK155" s="6">
        <v>5610058025</v>
      </c>
      <c r="AL155" s="79" t="s">
        <v>4679</v>
      </c>
      <c r="AM155" s="79" t="s">
        <v>5008</v>
      </c>
      <c r="AN155" s="79" t="s">
        <v>10245</v>
      </c>
      <c r="AO155" s="6"/>
      <c r="AP155" s="6"/>
      <c r="AQ155" s="6"/>
      <c r="AR155" s="6"/>
      <c r="AS155" s="6" t="s">
        <v>78</v>
      </c>
      <c r="AT155" s="6" t="s">
        <v>8351</v>
      </c>
      <c r="AU155" s="7" t="s">
        <v>10275</v>
      </c>
      <c r="AV155" s="7" t="s">
        <v>10276</v>
      </c>
      <c r="AW155" s="7" t="s">
        <v>10276</v>
      </c>
      <c r="AX155" s="7" t="s">
        <v>10276</v>
      </c>
      <c r="AY155" s="7" t="s">
        <v>78</v>
      </c>
      <c r="AZ155" s="7" t="s">
        <v>78</v>
      </c>
      <c r="BA155" s="7" t="s">
        <v>78</v>
      </c>
      <c r="BB155" s="7" t="s">
        <v>1622</v>
      </c>
      <c r="BC155" s="7" t="s">
        <v>1622</v>
      </c>
      <c r="BD155" s="7" t="s">
        <v>1622</v>
      </c>
      <c r="BE155" s="7" t="s">
        <v>10277</v>
      </c>
      <c r="BF155" s="7" t="s">
        <v>10276</v>
      </c>
      <c r="BG155" s="7" t="s">
        <v>10276</v>
      </c>
      <c r="BH155" s="7" t="s">
        <v>10276</v>
      </c>
      <c r="BI155" s="7" t="s">
        <v>78</v>
      </c>
      <c r="BJ155" s="7" t="s">
        <v>78</v>
      </c>
      <c r="BK155" s="7" t="s">
        <v>78</v>
      </c>
      <c r="BL155" s="7" t="s">
        <v>1622</v>
      </c>
      <c r="BM155" s="7" t="s">
        <v>1622</v>
      </c>
      <c r="BN155" s="7" t="s">
        <v>1622</v>
      </c>
      <c r="BO155" s="7" t="s">
        <v>10278</v>
      </c>
      <c r="BP155" s="7" t="s">
        <v>10279</v>
      </c>
      <c r="BQ155" s="7" t="s">
        <v>78</v>
      </c>
      <c r="BR155" s="7" t="s">
        <v>78</v>
      </c>
      <c r="BS155" s="7" t="s">
        <v>78</v>
      </c>
      <c r="BT155" s="7" t="s">
        <v>10279</v>
      </c>
      <c r="BU155" s="7" t="s">
        <v>10279</v>
      </c>
      <c r="BV155" s="7" t="s">
        <v>1622</v>
      </c>
      <c r="BW155" s="7" t="s">
        <v>1622</v>
      </c>
      <c r="BX155" s="7" t="s">
        <v>1622</v>
      </c>
      <c r="BY155" s="7" t="s">
        <v>10280</v>
      </c>
      <c r="BZ155" s="7" t="s">
        <v>10279</v>
      </c>
      <c r="CA155" s="7" t="s">
        <v>78</v>
      </c>
      <c r="CB155" s="7" t="s">
        <v>78</v>
      </c>
      <c r="CC155" s="7" t="s">
        <v>78</v>
      </c>
      <c r="CD155" s="7" t="s">
        <v>10279</v>
      </c>
      <c r="CE155" s="7" t="s">
        <v>10279</v>
      </c>
      <c r="CF155" s="7" t="s">
        <v>1622</v>
      </c>
      <c r="CG155" s="7" t="s">
        <v>1622</v>
      </c>
      <c r="CH155" s="7" t="s">
        <v>1622</v>
      </c>
      <c r="CI155" s="7" t="s">
        <v>9275</v>
      </c>
      <c r="CJ155" s="7" t="s">
        <v>9275</v>
      </c>
      <c r="CK155" s="7" t="s">
        <v>9381</v>
      </c>
      <c r="CL155" s="7" t="s">
        <v>300</v>
      </c>
      <c r="CM155" s="7" t="s">
        <v>137</v>
      </c>
      <c r="CN155" s="7" t="s">
        <v>907</v>
      </c>
      <c r="CO155" s="7" t="s">
        <v>9381</v>
      </c>
      <c r="CP155" s="7" t="s">
        <v>271</v>
      </c>
      <c r="CQ155" s="7" t="s">
        <v>243</v>
      </c>
      <c r="CR155" s="7" t="s">
        <v>137</v>
      </c>
      <c r="CS155" s="7" t="s">
        <v>137</v>
      </c>
      <c r="CT155" s="7" t="s">
        <v>919</v>
      </c>
      <c r="CU155" s="7" t="s">
        <v>919</v>
      </c>
      <c r="CV155" s="7" t="s">
        <v>9381</v>
      </c>
      <c r="CW155" s="7" t="s">
        <v>9327</v>
      </c>
      <c r="CX155" s="7" t="s">
        <v>9345</v>
      </c>
      <c r="CY155" s="7" t="s">
        <v>9279</v>
      </c>
      <c r="CZ155" s="7" t="s">
        <v>9279</v>
      </c>
      <c r="DA155" s="7" t="s">
        <v>9345</v>
      </c>
      <c r="DB155" s="7" t="s">
        <v>9345</v>
      </c>
      <c r="DC155" s="6" t="s">
        <v>9381</v>
      </c>
      <c r="DD155" s="6" t="s">
        <v>9593</v>
      </c>
      <c r="DE155" s="6" t="s">
        <v>9358</v>
      </c>
      <c r="DF155" s="6" t="s">
        <v>9869</v>
      </c>
      <c r="DG155" s="6" t="s">
        <v>9381</v>
      </c>
      <c r="DH155" s="6">
        <v>-3</v>
      </c>
      <c r="DI155" s="6">
        <v>0</v>
      </c>
      <c r="DJ155" s="6">
        <v>-4</v>
      </c>
      <c r="DK155" s="6" t="s">
        <v>9381</v>
      </c>
      <c r="DL155" s="6" t="s">
        <v>9381</v>
      </c>
      <c r="DM155" s="6" t="s">
        <v>9383</v>
      </c>
      <c r="DN155" s="6" t="s">
        <v>9683</v>
      </c>
      <c r="DO155" s="6" t="s">
        <v>9684</v>
      </c>
      <c r="DP155" s="6" t="s">
        <v>9381</v>
      </c>
      <c r="DQ155" s="6" t="s">
        <v>10281</v>
      </c>
      <c r="DR155" s="6" t="s">
        <v>10282</v>
      </c>
      <c r="DS155" s="6" t="s">
        <v>10283</v>
      </c>
      <c r="DT155" s="6" t="s">
        <v>10283</v>
      </c>
      <c r="DU155" s="6" t="s">
        <v>10284</v>
      </c>
      <c r="DV155" s="6" t="s">
        <v>10285</v>
      </c>
      <c r="DW155" s="6" t="s">
        <v>9381</v>
      </c>
      <c r="DX155" s="6" t="s">
        <v>10286</v>
      </c>
      <c r="DY155" s="6" t="s">
        <v>10287</v>
      </c>
      <c r="DZ155" s="6" t="s">
        <v>10288</v>
      </c>
      <c r="EA155" s="6" t="s">
        <v>10288</v>
      </c>
      <c r="EB155" s="6" t="s">
        <v>10289</v>
      </c>
      <c r="EC155" s="6" t="s">
        <v>9567</v>
      </c>
      <c r="ED155" s="6" t="s">
        <v>9381</v>
      </c>
      <c r="EE155" s="6" t="s">
        <v>10290</v>
      </c>
      <c r="EF155" s="6" t="s">
        <v>10291</v>
      </c>
      <c r="EG155" s="6" t="s">
        <v>10292</v>
      </c>
      <c r="EH155" s="6" t="s">
        <v>9381</v>
      </c>
      <c r="EI155" s="6" t="s">
        <v>9838</v>
      </c>
      <c r="EJ155" s="6" t="s">
        <v>10288</v>
      </c>
      <c r="EK155" s="6" t="s">
        <v>10293</v>
      </c>
      <c r="EL155" s="6" t="s">
        <v>9381</v>
      </c>
      <c r="EM155" s="6" t="s">
        <v>9381</v>
      </c>
      <c r="EN155" s="6">
        <v>8</v>
      </c>
      <c r="EO155" s="6">
        <v>50</v>
      </c>
      <c r="EP155" s="6">
        <v>95</v>
      </c>
      <c r="EQ155" s="6" t="s">
        <v>9381</v>
      </c>
      <c r="ER155" s="6">
        <v>8</v>
      </c>
      <c r="ES155" s="6">
        <v>8</v>
      </c>
      <c r="ET155" s="6">
        <v>51</v>
      </c>
      <c r="EU155" s="6">
        <v>50</v>
      </c>
      <c r="EV155" s="6">
        <v>92</v>
      </c>
      <c r="EW155" s="6">
        <v>94</v>
      </c>
      <c r="EX155" s="6" t="s">
        <v>9381</v>
      </c>
      <c r="EY155" s="6" t="s">
        <v>9279</v>
      </c>
      <c r="EZ155" s="6" t="s">
        <v>9279</v>
      </c>
      <c r="FA155" s="6" t="s">
        <v>9759</v>
      </c>
      <c r="FB155" s="6" t="s">
        <v>9279</v>
      </c>
      <c r="FC155" s="6" t="s">
        <v>10002</v>
      </c>
      <c r="FD155" s="6" t="s">
        <v>9990</v>
      </c>
      <c r="FE155" s="6" t="s">
        <v>9381</v>
      </c>
      <c r="FF155" s="6" t="s">
        <v>9515</v>
      </c>
      <c r="FG155" s="6" t="s">
        <v>6671</v>
      </c>
      <c r="FH155" s="6" t="s">
        <v>10294</v>
      </c>
      <c r="FI155" s="6" t="s">
        <v>9381</v>
      </c>
      <c r="FJ155" s="6">
        <v>0</v>
      </c>
      <c r="FK155" s="6">
        <v>1</v>
      </c>
      <c r="FL155" s="6" t="s">
        <v>10295</v>
      </c>
      <c r="FM155" s="6" t="s">
        <v>9381</v>
      </c>
      <c r="FN155" s="6" t="s">
        <v>9381</v>
      </c>
      <c r="FO155" s="6">
        <v>27</v>
      </c>
      <c r="FP155" s="6">
        <v>250</v>
      </c>
      <c r="FQ155" s="6">
        <v>470</v>
      </c>
      <c r="FR155" s="6" t="s">
        <v>9381</v>
      </c>
      <c r="FS155" s="6">
        <v>35</v>
      </c>
      <c r="FT155" s="6">
        <v>38</v>
      </c>
      <c r="FU155" s="6">
        <v>237</v>
      </c>
      <c r="FV155" s="6">
        <v>232</v>
      </c>
      <c r="FW155" s="6">
        <v>488</v>
      </c>
      <c r="FX155" s="6">
        <v>474</v>
      </c>
      <c r="FY155" s="6" t="s">
        <v>9381</v>
      </c>
      <c r="FZ155" s="6" t="s">
        <v>9515</v>
      </c>
      <c r="GA155" s="6" t="s">
        <v>10296</v>
      </c>
      <c r="GB155" s="6" t="s">
        <v>10297</v>
      </c>
      <c r="GC155" s="6" t="s">
        <v>10298</v>
      </c>
      <c r="GD155" s="6" t="s">
        <v>9563</v>
      </c>
      <c r="GE155" s="6" t="s">
        <v>4781</v>
      </c>
      <c r="GF155" s="6" t="s">
        <v>9381</v>
      </c>
      <c r="GG155" s="6" t="s">
        <v>10299</v>
      </c>
      <c r="GH155" s="6" t="s">
        <v>10300</v>
      </c>
      <c r="GI155" s="6" t="s">
        <v>10301</v>
      </c>
      <c r="GJ155" s="6" t="s">
        <v>9381</v>
      </c>
      <c r="GK155" s="6" t="s">
        <v>10302</v>
      </c>
      <c r="GL155" s="6" t="s">
        <v>10303</v>
      </c>
      <c r="GM155" s="6" t="s">
        <v>10304</v>
      </c>
      <c r="GN155" s="6" t="s">
        <v>9381</v>
      </c>
      <c r="GO155" s="6" t="s">
        <v>9728</v>
      </c>
      <c r="GP155" s="6" t="s">
        <v>4035</v>
      </c>
      <c r="GQ155" s="6"/>
      <c r="GR155" s="6"/>
      <c r="GS155" s="6"/>
      <c r="GT155" s="6"/>
      <c r="GU155" s="6"/>
      <c r="GV155" s="6"/>
      <c r="GW155" s="6"/>
      <c r="GX155" s="6"/>
      <c r="GY155" s="6"/>
      <c r="GZ155" s="6"/>
      <c r="HA155" s="6"/>
      <c r="HB155" s="6"/>
      <c r="HC155" s="6"/>
      <c r="HD155" s="6"/>
      <c r="HE155" s="6"/>
      <c r="HF155" s="6"/>
      <c r="HG155" s="6"/>
      <c r="HH155" s="6"/>
      <c r="HI155" s="6"/>
      <c r="HJ155" s="6"/>
      <c r="HK155" s="6"/>
      <c r="HL155" s="6"/>
      <c r="HM155" s="6"/>
      <c r="HN155" s="6"/>
      <c r="HO155" s="6"/>
      <c r="HP155" s="6"/>
      <c r="HQ155" s="6"/>
      <c r="HR155" s="6"/>
      <c r="HS155" s="6"/>
      <c r="HT155" s="6"/>
      <c r="HU155" s="6"/>
      <c r="HV155" s="6"/>
      <c r="HW155" s="6"/>
      <c r="HX155" s="6"/>
      <c r="HY155" s="6"/>
      <c r="HZ155" s="6"/>
      <c r="IA155" s="6"/>
      <c r="IB155" s="6"/>
      <c r="IC155" s="6"/>
      <c r="ID155" s="6"/>
      <c r="IE155" s="6"/>
      <c r="IF155" s="6"/>
      <c r="IG155" s="6"/>
      <c r="IH155" s="6"/>
      <c r="II155" s="6"/>
      <c r="IJ155" s="6"/>
      <c r="IK155" s="6"/>
      <c r="IL155" s="6"/>
      <c r="IM155" s="6"/>
      <c r="IN155" s="6"/>
      <c r="IO155" s="6"/>
      <c r="IP155" s="6"/>
      <c r="IQ155" s="6"/>
      <c r="IR155" s="6"/>
      <c r="IS155" s="6"/>
      <c r="IT155" s="6"/>
      <c r="IU155" s="6"/>
      <c r="IV155" s="6"/>
      <c r="IW155" s="6"/>
      <c r="IX155" s="6"/>
      <c r="IY155" s="6"/>
      <c r="IZ155" s="6"/>
      <c r="JA155" s="6"/>
      <c r="JB155" s="6"/>
      <c r="JC155" s="6"/>
      <c r="JD155" s="6"/>
      <c r="JE155" s="6"/>
      <c r="JF155" s="6"/>
      <c r="JG155" s="6"/>
      <c r="JH155" s="6"/>
      <c r="JI155" s="6"/>
      <c r="JJ155" s="6"/>
      <c r="JK155" s="6"/>
      <c r="JL155" s="6"/>
      <c r="JM155" s="6"/>
      <c r="JN155" s="6"/>
      <c r="JO155" s="6"/>
      <c r="JP155" s="6"/>
      <c r="JQ155" s="6"/>
      <c r="JR155" s="6"/>
      <c r="JS155" s="6"/>
      <c r="JT155" s="6"/>
      <c r="JU155" s="6"/>
      <c r="JV155" s="6"/>
      <c r="JW155" s="6"/>
      <c r="JX155" s="6"/>
      <c r="JY155" s="6"/>
      <c r="JZ155" s="6"/>
      <c r="KA155" s="6"/>
      <c r="KB155" s="6"/>
      <c r="KC155" s="6"/>
      <c r="KD155" s="6"/>
      <c r="KE155" s="6"/>
      <c r="KF155" s="6"/>
      <c r="KG155" s="6"/>
      <c r="KH155" s="6"/>
      <c r="KI155" s="6"/>
      <c r="KJ155" s="6"/>
    </row>
    <row r="156" spans="1:296">
      <c r="A156" s="4">
        <v>154</v>
      </c>
      <c r="B156" s="6" t="s">
        <v>10236</v>
      </c>
      <c r="C156" s="7" t="s">
        <v>10209</v>
      </c>
      <c r="D156" s="6" t="s">
        <v>9031</v>
      </c>
      <c r="E156" s="6" t="s">
        <v>9032</v>
      </c>
      <c r="F156" s="6" t="s">
        <v>3675</v>
      </c>
      <c r="G156" s="6" t="s">
        <v>3163</v>
      </c>
      <c r="H156" s="6" t="s">
        <v>3957</v>
      </c>
      <c r="I156" s="6" t="s">
        <v>10264</v>
      </c>
      <c r="J156" s="7" t="s">
        <v>343</v>
      </c>
      <c r="K156" s="6">
        <v>2017</v>
      </c>
      <c r="L156" s="7" t="s">
        <v>10266</v>
      </c>
      <c r="M156" s="7" t="s">
        <v>10267</v>
      </c>
      <c r="N156" s="7" t="s">
        <v>257</v>
      </c>
      <c r="O156" s="6" t="s">
        <v>2993</v>
      </c>
      <c r="P156" s="6"/>
      <c r="Q156" s="6">
        <v>154</v>
      </c>
      <c r="R156" s="6" t="s">
        <v>8889</v>
      </c>
      <c r="S156" s="6" t="s">
        <v>11332</v>
      </c>
      <c r="T156" s="6" t="s">
        <v>8890</v>
      </c>
      <c r="U156" s="6" t="s">
        <v>10265</v>
      </c>
      <c r="V156" s="6" t="s">
        <v>8835</v>
      </c>
      <c r="W156" s="6">
        <v>12</v>
      </c>
      <c r="X156" s="6" t="s">
        <v>10237</v>
      </c>
      <c r="Y156" s="6" t="s">
        <v>7442</v>
      </c>
      <c r="Z156" s="6" t="s">
        <v>10238</v>
      </c>
      <c r="AA156" s="6"/>
      <c r="AB156" s="6" t="s">
        <v>1706</v>
      </c>
      <c r="AC156" s="6">
        <v>61</v>
      </c>
      <c r="AD156" s="6" t="s">
        <v>7374</v>
      </c>
      <c r="AE156" s="7" t="s">
        <v>712</v>
      </c>
      <c r="AF156" s="7" t="s">
        <v>10208</v>
      </c>
      <c r="AG156" s="7" t="s">
        <v>8631</v>
      </c>
      <c r="AH156" s="7" t="s">
        <v>10248</v>
      </c>
      <c r="AI156" s="7" t="s">
        <v>10208</v>
      </c>
      <c r="AJ156" s="7" t="s">
        <v>9315</v>
      </c>
      <c r="AK156" s="6">
        <v>5606001611</v>
      </c>
      <c r="AL156" s="79" t="s">
        <v>4679</v>
      </c>
      <c r="AM156" s="79" t="s">
        <v>5008</v>
      </c>
      <c r="AN156" s="79" t="s">
        <v>10245</v>
      </c>
      <c r="AO156" s="6"/>
      <c r="AP156" s="6"/>
      <c r="AQ156" s="6"/>
      <c r="AR156" s="6"/>
      <c r="AS156" s="6" t="s">
        <v>78</v>
      </c>
      <c r="AT156" s="6" t="s">
        <v>10312</v>
      </c>
      <c r="AU156" s="7" t="s">
        <v>9275</v>
      </c>
      <c r="AV156" s="7" t="s">
        <v>10305</v>
      </c>
      <c r="AW156" s="7" t="s">
        <v>10306</v>
      </c>
      <c r="AX156" s="7" t="s">
        <v>9275</v>
      </c>
      <c r="AY156" s="7" t="s">
        <v>10307</v>
      </c>
      <c r="AZ156" s="7" t="s">
        <v>10308</v>
      </c>
      <c r="BA156" s="7" t="s">
        <v>10307</v>
      </c>
      <c r="BB156" s="7" t="s">
        <v>10308</v>
      </c>
      <c r="BC156" s="7" t="s">
        <v>10307</v>
      </c>
      <c r="BD156" s="7" t="s">
        <v>340</v>
      </c>
      <c r="BE156" s="7" t="s">
        <v>78</v>
      </c>
      <c r="BF156" s="7" t="s">
        <v>78</v>
      </c>
      <c r="BG156" s="7" t="s">
        <v>78</v>
      </c>
      <c r="BH156" s="7" t="s">
        <v>78</v>
      </c>
      <c r="BI156" s="7" t="s">
        <v>78</v>
      </c>
      <c r="BJ156" s="7" t="s">
        <v>78</v>
      </c>
      <c r="BK156" s="7" t="s">
        <v>9381</v>
      </c>
      <c r="BL156" s="7" t="s">
        <v>9404</v>
      </c>
      <c r="BM156" s="7" t="s">
        <v>7319</v>
      </c>
      <c r="BN156" s="7" t="s">
        <v>9359</v>
      </c>
      <c r="BO156" s="7" t="s">
        <v>7319</v>
      </c>
      <c r="BP156" s="7" t="s">
        <v>9404</v>
      </c>
      <c r="BQ156" s="7" t="s">
        <v>9359</v>
      </c>
      <c r="BR156" s="7" t="s">
        <v>9381</v>
      </c>
      <c r="BS156" s="7" t="s">
        <v>9304</v>
      </c>
      <c r="BT156" s="7" t="s">
        <v>10314</v>
      </c>
      <c r="BU156" s="7" t="s">
        <v>10315</v>
      </c>
      <c r="BV156" s="7" t="s">
        <v>9505</v>
      </c>
      <c r="BW156" s="7" t="s">
        <v>4781</v>
      </c>
      <c r="BX156" s="7" t="s">
        <v>10316</v>
      </c>
      <c r="BY156" s="7" t="s">
        <v>9381</v>
      </c>
      <c r="BZ156" s="7" t="s">
        <v>9778</v>
      </c>
      <c r="CA156" s="7" t="s">
        <v>10317</v>
      </c>
      <c r="CB156" s="7" t="s">
        <v>10318</v>
      </c>
      <c r="CC156" s="7" t="s">
        <v>9544</v>
      </c>
      <c r="CD156" s="7" t="s">
        <v>9527</v>
      </c>
      <c r="CE156" s="7" t="s">
        <v>10319</v>
      </c>
      <c r="CF156" s="7" t="s">
        <v>9381</v>
      </c>
      <c r="CG156" s="7" t="s">
        <v>10317</v>
      </c>
      <c r="CH156" s="7" t="s">
        <v>10320</v>
      </c>
      <c r="CI156" s="7" t="s">
        <v>10321</v>
      </c>
      <c r="CJ156" s="7" t="s">
        <v>10322</v>
      </c>
      <c r="CK156" s="7" t="s">
        <v>9542</v>
      </c>
      <c r="CL156" s="7" t="s">
        <v>10323</v>
      </c>
      <c r="CM156" s="7" t="s">
        <v>9381</v>
      </c>
      <c r="CN156" s="7" t="s">
        <v>9785</v>
      </c>
      <c r="CO156" s="7" t="s">
        <v>9304</v>
      </c>
      <c r="CP156" s="7" t="s">
        <v>10324</v>
      </c>
      <c r="CQ156" s="7" t="s">
        <v>9550</v>
      </c>
      <c r="CR156" s="7" t="s">
        <v>9535</v>
      </c>
      <c r="CS156" s="7" t="s">
        <v>9816</v>
      </c>
      <c r="CT156" s="7" t="s">
        <v>9381</v>
      </c>
      <c r="CU156" s="7" t="s">
        <v>137</v>
      </c>
      <c r="CV156" s="7" t="s">
        <v>9728</v>
      </c>
      <c r="CW156" s="7" t="s">
        <v>4035</v>
      </c>
      <c r="CX156" s="7" t="s">
        <v>1622</v>
      </c>
      <c r="CY156" s="7" t="s">
        <v>1622</v>
      </c>
      <c r="CZ156" s="7" t="s">
        <v>1622</v>
      </c>
      <c r="DA156" s="7" t="s">
        <v>1622</v>
      </c>
      <c r="DB156" s="7" t="s">
        <v>1622</v>
      </c>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c r="IT156" s="6"/>
      <c r="IU156" s="6"/>
      <c r="IV156" s="6"/>
      <c r="IW156" s="6"/>
      <c r="IX156" s="6"/>
      <c r="IY156" s="6"/>
      <c r="IZ156" s="6"/>
      <c r="JA156" s="6"/>
      <c r="JB156" s="6"/>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row>
    <row r="157" spans="1:296">
      <c r="A157" s="4">
        <v>155</v>
      </c>
      <c r="B157" s="6" t="s">
        <v>10236</v>
      </c>
      <c r="C157" s="7" t="s">
        <v>10268</v>
      </c>
      <c r="D157" s="6" t="s">
        <v>10269</v>
      </c>
      <c r="E157" s="6" t="s">
        <v>10270</v>
      </c>
      <c r="F157" s="6" t="s">
        <v>10271</v>
      </c>
      <c r="G157" s="6" t="s">
        <v>8007</v>
      </c>
      <c r="H157" s="6" t="s">
        <v>3838</v>
      </c>
      <c r="I157" s="6" t="s">
        <v>10272</v>
      </c>
      <c r="J157" s="7" t="s">
        <v>343</v>
      </c>
      <c r="K157" s="6">
        <v>2018</v>
      </c>
      <c r="L157" s="7" t="s">
        <v>10274</v>
      </c>
      <c r="M157" s="7" t="s">
        <v>1622</v>
      </c>
      <c r="N157" s="7" t="s">
        <v>281</v>
      </c>
      <c r="O157" s="6" t="s">
        <v>2993</v>
      </c>
      <c r="P157" s="6"/>
      <c r="Q157" s="6">
        <v>155</v>
      </c>
      <c r="R157" s="6" t="s">
        <v>8889</v>
      </c>
      <c r="S157" s="6" t="s">
        <v>11333</v>
      </c>
      <c r="T157" s="6" t="s">
        <v>8890</v>
      </c>
      <c r="U157" s="6" t="s">
        <v>10273</v>
      </c>
      <c r="V157" s="6" t="s">
        <v>8810</v>
      </c>
      <c r="W157" s="6">
        <v>12</v>
      </c>
      <c r="X157" s="6" t="s">
        <v>7317</v>
      </c>
      <c r="Y157" s="6" t="s">
        <v>7439</v>
      </c>
      <c r="Z157" s="6" t="s">
        <v>10239</v>
      </c>
      <c r="AA157" s="6"/>
      <c r="AB157" s="6" t="s">
        <v>1706</v>
      </c>
      <c r="AC157" s="6">
        <v>61</v>
      </c>
      <c r="AD157" s="6" t="s">
        <v>6697</v>
      </c>
      <c r="AE157" s="7" t="s">
        <v>712</v>
      </c>
      <c r="AF157" s="7" t="s">
        <v>10208</v>
      </c>
      <c r="AG157" s="7" t="s">
        <v>8631</v>
      </c>
      <c r="AH157" s="7" t="s">
        <v>10248</v>
      </c>
      <c r="AI157" s="7" t="s">
        <v>10208</v>
      </c>
      <c r="AJ157" s="7" t="s">
        <v>9315</v>
      </c>
      <c r="AK157" s="6">
        <v>6450925977</v>
      </c>
      <c r="AL157" s="79" t="s">
        <v>4679</v>
      </c>
      <c r="AM157" s="79" t="s">
        <v>5008</v>
      </c>
      <c r="AN157" s="79" t="s">
        <v>10245</v>
      </c>
      <c r="AO157" s="6"/>
      <c r="AP157" s="6"/>
      <c r="AQ157" s="6"/>
      <c r="AR157" s="6"/>
      <c r="AS157" s="6" t="s">
        <v>78</v>
      </c>
      <c r="AT157" s="6" t="s">
        <v>10325</v>
      </c>
      <c r="AU157" s="7" t="s">
        <v>10309</v>
      </c>
      <c r="AV157" s="7" t="s">
        <v>9275</v>
      </c>
      <c r="AW157" s="7" t="s">
        <v>9275</v>
      </c>
      <c r="AX157" s="7" t="s">
        <v>9275</v>
      </c>
      <c r="AY157" s="7" t="s">
        <v>9390</v>
      </c>
      <c r="AZ157" s="7" t="s">
        <v>10310</v>
      </c>
      <c r="BA157" s="7" t="s">
        <v>10311</v>
      </c>
      <c r="BB157" s="7" t="s">
        <v>10310</v>
      </c>
      <c r="BC157" s="7" t="s">
        <v>9390</v>
      </c>
      <c r="BD157" s="7" t="s">
        <v>10311</v>
      </c>
      <c r="BE157" s="7" t="s">
        <v>9810</v>
      </c>
      <c r="BF157" s="7" t="s">
        <v>10326</v>
      </c>
      <c r="BG157" s="7" t="s">
        <v>10331</v>
      </c>
      <c r="BH157" s="7" t="s">
        <v>10327</v>
      </c>
      <c r="BI157" s="7" t="s">
        <v>9736</v>
      </c>
      <c r="BJ157" s="7" t="s">
        <v>10331</v>
      </c>
      <c r="BK157" s="7" t="s">
        <v>9810</v>
      </c>
      <c r="BL157" s="7" t="s">
        <v>10328</v>
      </c>
      <c r="BM157" s="7" t="s">
        <v>10332</v>
      </c>
      <c r="BN157" s="7" t="s">
        <v>10329</v>
      </c>
      <c r="BO157" s="7" t="s">
        <v>9736</v>
      </c>
      <c r="BP157" s="7" t="s">
        <v>10332</v>
      </c>
      <c r="BQ157" s="7" t="s">
        <v>9529</v>
      </c>
      <c r="BR157" s="7" t="s">
        <v>10330</v>
      </c>
      <c r="BS157" s="7" t="s">
        <v>9728</v>
      </c>
      <c r="BT157" s="7" t="s">
        <v>4035</v>
      </c>
      <c r="BU157" s="7" t="s">
        <v>1622</v>
      </c>
      <c r="BV157" s="7" t="s">
        <v>1622</v>
      </c>
      <c r="BW157" s="7" t="s">
        <v>1622</v>
      </c>
      <c r="BX157" s="7" t="s">
        <v>1622</v>
      </c>
      <c r="BY157" s="7" t="s">
        <v>1622</v>
      </c>
      <c r="BZ157" s="7" t="s">
        <v>1622</v>
      </c>
      <c r="CA157" s="7" t="s">
        <v>1622</v>
      </c>
      <c r="CB157" s="7" t="s">
        <v>1622</v>
      </c>
      <c r="CC157" s="7" t="s">
        <v>1622</v>
      </c>
      <c r="CD157" s="7" t="s">
        <v>1622</v>
      </c>
      <c r="CE157" s="7" t="s">
        <v>1622</v>
      </c>
      <c r="CF157" s="7" t="s">
        <v>1622</v>
      </c>
      <c r="CG157" s="7" t="s">
        <v>1622</v>
      </c>
      <c r="CH157" s="7" t="s">
        <v>1622</v>
      </c>
      <c r="CI157" s="7" t="s">
        <v>1622</v>
      </c>
      <c r="CJ157" s="7" t="s">
        <v>1622</v>
      </c>
      <c r="CK157" s="7" t="s">
        <v>1622</v>
      </c>
      <c r="CL157" s="7" t="s">
        <v>1622</v>
      </c>
      <c r="CM157" s="7" t="s">
        <v>1622</v>
      </c>
      <c r="CN157" s="7" t="s">
        <v>1622</v>
      </c>
      <c r="CO157" s="7" t="s">
        <v>1622</v>
      </c>
      <c r="CP157" s="7" t="s">
        <v>1622</v>
      </c>
      <c r="CQ157" s="7" t="s">
        <v>1622</v>
      </c>
      <c r="CR157" s="7" t="s">
        <v>1622</v>
      </c>
      <c r="CS157" s="7" t="s">
        <v>1622</v>
      </c>
      <c r="CT157" s="7" t="s">
        <v>1622</v>
      </c>
      <c r="CU157" s="7" t="s">
        <v>1622</v>
      </c>
      <c r="CV157" s="7" t="s">
        <v>1622</v>
      </c>
      <c r="CW157" s="7" t="s">
        <v>1622</v>
      </c>
      <c r="CX157" s="7" t="s">
        <v>1622</v>
      </c>
      <c r="CY157" s="7" t="s">
        <v>1622</v>
      </c>
      <c r="CZ157" s="7" t="s">
        <v>1622</v>
      </c>
      <c r="DA157" s="7" t="s">
        <v>1622</v>
      </c>
      <c r="DB157" s="7" t="s">
        <v>1622</v>
      </c>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c r="HI157" s="6"/>
      <c r="HJ157" s="6"/>
      <c r="HK157" s="6"/>
      <c r="HL157" s="6"/>
      <c r="HM157" s="6"/>
      <c r="HN157" s="6"/>
      <c r="HO157" s="6"/>
      <c r="HP157" s="6"/>
      <c r="HQ157" s="6"/>
      <c r="HR157" s="6"/>
      <c r="HS157" s="6"/>
      <c r="HT157" s="6"/>
      <c r="HU157" s="6"/>
      <c r="HV157" s="6"/>
      <c r="HW157" s="6"/>
      <c r="HX157" s="6"/>
      <c r="HY157" s="6"/>
      <c r="HZ157" s="6"/>
      <c r="IA157" s="6"/>
      <c r="IB157" s="6"/>
      <c r="IC157" s="6"/>
      <c r="ID157" s="6"/>
      <c r="IE157" s="6"/>
      <c r="IF157" s="6"/>
      <c r="IG157" s="6"/>
      <c r="IH157" s="6"/>
      <c r="II157" s="6"/>
      <c r="IJ157" s="6"/>
      <c r="IK157" s="6"/>
      <c r="IL157" s="6"/>
      <c r="IM157" s="6"/>
      <c r="IN157" s="6"/>
      <c r="IO157" s="6"/>
      <c r="IP157" s="6"/>
      <c r="IQ157" s="6"/>
      <c r="IR157" s="6"/>
      <c r="IS157" s="6"/>
      <c r="IT157" s="6"/>
      <c r="IU157" s="6"/>
      <c r="IV157" s="6"/>
      <c r="IW157" s="6"/>
      <c r="IX157" s="6"/>
      <c r="IY157" s="6"/>
      <c r="IZ157" s="6"/>
      <c r="JA157" s="6"/>
      <c r="JB157" s="6"/>
      <c r="JC157" s="6"/>
      <c r="JD157" s="6"/>
      <c r="JE157" s="6"/>
      <c r="JF157" s="6"/>
      <c r="JG157" s="6"/>
      <c r="JH157" s="6"/>
      <c r="JI157" s="6"/>
      <c r="JJ157" s="6"/>
      <c r="JK157" s="6"/>
      <c r="JL157" s="6"/>
      <c r="JM157" s="6"/>
      <c r="JN157" s="6"/>
      <c r="JO157" s="6"/>
      <c r="JP157" s="6"/>
      <c r="JQ157" s="6"/>
      <c r="JR157" s="6"/>
      <c r="JS157" s="6"/>
      <c r="JT157" s="6"/>
      <c r="JU157" s="6"/>
      <c r="JV157" s="6"/>
      <c r="JW157" s="6"/>
      <c r="JX157" s="6"/>
      <c r="JY157" s="6"/>
      <c r="JZ157" s="6"/>
      <c r="KA157" s="6"/>
      <c r="KB157" s="6"/>
      <c r="KC157" s="6"/>
      <c r="KD157" s="6"/>
      <c r="KE157" s="6"/>
      <c r="KF157" s="6"/>
      <c r="KG157" s="6"/>
      <c r="KH157" s="6"/>
      <c r="KI157" s="6"/>
      <c r="KJ157" s="6"/>
    </row>
    <row r="158" spans="1:296">
      <c r="A158" s="4">
        <v>156</v>
      </c>
      <c r="B158" s="6" t="s">
        <v>10205</v>
      </c>
      <c r="C158" s="7" t="s">
        <v>10226</v>
      </c>
      <c r="D158" s="6" t="s">
        <v>9086</v>
      </c>
      <c r="E158" s="6" t="s">
        <v>4892</v>
      </c>
      <c r="F158" s="6" t="s">
        <v>5814</v>
      </c>
      <c r="G158" s="6" t="s">
        <v>7719</v>
      </c>
      <c r="H158" s="6" t="s">
        <v>3763</v>
      </c>
      <c r="I158" s="6" t="s">
        <v>10217</v>
      </c>
      <c r="J158" s="7" t="s">
        <v>343</v>
      </c>
      <c r="K158" s="6">
        <v>1988</v>
      </c>
      <c r="L158" s="7" t="s">
        <v>10227</v>
      </c>
      <c r="M158" s="7" t="s">
        <v>10439</v>
      </c>
      <c r="N158" s="7" t="s">
        <v>281</v>
      </c>
      <c r="O158" s="6" t="s">
        <v>7718</v>
      </c>
      <c r="P158" s="6"/>
      <c r="Q158" s="6">
        <v>156</v>
      </c>
      <c r="R158" s="6" t="s">
        <v>8889</v>
      </c>
      <c r="S158" s="6" t="s">
        <v>11334</v>
      </c>
      <c r="T158" s="6" t="s">
        <v>8890</v>
      </c>
      <c r="U158" s="6" t="s">
        <v>10210</v>
      </c>
      <c r="V158" s="6" t="s">
        <v>8749</v>
      </c>
      <c r="W158" s="6">
        <v>6</v>
      </c>
      <c r="X158" s="6" t="s">
        <v>7253</v>
      </c>
      <c r="Y158" s="6" t="s">
        <v>7503</v>
      </c>
      <c r="Z158" s="6" t="s">
        <v>8628</v>
      </c>
      <c r="AA158" s="6"/>
      <c r="AB158" s="6" t="s">
        <v>1706</v>
      </c>
      <c r="AC158" s="6">
        <v>61</v>
      </c>
      <c r="AD158" s="6" t="s">
        <v>6704</v>
      </c>
      <c r="AE158" s="7" t="s">
        <v>10207</v>
      </c>
      <c r="AF158" s="7" t="s">
        <v>10208</v>
      </c>
      <c r="AG158" s="7" t="s">
        <v>8631</v>
      </c>
      <c r="AH158" s="7" t="s">
        <v>214</v>
      </c>
      <c r="AI158" s="7" t="s">
        <v>8891</v>
      </c>
      <c r="AJ158" s="7" t="s">
        <v>8631</v>
      </c>
      <c r="AK158" s="6">
        <v>5610050690</v>
      </c>
      <c r="AL158" s="79" t="s">
        <v>6701</v>
      </c>
      <c r="AM158" s="79" t="s">
        <v>4070</v>
      </c>
      <c r="AN158" s="79" t="s">
        <v>10206</v>
      </c>
      <c r="AO158" s="6"/>
      <c r="AP158" s="6"/>
      <c r="AQ158" s="6"/>
      <c r="AR158" s="6"/>
      <c r="AS158" s="6" t="s">
        <v>8889</v>
      </c>
      <c r="AT158" s="6" t="s">
        <v>10440</v>
      </c>
      <c r="AU158" s="7" t="s">
        <v>9275</v>
      </c>
      <c r="AV158" s="7" t="s">
        <v>9275</v>
      </c>
      <c r="AW158" s="7" t="s">
        <v>9965</v>
      </c>
      <c r="AX158" s="7" t="s">
        <v>9966</v>
      </c>
      <c r="AY158" s="7" t="s">
        <v>9965</v>
      </c>
      <c r="AZ158" s="7" t="s">
        <v>9969</v>
      </c>
      <c r="BA158" s="7" t="s">
        <v>4035</v>
      </c>
      <c r="BB158" s="7" t="s">
        <v>1622</v>
      </c>
      <c r="BC158" s="7" t="s">
        <v>1622</v>
      </c>
      <c r="BD158" s="7" t="s">
        <v>1622</v>
      </c>
      <c r="BE158" s="7" t="s">
        <v>1622</v>
      </c>
      <c r="BF158" s="7" t="s">
        <v>1622</v>
      </c>
      <c r="BG158" s="7" t="s">
        <v>1622</v>
      </c>
      <c r="BH158" s="7" t="s">
        <v>1622</v>
      </c>
      <c r="BI158" s="7" t="s">
        <v>1622</v>
      </c>
      <c r="BJ158" s="7" t="s">
        <v>1622</v>
      </c>
      <c r="BK158" s="7" t="s">
        <v>1622</v>
      </c>
      <c r="BL158" s="7" t="s">
        <v>1622</v>
      </c>
      <c r="BM158" s="7" t="s">
        <v>1622</v>
      </c>
      <c r="BN158" s="7" t="s">
        <v>1622</v>
      </c>
      <c r="BO158" s="7" t="s">
        <v>1622</v>
      </c>
      <c r="BP158" s="7" t="s">
        <v>1622</v>
      </c>
      <c r="BQ158" s="7" t="s">
        <v>1622</v>
      </c>
      <c r="BR158" s="7" t="s">
        <v>1622</v>
      </c>
      <c r="BS158" s="7" t="s">
        <v>1622</v>
      </c>
      <c r="BT158" s="7" t="s">
        <v>1622</v>
      </c>
      <c r="BU158" s="7" t="s">
        <v>1622</v>
      </c>
      <c r="BV158" s="7" t="s">
        <v>1622</v>
      </c>
      <c r="BW158" s="7" t="s">
        <v>1622</v>
      </c>
      <c r="BX158" s="7" t="s">
        <v>1622</v>
      </c>
      <c r="BY158" s="7" t="s">
        <v>1622</v>
      </c>
      <c r="BZ158" s="7" t="s">
        <v>1622</v>
      </c>
      <c r="CA158" s="7" t="s">
        <v>1622</v>
      </c>
      <c r="CB158" s="7" t="s">
        <v>1622</v>
      </c>
      <c r="CC158" s="7" t="s">
        <v>1622</v>
      </c>
      <c r="CD158" s="7" t="s">
        <v>1622</v>
      </c>
      <c r="CE158" s="7" t="s">
        <v>1622</v>
      </c>
      <c r="CF158" s="7" t="s">
        <v>1622</v>
      </c>
      <c r="CG158" s="7" t="s">
        <v>1622</v>
      </c>
      <c r="CH158" s="7" t="s">
        <v>1622</v>
      </c>
      <c r="CI158" s="7" t="s">
        <v>1622</v>
      </c>
      <c r="CJ158" s="7" t="s">
        <v>1622</v>
      </c>
      <c r="CK158" s="7" t="s">
        <v>1622</v>
      </c>
      <c r="CL158" s="7" t="s">
        <v>1622</v>
      </c>
      <c r="CM158" s="7" t="s">
        <v>1622</v>
      </c>
      <c r="CN158" s="7" t="s">
        <v>1622</v>
      </c>
      <c r="CO158" s="7" t="s">
        <v>1622</v>
      </c>
      <c r="CP158" s="7" t="s">
        <v>1622</v>
      </c>
      <c r="CQ158" s="7" t="s">
        <v>1622</v>
      </c>
      <c r="CR158" s="7" t="s">
        <v>1622</v>
      </c>
      <c r="CS158" s="7" t="s">
        <v>1622</v>
      </c>
      <c r="CT158" s="7" t="s">
        <v>1622</v>
      </c>
      <c r="CU158" s="7" t="s">
        <v>1622</v>
      </c>
      <c r="CV158" s="7" t="s">
        <v>1622</v>
      </c>
      <c r="CW158" s="7" t="s">
        <v>1622</v>
      </c>
      <c r="CX158" s="7" t="s">
        <v>1622</v>
      </c>
      <c r="CY158" s="7" t="s">
        <v>1622</v>
      </c>
      <c r="CZ158" s="7" t="s">
        <v>1622</v>
      </c>
      <c r="DA158" s="7" t="s">
        <v>1622</v>
      </c>
      <c r="DB158" s="7" t="s">
        <v>1622</v>
      </c>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c r="HI158" s="6"/>
      <c r="HJ158" s="6"/>
      <c r="HK158" s="6"/>
      <c r="HL158" s="6"/>
      <c r="HM158" s="6"/>
      <c r="HN158" s="6"/>
      <c r="HO158" s="6"/>
      <c r="HP158" s="6"/>
      <c r="HQ158" s="6"/>
      <c r="HR158" s="6"/>
      <c r="HS158" s="6"/>
      <c r="HT158" s="6"/>
      <c r="HU158" s="6"/>
      <c r="HV158" s="6"/>
      <c r="HW158" s="6"/>
      <c r="HX158" s="6"/>
      <c r="HY158" s="6"/>
      <c r="HZ158" s="6"/>
      <c r="IA158" s="6"/>
      <c r="IB158" s="6"/>
      <c r="IC158" s="6"/>
      <c r="ID158" s="6"/>
      <c r="IE158" s="6"/>
      <c r="IF158" s="6"/>
      <c r="IG158" s="6"/>
      <c r="IH158" s="6"/>
      <c r="II158" s="6"/>
      <c r="IJ158" s="6"/>
      <c r="IK158" s="6"/>
      <c r="IL158" s="6"/>
      <c r="IM158" s="6"/>
      <c r="IN158" s="6"/>
      <c r="IO158" s="6"/>
      <c r="IP158" s="6"/>
      <c r="IQ158" s="6"/>
      <c r="IR158" s="6"/>
      <c r="IS158" s="6"/>
      <c r="IT158" s="6"/>
      <c r="IU158" s="6"/>
      <c r="IV158" s="6"/>
      <c r="IW158" s="6"/>
      <c r="IX158" s="6"/>
      <c r="IY158" s="6"/>
      <c r="IZ158" s="6"/>
      <c r="JA158" s="6"/>
      <c r="JB158" s="6"/>
      <c r="JC158" s="6"/>
      <c r="JD158" s="6"/>
      <c r="JE158" s="6"/>
      <c r="JF158" s="6"/>
      <c r="JG158" s="6"/>
      <c r="JH158" s="6"/>
      <c r="JI158" s="6"/>
      <c r="JJ158" s="6"/>
      <c r="JK158" s="6"/>
      <c r="JL158" s="6"/>
      <c r="JM158" s="6"/>
      <c r="JN158" s="6"/>
      <c r="JO158" s="6"/>
      <c r="JP158" s="6"/>
      <c r="JQ158" s="6"/>
      <c r="JR158" s="6"/>
      <c r="JS158" s="6"/>
      <c r="JT158" s="6"/>
      <c r="JU158" s="6"/>
      <c r="JV158" s="6"/>
      <c r="JW158" s="6"/>
      <c r="JX158" s="6"/>
      <c r="JY158" s="6"/>
      <c r="JZ158" s="6"/>
      <c r="KA158" s="6"/>
      <c r="KB158" s="6"/>
      <c r="KC158" s="6"/>
      <c r="KD158" s="6"/>
      <c r="KE158" s="6"/>
      <c r="KF158" s="6"/>
      <c r="KG158" s="6"/>
      <c r="KH158" s="6"/>
      <c r="KI158" s="6"/>
      <c r="KJ158" s="6"/>
    </row>
    <row r="159" spans="1:296">
      <c r="A159" s="4">
        <v>157</v>
      </c>
      <c r="B159" s="6" t="s">
        <v>10205</v>
      </c>
      <c r="C159" s="7" t="s">
        <v>10226</v>
      </c>
      <c r="D159" s="6" t="s">
        <v>9086</v>
      </c>
      <c r="E159" s="6" t="s">
        <v>4892</v>
      </c>
      <c r="F159" s="6" t="s">
        <v>5814</v>
      </c>
      <c r="G159" s="6" t="s">
        <v>7506</v>
      </c>
      <c r="H159" s="6" t="s">
        <v>3763</v>
      </c>
      <c r="I159" s="6" t="s">
        <v>8888</v>
      </c>
      <c r="J159" s="7" t="s">
        <v>343</v>
      </c>
      <c r="K159" s="6">
        <v>2011</v>
      </c>
      <c r="L159" s="7" t="s">
        <v>10228</v>
      </c>
      <c r="M159" s="7" t="s">
        <v>10229</v>
      </c>
      <c r="N159" s="7" t="s">
        <v>281</v>
      </c>
      <c r="O159" s="6" t="s">
        <v>7718</v>
      </c>
      <c r="P159" s="6"/>
      <c r="Q159" s="6">
        <v>157</v>
      </c>
      <c r="R159" s="6" t="s">
        <v>8889</v>
      </c>
      <c r="S159" s="6" t="s">
        <v>11335</v>
      </c>
      <c r="T159" s="6" t="s">
        <v>8890</v>
      </c>
      <c r="U159" s="6" t="s">
        <v>10210</v>
      </c>
      <c r="V159" s="6" t="s">
        <v>8749</v>
      </c>
      <c r="W159" s="6">
        <v>6</v>
      </c>
      <c r="X159" s="6" t="s">
        <v>7253</v>
      </c>
      <c r="Y159" s="6" t="s">
        <v>7503</v>
      </c>
      <c r="Z159" s="6" t="s">
        <v>8628</v>
      </c>
      <c r="AA159" s="6"/>
      <c r="AB159" s="6" t="s">
        <v>1706</v>
      </c>
      <c r="AC159" s="6">
        <v>61</v>
      </c>
      <c r="AD159" s="6" t="s">
        <v>6704</v>
      </c>
      <c r="AE159" s="7" t="s">
        <v>10207</v>
      </c>
      <c r="AF159" s="7" t="s">
        <v>10208</v>
      </c>
      <c r="AG159" s="7" t="s">
        <v>8631</v>
      </c>
      <c r="AH159" s="7" t="s">
        <v>214</v>
      </c>
      <c r="AI159" s="7" t="s">
        <v>8891</v>
      </c>
      <c r="AJ159" s="7" t="s">
        <v>8631</v>
      </c>
      <c r="AK159" s="6">
        <v>5610050690</v>
      </c>
      <c r="AL159" s="79" t="s">
        <v>6701</v>
      </c>
      <c r="AM159" s="79" t="s">
        <v>4070</v>
      </c>
      <c r="AN159" s="79" t="s">
        <v>10206</v>
      </c>
      <c r="AO159" s="6"/>
      <c r="AP159" s="6"/>
      <c r="AQ159" s="6"/>
      <c r="AR159" s="6"/>
      <c r="AS159" s="6" t="s">
        <v>8889</v>
      </c>
      <c r="AT159" s="6" t="s">
        <v>10440</v>
      </c>
      <c r="AU159" s="7" t="s">
        <v>9275</v>
      </c>
      <c r="AV159" s="7" t="s">
        <v>9275</v>
      </c>
      <c r="AW159" s="7" t="s">
        <v>9983</v>
      </c>
      <c r="AX159" s="7" t="s">
        <v>9983</v>
      </c>
      <c r="AY159" s="7" t="s">
        <v>9983</v>
      </c>
      <c r="AZ159" s="7" t="s">
        <v>9969</v>
      </c>
      <c r="BA159" s="7" t="s">
        <v>4035</v>
      </c>
      <c r="BB159" s="7" t="s">
        <v>1622</v>
      </c>
      <c r="BC159" s="7" t="s">
        <v>1622</v>
      </c>
      <c r="BD159" s="7" t="s">
        <v>1622</v>
      </c>
      <c r="BE159" s="7" t="s">
        <v>1622</v>
      </c>
      <c r="BF159" s="7" t="s">
        <v>1622</v>
      </c>
      <c r="BG159" s="7" t="s">
        <v>1622</v>
      </c>
      <c r="BH159" s="7" t="s">
        <v>1622</v>
      </c>
      <c r="BI159" s="7" t="s">
        <v>1622</v>
      </c>
      <c r="BJ159" s="7" t="s">
        <v>1622</v>
      </c>
      <c r="BK159" s="7" t="s">
        <v>1622</v>
      </c>
      <c r="BL159" s="7" t="s">
        <v>1622</v>
      </c>
      <c r="BM159" s="7" t="s">
        <v>1622</v>
      </c>
      <c r="BN159" s="7" t="s">
        <v>1622</v>
      </c>
      <c r="BO159" s="7" t="s">
        <v>1622</v>
      </c>
      <c r="BP159" s="7" t="s">
        <v>1622</v>
      </c>
      <c r="BQ159" s="7" t="s">
        <v>1622</v>
      </c>
      <c r="BR159" s="7" t="s">
        <v>1622</v>
      </c>
      <c r="BS159" s="7" t="s">
        <v>1622</v>
      </c>
      <c r="BT159" s="7" t="s">
        <v>1622</v>
      </c>
      <c r="BU159" s="7" t="s">
        <v>1622</v>
      </c>
      <c r="BV159" s="7" t="s">
        <v>1622</v>
      </c>
      <c r="BW159" s="7" t="s">
        <v>1622</v>
      </c>
      <c r="BX159" s="7" t="s">
        <v>1622</v>
      </c>
      <c r="BY159" s="7" t="s">
        <v>1622</v>
      </c>
      <c r="BZ159" s="7" t="s">
        <v>1622</v>
      </c>
      <c r="CA159" s="7" t="s">
        <v>1622</v>
      </c>
      <c r="CB159" s="7" t="s">
        <v>1622</v>
      </c>
      <c r="CC159" s="7" t="s">
        <v>1622</v>
      </c>
      <c r="CD159" s="7" t="s">
        <v>1622</v>
      </c>
      <c r="CE159" s="7" t="s">
        <v>1622</v>
      </c>
      <c r="CF159" s="7" t="s">
        <v>1622</v>
      </c>
      <c r="CG159" s="7" t="s">
        <v>1622</v>
      </c>
      <c r="CH159" s="7" t="s">
        <v>1622</v>
      </c>
      <c r="CI159" s="7" t="s">
        <v>1622</v>
      </c>
      <c r="CJ159" s="7" t="s">
        <v>1622</v>
      </c>
      <c r="CK159" s="7" t="s">
        <v>1622</v>
      </c>
      <c r="CL159" s="7" t="s">
        <v>1622</v>
      </c>
      <c r="CM159" s="7" t="s">
        <v>1622</v>
      </c>
      <c r="CN159" s="7" t="s">
        <v>1622</v>
      </c>
      <c r="CO159" s="7" t="s">
        <v>1622</v>
      </c>
      <c r="CP159" s="7" t="s">
        <v>1622</v>
      </c>
      <c r="CQ159" s="7" t="s">
        <v>1622</v>
      </c>
      <c r="CR159" s="7" t="s">
        <v>1622</v>
      </c>
      <c r="CS159" s="7" t="s">
        <v>1622</v>
      </c>
      <c r="CT159" s="7" t="s">
        <v>1622</v>
      </c>
      <c r="CU159" s="7" t="s">
        <v>1622</v>
      </c>
      <c r="CV159" s="7" t="s">
        <v>1622</v>
      </c>
      <c r="CW159" s="7" t="s">
        <v>1622</v>
      </c>
      <c r="CX159" s="7" t="s">
        <v>1622</v>
      </c>
      <c r="CY159" s="7" t="s">
        <v>1622</v>
      </c>
      <c r="CZ159" s="7" t="s">
        <v>1622</v>
      </c>
      <c r="DA159" s="7" t="s">
        <v>1622</v>
      </c>
      <c r="DB159" s="7" t="s">
        <v>1622</v>
      </c>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6"/>
      <c r="IV159" s="6"/>
      <c r="IW159" s="6"/>
      <c r="IX159" s="6"/>
      <c r="IY159" s="6"/>
      <c r="IZ159" s="6"/>
      <c r="JA159" s="6"/>
      <c r="JB159" s="6"/>
      <c r="JC159" s="6"/>
      <c r="JD159" s="6"/>
      <c r="JE159" s="6"/>
      <c r="JF159" s="6"/>
      <c r="JG159" s="6"/>
      <c r="JH159" s="6"/>
      <c r="JI159" s="6"/>
      <c r="JJ159" s="6"/>
      <c r="JK159" s="6"/>
      <c r="JL159" s="6"/>
      <c r="JM159" s="6"/>
      <c r="JN159" s="6"/>
      <c r="JO159" s="6"/>
      <c r="JP159" s="6"/>
      <c r="JQ159" s="6"/>
      <c r="JR159" s="6"/>
      <c r="JS159" s="6"/>
      <c r="JT159" s="6"/>
      <c r="JU159" s="6"/>
      <c r="JV159" s="6"/>
      <c r="JW159" s="6"/>
      <c r="JX159" s="6"/>
      <c r="JY159" s="6"/>
      <c r="JZ159" s="6"/>
      <c r="KA159" s="6"/>
      <c r="KB159" s="6"/>
      <c r="KC159" s="6"/>
      <c r="KD159" s="6"/>
      <c r="KE159" s="6"/>
      <c r="KF159" s="6"/>
      <c r="KG159" s="6"/>
      <c r="KH159" s="6"/>
      <c r="KI159" s="6"/>
      <c r="KJ159" s="6"/>
    </row>
    <row r="160" spans="1:296">
      <c r="A160" s="4">
        <v>158</v>
      </c>
      <c r="B160" s="6" t="s">
        <v>10205</v>
      </c>
      <c r="C160" s="7" t="s">
        <v>10226</v>
      </c>
      <c r="D160" s="6" t="s">
        <v>9086</v>
      </c>
      <c r="E160" s="6" t="s">
        <v>4892</v>
      </c>
      <c r="F160" s="6" t="s">
        <v>5814</v>
      </c>
      <c r="G160" s="6" t="s">
        <v>7506</v>
      </c>
      <c r="H160" s="6" t="s">
        <v>3763</v>
      </c>
      <c r="I160" s="6" t="s">
        <v>8888</v>
      </c>
      <c r="J160" s="7" t="s">
        <v>343</v>
      </c>
      <c r="K160" s="6">
        <v>2011</v>
      </c>
      <c r="L160" s="7" t="s">
        <v>10230</v>
      </c>
      <c r="M160" s="7" t="s">
        <v>10231</v>
      </c>
      <c r="N160" s="7" t="s">
        <v>281</v>
      </c>
      <c r="O160" s="6" t="s">
        <v>7718</v>
      </c>
      <c r="P160" s="6"/>
      <c r="Q160" s="6">
        <v>158</v>
      </c>
      <c r="R160" s="6" t="s">
        <v>8889</v>
      </c>
      <c r="S160" s="6" t="s">
        <v>11336</v>
      </c>
      <c r="T160" s="6" t="s">
        <v>8890</v>
      </c>
      <c r="U160" s="6" t="s">
        <v>10210</v>
      </c>
      <c r="V160" s="6" t="s">
        <v>8749</v>
      </c>
      <c r="W160" s="6">
        <v>6</v>
      </c>
      <c r="X160" s="6" t="s">
        <v>7253</v>
      </c>
      <c r="Y160" s="6" t="s">
        <v>7503</v>
      </c>
      <c r="Z160" s="6" t="s">
        <v>8628</v>
      </c>
      <c r="AA160" s="6"/>
      <c r="AB160" s="6" t="s">
        <v>1706</v>
      </c>
      <c r="AC160" s="6">
        <v>61</v>
      </c>
      <c r="AD160" s="6" t="s">
        <v>6704</v>
      </c>
      <c r="AE160" s="7" t="s">
        <v>10207</v>
      </c>
      <c r="AF160" s="7" t="s">
        <v>10208</v>
      </c>
      <c r="AG160" s="7" t="s">
        <v>8631</v>
      </c>
      <c r="AH160" s="7" t="s">
        <v>214</v>
      </c>
      <c r="AI160" s="7" t="s">
        <v>8891</v>
      </c>
      <c r="AJ160" s="7" t="s">
        <v>8631</v>
      </c>
      <c r="AK160" s="6">
        <v>5610050690</v>
      </c>
      <c r="AL160" s="79" t="s">
        <v>6701</v>
      </c>
      <c r="AM160" s="79" t="s">
        <v>4070</v>
      </c>
      <c r="AN160" s="79" t="s">
        <v>10206</v>
      </c>
      <c r="AO160" s="6"/>
      <c r="AP160" s="6"/>
      <c r="AQ160" s="6"/>
      <c r="AR160" s="6"/>
      <c r="AS160" s="6" t="s">
        <v>8889</v>
      </c>
      <c r="AT160" s="6" t="s">
        <v>10440</v>
      </c>
      <c r="AU160" s="7" t="s">
        <v>9275</v>
      </c>
      <c r="AV160" s="7" t="s">
        <v>9275</v>
      </c>
      <c r="AW160" s="7" t="s">
        <v>9994</v>
      </c>
      <c r="AX160" s="7" t="s">
        <v>9995</v>
      </c>
      <c r="AY160" s="7" t="s">
        <v>9359</v>
      </c>
      <c r="AZ160" s="7" t="s">
        <v>9969</v>
      </c>
      <c r="BA160" s="7" t="s">
        <v>4035</v>
      </c>
      <c r="BB160" s="7" t="s">
        <v>1622</v>
      </c>
      <c r="BC160" s="7" t="s">
        <v>1622</v>
      </c>
      <c r="BD160" s="7" t="s">
        <v>1622</v>
      </c>
      <c r="BE160" s="7" t="s">
        <v>1622</v>
      </c>
      <c r="BF160" s="7" t="s">
        <v>1622</v>
      </c>
      <c r="BG160" s="7" t="s">
        <v>1622</v>
      </c>
      <c r="BH160" s="7" t="s">
        <v>1622</v>
      </c>
      <c r="BI160" s="7" t="s">
        <v>1622</v>
      </c>
      <c r="BJ160" s="7" t="s">
        <v>1622</v>
      </c>
      <c r="BK160" s="7" t="s">
        <v>1622</v>
      </c>
      <c r="BL160" s="7" t="s">
        <v>1622</v>
      </c>
      <c r="BM160" s="7" t="s">
        <v>1622</v>
      </c>
      <c r="BN160" s="7" t="s">
        <v>1622</v>
      </c>
      <c r="BO160" s="7" t="s">
        <v>1622</v>
      </c>
      <c r="BP160" s="7" t="s">
        <v>1622</v>
      </c>
      <c r="BQ160" s="7" t="s">
        <v>1622</v>
      </c>
      <c r="BR160" s="7" t="s">
        <v>1622</v>
      </c>
      <c r="BS160" s="7" t="s">
        <v>1622</v>
      </c>
      <c r="BT160" s="7" t="s">
        <v>1622</v>
      </c>
      <c r="BU160" s="7" t="s">
        <v>1622</v>
      </c>
      <c r="BV160" s="7" t="s">
        <v>1622</v>
      </c>
      <c r="BW160" s="7" t="s">
        <v>1622</v>
      </c>
      <c r="BX160" s="7" t="s">
        <v>1622</v>
      </c>
      <c r="BY160" s="7" t="s">
        <v>1622</v>
      </c>
      <c r="BZ160" s="7" t="s">
        <v>1622</v>
      </c>
      <c r="CA160" s="7" t="s">
        <v>1622</v>
      </c>
      <c r="CB160" s="7" t="s">
        <v>1622</v>
      </c>
      <c r="CC160" s="7" t="s">
        <v>1622</v>
      </c>
      <c r="CD160" s="7" t="s">
        <v>1622</v>
      </c>
      <c r="CE160" s="7" t="s">
        <v>1622</v>
      </c>
      <c r="CF160" s="7" t="s">
        <v>1622</v>
      </c>
      <c r="CG160" s="7" t="s">
        <v>1622</v>
      </c>
      <c r="CH160" s="7" t="s">
        <v>1622</v>
      </c>
      <c r="CI160" s="7" t="s">
        <v>1622</v>
      </c>
      <c r="CJ160" s="7" t="s">
        <v>1622</v>
      </c>
      <c r="CK160" s="7" t="s">
        <v>1622</v>
      </c>
      <c r="CL160" s="7" t="s">
        <v>1622</v>
      </c>
      <c r="CM160" s="7" t="s">
        <v>1622</v>
      </c>
      <c r="CN160" s="7" t="s">
        <v>1622</v>
      </c>
      <c r="CO160" s="7" t="s">
        <v>1622</v>
      </c>
      <c r="CP160" s="7" t="s">
        <v>1622</v>
      </c>
      <c r="CQ160" s="7" t="s">
        <v>1622</v>
      </c>
      <c r="CR160" s="7" t="s">
        <v>1622</v>
      </c>
      <c r="CS160" s="7" t="s">
        <v>1622</v>
      </c>
      <c r="CT160" s="7" t="s">
        <v>1622</v>
      </c>
      <c r="CU160" s="7" t="s">
        <v>1622</v>
      </c>
      <c r="CV160" s="7" t="s">
        <v>1622</v>
      </c>
      <c r="CW160" s="7" t="s">
        <v>1622</v>
      </c>
      <c r="CX160" s="7" t="s">
        <v>1622</v>
      </c>
      <c r="CY160" s="7" t="s">
        <v>1622</v>
      </c>
      <c r="CZ160" s="7" t="s">
        <v>1622</v>
      </c>
      <c r="DA160" s="7" t="s">
        <v>1622</v>
      </c>
      <c r="DB160" s="7" t="s">
        <v>1622</v>
      </c>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c r="HI160" s="6"/>
      <c r="HJ160" s="6"/>
      <c r="HK160" s="6"/>
      <c r="HL160" s="6"/>
      <c r="HM160" s="6"/>
      <c r="HN160" s="6"/>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c r="IS160" s="6"/>
      <c r="IT160" s="6"/>
      <c r="IU160" s="6"/>
      <c r="IV160" s="6"/>
      <c r="IW160" s="6"/>
      <c r="IX160" s="6"/>
      <c r="IY160" s="6"/>
      <c r="IZ160" s="6"/>
      <c r="JA160" s="6"/>
      <c r="JB160" s="6"/>
      <c r="JC160" s="6"/>
      <c r="JD160" s="6"/>
      <c r="JE160" s="6"/>
      <c r="JF160" s="6"/>
      <c r="JG160" s="6"/>
      <c r="JH160" s="6"/>
      <c r="JI160" s="6"/>
      <c r="JJ160" s="6"/>
      <c r="JK160" s="6"/>
      <c r="JL160" s="6"/>
      <c r="JM160" s="6"/>
      <c r="JN160" s="6"/>
      <c r="JO160" s="6"/>
      <c r="JP160" s="6"/>
      <c r="JQ160" s="6"/>
      <c r="JR160" s="6"/>
      <c r="JS160" s="6"/>
      <c r="JT160" s="6"/>
      <c r="JU160" s="6"/>
      <c r="JV160" s="6"/>
      <c r="JW160" s="6"/>
      <c r="JX160" s="6"/>
      <c r="JY160" s="6"/>
      <c r="JZ160" s="6"/>
      <c r="KA160" s="6"/>
      <c r="KB160" s="6"/>
      <c r="KC160" s="6"/>
      <c r="KD160" s="6"/>
      <c r="KE160" s="6"/>
      <c r="KF160" s="6"/>
      <c r="KG160" s="6"/>
      <c r="KH160" s="6"/>
      <c r="KI160" s="6"/>
      <c r="KJ160" s="6"/>
    </row>
    <row r="161" spans="1:296">
      <c r="A161" s="4">
        <v>159</v>
      </c>
      <c r="B161" s="6" t="s">
        <v>10205</v>
      </c>
      <c r="C161" s="7" t="s">
        <v>10226</v>
      </c>
      <c r="D161" s="6" t="s">
        <v>9086</v>
      </c>
      <c r="E161" s="6" t="s">
        <v>4892</v>
      </c>
      <c r="F161" s="6" t="s">
        <v>5814</v>
      </c>
      <c r="G161" s="6" t="s">
        <v>6239</v>
      </c>
      <c r="H161" s="6" t="s">
        <v>3764</v>
      </c>
      <c r="I161" s="6" t="s">
        <v>10052</v>
      </c>
      <c r="J161" s="7" t="s">
        <v>343</v>
      </c>
      <c r="K161" s="6">
        <v>2012</v>
      </c>
      <c r="L161" s="7" t="s">
        <v>10233</v>
      </c>
      <c r="M161" s="7" t="s">
        <v>1622</v>
      </c>
      <c r="N161" s="7" t="s">
        <v>281</v>
      </c>
      <c r="O161" s="6" t="s">
        <v>78</v>
      </c>
      <c r="P161" s="6"/>
      <c r="Q161" s="6">
        <v>159</v>
      </c>
      <c r="R161" s="6" t="s">
        <v>8889</v>
      </c>
      <c r="S161" s="6"/>
      <c r="T161" s="6" t="s">
        <v>8890</v>
      </c>
      <c r="U161" s="6" t="s">
        <v>10232</v>
      </c>
      <c r="V161" s="6" t="s">
        <v>8637</v>
      </c>
      <c r="W161" s="6">
        <v>6</v>
      </c>
      <c r="X161" s="6" t="s">
        <v>7253</v>
      </c>
      <c r="Y161" s="6" t="s">
        <v>7503</v>
      </c>
      <c r="Z161" s="6" t="s">
        <v>8628</v>
      </c>
      <c r="AA161" s="6"/>
      <c r="AB161" s="6" t="s">
        <v>1706</v>
      </c>
      <c r="AC161" s="6">
        <v>61</v>
      </c>
      <c r="AD161" s="6" t="s">
        <v>7347</v>
      </c>
      <c r="AE161" s="7" t="s">
        <v>10207</v>
      </c>
      <c r="AF161" s="7" t="s">
        <v>10208</v>
      </c>
      <c r="AG161" s="7" t="s">
        <v>8631</v>
      </c>
      <c r="AH161" s="7" t="s">
        <v>214</v>
      </c>
      <c r="AI161" s="7" t="s">
        <v>8891</v>
      </c>
      <c r="AJ161" s="7" t="s">
        <v>8631</v>
      </c>
      <c r="AK161" s="6">
        <v>5610050690</v>
      </c>
      <c r="AL161" s="79" t="s">
        <v>6701</v>
      </c>
      <c r="AM161" s="79" t="s">
        <v>4070</v>
      </c>
      <c r="AN161" s="79" t="s">
        <v>10206</v>
      </c>
      <c r="AO161" s="6"/>
      <c r="AP161" s="6"/>
      <c r="AQ161" s="6"/>
      <c r="AR161" s="6"/>
      <c r="AS161" s="6" t="s">
        <v>78</v>
      </c>
      <c r="AT161" s="6" t="s">
        <v>10441</v>
      </c>
      <c r="AU161" s="7" t="s">
        <v>9275</v>
      </c>
      <c r="AV161" s="7" t="s">
        <v>9275</v>
      </c>
      <c r="AW161" s="7" t="s">
        <v>5404</v>
      </c>
      <c r="AX161" s="7" t="s">
        <v>9359</v>
      </c>
      <c r="AY161" s="7" t="s">
        <v>5404</v>
      </c>
      <c r="AZ161" s="7" t="s">
        <v>10442</v>
      </c>
      <c r="BA161" s="7" t="s">
        <v>9535</v>
      </c>
      <c r="BB161" s="7" t="s">
        <v>9969</v>
      </c>
      <c r="BC161" s="7" t="s">
        <v>4035</v>
      </c>
      <c r="BD161" s="7" t="s">
        <v>1622</v>
      </c>
      <c r="BE161" s="7" t="s">
        <v>1622</v>
      </c>
      <c r="BF161" s="7" t="s">
        <v>1622</v>
      </c>
      <c r="BG161" s="7" t="s">
        <v>1622</v>
      </c>
      <c r="BH161" s="7" t="s">
        <v>1622</v>
      </c>
      <c r="BI161" s="7" t="s">
        <v>1622</v>
      </c>
      <c r="BJ161" s="7" t="s">
        <v>1622</v>
      </c>
      <c r="BK161" s="7" t="s">
        <v>1622</v>
      </c>
      <c r="BL161" s="7" t="s">
        <v>1622</v>
      </c>
      <c r="BM161" s="7" t="s">
        <v>1622</v>
      </c>
      <c r="BN161" s="7" t="s">
        <v>1622</v>
      </c>
      <c r="BO161" s="7" t="s">
        <v>1622</v>
      </c>
      <c r="BP161" s="7" t="s">
        <v>1622</v>
      </c>
      <c r="BQ161" s="7" t="s">
        <v>1622</v>
      </c>
      <c r="BR161" s="7" t="s">
        <v>1622</v>
      </c>
      <c r="BS161" s="7" t="s">
        <v>1622</v>
      </c>
      <c r="BT161" s="7" t="s">
        <v>1622</v>
      </c>
      <c r="BU161" s="7" t="s">
        <v>1622</v>
      </c>
      <c r="BV161" s="7" t="s">
        <v>1622</v>
      </c>
      <c r="BW161" s="7" t="s">
        <v>1622</v>
      </c>
      <c r="BX161" s="7" t="s">
        <v>1622</v>
      </c>
      <c r="BY161" s="7" t="s">
        <v>1622</v>
      </c>
      <c r="BZ161" s="7" t="s">
        <v>1622</v>
      </c>
      <c r="CA161" s="7" t="s">
        <v>1622</v>
      </c>
      <c r="CB161" s="7" t="s">
        <v>1622</v>
      </c>
      <c r="CC161" s="7" t="s">
        <v>1622</v>
      </c>
      <c r="CD161" s="7" t="s">
        <v>1622</v>
      </c>
      <c r="CE161" s="7" t="s">
        <v>1622</v>
      </c>
      <c r="CF161" s="7" t="s">
        <v>1622</v>
      </c>
      <c r="CG161" s="7" t="s">
        <v>1622</v>
      </c>
      <c r="CH161" s="7" t="s">
        <v>1622</v>
      </c>
      <c r="CI161" s="7" t="s">
        <v>1622</v>
      </c>
      <c r="CJ161" s="7" t="s">
        <v>1622</v>
      </c>
      <c r="CK161" s="7" t="s">
        <v>1622</v>
      </c>
      <c r="CL161" s="7" t="s">
        <v>1622</v>
      </c>
      <c r="CM161" s="7" t="s">
        <v>1622</v>
      </c>
      <c r="CN161" s="7" t="s">
        <v>1622</v>
      </c>
      <c r="CO161" s="7" t="s">
        <v>1622</v>
      </c>
      <c r="CP161" s="7" t="s">
        <v>1622</v>
      </c>
      <c r="CQ161" s="7" t="s">
        <v>1622</v>
      </c>
      <c r="CR161" s="7" t="s">
        <v>1622</v>
      </c>
      <c r="CS161" s="7" t="s">
        <v>1622</v>
      </c>
      <c r="CT161" s="7" t="s">
        <v>1622</v>
      </c>
      <c r="CU161" s="7" t="s">
        <v>1622</v>
      </c>
      <c r="CV161" s="7" t="s">
        <v>1622</v>
      </c>
      <c r="CW161" s="7" t="s">
        <v>1622</v>
      </c>
      <c r="CX161" s="7" t="s">
        <v>1622</v>
      </c>
      <c r="CY161" s="7" t="s">
        <v>1622</v>
      </c>
      <c r="CZ161" s="7" t="s">
        <v>1622</v>
      </c>
      <c r="DA161" s="7" t="s">
        <v>1622</v>
      </c>
      <c r="DB161" s="7" t="s">
        <v>1622</v>
      </c>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c r="HI161" s="6"/>
      <c r="HJ161" s="6"/>
      <c r="HK161" s="6"/>
      <c r="HL161" s="6"/>
      <c r="HM161" s="6"/>
      <c r="HN161" s="6"/>
      <c r="HO161" s="6"/>
      <c r="HP161" s="6"/>
      <c r="HQ161" s="6"/>
      <c r="HR161" s="6"/>
      <c r="HS161" s="6"/>
      <c r="HT161" s="6"/>
      <c r="HU161" s="6"/>
      <c r="HV161" s="6"/>
      <c r="HW161" s="6"/>
      <c r="HX161" s="6"/>
      <c r="HY161" s="6"/>
      <c r="HZ161" s="6"/>
      <c r="IA161" s="6"/>
      <c r="IB161" s="6"/>
      <c r="IC161" s="6"/>
      <c r="ID161" s="6"/>
      <c r="IE161" s="6"/>
      <c r="IF161" s="6"/>
      <c r="IG161" s="6"/>
      <c r="IH161" s="6"/>
      <c r="II161" s="6"/>
      <c r="IJ161" s="6"/>
      <c r="IK161" s="6"/>
      <c r="IL161" s="6"/>
      <c r="IM161" s="6"/>
      <c r="IN161" s="6"/>
      <c r="IO161" s="6"/>
      <c r="IP161" s="6"/>
      <c r="IQ161" s="6"/>
      <c r="IR161" s="6"/>
      <c r="IS161" s="6"/>
      <c r="IT161" s="6"/>
      <c r="IU161" s="6"/>
      <c r="IV161" s="6"/>
      <c r="IW161" s="6"/>
      <c r="IX161" s="6"/>
      <c r="IY161" s="6"/>
      <c r="IZ161" s="6"/>
      <c r="JA161" s="6"/>
      <c r="JB161" s="6"/>
      <c r="JC161" s="6"/>
      <c r="JD161" s="6"/>
      <c r="JE161" s="6"/>
      <c r="JF161" s="6"/>
      <c r="JG161" s="6"/>
      <c r="JH161" s="6"/>
      <c r="JI161" s="6"/>
      <c r="JJ161" s="6"/>
      <c r="JK161" s="6"/>
      <c r="JL161" s="6"/>
      <c r="JM161" s="6"/>
      <c r="JN161" s="6"/>
      <c r="JO161" s="6"/>
      <c r="JP161" s="6"/>
      <c r="JQ161" s="6"/>
      <c r="JR161" s="6"/>
      <c r="JS161" s="6"/>
      <c r="JT161" s="6"/>
      <c r="JU161" s="6"/>
      <c r="JV161" s="6"/>
      <c r="JW161" s="6"/>
      <c r="JX161" s="6"/>
      <c r="JY161" s="6"/>
      <c r="JZ161" s="6"/>
      <c r="KA161" s="6"/>
      <c r="KB161" s="6"/>
      <c r="KC161" s="6"/>
      <c r="KD161" s="6"/>
      <c r="KE161" s="6"/>
      <c r="KF161" s="6"/>
      <c r="KG161" s="6"/>
      <c r="KH161" s="6"/>
      <c r="KI161" s="6"/>
      <c r="KJ161" s="6"/>
    </row>
    <row r="162" spans="1:296">
      <c r="A162" s="4">
        <v>160</v>
      </c>
      <c r="B162" s="6" t="s">
        <v>10205</v>
      </c>
      <c r="C162" s="7" t="s">
        <v>10226</v>
      </c>
      <c r="D162" s="6" t="s">
        <v>9086</v>
      </c>
      <c r="E162" s="6" t="s">
        <v>4892</v>
      </c>
      <c r="F162" s="6" t="s">
        <v>5814</v>
      </c>
      <c r="G162" s="6" t="s">
        <v>6239</v>
      </c>
      <c r="H162" s="6" t="s">
        <v>3764</v>
      </c>
      <c r="I162" s="6" t="s">
        <v>10052</v>
      </c>
      <c r="J162" s="7" t="s">
        <v>343</v>
      </c>
      <c r="K162" s="6">
        <v>2014</v>
      </c>
      <c r="L162" s="7" t="s">
        <v>10234</v>
      </c>
      <c r="M162" s="7" t="s">
        <v>1622</v>
      </c>
      <c r="N162" s="7" t="s">
        <v>281</v>
      </c>
      <c r="O162" s="6" t="s">
        <v>78</v>
      </c>
      <c r="P162" s="6"/>
      <c r="Q162" s="6">
        <v>160</v>
      </c>
      <c r="R162" s="6" t="s">
        <v>8889</v>
      </c>
      <c r="S162" s="6"/>
      <c r="T162" s="6" t="s">
        <v>8890</v>
      </c>
      <c r="U162" s="6" t="s">
        <v>10232</v>
      </c>
      <c r="V162" s="6" t="s">
        <v>8637</v>
      </c>
      <c r="W162" s="6">
        <v>6</v>
      </c>
      <c r="X162" s="6" t="s">
        <v>7253</v>
      </c>
      <c r="Y162" s="6" t="s">
        <v>7503</v>
      </c>
      <c r="Z162" s="6" t="s">
        <v>8628</v>
      </c>
      <c r="AA162" s="6"/>
      <c r="AB162" s="6" t="s">
        <v>1706</v>
      </c>
      <c r="AC162" s="6">
        <v>61</v>
      </c>
      <c r="AD162" s="6" t="s">
        <v>7347</v>
      </c>
      <c r="AE162" s="7" t="s">
        <v>10207</v>
      </c>
      <c r="AF162" s="7" t="s">
        <v>10208</v>
      </c>
      <c r="AG162" s="7" t="s">
        <v>8631</v>
      </c>
      <c r="AH162" s="7" t="s">
        <v>214</v>
      </c>
      <c r="AI162" s="7" t="s">
        <v>8891</v>
      </c>
      <c r="AJ162" s="7" t="s">
        <v>8631</v>
      </c>
      <c r="AK162" s="6">
        <v>5610050690</v>
      </c>
      <c r="AL162" s="79" t="s">
        <v>6701</v>
      </c>
      <c r="AM162" s="79" t="s">
        <v>4070</v>
      </c>
      <c r="AN162" s="79" t="s">
        <v>10206</v>
      </c>
      <c r="AO162" s="6"/>
      <c r="AP162" s="6"/>
      <c r="AQ162" s="6"/>
      <c r="AR162" s="6"/>
      <c r="AS162" s="6" t="s">
        <v>78</v>
      </c>
      <c r="AT162" s="6" t="s">
        <v>10441</v>
      </c>
      <c r="AU162" s="7" t="s">
        <v>9275</v>
      </c>
      <c r="AV162" s="7" t="s">
        <v>9275</v>
      </c>
      <c r="AW162" s="7" t="s">
        <v>9965</v>
      </c>
      <c r="AX162" s="7" t="s">
        <v>9966</v>
      </c>
      <c r="AY162" s="7" t="s">
        <v>9977</v>
      </c>
      <c r="AZ162" s="7" t="s">
        <v>9965</v>
      </c>
      <c r="BA162" s="7" t="s">
        <v>9759</v>
      </c>
      <c r="BB162" s="7" t="s">
        <v>9969</v>
      </c>
      <c r="BC162" s="7" t="s">
        <v>4035</v>
      </c>
      <c r="BD162" s="7" t="s">
        <v>1622</v>
      </c>
      <c r="BE162" s="7" t="s">
        <v>1622</v>
      </c>
      <c r="BF162" s="7" t="s">
        <v>1622</v>
      </c>
      <c r="BG162" s="7" t="s">
        <v>1622</v>
      </c>
      <c r="BH162" s="7" t="s">
        <v>1622</v>
      </c>
      <c r="BI162" s="7" t="s">
        <v>1622</v>
      </c>
      <c r="BJ162" s="7" t="s">
        <v>1622</v>
      </c>
      <c r="BK162" s="7" t="s">
        <v>1622</v>
      </c>
      <c r="BL162" s="7" t="s">
        <v>1622</v>
      </c>
      <c r="BM162" s="7" t="s">
        <v>1622</v>
      </c>
      <c r="BN162" s="7" t="s">
        <v>1622</v>
      </c>
      <c r="BO162" s="7" t="s">
        <v>1622</v>
      </c>
      <c r="BP162" s="7" t="s">
        <v>1622</v>
      </c>
      <c r="BQ162" s="7" t="s">
        <v>1622</v>
      </c>
      <c r="BR162" s="7" t="s">
        <v>1622</v>
      </c>
      <c r="BS162" s="7" t="s">
        <v>1622</v>
      </c>
      <c r="BT162" s="7" t="s">
        <v>1622</v>
      </c>
      <c r="BU162" s="7" t="s">
        <v>1622</v>
      </c>
      <c r="BV162" s="7" t="s">
        <v>1622</v>
      </c>
      <c r="BW162" s="7" t="s">
        <v>1622</v>
      </c>
      <c r="BX162" s="7" t="s">
        <v>1622</v>
      </c>
      <c r="BY162" s="7" t="s">
        <v>1622</v>
      </c>
      <c r="BZ162" s="7" t="s">
        <v>1622</v>
      </c>
      <c r="CA162" s="7" t="s">
        <v>1622</v>
      </c>
      <c r="CB162" s="7" t="s">
        <v>1622</v>
      </c>
      <c r="CC162" s="7" t="s">
        <v>1622</v>
      </c>
      <c r="CD162" s="7" t="s">
        <v>1622</v>
      </c>
      <c r="CE162" s="7" t="s">
        <v>1622</v>
      </c>
      <c r="CF162" s="7" t="s">
        <v>1622</v>
      </c>
      <c r="CG162" s="7" t="s">
        <v>1622</v>
      </c>
      <c r="CH162" s="7" t="s">
        <v>1622</v>
      </c>
      <c r="CI162" s="7" t="s">
        <v>1622</v>
      </c>
      <c r="CJ162" s="7" t="s">
        <v>1622</v>
      </c>
      <c r="CK162" s="7" t="s">
        <v>1622</v>
      </c>
      <c r="CL162" s="7" t="s">
        <v>1622</v>
      </c>
      <c r="CM162" s="7" t="s">
        <v>1622</v>
      </c>
      <c r="CN162" s="7" t="s">
        <v>1622</v>
      </c>
      <c r="CO162" s="7" t="s">
        <v>1622</v>
      </c>
      <c r="CP162" s="7" t="s">
        <v>1622</v>
      </c>
      <c r="CQ162" s="7" t="s">
        <v>1622</v>
      </c>
      <c r="CR162" s="7" t="s">
        <v>1622</v>
      </c>
      <c r="CS162" s="7" t="s">
        <v>1622</v>
      </c>
      <c r="CT162" s="7" t="s">
        <v>1622</v>
      </c>
      <c r="CU162" s="7" t="s">
        <v>1622</v>
      </c>
      <c r="CV162" s="7" t="s">
        <v>1622</v>
      </c>
      <c r="CW162" s="7" t="s">
        <v>1622</v>
      </c>
      <c r="CX162" s="7" t="s">
        <v>1622</v>
      </c>
      <c r="CY162" s="7" t="s">
        <v>1622</v>
      </c>
      <c r="CZ162" s="7" t="s">
        <v>1622</v>
      </c>
      <c r="DA162" s="7" t="s">
        <v>1622</v>
      </c>
      <c r="DB162" s="7" t="s">
        <v>1622</v>
      </c>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row>
    <row r="163" spans="1:296">
      <c r="A163" s="4">
        <v>161</v>
      </c>
      <c r="B163" s="6" t="s">
        <v>10352</v>
      </c>
      <c r="C163" s="7" t="s">
        <v>10405</v>
      </c>
      <c r="D163" s="6" t="s">
        <v>8953</v>
      </c>
      <c r="E163" s="6" t="s">
        <v>8954</v>
      </c>
      <c r="F163" s="6" t="s">
        <v>7270</v>
      </c>
      <c r="G163" s="6" t="s">
        <v>8395</v>
      </c>
      <c r="H163" s="6" t="s">
        <v>3892</v>
      </c>
      <c r="I163" s="6" t="s">
        <v>10261</v>
      </c>
      <c r="J163" s="7" t="s">
        <v>343</v>
      </c>
      <c r="K163" s="6">
        <v>2013</v>
      </c>
      <c r="L163" s="7" t="s">
        <v>10360</v>
      </c>
      <c r="M163" s="7" t="s">
        <v>1622</v>
      </c>
      <c r="N163" s="7" t="s">
        <v>271</v>
      </c>
      <c r="O163" s="6" t="s">
        <v>78</v>
      </c>
      <c r="P163" s="6"/>
      <c r="Q163" s="6">
        <v>161</v>
      </c>
      <c r="R163" s="6" t="s">
        <v>8889</v>
      </c>
      <c r="S163" s="6" t="s">
        <v>11337</v>
      </c>
      <c r="T163" s="6" t="s">
        <v>8890</v>
      </c>
      <c r="U163" s="6" t="s">
        <v>10356</v>
      </c>
      <c r="V163" s="6" t="s">
        <v>8703</v>
      </c>
      <c r="W163" s="6">
        <v>12</v>
      </c>
      <c r="X163" s="6" t="s">
        <v>10235</v>
      </c>
      <c r="Y163" s="6" t="s">
        <v>8302</v>
      </c>
      <c r="Z163" s="6" t="s">
        <v>10446</v>
      </c>
      <c r="AA163" s="6"/>
      <c r="AB163" s="6" t="s">
        <v>1706</v>
      </c>
      <c r="AC163" s="6">
        <v>61</v>
      </c>
      <c r="AD163" s="6" t="s">
        <v>6925</v>
      </c>
      <c r="AE163" s="7" t="s">
        <v>10353</v>
      </c>
      <c r="AF163" s="7" t="s">
        <v>10208</v>
      </c>
      <c r="AG163" s="7" t="s">
        <v>8631</v>
      </c>
      <c r="AH163" s="7" t="s">
        <v>10357</v>
      </c>
      <c r="AI163" s="7" t="s">
        <v>10208</v>
      </c>
      <c r="AJ163" s="7" t="s">
        <v>9315</v>
      </c>
      <c r="AK163" s="6">
        <v>5610058025</v>
      </c>
      <c r="AL163" s="79" t="s">
        <v>3252</v>
      </c>
      <c r="AM163" s="79" t="s">
        <v>5537</v>
      </c>
      <c r="AN163" s="79" t="s">
        <v>10354</v>
      </c>
      <c r="AO163" s="6"/>
      <c r="AP163" s="6"/>
      <c r="AQ163" s="6"/>
      <c r="AR163" s="6"/>
      <c r="AS163" s="6" t="s">
        <v>78</v>
      </c>
      <c r="AT163" s="6" t="s">
        <v>8351</v>
      </c>
      <c r="AU163" s="7" t="s">
        <v>10275</v>
      </c>
      <c r="AV163" s="7" t="s">
        <v>10276</v>
      </c>
      <c r="AW163" s="7" t="s">
        <v>10276</v>
      </c>
      <c r="AX163" s="7" t="s">
        <v>10276</v>
      </c>
      <c r="AY163" s="7" t="s">
        <v>78</v>
      </c>
      <c r="AZ163" s="7" t="s">
        <v>78</v>
      </c>
      <c r="BA163" s="7" t="s">
        <v>78</v>
      </c>
      <c r="BB163" s="7" t="s">
        <v>1622</v>
      </c>
      <c r="BC163" s="7" t="s">
        <v>1622</v>
      </c>
      <c r="BD163" s="7" t="s">
        <v>1622</v>
      </c>
      <c r="BE163" s="7" t="s">
        <v>10277</v>
      </c>
      <c r="BF163" s="7" t="s">
        <v>10276</v>
      </c>
      <c r="BG163" s="7" t="s">
        <v>10276</v>
      </c>
      <c r="BH163" s="7" t="s">
        <v>10276</v>
      </c>
      <c r="BI163" s="7" t="s">
        <v>78</v>
      </c>
      <c r="BJ163" s="7" t="s">
        <v>78</v>
      </c>
      <c r="BK163" s="7" t="s">
        <v>78</v>
      </c>
      <c r="BL163" s="7" t="s">
        <v>1622</v>
      </c>
      <c r="BM163" s="7" t="s">
        <v>1622</v>
      </c>
      <c r="BN163" s="7" t="s">
        <v>1622</v>
      </c>
      <c r="BO163" s="7" t="s">
        <v>10278</v>
      </c>
      <c r="BP163" s="7" t="s">
        <v>10279</v>
      </c>
      <c r="BQ163" s="7" t="s">
        <v>78</v>
      </c>
      <c r="BR163" s="7" t="s">
        <v>78</v>
      </c>
      <c r="BS163" s="7" t="s">
        <v>78</v>
      </c>
      <c r="BT163" s="7" t="s">
        <v>10279</v>
      </c>
      <c r="BU163" s="7" t="s">
        <v>10279</v>
      </c>
      <c r="BV163" s="7" t="s">
        <v>1622</v>
      </c>
      <c r="BW163" s="7" t="s">
        <v>1622</v>
      </c>
      <c r="BX163" s="7" t="s">
        <v>1622</v>
      </c>
      <c r="BY163" s="7" t="s">
        <v>10280</v>
      </c>
      <c r="BZ163" s="7" t="s">
        <v>10279</v>
      </c>
      <c r="CA163" s="7" t="s">
        <v>78</v>
      </c>
      <c r="CB163" s="7" t="s">
        <v>78</v>
      </c>
      <c r="CC163" s="7" t="s">
        <v>78</v>
      </c>
      <c r="CD163" s="7" t="s">
        <v>10279</v>
      </c>
      <c r="CE163" s="7" t="s">
        <v>10279</v>
      </c>
      <c r="CF163" s="7" t="s">
        <v>1622</v>
      </c>
      <c r="CG163" s="7" t="s">
        <v>1622</v>
      </c>
      <c r="CH163" s="7" t="s">
        <v>1622</v>
      </c>
      <c r="CI163" s="7" t="s">
        <v>9275</v>
      </c>
      <c r="CJ163" s="7" t="s">
        <v>9275</v>
      </c>
      <c r="CK163" s="7" t="s">
        <v>9381</v>
      </c>
      <c r="CL163" s="7" t="s">
        <v>300</v>
      </c>
      <c r="CM163" s="7" t="s">
        <v>137</v>
      </c>
      <c r="CN163" s="7" t="s">
        <v>907</v>
      </c>
      <c r="CO163" s="7" t="s">
        <v>9381</v>
      </c>
      <c r="CP163" s="7" t="s">
        <v>518</v>
      </c>
      <c r="CQ163" s="7" t="s">
        <v>518</v>
      </c>
      <c r="CR163" s="7" t="s">
        <v>123</v>
      </c>
      <c r="CS163" s="7" t="s">
        <v>130</v>
      </c>
      <c r="CT163" s="7" t="s">
        <v>897</v>
      </c>
      <c r="CU163" s="7" t="s">
        <v>874</v>
      </c>
      <c r="CV163" s="7" t="s">
        <v>9381</v>
      </c>
      <c r="CW163" s="7" t="s">
        <v>9759</v>
      </c>
      <c r="CX163" s="7" t="s">
        <v>9759</v>
      </c>
      <c r="CY163" s="7" t="s">
        <v>9345</v>
      </c>
      <c r="CZ163" s="7" t="s">
        <v>9327</v>
      </c>
      <c r="DA163" s="7" t="s">
        <v>9759</v>
      </c>
      <c r="DB163" s="7" t="s">
        <v>9383</v>
      </c>
      <c r="DC163" s="6" t="s">
        <v>9381</v>
      </c>
      <c r="DD163" s="6" t="s">
        <v>10450</v>
      </c>
      <c r="DE163" s="6" t="s">
        <v>7246</v>
      </c>
      <c r="DF163" s="6" t="s">
        <v>6671</v>
      </c>
      <c r="DG163" s="6" t="s">
        <v>9381</v>
      </c>
      <c r="DH163" s="6">
        <v>2</v>
      </c>
      <c r="DI163" s="6">
        <v>-3</v>
      </c>
      <c r="DJ163" s="6">
        <v>3</v>
      </c>
      <c r="DK163" s="6" t="s">
        <v>9381</v>
      </c>
      <c r="DL163" s="6" t="s">
        <v>9381</v>
      </c>
      <c r="DM163" s="6" t="s">
        <v>9383</v>
      </c>
      <c r="DN163" s="6" t="s">
        <v>9683</v>
      </c>
      <c r="DO163" s="6" t="s">
        <v>9684</v>
      </c>
      <c r="DP163" s="6" t="s">
        <v>9381</v>
      </c>
      <c r="DQ163" s="6" t="s">
        <v>9638</v>
      </c>
      <c r="DR163" s="6" t="s">
        <v>9586</v>
      </c>
      <c r="DS163" s="6" t="s">
        <v>9330</v>
      </c>
      <c r="DT163" s="6" t="s">
        <v>10452</v>
      </c>
      <c r="DU163" s="6" t="s">
        <v>9687</v>
      </c>
      <c r="DV163" s="6" t="s">
        <v>10515</v>
      </c>
      <c r="DW163" s="6" t="s">
        <v>9381</v>
      </c>
      <c r="DX163" s="6" t="s">
        <v>9587</v>
      </c>
      <c r="DY163" s="6" t="s">
        <v>10453</v>
      </c>
      <c r="DZ163" s="6" t="s">
        <v>9610</v>
      </c>
      <c r="EA163" s="6" t="s">
        <v>10455</v>
      </c>
      <c r="EB163" s="6" t="s">
        <v>10458</v>
      </c>
      <c r="EC163" s="6" t="s">
        <v>10516</v>
      </c>
      <c r="ED163" s="6" t="s">
        <v>9381</v>
      </c>
      <c r="EE163" s="6" t="s">
        <v>10517</v>
      </c>
      <c r="EF163" s="6" t="s">
        <v>10456</v>
      </c>
      <c r="EG163" s="6" t="s">
        <v>10518</v>
      </c>
      <c r="EH163" s="6" t="s">
        <v>9381</v>
      </c>
      <c r="EI163" s="6" t="s">
        <v>10519</v>
      </c>
      <c r="EJ163" s="6" t="s">
        <v>10457</v>
      </c>
      <c r="EK163" s="6" t="s">
        <v>10520</v>
      </c>
      <c r="EL163" s="6" t="s">
        <v>9381</v>
      </c>
      <c r="EM163" s="6" t="s">
        <v>9381</v>
      </c>
      <c r="EN163" s="6">
        <v>8</v>
      </c>
      <c r="EO163" s="6">
        <v>50</v>
      </c>
      <c r="EP163" s="6">
        <v>95</v>
      </c>
      <c r="EQ163" s="6" t="s">
        <v>9381</v>
      </c>
      <c r="ER163" s="6">
        <v>8</v>
      </c>
      <c r="ES163" s="6">
        <v>8</v>
      </c>
      <c r="ET163" s="6">
        <v>51</v>
      </c>
      <c r="EU163" s="6">
        <v>50</v>
      </c>
      <c r="EV163" s="6">
        <v>92</v>
      </c>
      <c r="EW163" s="6">
        <v>94</v>
      </c>
      <c r="EX163" s="6" t="s">
        <v>9381</v>
      </c>
      <c r="EY163" s="6" t="s">
        <v>9279</v>
      </c>
      <c r="EZ163" s="6" t="s">
        <v>9279</v>
      </c>
      <c r="FA163" s="6" t="s">
        <v>9759</v>
      </c>
      <c r="FB163" s="6" t="s">
        <v>9279</v>
      </c>
      <c r="FC163" s="6" t="s">
        <v>10002</v>
      </c>
      <c r="FD163" s="6" t="s">
        <v>9990</v>
      </c>
      <c r="FE163" s="6" t="s">
        <v>9381</v>
      </c>
      <c r="FF163" s="6" t="s">
        <v>9515</v>
      </c>
      <c r="FG163" s="6" t="s">
        <v>6671</v>
      </c>
      <c r="FH163" s="6" t="s">
        <v>10294</v>
      </c>
      <c r="FI163" s="6" t="s">
        <v>9381</v>
      </c>
      <c r="FJ163" s="6">
        <v>0</v>
      </c>
      <c r="FK163" s="6">
        <v>1</v>
      </c>
      <c r="FL163" s="6" t="s">
        <v>10295</v>
      </c>
      <c r="FM163" s="6" t="s">
        <v>9381</v>
      </c>
      <c r="FN163" s="6" t="s">
        <v>9381</v>
      </c>
      <c r="FO163" s="6">
        <v>27</v>
      </c>
      <c r="FP163" s="6">
        <v>250</v>
      </c>
      <c r="FQ163" s="6">
        <v>470</v>
      </c>
      <c r="FR163" s="6" t="s">
        <v>9381</v>
      </c>
      <c r="FS163" s="6">
        <v>36</v>
      </c>
      <c r="FT163" s="6">
        <v>38</v>
      </c>
      <c r="FU163" s="6">
        <v>226</v>
      </c>
      <c r="FV163" s="6">
        <v>218</v>
      </c>
      <c r="FW163" s="6">
        <v>467</v>
      </c>
      <c r="FX163" s="6">
        <v>480</v>
      </c>
      <c r="FY163" s="6" t="s">
        <v>9381</v>
      </c>
      <c r="FZ163" s="6" t="s">
        <v>9559</v>
      </c>
      <c r="GA163" s="6" t="s">
        <v>10296</v>
      </c>
      <c r="GB163" s="6" t="s">
        <v>10521</v>
      </c>
      <c r="GC163" s="6" t="s">
        <v>10522</v>
      </c>
      <c r="GD163" s="6" t="s">
        <v>9608</v>
      </c>
      <c r="GE163" s="6" t="s">
        <v>10006</v>
      </c>
      <c r="GF163" s="6" t="s">
        <v>9381</v>
      </c>
      <c r="GG163" s="6" t="s">
        <v>10523</v>
      </c>
      <c r="GH163" s="6" t="s">
        <v>10524</v>
      </c>
      <c r="GI163" s="6" t="s">
        <v>10525</v>
      </c>
      <c r="GJ163" s="6" t="s">
        <v>9381</v>
      </c>
      <c r="GK163" s="6">
        <v>10</v>
      </c>
      <c r="GL163" s="6" t="s">
        <v>9827</v>
      </c>
      <c r="GM163" s="6" t="s">
        <v>10526</v>
      </c>
      <c r="GN163" s="6" t="s">
        <v>9381</v>
      </c>
      <c r="GO163" s="6" t="s">
        <v>9728</v>
      </c>
      <c r="GP163" s="6" t="s">
        <v>4035</v>
      </c>
      <c r="GQ163" s="6"/>
      <c r="GR163" s="6"/>
      <c r="GS163" s="6"/>
      <c r="GT163" s="6"/>
      <c r="GU163" s="6"/>
      <c r="GV163" s="6"/>
      <c r="GW163" s="6"/>
      <c r="GX163" s="6"/>
      <c r="GY163" s="6"/>
      <c r="GZ163" s="6"/>
      <c r="HA163" s="6"/>
      <c r="HB163" s="6"/>
      <c r="HC163" s="6"/>
      <c r="HD163" s="6"/>
      <c r="HE163" s="6"/>
      <c r="HF163" s="6"/>
      <c r="HG163" s="6"/>
      <c r="HH163" s="6"/>
      <c r="HI163" s="6"/>
      <c r="HJ163" s="6"/>
      <c r="HK163" s="6"/>
      <c r="HL163" s="6"/>
      <c r="HM163" s="6"/>
      <c r="HN163" s="6"/>
      <c r="HO163" s="6"/>
      <c r="HP163" s="6"/>
      <c r="HQ163" s="6"/>
      <c r="HR163" s="6"/>
      <c r="HS163" s="6"/>
      <c r="HT163" s="6"/>
      <c r="HU163" s="6"/>
      <c r="HV163" s="6"/>
      <c r="HW163" s="6"/>
      <c r="HX163" s="6"/>
      <c r="HY163" s="6"/>
      <c r="HZ163" s="6"/>
      <c r="IA163" s="6"/>
      <c r="IB163" s="6"/>
      <c r="IC163" s="6"/>
      <c r="ID163" s="6"/>
      <c r="IE163" s="6"/>
      <c r="IF163" s="6"/>
      <c r="IG163" s="6"/>
      <c r="IH163" s="6"/>
      <c r="II163" s="6"/>
      <c r="IJ163" s="6"/>
      <c r="IK163" s="6"/>
      <c r="IL163" s="6"/>
      <c r="IM163" s="6"/>
      <c r="IN163" s="6"/>
      <c r="IO163" s="6"/>
      <c r="IP163" s="6"/>
      <c r="IQ163" s="6"/>
      <c r="IR163" s="6"/>
      <c r="IS163" s="6"/>
      <c r="IT163" s="6"/>
      <c r="IU163" s="6"/>
      <c r="IV163" s="6"/>
      <c r="IW163" s="6"/>
      <c r="IX163" s="6"/>
      <c r="IY163" s="6"/>
      <c r="IZ163" s="6"/>
      <c r="JA163" s="6"/>
      <c r="JB163" s="6"/>
      <c r="JC163" s="6"/>
      <c r="JD163" s="6"/>
      <c r="JE163" s="6"/>
      <c r="JF163" s="6"/>
      <c r="JG163" s="6"/>
      <c r="JH163" s="6"/>
      <c r="JI163" s="6"/>
      <c r="JJ163" s="6"/>
      <c r="JK163" s="6"/>
      <c r="JL163" s="6"/>
      <c r="JM163" s="6"/>
      <c r="JN163" s="6"/>
      <c r="JO163" s="6"/>
      <c r="JP163" s="6"/>
      <c r="JQ163" s="6"/>
      <c r="JR163" s="6"/>
      <c r="JS163" s="6"/>
      <c r="JT163" s="6"/>
      <c r="JU163" s="6"/>
      <c r="JV163" s="6"/>
      <c r="JW163" s="6"/>
      <c r="JX163" s="6"/>
      <c r="JY163" s="6"/>
      <c r="JZ163" s="6"/>
      <c r="KA163" s="6"/>
      <c r="KB163" s="6"/>
      <c r="KC163" s="6"/>
      <c r="KD163" s="6"/>
      <c r="KE163" s="6"/>
      <c r="KF163" s="6"/>
      <c r="KG163" s="6"/>
      <c r="KH163" s="6"/>
      <c r="KI163" s="6"/>
      <c r="KJ163" s="6"/>
    </row>
    <row r="164" spans="1:296">
      <c r="A164" s="4">
        <v>162</v>
      </c>
      <c r="B164" s="6" t="s">
        <v>10352</v>
      </c>
      <c r="C164" s="7" t="s">
        <v>10405</v>
      </c>
      <c r="D164" s="6" t="s">
        <v>8953</v>
      </c>
      <c r="E164" s="6" t="s">
        <v>8954</v>
      </c>
      <c r="F164" s="6" t="s">
        <v>7270</v>
      </c>
      <c r="G164" s="6" t="s">
        <v>8395</v>
      </c>
      <c r="H164" s="6" t="s">
        <v>3892</v>
      </c>
      <c r="I164" s="6" t="s">
        <v>10261</v>
      </c>
      <c r="J164" s="7" t="s">
        <v>343</v>
      </c>
      <c r="K164" s="6">
        <v>2013</v>
      </c>
      <c r="L164" s="7" t="s">
        <v>10361</v>
      </c>
      <c r="M164" s="7" t="s">
        <v>1622</v>
      </c>
      <c r="N164" s="7" t="s">
        <v>271</v>
      </c>
      <c r="O164" s="6" t="s">
        <v>78</v>
      </c>
      <c r="P164" s="6"/>
      <c r="Q164" s="6">
        <v>162</v>
      </c>
      <c r="R164" s="6" t="s">
        <v>8889</v>
      </c>
      <c r="S164" s="6" t="s">
        <v>11338</v>
      </c>
      <c r="T164" s="6" t="s">
        <v>8890</v>
      </c>
      <c r="U164" s="6" t="s">
        <v>10356</v>
      </c>
      <c r="V164" s="6" t="s">
        <v>8703</v>
      </c>
      <c r="W164" s="6">
        <v>12</v>
      </c>
      <c r="X164" s="6" t="s">
        <v>10235</v>
      </c>
      <c r="Y164" s="6" t="s">
        <v>8302</v>
      </c>
      <c r="Z164" s="6" t="s">
        <v>10446</v>
      </c>
      <c r="AA164" s="6"/>
      <c r="AB164" s="6" t="s">
        <v>1706</v>
      </c>
      <c r="AC164" s="6">
        <v>61</v>
      </c>
      <c r="AD164" s="6" t="s">
        <v>6925</v>
      </c>
      <c r="AE164" s="7" t="s">
        <v>10353</v>
      </c>
      <c r="AF164" s="7" t="s">
        <v>10208</v>
      </c>
      <c r="AG164" s="7" t="s">
        <v>8631</v>
      </c>
      <c r="AH164" s="7" t="s">
        <v>10357</v>
      </c>
      <c r="AI164" s="7" t="s">
        <v>10208</v>
      </c>
      <c r="AJ164" s="7" t="s">
        <v>9315</v>
      </c>
      <c r="AK164" s="6">
        <v>5610058025</v>
      </c>
      <c r="AL164" s="79" t="s">
        <v>3252</v>
      </c>
      <c r="AM164" s="79" t="s">
        <v>5537</v>
      </c>
      <c r="AN164" s="79" t="s">
        <v>10354</v>
      </c>
      <c r="AO164" s="6"/>
      <c r="AP164" s="6"/>
      <c r="AQ164" s="6"/>
      <c r="AR164" s="6"/>
      <c r="AS164" s="6" t="s">
        <v>78</v>
      </c>
      <c r="AT164" s="6" t="s">
        <v>8351</v>
      </c>
      <c r="AU164" s="7" t="s">
        <v>10275</v>
      </c>
      <c r="AV164" s="7" t="s">
        <v>10276</v>
      </c>
      <c r="AW164" s="7" t="s">
        <v>10276</v>
      </c>
      <c r="AX164" s="7" t="s">
        <v>10276</v>
      </c>
      <c r="AY164" s="7" t="s">
        <v>78</v>
      </c>
      <c r="AZ164" s="7" t="s">
        <v>78</v>
      </c>
      <c r="BA164" s="7" t="s">
        <v>78</v>
      </c>
      <c r="BB164" s="7" t="s">
        <v>1622</v>
      </c>
      <c r="BC164" s="7" t="s">
        <v>1622</v>
      </c>
      <c r="BD164" s="7" t="s">
        <v>1622</v>
      </c>
      <c r="BE164" s="7" t="s">
        <v>10277</v>
      </c>
      <c r="BF164" s="7" t="s">
        <v>10276</v>
      </c>
      <c r="BG164" s="7" t="s">
        <v>10276</v>
      </c>
      <c r="BH164" s="7" t="s">
        <v>10276</v>
      </c>
      <c r="BI164" s="7" t="s">
        <v>78</v>
      </c>
      <c r="BJ164" s="7" t="s">
        <v>78</v>
      </c>
      <c r="BK164" s="7" t="s">
        <v>78</v>
      </c>
      <c r="BL164" s="7" t="s">
        <v>1622</v>
      </c>
      <c r="BM164" s="7" t="s">
        <v>1622</v>
      </c>
      <c r="BN164" s="7" t="s">
        <v>1622</v>
      </c>
      <c r="BO164" s="7" t="s">
        <v>10278</v>
      </c>
      <c r="BP164" s="7" t="s">
        <v>10279</v>
      </c>
      <c r="BQ164" s="7" t="s">
        <v>78</v>
      </c>
      <c r="BR164" s="7" t="s">
        <v>78</v>
      </c>
      <c r="BS164" s="7" t="s">
        <v>78</v>
      </c>
      <c r="BT164" s="7" t="s">
        <v>10279</v>
      </c>
      <c r="BU164" s="7" t="s">
        <v>10279</v>
      </c>
      <c r="BV164" s="7" t="s">
        <v>1622</v>
      </c>
      <c r="BW164" s="7" t="s">
        <v>1622</v>
      </c>
      <c r="BX164" s="7" t="s">
        <v>1622</v>
      </c>
      <c r="BY164" s="7" t="s">
        <v>10280</v>
      </c>
      <c r="BZ164" s="7" t="s">
        <v>10279</v>
      </c>
      <c r="CA164" s="7" t="s">
        <v>78</v>
      </c>
      <c r="CB164" s="7" t="s">
        <v>78</v>
      </c>
      <c r="CC164" s="7" t="s">
        <v>78</v>
      </c>
      <c r="CD164" s="7" t="s">
        <v>10279</v>
      </c>
      <c r="CE164" s="7" t="s">
        <v>10279</v>
      </c>
      <c r="CF164" s="7" t="s">
        <v>1622</v>
      </c>
      <c r="CG164" s="7" t="s">
        <v>1622</v>
      </c>
      <c r="CH164" s="7" t="s">
        <v>1622</v>
      </c>
      <c r="CI164" s="7" t="s">
        <v>9275</v>
      </c>
      <c r="CJ164" s="7" t="s">
        <v>9275</v>
      </c>
      <c r="CK164" s="7" t="s">
        <v>9381</v>
      </c>
      <c r="CL164" s="7" t="s">
        <v>300</v>
      </c>
      <c r="CM164" s="7" t="s">
        <v>137</v>
      </c>
      <c r="CN164" s="7" t="s">
        <v>907</v>
      </c>
      <c r="CO164" s="7" t="s">
        <v>9381</v>
      </c>
      <c r="CP164" s="7" t="s">
        <v>300</v>
      </c>
      <c r="CQ164" s="7" t="s">
        <v>300</v>
      </c>
      <c r="CR164" s="7" t="s">
        <v>143</v>
      </c>
      <c r="CS164" s="7" t="s">
        <v>149</v>
      </c>
      <c r="CT164" s="7" t="s">
        <v>919</v>
      </c>
      <c r="CU164" s="7" t="s">
        <v>919</v>
      </c>
      <c r="CV164" s="7" t="s">
        <v>9381</v>
      </c>
      <c r="CW164" s="7" t="s">
        <v>9279</v>
      </c>
      <c r="CX164" s="7" t="s">
        <v>9279</v>
      </c>
      <c r="CY164" s="7" t="s">
        <v>9759</v>
      </c>
      <c r="CZ164" s="7" t="s">
        <v>9383</v>
      </c>
      <c r="DA164" s="7" t="s">
        <v>9345</v>
      </c>
      <c r="DB164" s="7" t="s">
        <v>9345</v>
      </c>
      <c r="DC164" s="6" t="s">
        <v>9381</v>
      </c>
      <c r="DD164" s="6" t="s">
        <v>9524</v>
      </c>
      <c r="DE164" s="6" t="s">
        <v>10527</v>
      </c>
      <c r="DF164" s="6" t="s">
        <v>9869</v>
      </c>
      <c r="DG164" s="6" t="s">
        <v>9381</v>
      </c>
      <c r="DH164" s="6">
        <v>0</v>
      </c>
      <c r="DI164" s="6">
        <v>3</v>
      </c>
      <c r="DJ164" s="6">
        <v>-4</v>
      </c>
      <c r="DK164" s="6" t="s">
        <v>9381</v>
      </c>
      <c r="DL164" s="6" t="s">
        <v>9381</v>
      </c>
      <c r="DM164" s="6" t="s">
        <v>9383</v>
      </c>
      <c r="DN164" s="6" t="s">
        <v>9683</v>
      </c>
      <c r="DO164" s="6" t="s">
        <v>9684</v>
      </c>
      <c r="DP164" s="6" t="s">
        <v>9381</v>
      </c>
      <c r="DQ164" s="6" t="s">
        <v>9586</v>
      </c>
      <c r="DR164" s="6" t="s">
        <v>10528</v>
      </c>
      <c r="DS164" s="6" t="s">
        <v>10338</v>
      </c>
      <c r="DT164" s="6" t="s">
        <v>10283</v>
      </c>
      <c r="DU164" s="6" t="s">
        <v>9687</v>
      </c>
      <c r="DV164" s="6" t="s">
        <v>10529</v>
      </c>
      <c r="DW164" s="6" t="s">
        <v>9381</v>
      </c>
      <c r="DX164" s="6" t="s">
        <v>10453</v>
      </c>
      <c r="DY164" s="6" t="s">
        <v>10530</v>
      </c>
      <c r="DZ164" s="6" t="s">
        <v>9639</v>
      </c>
      <c r="EA164" s="6" t="s">
        <v>10288</v>
      </c>
      <c r="EB164" s="6" t="s">
        <v>10458</v>
      </c>
      <c r="EC164" s="6" t="s">
        <v>10531</v>
      </c>
      <c r="ED164" s="6" t="s">
        <v>9381</v>
      </c>
      <c r="EE164" s="6" t="s">
        <v>10532</v>
      </c>
      <c r="EF164" s="6" t="s">
        <v>10533</v>
      </c>
      <c r="EG164" s="6" t="s">
        <v>10534</v>
      </c>
      <c r="EH164" s="6" t="s">
        <v>9381</v>
      </c>
      <c r="EI164" s="6" t="s">
        <v>10454</v>
      </c>
      <c r="EJ164" s="6" t="s">
        <v>10535</v>
      </c>
      <c r="EK164" s="6" t="s">
        <v>10502</v>
      </c>
      <c r="EL164" s="6" t="s">
        <v>9381</v>
      </c>
      <c r="EM164" s="6" t="s">
        <v>9381</v>
      </c>
      <c r="EN164" s="6">
        <v>8</v>
      </c>
      <c r="EO164" s="6">
        <v>50</v>
      </c>
      <c r="EP164" s="6">
        <v>95</v>
      </c>
      <c r="EQ164" s="6" t="s">
        <v>9381</v>
      </c>
      <c r="ER164" s="6">
        <v>8</v>
      </c>
      <c r="ES164" s="6">
        <v>8</v>
      </c>
      <c r="ET164" s="6">
        <v>49</v>
      </c>
      <c r="EU164" s="6">
        <v>47</v>
      </c>
      <c r="EV164" s="6">
        <v>88</v>
      </c>
      <c r="EW164" s="6">
        <v>86</v>
      </c>
      <c r="EX164" s="6" t="s">
        <v>9381</v>
      </c>
      <c r="EY164" s="6" t="s">
        <v>9279</v>
      </c>
      <c r="EZ164" s="6" t="s">
        <v>9279</v>
      </c>
      <c r="FA164" s="6" t="s">
        <v>9327</v>
      </c>
      <c r="FB164" s="6" t="s">
        <v>9719</v>
      </c>
      <c r="FC164" s="6" t="s">
        <v>10536</v>
      </c>
      <c r="FD164" s="6" t="s">
        <v>10537</v>
      </c>
      <c r="FE164" s="6" t="s">
        <v>9381</v>
      </c>
      <c r="FF164" s="6" t="s">
        <v>9515</v>
      </c>
      <c r="FG164" s="6" t="s">
        <v>10499</v>
      </c>
      <c r="FH164" s="6" t="s">
        <v>10538</v>
      </c>
      <c r="FI164" s="6" t="s">
        <v>9381</v>
      </c>
      <c r="FJ164" s="6">
        <v>0</v>
      </c>
      <c r="FK164" s="6">
        <v>-4</v>
      </c>
      <c r="FL164" s="6" t="s">
        <v>10539</v>
      </c>
      <c r="FM164" s="6" t="s">
        <v>9381</v>
      </c>
      <c r="FN164" s="6" t="s">
        <v>9381</v>
      </c>
      <c r="FO164" s="6">
        <v>27</v>
      </c>
      <c r="FP164" s="6">
        <v>250</v>
      </c>
      <c r="FQ164" s="6">
        <v>470</v>
      </c>
      <c r="FR164" s="6" t="s">
        <v>9381</v>
      </c>
      <c r="FS164" s="6">
        <v>27</v>
      </c>
      <c r="FT164" s="6">
        <v>25</v>
      </c>
      <c r="FU164" s="6">
        <v>224</v>
      </c>
      <c r="FV164" s="6">
        <v>219</v>
      </c>
      <c r="FW164" s="6">
        <v>502</v>
      </c>
      <c r="FX164" s="6">
        <v>486</v>
      </c>
      <c r="FY164" s="6" t="s">
        <v>9381</v>
      </c>
      <c r="FZ164" s="6" t="s">
        <v>9279</v>
      </c>
      <c r="GA164" s="6" t="s">
        <v>9327</v>
      </c>
      <c r="GB164" s="6" t="s">
        <v>10498</v>
      </c>
      <c r="GC164" s="6" t="s">
        <v>10540</v>
      </c>
      <c r="GD164" s="6" t="s">
        <v>9836</v>
      </c>
      <c r="GE164" s="6" t="s">
        <v>10541</v>
      </c>
      <c r="GF164" s="6" t="s">
        <v>9381</v>
      </c>
      <c r="GG164" s="6" t="s">
        <v>10542</v>
      </c>
      <c r="GH164" s="6" t="s">
        <v>10543</v>
      </c>
      <c r="GI164" s="6" t="s">
        <v>10544</v>
      </c>
      <c r="GJ164" s="6" t="s">
        <v>9381</v>
      </c>
      <c r="GK164" s="6">
        <v>-1</v>
      </c>
      <c r="GL164" s="6" t="s">
        <v>10545</v>
      </c>
      <c r="GM164" s="6" t="s">
        <v>10546</v>
      </c>
      <c r="GN164" s="6" t="s">
        <v>9381</v>
      </c>
      <c r="GO164" s="6" t="s">
        <v>9728</v>
      </c>
      <c r="GP164" s="6" t="s">
        <v>4035</v>
      </c>
      <c r="GQ164" s="6"/>
      <c r="GR164" s="6"/>
      <c r="GS164" s="6"/>
      <c r="GT164" s="6"/>
      <c r="GU164" s="6"/>
      <c r="GV164" s="6"/>
      <c r="GW164" s="6"/>
      <c r="GX164" s="6"/>
      <c r="GY164" s="6"/>
      <c r="GZ164" s="6"/>
      <c r="HA164" s="6"/>
      <c r="HB164" s="6"/>
      <c r="HC164" s="6"/>
      <c r="HD164" s="6"/>
      <c r="HE164" s="6"/>
      <c r="HF164" s="6"/>
      <c r="HG164" s="6"/>
      <c r="HH164" s="6"/>
      <c r="HI164" s="6"/>
      <c r="HJ164" s="6"/>
      <c r="HK164" s="6"/>
      <c r="HL164" s="6"/>
      <c r="HM164" s="6"/>
      <c r="HN164" s="6"/>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6"/>
      <c r="IV164" s="6"/>
      <c r="IW164" s="6"/>
      <c r="IX164" s="6"/>
      <c r="IY164" s="6"/>
      <c r="IZ164" s="6"/>
      <c r="JA164" s="6"/>
      <c r="JB164" s="6"/>
      <c r="JC164" s="6"/>
      <c r="JD164" s="6"/>
      <c r="JE164" s="6"/>
      <c r="JF164" s="6"/>
      <c r="JG164" s="6"/>
      <c r="JH164" s="6"/>
      <c r="JI164" s="6"/>
      <c r="JJ164" s="6"/>
      <c r="JK164" s="6"/>
      <c r="JL164" s="6"/>
      <c r="JM164" s="6"/>
      <c r="JN164" s="6"/>
      <c r="JO164" s="6"/>
      <c r="JP164" s="6"/>
      <c r="JQ164" s="6"/>
      <c r="JR164" s="6"/>
      <c r="JS164" s="6"/>
      <c r="JT164" s="6"/>
      <c r="JU164" s="6"/>
      <c r="JV164" s="6"/>
      <c r="JW164" s="6"/>
      <c r="JX164" s="6"/>
      <c r="JY164" s="6"/>
      <c r="JZ164" s="6"/>
      <c r="KA164" s="6"/>
      <c r="KB164" s="6"/>
      <c r="KC164" s="6"/>
      <c r="KD164" s="6"/>
      <c r="KE164" s="6"/>
      <c r="KF164" s="6"/>
      <c r="KG164" s="6"/>
      <c r="KH164" s="6"/>
      <c r="KI164" s="6"/>
      <c r="KJ164" s="6"/>
    </row>
    <row r="165" spans="1:296">
      <c r="A165" s="4">
        <v>163</v>
      </c>
      <c r="B165" s="6" t="s">
        <v>10352</v>
      </c>
      <c r="C165" s="7" t="s">
        <v>10405</v>
      </c>
      <c r="D165" s="6" t="s">
        <v>8953</v>
      </c>
      <c r="E165" s="6" t="s">
        <v>8954</v>
      </c>
      <c r="F165" s="6" t="s">
        <v>7270</v>
      </c>
      <c r="G165" s="6" t="s">
        <v>8395</v>
      </c>
      <c r="H165" s="6" t="s">
        <v>3892</v>
      </c>
      <c r="I165" s="6" t="s">
        <v>10261</v>
      </c>
      <c r="J165" s="7" t="s">
        <v>343</v>
      </c>
      <c r="K165" s="6">
        <v>2013</v>
      </c>
      <c r="L165" s="7" t="s">
        <v>10362</v>
      </c>
      <c r="M165" s="7" t="s">
        <v>1622</v>
      </c>
      <c r="N165" s="7" t="s">
        <v>271</v>
      </c>
      <c r="O165" s="6" t="s">
        <v>78</v>
      </c>
      <c r="P165" s="6"/>
      <c r="Q165" s="6">
        <v>163</v>
      </c>
      <c r="R165" s="6" t="s">
        <v>8889</v>
      </c>
      <c r="S165" s="6" t="s">
        <v>11339</v>
      </c>
      <c r="T165" s="6" t="s">
        <v>8890</v>
      </c>
      <c r="U165" s="6" t="s">
        <v>10356</v>
      </c>
      <c r="V165" s="6" t="s">
        <v>8703</v>
      </c>
      <c r="W165" s="6">
        <v>12</v>
      </c>
      <c r="X165" s="6" t="s">
        <v>10235</v>
      </c>
      <c r="Y165" s="6" t="s">
        <v>8302</v>
      </c>
      <c r="Z165" s="6" t="s">
        <v>10446</v>
      </c>
      <c r="AA165" s="6"/>
      <c r="AB165" s="6" t="s">
        <v>1706</v>
      </c>
      <c r="AC165" s="6">
        <v>61</v>
      </c>
      <c r="AD165" s="6" t="s">
        <v>6925</v>
      </c>
      <c r="AE165" s="7" t="s">
        <v>10353</v>
      </c>
      <c r="AF165" s="7" t="s">
        <v>10208</v>
      </c>
      <c r="AG165" s="7" t="s">
        <v>8631</v>
      </c>
      <c r="AH165" s="7" t="s">
        <v>10357</v>
      </c>
      <c r="AI165" s="7" t="s">
        <v>10208</v>
      </c>
      <c r="AJ165" s="7" t="s">
        <v>9315</v>
      </c>
      <c r="AK165" s="6">
        <v>5610058025</v>
      </c>
      <c r="AL165" s="79" t="s">
        <v>3252</v>
      </c>
      <c r="AM165" s="79" t="s">
        <v>5537</v>
      </c>
      <c r="AN165" s="79" t="s">
        <v>10354</v>
      </c>
      <c r="AO165" s="6"/>
      <c r="AP165" s="6"/>
      <c r="AQ165" s="6"/>
      <c r="AR165" s="6"/>
      <c r="AS165" s="6" t="s">
        <v>78</v>
      </c>
      <c r="AT165" s="6" t="s">
        <v>8351</v>
      </c>
      <c r="AU165" s="7" t="s">
        <v>10275</v>
      </c>
      <c r="AV165" s="7" t="s">
        <v>10276</v>
      </c>
      <c r="AW165" s="7" t="s">
        <v>10276</v>
      </c>
      <c r="AX165" s="7" t="s">
        <v>10276</v>
      </c>
      <c r="AY165" s="7" t="s">
        <v>78</v>
      </c>
      <c r="AZ165" s="7" t="s">
        <v>78</v>
      </c>
      <c r="BA165" s="7" t="s">
        <v>78</v>
      </c>
      <c r="BB165" s="7" t="s">
        <v>1622</v>
      </c>
      <c r="BC165" s="7" t="s">
        <v>1622</v>
      </c>
      <c r="BD165" s="7" t="s">
        <v>1622</v>
      </c>
      <c r="BE165" s="7" t="s">
        <v>10277</v>
      </c>
      <c r="BF165" s="7" t="s">
        <v>10276</v>
      </c>
      <c r="BG165" s="7" t="s">
        <v>10276</v>
      </c>
      <c r="BH165" s="7" t="s">
        <v>10276</v>
      </c>
      <c r="BI165" s="7" t="s">
        <v>78</v>
      </c>
      <c r="BJ165" s="7" t="s">
        <v>78</v>
      </c>
      <c r="BK165" s="7" t="s">
        <v>78</v>
      </c>
      <c r="BL165" s="7" t="s">
        <v>1622</v>
      </c>
      <c r="BM165" s="7" t="s">
        <v>1622</v>
      </c>
      <c r="BN165" s="7" t="s">
        <v>1622</v>
      </c>
      <c r="BO165" s="7" t="s">
        <v>10278</v>
      </c>
      <c r="BP165" s="7" t="s">
        <v>10279</v>
      </c>
      <c r="BQ165" s="7" t="s">
        <v>78</v>
      </c>
      <c r="BR165" s="7" t="s">
        <v>78</v>
      </c>
      <c r="BS165" s="7" t="s">
        <v>78</v>
      </c>
      <c r="BT165" s="7" t="s">
        <v>10279</v>
      </c>
      <c r="BU165" s="7" t="s">
        <v>10279</v>
      </c>
      <c r="BV165" s="7" t="s">
        <v>1622</v>
      </c>
      <c r="BW165" s="7" t="s">
        <v>1622</v>
      </c>
      <c r="BX165" s="7" t="s">
        <v>1622</v>
      </c>
      <c r="BY165" s="7" t="s">
        <v>10280</v>
      </c>
      <c r="BZ165" s="7" t="s">
        <v>10279</v>
      </c>
      <c r="CA165" s="7" t="s">
        <v>78</v>
      </c>
      <c r="CB165" s="7" t="s">
        <v>78</v>
      </c>
      <c r="CC165" s="7" t="s">
        <v>78</v>
      </c>
      <c r="CD165" s="7" t="s">
        <v>10279</v>
      </c>
      <c r="CE165" s="7" t="s">
        <v>10279</v>
      </c>
      <c r="CF165" s="7" t="s">
        <v>1622</v>
      </c>
      <c r="CG165" s="7" t="s">
        <v>1622</v>
      </c>
      <c r="CH165" s="7" t="s">
        <v>1622</v>
      </c>
      <c r="CI165" s="7" t="s">
        <v>9275</v>
      </c>
      <c r="CJ165" s="7" t="s">
        <v>9275</v>
      </c>
      <c r="CK165" s="7" t="s">
        <v>9381</v>
      </c>
      <c r="CL165" s="7" t="s">
        <v>300</v>
      </c>
      <c r="CM165" s="7" t="s">
        <v>137</v>
      </c>
      <c r="CN165" s="7" t="s">
        <v>907</v>
      </c>
      <c r="CO165" s="7" t="s">
        <v>9381</v>
      </c>
      <c r="CP165" s="7" t="s">
        <v>271</v>
      </c>
      <c r="CQ165" s="7" t="s">
        <v>271</v>
      </c>
      <c r="CR165" s="7" t="s">
        <v>130</v>
      </c>
      <c r="CS165" s="7" t="s">
        <v>123</v>
      </c>
      <c r="CT165" s="7" t="s">
        <v>897</v>
      </c>
      <c r="CU165" s="7" t="s">
        <v>874</v>
      </c>
      <c r="CV165" s="7" t="s">
        <v>9381</v>
      </c>
      <c r="CW165" s="7" t="s">
        <v>9327</v>
      </c>
      <c r="CX165" s="7" t="s">
        <v>9327</v>
      </c>
      <c r="CY165" s="7" t="s">
        <v>9327</v>
      </c>
      <c r="CZ165" s="7" t="s">
        <v>9345</v>
      </c>
      <c r="DA165" s="7" t="s">
        <v>9759</v>
      </c>
      <c r="DB165" s="7" t="s">
        <v>9383</v>
      </c>
      <c r="DC165" s="6" t="s">
        <v>9381</v>
      </c>
      <c r="DD165" s="6" t="s">
        <v>9383</v>
      </c>
      <c r="DE165" s="6" t="s">
        <v>7246</v>
      </c>
      <c r="DF165" s="6" t="s">
        <v>6671</v>
      </c>
      <c r="DG165" s="6" t="s">
        <v>9381</v>
      </c>
      <c r="DH165" s="6">
        <v>-2</v>
      </c>
      <c r="DI165" s="6">
        <v>-3</v>
      </c>
      <c r="DJ165" s="6">
        <v>3</v>
      </c>
      <c r="DK165" s="6" t="s">
        <v>9381</v>
      </c>
      <c r="DL165" s="6" t="s">
        <v>9381</v>
      </c>
      <c r="DM165" s="6" t="s">
        <v>9383</v>
      </c>
      <c r="DN165" s="6" t="s">
        <v>9683</v>
      </c>
      <c r="DO165" s="6" t="s">
        <v>9684</v>
      </c>
      <c r="DP165" s="6" t="s">
        <v>9381</v>
      </c>
      <c r="DQ165" s="6" t="s">
        <v>9586</v>
      </c>
      <c r="DR165" s="6" t="s">
        <v>9638</v>
      </c>
      <c r="DS165" s="6" t="s">
        <v>9330</v>
      </c>
      <c r="DT165" s="6" t="s">
        <v>9683</v>
      </c>
      <c r="DU165" s="6" t="s">
        <v>10461</v>
      </c>
      <c r="DV165" s="6" t="s">
        <v>10460</v>
      </c>
      <c r="DW165" s="6" t="s">
        <v>9381</v>
      </c>
      <c r="DX165" s="6" t="s">
        <v>10453</v>
      </c>
      <c r="DY165" s="6" t="s">
        <v>9587</v>
      </c>
      <c r="DZ165" s="6" t="s">
        <v>9610</v>
      </c>
      <c r="EA165" s="6" t="s">
        <v>7180</v>
      </c>
      <c r="EB165" s="6" t="s">
        <v>10462</v>
      </c>
      <c r="EC165" s="6" t="s">
        <v>9611</v>
      </c>
      <c r="ED165" s="6" t="s">
        <v>9381</v>
      </c>
      <c r="EE165" s="6" t="s">
        <v>10517</v>
      </c>
      <c r="EF165" s="6" t="s">
        <v>10547</v>
      </c>
      <c r="EG165" s="6" t="s">
        <v>10463</v>
      </c>
      <c r="EH165" s="6" t="s">
        <v>9381</v>
      </c>
      <c r="EI165" s="6" t="s">
        <v>10519</v>
      </c>
      <c r="EJ165" s="6" t="s">
        <v>10548</v>
      </c>
      <c r="EK165" s="6" t="s">
        <v>9790</v>
      </c>
      <c r="EL165" s="6" t="s">
        <v>9381</v>
      </c>
      <c r="EM165" s="6" t="s">
        <v>9381</v>
      </c>
      <c r="EN165" s="6">
        <v>8</v>
      </c>
      <c r="EO165" s="6">
        <v>50</v>
      </c>
      <c r="EP165" s="6">
        <v>95</v>
      </c>
      <c r="EQ165" s="6" t="s">
        <v>9381</v>
      </c>
      <c r="ER165" s="6">
        <v>9</v>
      </c>
      <c r="ES165" s="6">
        <v>9</v>
      </c>
      <c r="ET165" s="6">
        <v>50</v>
      </c>
      <c r="EU165" s="6">
        <v>49</v>
      </c>
      <c r="EV165" s="6">
        <v>85</v>
      </c>
      <c r="EW165" s="6">
        <v>85</v>
      </c>
      <c r="EX165" s="6" t="s">
        <v>9381</v>
      </c>
      <c r="EY165" s="6" t="s">
        <v>9340</v>
      </c>
      <c r="EZ165" s="6" t="s">
        <v>9340</v>
      </c>
      <c r="FA165" s="6" t="s">
        <v>9279</v>
      </c>
      <c r="FB165" s="6" t="s">
        <v>9327</v>
      </c>
      <c r="FC165" s="6" t="s">
        <v>10549</v>
      </c>
      <c r="FD165" s="6" t="s">
        <v>10549</v>
      </c>
      <c r="FE165" s="6" t="s">
        <v>9381</v>
      </c>
      <c r="FF165" s="6" t="s">
        <v>9559</v>
      </c>
      <c r="FG165" s="6" t="s">
        <v>9628</v>
      </c>
      <c r="FH165" s="6" t="s">
        <v>10550</v>
      </c>
      <c r="FI165" s="6" t="s">
        <v>9381</v>
      </c>
      <c r="FJ165" s="6">
        <v>10</v>
      </c>
      <c r="FK165" s="6">
        <v>-1</v>
      </c>
      <c r="FL165" s="6" t="s">
        <v>10551</v>
      </c>
      <c r="FM165" s="6" t="s">
        <v>9381</v>
      </c>
      <c r="FN165" s="6" t="s">
        <v>9381</v>
      </c>
      <c r="FO165" s="6">
        <v>27</v>
      </c>
      <c r="FP165" s="6">
        <v>250</v>
      </c>
      <c r="FQ165" s="6">
        <v>470</v>
      </c>
      <c r="FR165" s="6" t="s">
        <v>9381</v>
      </c>
      <c r="FS165" s="6">
        <v>38</v>
      </c>
      <c r="FT165" s="6">
        <v>38</v>
      </c>
      <c r="FU165" s="6">
        <v>228</v>
      </c>
      <c r="FV165" s="6">
        <v>228</v>
      </c>
      <c r="FW165" s="6">
        <v>437</v>
      </c>
      <c r="FX165" s="6">
        <v>430</v>
      </c>
      <c r="FY165" s="6" t="s">
        <v>9381</v>
      </c>
      <c r="FZ165" s="6" t="s">
        <v>10296</v>
      </c>
      <c r="GA165" s="6" t="s">
        <v>10296</v>
      </c>
      <c r="GB165" s="6" t="s">
        <v>9816</v>
      </c>
      <c r="GC165" s="6" t="s">
        <v>9816</v>
      </c>
      <c r="GD165" s="6" t="s">
        <v>10552</v>
      </c>
      <c r="GE165" s="6" t="s">
        <v>10464</v>
      </c>
      <c r="GF165" s="6" t="s">
        <v>9381</v>
      </c>
      <c r="GG165" s="6" t="s">
        <v>7606</v>
      </c>
      <c r="GH165" s="6" t="s">
        <v>10553</v>
      </c>
      <c r="GI165" s="6" t="s">
        <v>10554</v>
      </c>
      <c r="GJ165" s="6" t="s">
        <v>9381</v>
      </c>
      <c r="GK165" s="6">
        <v>11</v>
      </c>
      <c r="GL165" s="6" t="s">
        <v>9816</v>
      </c>
      <c r="GM165" s="6" t="s">
        <v>10555</v>
      </c>
      <c r="GN165" s="6" t="s">
        <v>9381</v>
      </c>
      <c r="GO165" s="6" t="s">
        <v>9728</v>
      </c>
      <c r="GP165" s="6" t="s">
        <v>4035</v>
      </c>
      <c r="GQ165" s="6"/>
      <c r="GR165" s="6"/>
      <c r="GS165" s="6"/>
      <c r="GT165" s="6"/>
      <c r="GU165" s="6"/>
      <c r="GV165" s="6"/>
      <c r="GW165" s="6"/>
      <c r="GX165" s="6"/>
      <c r="GY165" s="6"/>
      <c r="GZ165" s="6"/>
      <c r="HA165" s="6"/>
      <c r="HB165" s="6"/>
      <c r="HC165" s="6"/>
      <c r="HD165" s="6"/>
      <c r="HE165" s="6"/>
      <c r="HF165" s="6"/>
      <c r="HG165" s="6"/>
      <c r="HH165" s="6"/>
      <c r="HI165" s="6"/>
      <c r="HJ165" s="6"/>
      <c r="HK165" s="6"/>
      <c r="HL165" s="6"/>
      <c r="HM165" s="6"/>
      <c r="HN165" s="6"/>
      <c r="HO165" s="6"/>
      <c r="HP165" s="6"/>
      <c r="HQ165" s="6"/>
      <c r="HR165" s="6"/>
      <c r="HS165" s="6"/>
      <c r="HT165" s="6"/>
      <c r="HU165" s="6"/>
      <c r="HV165" s="6"/>
      <c r="HW165" s="6"/>
      <c r="HX165" s="6"/>
      <c r="HY165" s="6"/>
      <c r="HZ165" s="6"/>
      <c r="IA165" s="6"/>
      <c r="IB165" s="6"/>
      <c r="IC165" s="6"/>
      <c r="ID165" s="6"/>
      <c r="IE165" s="6"/>
      <c r="IF165" s="6"/>
      <c r="IG165" s="6"/>
      <c r="IH165" s="6"/>
      <c r="II165" s="6"/>
      <c r="IJ165" s="6"/>
      <c r="IK165" s="6"/>
      <c r="IL165" s="6"/>
      <c r="IM165" s="6"/>
      <c r="IN165" s="6"/>
      <c r="IO165" s="6"/>
      <c r="IP165" s="6"/>
      <c r="IQ165" s="6"/>
      <c r="IR165" s="6"/>
      <c r="IS165" s="6"/>
      <c r="IT165" s="6"/>
      <c r="IU165" s="6"/>
      <c r="IV165" s="6"/>
      <c r="IW165" s="6"/>
      <c r="IX165" s="6"/>
      <c r="IY165" s="6"/>
      <c r="IZ165" s="6"/>
      <c r="JA165" s="6"/>
      <c r="JB165" s="6"/>
      <c r="JC165" s="6"/>
      <c r="JD165" s="6"/>
      <c r="JE165" s="6"/>
      <c r="JF165" s="6"/>
      <c r="JG165" s="6"/>
      <c r="JH165" s="6"/>
      <c r="JI165" s="6"/>
      <c r="JJ165" s="6"/>
      <c r="JK165" s="6"/>
      <c r="JL165" s="6"/>
      <c r="JM165" s="6"/>
      <c r="JN165" s="6"/>
      <c r="JO165" s="6"/>
      <c r="JP165" s="6"/>
      <c r="JQ165" s="6"/>
      <c r="JR165" s="6"/>
      <c r="JS165" s="6"/>
      <c r="JT165" s="6"/>
      <c r="JU165" s="6"/>
      <c r="JV165" s="6"/>
      <c r="JW165" s="6"/>
      <c r="JX165" s="6"/>
      <c r="JY165" s="6"/>
      <c r="JZ165" s="6"/>
      <c r="KA165" s="6"/>
      <c r="KB165" s="6"/>
      <c r="KC165" s="6"/>
      <c r="KD165" s="6"/>
      <c r="KE165" s="6"/>
      <c r="KF165" s="6"/>
      <c r="KG165" s="6"/>
      <c r="KH165" s="6"/>
      <c r="KI165" s="6"/>
      <c r="KJ165" s="6"/>
    </row>
    <row r="166" spans="1:296">
      <c r="A166" s="4">
        <v>164</v>
      </c>
      <c r="B166" s="6" t="s">
        <v>10352</v>
      </c>
      <c r="C166" s="7" t="s">
        <v>10405</v>
      </c>
      <c r="D166" s="6" t="s">
        <v>8953</v>
      </c>
      <c r="E166" s="6" t="s">
        <v>8954</v>
      </c>
      <c r="F166" s="6" t="s">
        <v>7270</v>
      </c>
      <c r="G166" s="6" t="s">
        <v>8395</v>
      </c>
      <c r="H166" s="6" t="s">
        <v>3892</v>
      </c>
      <c r="I166" s="6" t="s">
        <v>10261</v>
      </c>
      <c r="J166" s="7" t="s">
        <v>343</v>
      </c>
      <c r="K166" s="6">
        <v>2013</v>
      </c>
      <c r="L166" s="7" t="s">
        <v>10363</v>
      </c>
      <c r="M166" s="7" t="s">
        <v>1622</v>
      </c>
      <c r="N166" s="7" t="s">
        <v>271</v>
      </c>
      <c r="O166" s="6" t="s">
        <v>78</v>
      </c>
      <c r="P166" s="6" t="s">
        <v>10364</v>
      </c>
      <c r="Q166" s="6">
        <v>164</v>
      </c>
      <c r="R166" s="6" t="s">
        <v>78</v>
      </c>
      <c r="S166" s="6" t="s">
        <v>11340</v>
      </c>
      <c r="T166" s="6" t="s">
        <v>8890</v>
      </c>
      <c r="U166" s="6" t="s">
        <v>10356</v>
      </c>
      <c r="V166" s="6" t="s">
        <v>8703</v>
      </c>
      <c r="W166" s="6">
        <v>12</v>
      </c>
      <c r="X166" s="6" t="s">
        <v>10235</v>
      </c>
      <c r="Y166" s="6" t="s">
        <v>8302</v>
      </c>
      <c r="Z166" s="6" t="s">
        <v>10446</v>
      </c>
      <c r="AA166" s="6"/>
      <c r="AB166" s="6" t="s">
        <v>1706</v>
      </c>
      <c r="AC166" s="6">
        <v>61</v>
      </c>
      <c r="AD166" s="6" t="s">
        <v>6925</v>
      </c>
      <c r="AE166" s="7" t="s">
        <v>10353</v>
      </c>
      <c r="AF166" s="7" t="s">
        <v>10208</v>
      </c>
      <c r="AG166" s="7" t="s">
        <v>8631</v>
      </c>
      <c r="AH166" s="7" t="s">
        <v>10357</v>
      </c>
      <c r="AI166" s="7" t="s">
        <v>10208</v>
      </c>
      <c r="AJ166" s="7" t="s">
        <v>9315</v>
      </c>
      <c r="AK166" s="6">
        <v>5610058025</v>
      </c>
      <c r="AL166" s="79" t="s">
        <v>3252</v>
      </c>
      <c r="AM166" s="79" t="s">
        <v>5537</v>
      </c>
      <c r="AN166" s="79" t="s">
        <v>10354</v>
      </c>
      <c r="AO166" s="6"/>
      <c r="AP166" s="6"/>
      <c r="AQ166" s="6"/>
      <c r="AR166" s="6"/>
      <c r="AS166" s="6" t="s">
        <v>78</v>
      </c>
      <c r="AT166" s="6" t="s">
        <v>8351</v>
      </c>
      <c r="AU166" s="7" t="s">
        <v>10275</v>
      </c>
      <c r="AV166" s="7" t="s">
        <v>10276</v>
      </c>
      <c r="AW166" s="7" t="s">
        <v>10276</v>
      </c>
      <c r="AX166" s="7" t="s">
        <v>10276</v>
      </c>
      <c r="AY166" s="7" t="s">
        <v>78</v>
      </c>
      <c r="AZ166" s="7" t="s">
        <v>78</v>
      </c>
      <c r="BA166" s="7" t="s">
        <v>78</v>
      </c>
      <c r="BB166" s="7" t="s">
        <v>1622</v>
      </c>
      <c r="BC166" s="7" t="s">
        <v>1622</v>
      </c>
      <c r="BD166" s="7" t="s">
        <v>1622</v>
      </c>
      <c r="BE166" s="7" t="s">
        <v>10277</v>
      </c>
      <c r="BF166" s="7" t="s">
        <v>10276</v>
      </c>
      <c r="BG166" s="7" t="s">
        <v>10276</v>
      </c>
      <c r="BH166" s="7" t="s">
        <v>10276</v>
      </c>
      <c r="BI166" s="7" t="s">
        <v>78</v>
      </c>
      <c r="BJ166" s="7" t="s">
        <v>78</v>
      </c>
      <c r="BK166" s="7" t="s">
        <v>78</v>
      </c>
      <c r="BL166" s="7" t="s">
        <v>1622</v>
      </c>
      <c r="BM166" s="7" t="s">
        <v>1622</v>
      </c>
      <c r="BN166" s="7" t="s">
        <v>1622</v>
      </c>
      <c r="BO166" s="7" t="s">
        <v>10278</v>
      </c>
      <c r="BP166" s="7" t="s">
        <v>10279</v>
      </c>
      <c r="BQ166" s="7" t="s">
        <v>78</v>
      </c>
      <c r="BR166" s="7" t="s">
        <v>78</v>
      </c>
      <c r="BS166" s="7" t="s">
        <v>78</v>
      </c>
      <c r="BT166" s="7" t="s">
        <v>10279</v>
      </c>
      <c r="BU166" s="7" t="s">
        <v>10279</v>
      </c>
      <c r="BV166" s="7" t="s">
        <v>1622</v>
      </c>
      <c r="BW166" s="7" t="s">
        <v>1622</v>
      </c>
      <c r="BX166" s="7" t="s">
        <v>1622</v>
      </c>
      <c r="BY166" s="7" t="s">
        <v>10280</v>
      </c>
      <c r="BZ166" s="7" t="s">
        <v>10279</v>
      </c>
      <c r="CA166" s="7" t="s">
        <v>78</v>
      </c>
      <c r="CB166" s="7" t="s">
        <v>78</v>
      </c>
      <c r="CC166" s="7" t="s">
        <v>78</v>
      </c>
      <c r="CD166" s="7" t="s">
        <v>10279</v>
      </c>
      <c r="CE166" s="7" t="s">
        <v>10279</v>
      </c>
      <c r="CF166" s="7" t="s">
        <v>1622</v>
      </c>
      <c r="CG166" s="7" t="s">
        <v>1622</v>
      </c>
      <c r="CH166" s="7" t="s">
        <v>1622</v>
      </c>
      <c r="CI166" s="7" t="s">
        <v>9275</v>
      </c>
      <c r="CJ166" s="7" t="s">
        <v>9275</v>
      </c>
      <c r="CK166" s="7" t="s">
        <v>9381</v>
      </c>
      <c r="CL166" s="7" t="s">
        <v>300</v>
      </c>
      <c r="CM166" s="7" t="s">
        <v>137</v>
      </c>
      <c r="CN166" s="7" t="s">
        <v>907</v>
      </c>
      <c r="CO166" s="7" t="s">
        <v>9381</v>
      </c>
      <c r="CP166" s="7" t="s">
        <v>271</v>
      </c>
      <c r="CQ166" s="7" t="s">
        <v>271</v>
      </c>
      <c r="CR166" s="7" t="s">
        <v>111</v>
      </c>
      <c r="CS166" s="7" t="s">
        <v>106</v>
      </c>
      <c r="CT166" s="7" t="s">
        <v>78</v>
      </c>
      <c r="CU166" s="7" t="s">
        <v>78</v>
      </c>
      <c r="CV166" s="7" t="s">
        <v>9381</v>
      </c>
      <c r="CW166" s="7" t="s">
        <v>9327</v>
      </c>
      <c r="CX166" s="7" t="s">
        <v>9327</v>
      </c>
      <c r="CY166" s="7" t="s">
        <v>9344</v>
      </c>
      <c r="CZ166" s="7" t="s">
        <v>9484</v>
      </c>
      <c r="DA166" s="7" t="s">
        <v>78</v>
      </c>
      <c r="DB166" s="7" t="s">
        <v>78</v>
      </c>
      <c r="DC166" s="6" t="s">
        <v>9381</v>
      </c>
      <c r="DD166" s="6" t="s">
        <v>9383</v>
      </c>
      <c r="DE166" s="6" t="s">
        <v>7241</v>
      </c>
      <c r="DF166" s="6" t="s">
        <v>78</v>
      </c>
      <c r="DG166" s="6" t="s">
        <v>9381</v>
      </c>
      <c r="DH166" s="6">
        <v>-2</v>
      </c>
      <c r="DI166" s="6">
        <v>-9</v>
      </c>
      <c r="DJ166" s="6" t="s">
        <v>78</v>
      </c>
      <c r="DK166" s="6" t="s">
        <v>9381</v>
      </c>
      <c r="DL166" s="6" t="s">
        <v>9381</v>
      </c>
      <c r="DM166" s="6" t="s">
        <v>9383</v>
      </c>
      <c r="DN166" s="6" t="s">
        <v>9683</v>
      </c>
      <c r="DO166" s="6" t="s">
        <v>9684</v>
      </c>
      <c r="DP166" s="6" t="s">
        <v>9381</v>
      </c>
      <c r="DQ166" s="6" t="s">
        <v>78</v>
      </c>
      <c r="DR166" s="6" t="s">
        <v>78</v>
      </c>
      <c r="DS166" s="6" t="s">
        <v>78</v>
      </c>
      <c r="DT166" s="6" t="s">
        <v>78</v>
      </c>
      <c r="DU166" s="6" t="s">
        <v>78</v>
      </c>
      <c r="DV166" s="6" t="s">
        <v>78</v>
      </c>
      <c r="DW166" s="6" t="s">
        <v>9381</v>
      </c>
      <c r="DX166" s="6" t="s">
        <v>78</v>
      </c>
      <c r="DY166" s="6" t="s">
        <v>78</v>
      </c>
      <c r="DZ166" s="6" t="s">
        <v>78</v>
      </c>
      <c r="EA166" s="6" t="s">
        <v>78</v>
      </c>
      <c r="EB166" s="6" t="s">
        <v>78</v>
      </c>
      <c r="EC166" s="6" t="s">
        <v>78</v>
      </c>
      <c r="ED166" s="6" t="s">
        <v>9381</v>
      </c>
      <c r="EE166" s="6" t="s">
        <v>78</v>
      </c>
      <c r="EF166" s="6" t="s">
        <v>78</v>
      </c>
      <c r="EG166" s="6" t="s">
        <v>78</v>
      </c>
      <c r="EH166" s="6" t="s">
        <v>9381</v>
      </c>
      <c r="EI166" s="6" t="s">
        <v>78</v>
      </c>
      <c r="EJ166" s="6" t="s">
        <v>78</v>
      </c>
      <c r="EK166" s="6" t="s">
        <v>78</v>
      </c>
      <c r="EL166" s="6" t="s">
        <v>9381</v>
      </c>
      <c r="EM166" s="6" t="s">
        <v>9381</v>
      </c>
      <c r="EN166" s="6">
        <v>8</v>
      </c>
      <c r="EO166" s="6">
        <v>50</v>
      </c>
      <c r="EP166" s="6">
        <v>95</v>
      </c>
      <c r="EQ166" s="6" t="s">
        <v>9381</v>
      </c>
      <c r="ER166" s="6" t="s">
        <v>78</v>
      </c>
      <c r="ES166" s="6" t="s">
        <v>78</v>
      </c>
      <c r="ET166" s="6" t="s">
        <v>78</v>
      </c>
      <c r="EU166" s="6" t="s">
        <v>78</v>
      </c>
      <c r="EV166" s="6" t="s">
        <v>78</v>
      </c>
      <c r="EW166" s="6" t="s">
        <v>78</v>
      </c>
      <c r="EX166" s="6" t="s">
        <v>9381</v>
      </c>
      <c r="EY166" s="6" t="s">
        <v>78</v>
      </c>
      <c r="EZ166" s="6" t="s">
        <v>78</v>
      </c>
      <c r="FA166" s="6" t="s">
        <v>78</v>
      </c>
      <c r="FB166" s="6" t="s">
        <v>78</v>
      </c>
      <c r="FC166" s="6" t="s">
        <v>78</v>
      </c>
      <c r="FD166" s="6" t="s">
        <v>78</v>
      </c>
      <c r="FE166" s="6" t="s">
        <v>9381</v>
      </c>
      <c r="FF166" s="6" t="s">
        <v>78</v>
      </c>
      <c r="FG166" s="6" t="s">
        <v>78</v>
      </c>
      <c r="FH166" s="6" t="s">
        <v>78</v>
      </c>
      <c r="FI166" s="6" t="s">
        <v>9381</v>
      </c>
      <c r="FJ166" s="6" t="s">
        <v>78</v>
      </c>
      <c r="FK166" s="6" t="s">
        <v>78</v>
      </c>
      <c r="FL166" s="6" t="s">
        <v>78</v>
      </c>
      <c r="FM166" s="6" t="s">
        <v>9381</v>
      </c>
      <c r="FN166" s="6" t="s">
        <v>9381</v>
      </c>
      <c r="FO166" s="6">
        <v>27</v>
      </c>
      <c r="FP166" s="6">
        <v>250</v>
      </c>
      <c r="FQ166" s="6">
        <v>470</v>
      </c>
      <c r="FR166" s="6" t="s">
        <v>9381</v>
      </c>
      <c r="FS166" s="6" t="s">
        <v>78</v>
      </c>
      <c r="FT166" s="6" t="s">
        <v>78</v>
      </c>
      <c r="FU166" s="6" t="s">
        <v>78</v>
      </c>
      <c r="FV166" s="6" t="s">
        <v>78</v>
      </c>
      <c r="FW166" s="6" t="s">
        <v>78</v>
      </c>
      <c r="FX166" s="6" t="s">
        <v>78</v>
      </c>
      <c r="FY166" s="6" t="s">
        <v>9381</v>
      </c>
      <c r="FZ166" s="6" t="s">
        <v>78</v>
      </c>
      <c r="GA166" s="6" t="s">
        <v>78</v>
      </c>
      <c r="GB166" s="6" t="s">
        <v>78</v>
      </c>
      <c r="GC166" s="6" t="s">
        <v>78</v>
      </c>
      <c r="GD166" s="6" t="s">
        <v>78</v>
      </c>
      <c r="GE166" s="6" t="s">
        <v>78</v>
      </c>
      <c r="GF166" s="6" t="s">
        <v>9381</v>
      </c>
      <c r="GG166" s="6" t="s">
        <v>78</v>
      </c>
      <c r="GH166" s="6" t="s">
        <v>78</v>
      </c>
      <c r="GI166" s="6" t="s">
        <v>78</v>
      </c>
      <c r="GJ166" s="6" t="s">
        <v>9381</v>
      </c>
      <c r="GK166" s="6" t="s">
        <v>78</v>
      </c>
      <c r="GL166" s="6" t="s">
        <v>78</v>
      </c>
      <c r="GM166" s="6" t="s">
        <v>78</v>
      </c>
      <c r="GN166" s="6" t="s">
        <v>9381</v>
      </c>
      <c r="GO166" s="6" t="s">
        <v>9353</v>
      </c>
      <c r="GP166" s="6" t="s">
        <v>9354</v>
      </c>
      <c r="GQ166" s="6"/>
      <c r="GR166" s="6"/>
      <c r="GS166" s="6"/>
      <c r="GT166" s="6"/>
      <c r="GU166" s="6"/>
      <c r="GV166" s="6"/>
      <c r="GW166" s="6"/>
      <c r="GX166" s="6"/>
      <c r="GY166" s="6"/>
      <c r="GZ166" s="6"/>
      <c r="HA166" s="6"/>
      <c r="HB166" s="6"/>
      <c r="HC166" s="6"/>
      <c r="HD166" s="6"/>
      <c r="HE166" s="6"/>
      <c r="HF166" s="6"/>
      <c r="HG166" s="6"/>
      <c r="HH166" s="6"/>
      <c r="HI166" s="6"/>
      <c r="HJ166" s="6"/>
      <c r="HK166" s="6"/>
      <c r="HL166" s="6"/>
      <c r="HM166" s="6"/>
      <c r="HN166" s="6"/>
      <c r="HO166" s="6"/>
      <c r="HP166" s="6"/>
      <c r="HQ166" s="6"/>
      <c r="HR166" s="6"/>
      <c r="HS166" s="6"/>
      <c r="HT166" s="6"/>
      <c r="HU166" s="6"/>
      <c r="HV166" s="6"/>
      <c r="HW166" s="6"/>
      <c r="HX166" s="6"/>
      <c r="HY166" s="6"/>
      <c r="HZ166" s="6"/>
      <c r="IA166" s="6"/>
      <c r="IB166" s="6"/>
      <c r="IC166" s="6"/>
      <c r="ID166" s="6"/>
      <c r="IE166" s="6"/>
      <c r="IF166" s="6"/>
      <c r="IG166" s="6"/>
      <c r="IH166" s="6"/>
      <c r="II166" s="6"/>
      <c r="IJ166" s="6"/>
      <c r="IK166" s="6"/>
      <c r="IL166" s="6"/>
      <c r="IM166" s="6"/>
      <c r="IN166" s="6"/>
      <c r="IO166" s="6"/>
      <c r="IP166" s="6"/>
      <c r="IQ166" s="6"/>
      <c r="IR166" s="6"/>
      <c r="IS166" s="6"/>
      <c r="IT166" s="6"/>
      <c r="IU166" s="6"/>
      <c r="IV166" s="6"/>
      <c r="IW166" s="6"/>
      <c r="IX166" s="6"/>
      <c r="IY166" s="6"/>
      <c r="IZ166" s="6"/>
      <c r="JA166" s="6"/>
      <c r="JB166" s="6"/>
      <c r="JC166" s="6"/>
      <c r="JD166" s="6"/>
      <c r="JE166" s="6"/>
      <c r="JF166" s="6"/>
      <c r="JG166" s="6"/>
      <c r="JH166" s="6"/>
      <c r="JI166" s="6"/>
      <c r="JJ166" s="6"/>
      <c r="JK166" s="6"/>
      <c r="JL166" s="6"/>
      <c r="JM166" s="6"/>
      <c r="JN166" s="6"/>
      <c r="JO166" s="6"/>
      <c r="JP166" s="6"/>
      <c r="JQ166" s="6"/>
      <c r="JR166" s="6"/>
      <c r="JS166" s="6"/>
      <c r="JT166" s="6"/>
      <c r="JU166" s="6"/>
      <c r="JV166" s="6"/>
      <c r="JW166" s="6"/>
      <c r="JX166" s="6"/>
      <c r="JY166" s="6"/>
      <c r="JZ166" s="6"/>
      <c r="KA166" s="6"/>
      <c r="KB166" s="6"/>
      <c r="KC166" s="6"/>
      <c r="KD166" s="6"/>
      <c r="KE166" s="6"/>
      <c r="KF166" s="6"/>
      <c r="KG166" s="6"/>
      <c r="KH166" s="6"/>
      <c r="KI166" s="6"/>
      <c r="KJ166" s="6"/>
    </row>
    <row r="167" spans="1:296">
      <c r="A167" s="4">
        <v>165</v>
      </c>
      <c r="B167" s="6" t="s">
        <v>10352</v>
      </c>
      <c r="C167" s="7" t="s">
        <v>10391</v>
      </c>
      <c r="D167" s="6" t="s">
        <v>9271</v>
      </c>
      <c r="E167" s="6" t="s">
        <v>9272</v>
      </c>
      <c r="F167" s="6" t="s">
        <v>8420</v>
      </c>
      <c r="G167" s="6" t="s">
        <v>5561</v>
      </c>
      <c r="H167" s="6" t="s">
        <v>5562</v>
      </c>
      <c r="I167" s="6" t="s">
        <v>9656</v>
      </c>
      <c r="J167" s="7" t="s">
        <v>343</v>
      </c>
      <c r="K167" s="6">
        <v>2017</v>
      </c>
      <c r="L167" s="7" t="s">
        <v>10393</v>
      </c>
      <c r="M167" s="7" t="s">
        <v>1622</v>
      </c>
      <c r="N167" s="7" t="s">
        <v>271</v>
      </c>
      <c r="O167" s="6" t="s">
        <v>78</v>
      </c>
      <c r="P167" s="6"/>
      <c r="Q167" s="6">
        <v>165</v>
      </c>
      <c r="R167" s="6" t="s">
        <v>8889</v>
      </c>
      <c r="S167" s="6" t="s">
        <v>11341</v>
      </c>
      <c r="T167" s="6" t="s">
        <v>8890</v>
      </c>
      <c r="U167" s="6" t="s">
        <v>10392</v>
      </c>
      <c r="V167" s="6" t="s">
        <v>8717</v>
      </c>
      <c r="W167" s="6">
        <v>12</v>
      </c>
      <c r="X167" s="6" t="s">
        <v>9644</v>
      </c>
      <c r="Y167" s="6" t="s">
        <v>7439</v>
      </c>
      <c r="Z167" s="6" t="s">
        <v>10448</v>
      </c>
      <c r="AA167" s="6"/>
      <c r="AB167" s="6" t="s">
        <v>1706</v>
      </c>
      <c r="AC167" s="6">
        <v>61</v>
      </c>
      <c r="AD167" s="6" t="s">
        <v>7328</v>
      </c>
      <c r="AE167" s="7" t="s">
        <v>10353</v>
      </c>
      <c r="AF167" s="7" t="s">
        <v>10208</v>
      </c>
      <c r="AG167" s="7" t="s">
        <v>8631</v>
      </c>
      <c r="AH167" s="7" t="s">
        <v>10357</v>
      </c>
      <c r="AI167" s="7" t="s">
        <v>10208</v>
      </c>
      <c r="AJ167" s="7" t="s">
        <v>9315</v>
      </c>
      <c r="AK167" s="6">
        <v>7706613770</v>
      </c>
      <c r="AL167" s="79" t="s">
        <v>3252</v>
      </c>
      <c r="AM167" s="79" t="s">
        <v>5537</v>
      </c>
      <c r="AN167" s="79" t="s">
        <v>10354</v>
      </c>
      <c r="AO167" s="6"/>
      <c r="AP167" s="6"/>
      <c r="AQ167" s="6"/>
      <c r="AR167" s="6"/>
      <c r="AS167" s="6" t="s">
        <v>78</v>
      </c>
      <c r="AT167" s="6" t="s">
        <v>8335</v>
      </c>
      <c r="AU167" s="7" t="s">
        <v>9275</v>
      </c>
      <c r="AV167" s="7" t="s">
        <v>9275</v>
      </c>
      <c r="AW167" s="7" t="s">
        <v>9275</v>
      </c>
      <c r="AX167" s="7" t="s">
        <v>9381</v>
      </c>
      <c r="AY167" s="7" t="s">
        <v>9279</v>
      </c>
      <c r="AZ167" s="7" t="s">
        <v>9524</v>
      </c>
      <c r="BA167" s="7" t="s">
        <v>4890</v>
      </c>
      <c r="BB167" s="7" t="s">
        <v>9524</v>
      </c>
      <c r="BC167" s="7" t="s">
        <v>9279</v>
      </c>
      <c r="BD167" s="7" t="s">
        <v>4890</v>
      </c>
      <c r="BE167" s="7" t="s">
        <v>9381</v>
      </c>
      <c r="BF167" s="7" t="s">
        <v>9686</v>
      </c>
      <c r="BG167" s="7" t="s">
        <v>10196</v>
      </c>
      <c r="BH167" s="7" t="s">
        <v>6721</v>
      </c>
      <c r="BI167" s="7" t="s">
        <v>10196</v>
      </c>
      <c r="BJ167" s="7" t="s">
        <v>9686</v>
      </c>
      <c r="BK167" s="7" t="s">
        <v>6721</v>
      </c>
      <c r="BL167" s="7" t="s">
        <v>9381</v>
      </c>
      <c r="BM167" s="7" t="s">
        <v>9810</v>
      </c>
      <c r="BN167" s="7" t="s">
        <v>10470</v>
      </c>
      <c r="BO167" s="7" t="s">
        <v>10471</v>
      </c>
      <c r="BP167" s="7" t="s">
        <v>10470</v>
      </c>
      <c r="BQ167" s="7" t="s">
        <v>9810</v>
      </c>
      <c r="BR167" s="7" t="s">
        <v>10471</v>
      </c>
      <c r="BS167" s="7" t="s">
        <v>9381</v>
      </c>
      <c r="BT167" s="7" t="s">
        <v>9335</v>
      </c>
      <c r="BU167" s="7" t="s">
        <v>10472</v>
      </c>
      <c r="BV167" s="7" t="s">
        <v>10473</v>
      </c>
      <c r="BW167" s="7" t="s">
        <v>10472</v>
      </c>
      <c r="BX167" s="7" t="s">
        <v>9335</v>
      </c>
      <c r="BY167" s="7" t="s">
        <v>10473</v>
      </c>
      <c r="BZ167" s="7" t="s">
        <v>9381</v>
      </c>
      <c r="CA167" s="7" t="s">
        <v>257</v>
      </c>
      <c r="CB167" s="7" t="s">
        <v>9638</v>
      </c>
      <c r="CC167" s="7" t="s">
        <v>10471</v>
      </c>
      <c r="CD167" s="7" t="s">
        <v>9638</v>
      </c>
      <c r="CE167" s="7" t="s">
        <v>257</v>
      </c>
      <c r="CF167" s="7" t="s">
        <v>10471</v>
      </c>
      <c r="CG167" s="7" t="s">
        <v>9381</v>
      </c>
      <c r="CH167" s="7" t="s">
        <v>332</v>
      </c>
      <c r="CI167" s="7" t="s">
        <v>9381</v>
      </c>
      <c r="CJ167" s="7" t="s">
        <v>9279</v>
      </c>
      <c r="CK167" s="7" t="s">
        <v>9358</v>
      </c>
      <c r="CL167" s="7" t="s">
        <v>4351</v>
      </c>
      <c r="CM167" s="7" t="s">
        <v>9358</v>
      </c>
      <c r="CN167" s="7" t="s">
        <v>9279</v>
      </c>
      <c r="CO167" s="7" t="s">
        <v>4351</v>
      </c>
      <c r="CP167" s="7" t="s">
        <v>9381</v>
      </c>
      <c r="CQ167" s="7" t="s">
        <v>9982</v>
      </c>
      <c r="CR167" s="7" t="s">
        <v>3984</v>
      </c>
      <c r="CS167" s="7" t="s">
        <v>9620</v>
      </c>
      <c r="CT167" s="7" t="s">
        <v>4793</v>
      </c>
      <c r="CU167" s="7" t="s">
        <v>4781</v>
      </c>
      <c r="CV167" s="7" t="s">
        <v>9797</v>
      </c>
      <c r="CW167" s="7" t="s">
        <v>9381</v>
      </c>
      <c r="CX167" s="7" t="s">
        <v>10530</v>
      </c>
      <c r="CY167" s="7" t="s">
        <v>10556</v>
      </c>
      <c r="CZ167" s="7" t="s">
        <v>9334</v>
      </c>
      <c r="DA167" s="7" t="s">
        <v>10466</v>
      </c>
      <c r="DB167" s="7" t="s">
        <v>9542</v>
      </c>
      <c r="DC167" s="6" t="s">
        <v>9588</v>
      </c>
      <c r="DD167" s="6" t="s">
        <v>9381</v>
      </c>
      <c r="DE167" s="6" t="s">
        <v>10530</v>
      </c>
      <c r="DF167" s="6" t="s">
        <v>10557</v>
      </c>
      <c r="DG167" s="6" t="s">
        <v>9626</v>
      </c>
      <c r="DH167" s="6" t="s">
        <v>10558</v>
      </c>
      <c r="DI167" s="6" t="s">
        <v>9542</v>
      </c>
      <c r="DJ167" s="6" t="s">
        <v>9801</v>
      </c>
      <c r="DK167" s="6" t="s">
        <v>9381</v>
      </c>
      <c r="DL167" s="6" t="s">
        <v>9982</v>
      </c>
      <c r="DM167" s="6" t="s">
        <v>9758</v>
      </c>
      <c r="DN167" s="6" t="s">
        <v>4038</v>
      </c>
      <c r="DO167" s="6" t="s">
        <v>10559</v>
      </c>
      <c r="DP167" s="6" t="s">
        <v>4781</v>
      </c>
      <c r="DQ167" s="6">
        <v>1</v>
      </c>
      <c r="DR167" s="6" t="s">
        <v>9381</v>
      </c>
      <c r="DS167" s="6">
        <v>7</v>
      </c>
      <c r="DT167" s="6" t="s">
        <v>9381</v>
      </c>
      <c r="DU167" s="6" t="s">
        <v>9279</v>
      </c>
      <c r="DV167" s="6" t="s">
        <v>9340</v>
      </c>
      <c r="DW167" s="6" t="s">
        <v>9804</v>
      </c>
      <c r="DX167" s="6" t="s">
        <v>9340</v>
      </c>
      <c r="DY167" s="6" t="s">
        <v>9279</v>
      </c>
      <c r="DZ167" s="6" t="s">
        <v>9804</v>
      </c>
      <c r="EA167" s="6" t="s">
        <v>9381</v>
      </c>
      <c r="EB167" s="6" t="s">
        <v>4076</v>
      </c>
      <c r="EC167" s="6" t="s">
        <v>10302</v>
      </c>
      <c r="ED167" s="6" t="s">
        <v>10560</v>
      </c>
      <c r="EE167" s="6" t="s">
        <v>10561</v>
      </c>
      <c r="EF167" s="6" t="s">
        <v>9689</v>
      </c>
      <c r="EG167" s="6" t="s">
        <v>10562</v>
      </c>
      <c r="EH167" s="6" t="s">
        <v>9381</v>
      </c>
      <c r="EI167" s="6" t="s">
        <v>9408</v>
      </c>
      <c r="EJ167" s="6" t="s">
        <v>10563</v>
      </c>
      <c r="EK167" s="6" t="s">
        <v>10564</v>
      </c>
      <c r="EL167" s="6" t="s">
        <v>10565</v>
      </c>
      <c r="EM167" s="6" t="s">
        <v>9810</v>
      </c>
      <c r="EN167" s="6" t="s">
        <v>10566</v>
      </c>
      <c r="EO167" s="6" t="s">
        <v>9381</v>
      </c>
      <c r="EP167" s="6" t="s">
        <v>9336</v>
      </c>
      <c r="EQ167" s="6" t="s">
        <v>10567</v>
      </c>
      <c r="ER167" s="6" t="s">
        <v>10568</v>
      </c>
      <c r="ES167" s="6" t="s">
        <v>10569</v>
      </c>
      <c r="ET167" s="6" t="s">
        <v>9337</v>
      </c>
      <c r="EU167" s="6" t="s">
        <v>10570</v>
      </c>
      <c r="EV167" s="6" t="s">
        <v>9381</v>
      </c>
      <c r="EW167" s="6">
        <v>4</v>
      </c>
      <c r="EX167" s="6">
        <v>-5</v>
      </c>
      <c r="EY167" s="6" t="s">
        <v>10564</v>
      </c>
      <c r="EZ167" s="6">
        <v>-7</v>
      </c>
      <c r="FA167" s="6">
        <v>2</v>
      </c>
      <c r="FB167" s="6" t="s">
        <v>10566</v>
      </c>
      <c r="FC167" s="6" t="s">
        <v>9381</v>
      </c>
      <c r="FD167" s="6">
        <v>12</v>
      </c>
      <c r="FE167" s="6" t="s">
        <v>9381</v>
      </c>
      <c r="FF167" s="6">
        <v>0</v>
      </c>
      <c r="FG167" s="6">
        <v>20</v>
      </c>
      <c r="FH167" s="6">
        <v>1800</v>
      </c>
      <c r="FI167" s="6">
        <v>20</v>
      </c>
      <c r="FJ167" s="6">
        <v>0</v>
      </c>
      <c r="FK167" s="6">
        <v>1800</v>
      </c>
      <c r="FL167" s="6" t="s">
        <v>9381</v>
      </c>
      <c r="FM167" s="6">
        <v>1</v>
      </c>
      <c r="FN167" s="6">
        <v>20</v>
      </c>
      <c r="FO167" s="6">
        <v>1938</v>
      </c>
      <c r="FP167" s="6">
        <v>21</v>
      </c>
      <c r="FQ167" s="6">
        <v>0</v>
      </c>
      <c r="FR167" s="6">
        <v>1976</v>
      </c>
      <c r="FS167" s="6" t="s">
        <v>9381</v>
      </c>
      <c r="FT167" s="6" t="s">
        <v>9524</v>
      </c>
      <c r="FU167" s="6" t="s">
        <v>9279</v>
      </c>
      <c r="FV167" s="6" t="s">
        <v>9519</v>
      </c>
      <c r="FW167" s="6" t="s">
        <v>9524</v>
      </c>
      <c r="FX167" s="6" t="s">
        <v>9279</v>
      </c>
      <c r="FY167" s="6" t="s">
        <v>10571</v>
      </c>
      <c r="FZ167" s="6" t="s">
        <v>9381</v>
      </c>
      <c r="GA167" s="6" t="s">
        <v>9325</v>
      </c>
      <c r="GB167" s="6" t="s">
        <v>7319</v>
      </c>
      <c r="GC167" s="6" t="s">
        <v>10572</v>
      </c>
      <c r="GD167" s="6" t="s">
        <v>4350</v>
      </c>
      <c r="GE167" s="6" t="s">
        <v>9279</v>
      </c>
      <c r="GF167" s="6" t="s">
        <v>10573</v>
      </c>
      <c r="GG167" s="6" t="s">
        <v>9381</v>
      </c>
      <c r="GH167" s="6">
        <v>5</v>
      </c>
      <c r="GI167" s="6">
        <v>0</v>
      </c>
      <c r="GJ167" s="6" t="s">
        <v>10574</v>
      </c>
      <c r="GK167" s="6">
        <v>5</v>
      </c>
      <c r="GL167" s="6">
        <v>0</v>
      </c>
      <c r="GM167" s="6" t="s">
        <v>10575</v>
      </c>
      <c r="GN167" s="6" t="s">
        <v>9381</v>
      </c>
      <c r="GO167" s="6">
        <v>18</v>
      </c>
      <c r="GP167" s="6" t="s">
        <v>9728</v>
      </c>
      <c r="GQ167" s="6" t="s">
        <v>4035</v>
      </c>
      <c r="GR167" s="6"/>
      <c r="GS167" s="6"/>
      <c r="GT167" s="6"/>
      <c r="GU167" s="6"/>
      <c r="GV167" s="6"/>
      <c r="GW167" s="6"/>
      <c r="GX167" s="6"/>
      <c r="GY167" s="6"/>
      <c r="GZ167" s="6"/>
      <c r="HA167" s="6"/>
      <c r="HB167" s="6"/>
      <c r="HC167" s="6"/>
      <c r="HD167" s="6"/>
      <c r="HE167" s="6"/>
      <c r="HF167" s="6"/>
      <c r="HG167" s="6"/>
      <c r="HH167" s="6"/>
      <c r="HI167" s="6"/>
      <c r="HJ167" s="6"/>
      <c r="HK167" s="6"/>
      <c r="HL167" s="6"/>
      <c r="HM167" s="6"/>
      <c r="HN167" s="6"/>
      <c r="HO167" s="6"/>
      <c r="HP167" s="6"/>
      <c r="HQ167" s="6"/>
      <c r="HR167" s="6"/>
      <c r="HS167" s="6"/>
      <c r="HT167" s="6"/>
      <c r="HU167" s="6"/>
      <c r="HV167" s="6"/>
      <c r="HW167" s="6"/>
      <c r="HX167" s="6"/>
      <c r="HY167" s="6"/>
      <c r="HZ167" s="6"/>
      <c r="IA167" s="6"/>
      <c r="IB167" s="6"/>
      <c r="IC167" s="6"/>
      <c r="ID167" s="6"/>
      <c r="IE167" s="6"/>
      <c r="IF167" s="6"/>
      <c r="IG167" s="6"/>
      <c r="IH167" s="6"/>
      <c r="II167" s="6"/>
      <c r="IJ167" s="6"/>
      <c r="IK167" s="6"/>
      <c r="IL167" s="6"/>
      <c r="IM167" s="6"/>
      <c r="IN167" s="6"/>
      <c r="IO167" s="6"/>
      <c r="IP167" s="6"/>
      <c r="IQ167" s="6"/>
      <c r="IR167" s="6"/>
      <c r="IS167" s="6"/>
      <c r="IT167" s="6"/>
      <c r="IU167" s="6"/>
      <c r="IV167" s="6"/>
      <c r="IW167" s="6"/>
      <c r="IX167" s="6"/>
      <c r="IY167" s="6"/>
      <c r="IZ167" s="6"/>
      <c r="JA167" s="6"/>
      <c r="JB167" s="6"/>
      <c r="JC167" s="6"/>
      <c r="JD167" s="6"/>
      <c r="JE167" s="6"/>
      <c r="JF167" s="6"/>
      <c r="JG167" s="6"/>
      <c r="JH167" s="6"/>
      <c r="JI167" s="6"/>
      <c r="JJ167" s="6"/>
      <c r="JK167" s="6"/>
      <c r="JL167" s="6"/>
      <c r="JM167" s="6"/>
      <c r="JN167" s="6"/>
      <c r="JO167" s="6"/>
      <c r="JP167" s="6"/>
      <c r="JQ167" s="6"/>
      <c r="JR167" s="6"/>
      <c r="JS167" s="6"/>
      <c r="JT167" s="6"/>
      <c r="JU167" s="6"/>
      <c r="JV167" s="6"/>
      <c r="JW167" s="6"/>
      <c r="JX167" s="6"/>
      <c r="JY167" s="6"/>
      <c r="JZ167" s="6"/>
      <c r="KA167" s="6"/>
      <c r="KB167" s="6"/>
      <c r="KC167" s="6"/>
      <c r="KD167" s="6"/>
      <c r="KE167" s="6"/>
      <c r="KF167" s="6"/>
      <c r="KG167" s="6"/>
      <c r="KH167" s="6"/>
      <c r="KI167" s="6"/>
      <c r="KJ167" s="6"/>
    </row>
    <row r="168" spans="1:296">
      <c r="A168" s="4">
        <v>166</v>
      </c>
      <c r="B168" s="6" t="s">
        <v>10352</v>
      </c>
      <c r="C168" s="7" t="s">
        <v>10391</v>
      </c>
      <c r="D168" s="6" t="s">
        <v>9271</v>
      </c>
      <c r="E168" s="6" t="s">
        <v>9272</v>
      </c>
      <c r="F168" s="6" t="s">
        <v>8420</v>
      </c>
      <c r="G168" s="6" t="s">
        <v>5561</v>
      </c>
      <c r="H168" s="6" t="s">
        <v>5562</v>
      </c>
      <c r="I168" s="6" t="s">
        <v>9656</v>
      </c>
      <c r="J168" s="7" t="s">
        <v>343</v>
      </c>
      <c r="K168" s="6">
        <v>2017</v>
      </c>
      <c r="L168" s="7" t="s">
        <v>10394</v>
      </c>
      <c r="M168" s="7" t="s">
        <v>1622</v>
      </c>
      <c r="N168" s="7" t="s">
        <v>243</v>
      </c>
      <c r="O168" s="6" t="s">
        <v>78</v>
      </c>
      <c r="P168" s="6"/>
      <c r="Q168" s="6">
        <v>166</v>
      </c>
      <c r="R168" s="6" t="s">
        <v>8889</v>
      </c>
      <c r="S168" s="6" t="s">
        <v>11342</v>
      </c>
      <c r="T168" s="6" t="s">
        <v>8890</v>
      </c>
      <c r="U168" s="6" t="s">
        <v>10392</v>
      </c>
      <c r="V168" s="6" t="s">
        <v>8717</v>
      </c>
      <c r="W168" s="6">
        <v>12</v>
      </c>
      <c r="X168" s="6" t="s">
        <v>9644</v>
      </c>
      <c r="Y168" s="6" t="s">
        <v>7439</v>
      </c>
      <c r="Z168" s="6" t="s">
        <v>10448</v>
      </c>
      <c r="AA168" s="6"/>
      <c r="AB168" s="6" t="s">
        <v>1706</v>
      </c>
      <c r="AC168" s="6">
        <v>61</v>
      </c>
      <c r="AD168" s="6" t="s">
        <v>7328</v>
      </c>
      <c r="AE168" s="7" t="s">
        <v>10353</v>
      </c>
      <c r="AF168" s="7" t="s">
        <v>10208</v>
      </c>
      <c r="AG168" s="7" t="s">
        <v>8631</v>
      </c>
      <c r="AH168" s="7" t="s">
        <v>10357</v>
      </c>
      <c r="AI168" s="7" t="s">
        <v>10208</v>
      </c>
      <c r="AJ168" s="7" t="s">
        <v>9315</v>
      </c>
      <c r="AK168" s="6">
        <v>7706613770</v>
      </c>
      <c r="AL168" s="79" t="s">
        <v>3252</v>
      </c>
      <c r="AM168" s="79" t="s">
        <v>5537</v>
      </c>
      <c r="AN168" s="79" t="s">
        <v>10354</v>
      </c>
      <c r="AO168" s="6"/>
      <c r="AP168" s="6"/>
      <c r="AQ168" s="6"/>
      <c r="AR168" s="6"/>
      <c r="AS168" s="6" t="s">
        <v>78</v>
      </c>
      <c r="AT168" s="6" t="s">
        <v>8335</v>
      </c>
      <c r="AU168" s="7" t="s">
        <v>9275</v>
      </c>
      <c r="AV168" s="7" t="s">
        <v>9275</v>
      </c>
      <c r="AW168" s="7" t="s">
        <v>9275</v>
      </c>
      <c r="AX168" s="7" t="s">
        <v>9381</v>
      </c>
      <c r="AY168" s="7" t="s">
        <v>9279</v>
      </c>
      <c r="AZ168" s="7" t="s">
        <v>9524</v>
      </c>
      <c r="BA168" s="7" t="s">
        <v>4890</v>
      </c>
      <c r="BB168" s="7" t="s">
        <v>9524</v>
      </c>
      <c r="BC168" s="7" t="s">
        <v>9279</v>
      </c>
      <c r="BD168" s="7" t="s">
        <v>4890</v>
      </c>
      <c r="BE168" s="7" t="s">
        <v>9381</v>
      </c>
      <c r="BF168" s="7" t="s">
        <v>9561</v>
      </c>
      <c r="BG168" s="7" t="s">
        <v>10196</v>
      </c>
      <c r="BH168" s="7" t="s">
        <v>7278</v>
      </c>
      <c r="BI168" s="7" t="s">
        <v>10196</v>
      </c>
      <c r="BJ168" s="7" t="s">
        <v>9279</v>
      </c>
      <c r="BK168" s="7" t="s">
        <v>7278</v>
      </c>
      <c r="BL168" s="7" t="s">
        <v>9381</v>
      </c>
      <c r="BM168" s="7" t="s">
        <v>9747</v>
      </c>
      <c r="BN168" s="7" t="s">
        <v>10470</v>
      </c>
      <c r="BO168" s="7" t="s">
        <v>10576</v>
      </c>
      <c r="BP168" s="7" t="s">
        <v>10470</v>
      </c>
      <c r="BQ168" s="7" t="s">
        <v>9390</v>
      </c>
      <c r="BR168" s="7" t="s">
        <v>10576</v>
      </c>
      <c r="BS168" s="7" t="s">
        <v>9381</v>
      </c>
      <c r="BT168" s="7" t="s">
        <v>9565</v>
      </c>
      <c r="BU168" s="7" t="s">
        <v>10472</v>
      </c>
      <c r="BV168" s="7" t="s">
        <v>10577</v>
      </c>
      <c r="BW168" s="7" t="s">
        <v>10472</v>
      </c>
      <c r="BX168" s="7" t="s">
        <v>9390</v>
      </c>
      <c r="BY168" s="7" t="s">
        <v>10577</v>
      </c>
      <c r="BZ168" s="7" t="s">
        <v>9381</v>
      </c>
      <c r="CA168" s="7" t="s">
        <v>9884</v>
      </c>
      <c r="CB168" s="7" t="s">
        <v>9638</v>
      </c>
      <c r="CC168" s="7" t="s">
        <v>10576</v>
      </c>
      <c r="CD168" s="7" t="s">
        <v>9638</v>
      </c>
      <c r="CE168" s="7" t="s">
        <v>9324</v>
      </c>
      <c r="CF168" s="7" t="s">
        <v>10576</v>
      </c>
      <c r="CG168" s="7" t="s">
        <v>9381</v>
      </c>
      <c r="CH168" s="7" t="s">
        <v>229</v>
      </c>
      <c r="CI168" s="7" t="s">
        <v>9381</v>
      </c>
      <c r="CJ168" s="7" t="s">
        <v>9279</v>
      </c>
      <c r="CK168" s="7" t="s">
        <v>9358</v>
      </c>
      <c r="CL168" s="7" t="s">
        <v>4351</v>
      </c>
      <c r="CM168" s="7" t="s">
        <v>9358</v>
      </c>
      <c r="CN168" s="7" t="s">
        <v>9279</v>
      </c>
      <c r="CO168" s="7" t="s">
        <v>4351</v>
      </c>
      <c r="CP168" s="7" t="s">
        <v>9381</v>
      </c>
      <c r="CQ168" s="7" t="s">
        <v>9976</v>
      </c>
      <c r="CR168" s="7" t="s">
        <v>5040</v>
      </c>
      <c r="CS168" s="7" t="s">
        <v>10578</v>
      </c>
      <c r="CT168" s="7" t="s">
        <v>3762</v>
      </c>
      <c r="CU168" s="7" t="s">
        <v>9298</v>
      </c>
      <c r="CV168" s="7" t="s">
        <v>10579</v>
      </c>
      <c r="CW168" s="7" t="s">
        <v>9381</v>
      </c>
      <c r="CX168" s="7" t="s">
        <v>10474</v>
      </c>
      <c r="CY168" s="7" t="s">
        <v>10580</v>
      </c>
      <c r="CZ168" s="7" t="s">
        <v>10166</v>
      </c>
      <c r="DA168" s="7" t="s">
        <v>9858</v>
      </c>
      <c r="DB168" s="7" t="s">
        <v>9738</v>
      </c>
      <c r="DC168" s="6" t="s">
        <v>10581</v>
      </c>
      <c r="DD168" s="6" t="s">
        <v>9381</v>
      </c>
      <c r="DE168" s="6" t="s">
        <v>10474</v>
      </c>
      <c r="DF168" s="6" t="s">
        <v>10582</v>
      </c>
      <c r="DG168" s="6" t="s">
        <v>9412</v>
      </c>
      <c r="DH168" s="6" t="s">
        <v>10583</v>
      </c>
      <c r="DI168" s="6" t="s">
        <v>9738</v>
      </c>
      <c r="DJ168" s="6" t="s">
        <v>10584</v>
      </c>
      <c r="DK168" s="6" t="s">
        <v>9381</v>
      </c>
      <c r="DL168" s="6" t="s">
        <v>9976</v>
      </c>
      <c r="DM168" s="6" t="s">
        <v>10585</v>
      </c>
      <c r="DN168" s="6" t="s">
        <v>9999</v>
      </c>
      <c r="DO168" s="6" t="s">
        <v>9351</v>
      </c>
      <c r="DP168" s="6" t="s">
        <v>9298</v>
      </c>
      <c r="DQ168" s="6" t="s">
        <v>9825</v>
      </c>
      <c r="DR168" s="6" t="s">
        <v>9381</v>
      </c>
      <c r="DS168" s="6">
        <v>6</v>
      </c>
      <c r="DT168" s="6" t="s">
        <v>9381</v>
      </c>
      <c r="DU168" s="6" t="s">
        <v>9279</v>
      </c>
      <c r="DV168" s="6" t="s">
        <v>9340</v>
      </c>
      <c r="DW168" s="6" t="s">
        <v>9804</v>
      </c>
      <c r="DX168" s="6" t="s">
        <v>9340</v>
      </c>
      <c r="DY168" s="6" t="s">
        <v>9279</v>
      </c>
      <c r="DZ168" s="6" t="s">
        <v>9804</v>
      </c>
      <c r="EA168" s="6" t="s">
        <v>9381</v>
      </c>
      <c r="EB168" s="6" t="s">
        <v>9325</v>
      </c>
      <c r="EC168" s="6" t="s">
        <v>9575</v>
      </c>
      <c r="ED168" s="6" t="s">
        <v>10586</v>
      </c>
      <c r="EE168" s="6" t="s">
        <v>9575</v>
      </c>
      <c r="EF168" s="6" t="s">
        <v>9584</v>
      </c>
      <c r="EG168" s="6" t="s">
        <v>9359</v>
      </c>
      <c r="EH168" s="6" t="s">
        <v>9381</v>
      </c>
      <c r="EI168" s="6" t="s">
        <v>9566</v>
      </c>
      <c r="EJ168" s="6" t="s">
        <v>9588</v>
      </c>
      <c r="EK168" s="6" t="s">
        <v>9707</v>
      </c>
      <c r="EL168" s="6" t="s">
        <v>9588</v>
      </c>
      <c r="EM168" s="6" t="s">
        <v>10477</v>
      </c>
      <c r="EN168" s="6" t="s">
        <v>10587</v>
      </c>
      <c r="EO168" s="6" t="s">
        <v>9381</v>
      </c>
      <c r="EP168" s="6" t="s">
        <v>9588</v>
      </c>
      <c r="EQ168" s="6" t="s">
        <v>9581</v>
      </c>
      <c r="ER168" s="6" t="s">
        <v>10588</v>
      </c>
      <c r="ES168" s="6" t="s">
        <v>9581</v>
      </c>
      <c r="ET168" s="6" t="s">
        <v>9587</v>
      </c>
      <c r="EU168" s="6" t="s">
        <v>7716</v>
      </c>
      <c r="EV168" s="6" t="s">
        <v>9381</v>
      </c>
      <c r="EW168" s="6">
        <v>10</v>
      </c>
      <c r="EX168" s="6">
        <v>1</v>
      </c>
      <c r="EY168" s="6" t="s">
        <v>9707</v>
      </c>
      <c r="EZ168" s="6">
        <v>1</v>
      </c>
      <c r="FA168" s="6">
        <v>7</v>
      </c>
      <c r="FB168" s="6" t="s">
        <v>10587</v>
      </c>
      <c r="FC168" s="6" t="s">
        <v>9381</v>
      </c>
      <c r="FD168" s="6">
        <v>8</v>
      </c>
      <c r="FE168" s="6" t="s">
        <v>9381</v>
      </c>
      <c r="FF168" s="6">
        <v>0</v>
      </c>
      <c r="FG168" s="6">
        <v>20</v>
      </c>
      <c r="FH168" s="6">
        <v>1800</v>
      </c>
      <c r="FI168" s="6">
        <v>20</v>
      </c>
      <c r="FJ168" s="6">
        <v>0</v>
      </c>
      <c r="FK168" s="6">
        <v>1800</v>
      </c>
      <c r="FL168" s="6" t="s">
        <v>9381</v>
      </c>
      <c r="FM168" s="6">
        <v>-1</v>
      </c>
      <c r="FN168" s="6">
        <v>20</v>
      </c>
      <c r="FO168" s="6">
        <v>1728</v>
      </c>
      <c r="FP168" s="6">
        <v>20</v>
      </c>
      <c r="FQ168" s="6">
        <v>-1</v>
      </c>
      <c r="FR168" s="6">
        <v>1739</v>
      </c>
      <c r="FS168" s="6" t="s">
        <v>9381</v>
      </c>
      <c r="FT168" s="6" t="s">
        <v>9817</v>
      </c>
      <c r="FU168" s="6" t="s">
        <v>9279</v>
      </c>
      <c r="FV168" s="6" t="s">
        <v>9345</v>
      </c>
      <c r="FW168" s="6" t="s">
        <v>9279</v>
      </c>
      <c r="FX168" s="6" t="s">
        <v>9817</v>
      </c>
      <c r="FY168" s="6" t="s">
        <v>10589</v>
      </c>
      <c r="FZ168" s="6" t="s">
        <v>9381</v>
      </c>
      <c r="GA168" s="6" t="s">
        <v>9326</v>
      </c>
      <c r="GB168" s="6" t="s">
        <v>7319</v>
      </c>
      <c r="GC168" s="6" t="s">
        <v>10590</v>
      </c>
      <c r="GD168" s="6" t="s">
        <v>7319</v>
      </c>
      <c r="GE168" s="6" t="s">
        <v>9326</v>
      </c>
      <c r="GF168" s="6" t="s">
        <v>10591</v>
      </c>
      <c r="GG168" s="6" t="s">
        <v>9381</v>
      </c>
      <c r="GH168" s="6">
        <v>-5</v>
      </c>
      <c r="GI168" s="6">
        <v>0</v>
      </c>
      <c r="GJ168" s="6">
        <v>-4</v>
      </c>
      <c r="GK168" s="6">
        <v>0</v>
      </c>
      <c r="GL168" s="6">
        <v>-5</v>
      </c>
      <c r="GM168" s="6" t="s">
        <v>10329</v>
      </c>
      <c r="GN168" s="6" t="s">
        <v>9381</v>
      </c>
      <c r="GO168" s="6">
        <v>20</v>
      </c>
      <c r="GP168" s="6" t="s">
        <v>9728</v>
      </c>
      <c r="GQ168" s="6" t="s">
        <v>4035</v>
      </c>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row>
    <row r="169" spans="1:296">
      <c r="A169" s="4">
        <v>167</v>
      </c>
      <c r="B169" s="6" t="s">
        <v>10352</v>
      </c>
      <c r="C169" s="7" t="s">
        <v>10401</v>
      </c>
      <c r="D169" s="6" t="s">
        <v>9011</v>
      </c>
      <c r="E169" s="6" t="s">
        <v>2945</v>
      </c>
      <c r="F169" s="6" t="s">
        <v>7269</v>
      </c>
      <c r="G169" s="6" t="s">
        <v>7642</v>
      </c>
      <c r="H169" s="6" t="s">
        <v>3868</v>
      </c>
      <c r="I169" s="6" t="s">
        <v>10402</v>
      </c>
      <c r="J169" s="7" t="s">
        <v>343</v>
      </c>
      <c r="K169" s="6">
        <v>2020</v>
      </c>
      <c r="L169" s="7" t="s">
        <v>10404</v>
      </c>
      <c r="M169" s="7" t="s">
        <v>1622</v>
      </c>
      <c r="N169" s="7" t="s">
        <v>281</v>
      </c>
      <c r="O169" s="6" t="s">
        <v>78</v>
      </c>
      <c r="P169" s="6"/>
      <c r="Q169" s="6">
        <v>167</v>
      </c>
      <c r="R169" s="6" t="s">
        <v>8889</v>
      </c>
      <c r="S169" s="6" t="s">
        <v>11343</v>
      </c>
      <c r="T169" s="6" t="s">
        <v>8890</v>
      </c>
      <c r="U169" s="6" t="s">
        <v>10403</v>
      </c>
      <c r="V169" s="6" t="s">
        <v>8651</v>
      </c>
      <c r="W169" s="6">
        <v>12</v>
      </c>
      <c r="X169" s="6" t="s">
        <v>8136</v>
      </c>
      <c r="Y169" s="6" t="s">
        <v>7439</v>
      </c>
      <c r="Z169" s="6" t="s">
        <v>10447</v>
      </c>
      <c r="AA169" s="6"/>
      <c r="AB169" s="6" t="s">
        <v>1706</v>
      </c>
      <c r="AC169" s="6">
        <v>61</v>
      </c>
      <c r="AD169" s="6" t="s">
        <v>7351</v>
      </c>
      <c r="AE169" s="7" t="s">
        <v>10353</v>
      </c>
      <c r="AF169" s="7" t="s">
        <v>10208</v>
      </c>
      <c r="AG169" s="7" t="s">
        <v>8631</v>
      </c>
      <c r="AH169" s="7" t="s">
        <v>10357</v>
      </c>
      <c r="AI169" s="7" t="s">
        <v>10208</v>
      </c>
      <c r="AJ169" s="7" t="s">
        <v>9315</v>
      </c>
      <c r="AK169" s="6">
        <v>5610058025</v>
      </c>
      <c r="AL169" s="79" t="s">
        <v>3252</v>
      </c>
      <c r="AM169" s="79" t="s">
        <v>5537</v>
      </c>
      <c r="AN169" s="79" t="s">
        <v>10354</v>
      </c>
      <c r="AO169" s="6"/>
      <c r="AP169" s="6"/>
      <c r="AQ169" s="6"/>
      <c r="AR169" s="6"/>
      <c r="AS169" s="6" t="s">
        <v>78</v>
      </c>
      <c r="AT169" s="6" t="s">
        <v>10620</v>
      </c>
      <c r="AU169" s="7" t="s">
        <v>9275</v>
      </c>
      <c r="AV169" s="7" t="s">
        <v>9275</v>
      </c>
      <c r="AW169" s="7" t="s">
        <v>9275</v>
      </c>
      <c r="AX169" s="7" t="s">
        <v>9381</v>
      </c>
      <c r="AY169" s="7" t="s">
        <v>9279</v>
      </c>
      <c r="AZ169" s="7" t="s">
        <v>9340</v>
      </c>
      <c r="BA169" s="7" t="s">
        <v>10478</v>
      </c>
      <c r="BB169" s="7" t="s">
        <v>9381</v>
      </c>
      <c r="BC169" s="7" t="s">
        <v>9279</v>
      </c>
      <c r="BD169" s="7" t="s">
        <v>10621</v>
      </c>
      <c r="BE169" s="7" t="s">
        <v>10478</v>
      </c>
      <c r="BF169" s="7" t="s">
        <v>9381</v>
      </c>
      <c r="BG169" s="7" t="s">
        <v>9390</v>
      </c>
      <c r="BH169" s="7" t="s">
        <v>10622</v>
      </c>
      <c r="BI169" s="7" t="s">
        <v>9390</v>
      </c>
      <c r="BJ169" s="7" t="s">
        <v>9381</v>
      </c>
      <c r="BK169" s="7" t="s">
        <v>9390</v>
      </c>
      <c r="BL169" s="7" t="s">
        <v>10623</v>
      </c>
      <c r="BM169" s="7" t="s">
        <v>10624</v>
      </c>
      <c r="BN169" s="7" t="s">
        <v>9381</v>
      </c>
      <c r="BO169" s="7" t="s">
        <v>9324</v>
      </c>
      <c r="BP169" s="7" t="s">
        <v>10625</v>
      </c>
      <c r="BQ169" s="7" t="s">
        <v>9324</v>
      </c>
      <c r="BR169" s="7" t="s">
        <v>9381</v>
      </c>
      <c r="BS169" s="7" t="s">
        <v>10479</v>
      </c>
      <c r="BT169" s="7" t="s">
        <v>10480</v>
      </c>
      <c r="BU169" s="7" t="s">
        <v>10481</v>
      </c>
      <c r="BV169" s="7" t="s">
        <v>9879</v>
      </c>
      <c r="BW169" s="7" t="s">
        <v>9551</v>
      </c>
      <c r="BX169" s="7" t="s">
        <v>9508</v>
      </c>
      <c r="BY169" s="7" t="s">
        <v>9552</v>
      </c>
      <c r="BZ169" s="7" t="s">
        <v>9553</v>
      </c>
      <c r="CA169" s="7" t="s">
        <v>10482</v>
      </c>
      <c r="CB169" s="7" t="s">
        <v>137</v>
      </c>
      <c r="CC169" s="7" t="s">
        <v>9476</v>
      </c>
      <c r="CD169" s="7" t="s">
        <v>10483</v>
      </c>
      <c r="CE169" s="7" t="s">
        <v>1622</v>
      </c>
      <c r="CF169" s="7" t="s">
        <v>1622</v>
      </c>
      <c r="CG169" s="7" t="s">
        <v>9728</v>
      </c>
      <c r="CH169" s="7" t="s">
        <v>4035</v>
      </c>
      <c r="CI169" s="7" t="s">
        <v>1622</v>
      </c>
      <c r="CJ169" s="7" t="s">
        <v>1622</v>
      </c>
      <c r="CK169" s="7" t="s">
        <v>1622</v>
      </c>
      <c r="CL169" s="7" t="s">
        <v>1622</v>
      </c>
      <c r="CM169" s="7" t="s">
        <v>1622</v>
      </c>
      <c r="CN169" s="7" t="s">
        <v>1622</v>
      </c>
      <c r="CO169" s="7" t="s">
        <v>1622</v>
      </c>
      <c r="CP169" s="7" t="s">
        <v>1622</v>
      </c>
      <c r="CQ169" s="7" t="s">
        <v>1622</v>
      </c>
      <c r="CR169" s="7" t="s">
        <v>1622</v>
      </c>
      <c r="CS169" s="7" t="s">
        <v>1622</v>
      </c>
      <c r="CT169" s="7" t="s">
        <v>1622</v>
      </c>
      <c r="CU169" s="7" t="s">
        <v>1622</v>
      </c>
      <c r="CV169" s="7" t="s">
        <v>1622</v>
      </c>
      <c r="CW169" s="7" t="s">
        <v>1622</v>
      </c>
      <c r="CX169" s="7" t="s">
        <v>1622</v>
      </c>
      <c r="CY169" s="7" t="s">
        <v>1622</v>
      </c>
      <c r="CZ169" s="7" t="s">
        <v>1622</v>
      </c>
      <c r="DA169" s="7" t="s">
        <v>1622</v>
      </c>
      <c r="DB169" s="7" t="s">
        <v>1622</v>
      </c>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c r="HI169" s="6"/>
      <c r="HJ169" s="6"/>
      <c r="HK169" s="6"/>
      <c r="HL169" s="6"/>
      <c r="HM169" s="6"/>
      <c r="HN169" s="6"/>
      <c r="HO169" s="6"/>
      <c r="HP169" s="6"/>
      <c r="HQ169" s="6"/>
      <c r="HR169" s="6"/>
      <c r="HS169" s="6"/>
      <c r="HT169" s="6"/>
      <c r="HU169" s="6"/>
      <c r="HV169" s="6"/>
      <c r="HW169" s="6"/>
      <c r="HX169" s="6"/>
      <c r="HY169" s="6"/>
      <c r="HZ169" s="6"/>
      <c r="IA169" s="6"/>
      <c r="IB169" s="6"/>
      <c r="IC169" s="6"/>
      <c r="ID169" s="6"/>
      <c r="IE169" s="6"/>
      <c r="IF169" s="6"/>
      <c r="IG169" s="6"/>
      <c r="IH169" s="6"/>
      <c r="II169" s="6"/>
      <c r="IJ169" s="6"/>
      <c r="IK169" s="6"/>
      <c r="IL169" s="6"/>
      <c r="IM169" s="6"/>
      <c r="IN169" s="6"/>
      <c r="IO169" s="6"/>
      <c r="IP169" s="6"/>
      <c r="IQ169" s="6"/>
      <c r="IR169" s="6"/>
      <c r="IS169" s="6"/>
      <c r="IT169" s="6"/>
      <c r="IU169" s="6"/>
      <c r="IV169" s="6"/>
      <c r="IW169" s="6"/>
      <c r="IX169" s="6"/>
      <c r="IY169" s="6"/>
      <c r="IZ169" s="6"/>
      <c r="JA169" s="6"/>
      <c r="JB169" s="6"/>
      <c r="JC169" s="6"/>
      <c r="JD169" s="6"/>
      <c r="JE169" s="6"/>
      <c r="JF169" s="6"/>
      <c r="JG169" s="6"/>
      <c r="JH169" s="6"/>
      <c r="JI169" s="6"/>
      <c r="JJ169" s="6"/>
      <c r="JK169" s="6"/>
      <c r="JL169" s="6"/>
      <c r="JM169" s="6"/>
      <c r="JN169" s="6"/>
      <c r="JO169" s="6"/>
      <c r="JP169" s="6"/>
      <c r="JQ169" s="6"/>
      <c r="JR169" s="6"/>
      <c r="JS169" s="6"/>
      <c r="JT169" s="6"/>
      <c r="JU169" s="6"/>
      <c r="JV169" s="6"/>
      <c r="JW169" s="6"/>
      <c r="JX169" s="6"/>
      <c r="JY169" s="6"/>
      <c r="JZ169" s="6"/>
      <c r="KA169" s="6"/>
      <c r="KB169" s="6"/>
      <c r="KC169" s="6"/>
      <c r="KD169" s="6"/>
      <c r="KE169" s="6"/>
      <c r="KF169" s="6"/>
      <c r="KG169" s="6"/>
      <c r="KH169" s="6"/>
      <c r="KI169" s="6"/>
      <c r="KJ169" s="6"/>
    </row>
    <row r="170" spans="1:296">
      <c r="A170" s="4">
        <v>168</v>
      </c>
      <c r="B170" s="6" t="s">
        <v>10406</v>
      </c>
      <c r="C170" s="7" t="s">
        <v>10408</v>
      </c>
      <c r="D170" s="6" t="s">
        <v>10409</v>
      </c>
      <c r="E170" s="6" t="s">
        <v>10409</v>
      </c>
      <c r="F170" s="6" t="s">
        <v>10410</v>
      </c>
      <c r="G170" s="6" t="s">
        <v>7643</v>
      </c>
      <c r="H170" s="6" t="s">
        <v>3901</v>
      </c>
      <c r="I170" s="6" t="s">
        <v>9658</v>
      </c>
      <c r="J170" s="7" t="s">
        <v>343</v>
      </c>
      <c r="K170" s="6">
        <v>2020</v>
      </c>
      <c r="L170" s="7" t="s">
        <v>10416</v>
      </c>
      <c r="M170" s="7" t="s">
        <v>1622</v>
      </c>
      <c r="N170" s="7" t="s">
        <v>281</v>
      </c>
      <c r="O170" s="6" t="s">
        <v>78</v>
      </c>
      <c r="P170" s="6"/>
      <c r="Q170" s="6">
        <v>168</v>
      </c>
      <c r="R170" s="6" t="s">
        <v>8889</v>
      </c>
      <c r="S170" s="6" t="s">
        <v>11344</v>
      </c>
      <c r="T170" s="6" t="s">
        <v>8890</v>
      </c>
      <c r="U170" s="6" t="s">
        <v>10415</v>
      </c>
      <c r="V170" s="6" t="s">
        <v>8724</v>
      </c>
      <c r="W170" s="6">
        <v>12</v>
      </c>
      <c r="X170" s="6" t="s">
        <v>8164</v>
      </c>
      <c r="Y170" s="6" t="s">
        <v>7467</v>
      </c>
      <c r="Z170" s="6" t="s">
        <v>10446</v>
      </c>
      <c r="AA170" s="6"/>
      <c r="AB170" s="6" t="s">
        <v>1706</v>
      </c>
      <c r="AC170" s="6">
        <v>61</v>
      </c>
      <c r="AD170" s="6" t="s">
        <v>7296</v>
      </c>
      <c r="AE170" s="7" t="s">
        <v>686</v>
      </c>
      <c r="AF170" s="7" t="s">
        <v>10208</v>
      </c>
      <c r="AG170" s="7" t="s">
        <v>8631</v>
      </c>
      <c r="AH170" s="7" t="s">
        <v>10353</v>
      </c>
      <c r="AI170" s="7" t="s">
        <v>10208</v>
      </c>
      <c r="AJ170" s="7" t="s">
        <v>9315</v>
      </c>
      <c r="AK170" s="6"/>
      <c r="AL170" s="79" t="s">
        <v>4975</v>
      </c>
      <c r="AM170" s="79" t="s">
        <v>4070</v>
      </c>
      <c r="AN170" s="79" t="s">
        <v>6722</v>
      </c>
      <c r="AO170" s="6"/>
      <c r="AP170" s="6"/>
      <c r="AQ170" s="6" t="s">
        <v>7840</v>
      </c>
      <c r="AR170" s="6"/>
      <c r="AS170" s="6" t="s">
        <v>78</v>
      </c>
      <c r="AT170" s="6" t="s">
        <v>8057</v>
      </c>
      <c r="AU170" s="7" t="s">
        <v>9476</v>
      </c>
      <c r="AV170" s="7" t="s">
        <v>9823</v>
      </c>
      <c r="AW170" s="7" t="s">
        <v>9551</v>
      </c>
      <c r="AX170" s="7" t="s">
        <v>9552</v>
      </c>
      <c r="AY170" s="7" t="s">
        <v>7276</v>
      </c>
      <c r="AZ170" s="7" t="s">
        <v>106</v>
      </c>
      <c r="BA170" s="7" t="s">
        <v>9824</v>
      </c>
      <c r="BB170" s="7" t="s">
        <v>7266</v>
      </c>
      <c r="BC170" s="7" t="s">
        <v>106</v>
      </c>
      <c r="BD170" s="7" t="s">
        <v>78</v>
      </c>
      <c r="BE170" s="7" t="s">
        <v>9275</v>
      </c>
      <c r="BF170" s="7" t="s">
        <v>9275</v>
      </c>
      <c r="BG170" s="7" t="s">
        <v>9275</v>
      </c>
      <c r="BH170" s="7" t="s">
        <v>9381</v>
      </c>
      <c r="BI170" s="7" t="s">
        <v>9279</v>
      </c>
      <c r="BJ170" s="7" t="s">
        <v>9825</v>
      </c>
      <c r="BK170" s="7" t="s">
        <v>9358</v>
      </c>
      <c r="BL170" s="7" t="s">
        <v>9825</v>
      </c>
      <c r="BM170" s="7" t="s">
        <v>9279</v>
      </c>
      <c r="BN170" s="7" t="s">
        <v>9358</v>
      </c>
      <c r="BO170" s="7" t="s">
        <v>9381</v>
      </c>
      <c r="BP170" s="7" t="s">
        <v>9756</v>
      </c>
      <c r="BQ170" s="7" t="s">
        <v>9825</v>
      </c>
      <c r="BR170" s="7" t="s">
        <v>10593</v>
      </c>
      <c r="BS170" s="7" t="s">
        <v>9832</v>
      </c>
      <c r="BT170" s="7" t="s">
        <v>9756</v>
      </c>
      <c r="BU170" s="7" t="s">
        <v>10594</v>
      </c>
      <c r="BV170" s="7" t="s">
        <v>9381</v>
      </c>
      <c r="BW170" s="7" t="s">
        <v>9347</v>
      </c>
      <c r="BX170" s="7" t="s">
        <v>9279</v>
      </c>
      <c r="BY170" s="7" t="s">
        <v>9340</v>
      </c>
      <c r="BZ170" s="7" t="s">
        <v>9835</v>
      </c>
      <c r="CA170" s="7" t="s">
        <v>9347</v>
      </c>
      <c r="CB170" s="7" t="s">
        <v>9598</v>
      </c>
      <c r="CC170" s="7" t="s">
        <v>9381</v>
      </c>
      <c r="CD170" s="7" t="s">
        <v>78</v>
      </c>
      <c r="CE170" s="7" t="s">
        <v>78</v>
      </c>
      <c r="CF170" s="7" t="s">
        <v>78</v>
      </c>
      <c r="CG170" s="7" t="s">
        <v>78</v>
      </c>
      <c r="CH170" s="7" t="s">
        <v>78</v>
      </c>
      <c r="CI170" s="7" t="s">
        <v>78</v>
      </c>
      <c r="CJ170" s="7" t="s">
        <v>78</v>
      </c>
      <c r="CK170" s="7" t="s">
        <v>78</v>
      </c>
      <c r="CL170" s="7" t="s">
        <v>78</v>
      </c>
      <c r="CM170" s="7" t="s">
        <v>78</v>
      </c>
      <c r="CN170" s="7" t="s">
        <v>78</v>
      </c>
      <c r="CO170" s="7" t="s">
        <v>78</v>
      </c>
      <c r="CP170" s="7" t="s">
        <v>78</v>
      </c>
      <c r="CQ170" s="7" t="s">
        <v>78</v>
      </c>
      <c r="CR170" s="7" t="s">
        <v>9275</v>
      </c>
      <c r="CS170" s="7" t="s">
        <v>1374</v>
      </c>
      <c r="CT170" s="7" t="s">
        <v>9728</v>
      </c>
      <c r="CU170" s="7" t="s">
        <v>4035</v>
      </c>
      <c r="CV170" s="7" t="s">
        <v>1622</v>
      </c>
      <c r="CW170" s="7" t="s">
        <v>1622</v>
      </c>
      <c r="CX170" s="7" t="s">
        <v>1622</v>
      </c>
      <c r="CY170" s="7" t="s">
        <v>1622</v>
      </c>
      <c r="CZ170" s="7" t="s">
        <v>1622</v>
      </c>
      <c r="DA170" s="7" t="s">
        <v>1622</v>
      </c>
      <c r="DB170" s="7" t="s">
        <v>1622</v>
      </c>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c r="JI170" s="6"/>
      <c r="JJ170" s="6"/>
      <c r="JK170" s="6"/>
      <c r="JL170" s="6"/>
      <c r="JM170" s="6"/>
      <c r="JN170" s="6"/>
      <c r="JO170" s="6"/>
      <c r="JP170" s="6"/>
      <c r="JQ170" s="6"/>
      <c r="JR170" s="6"/>
      <c r="JS170" s="6"/>
      <c r="JT170" s="6"/>
      <c r="JU170" s="6"/>
      <c r="JV170" s="6"/>
      <c r="JW170" s="6"/>
      <c r="JX170" s="6"/>
      <c r="JY170" s="6"/>
      <c r="JZ170" s="6"/>
      <c r="KA170" s="6"/>
      <c r="KB170" s="6"/>
      <c r="KC170" s="6"/>
      <c r="KD170" s="6"/>
      <c r="KE170" s="6"/>
      <c r="KF170" s="6"/>
      <c r="KG170" s="6"/>
      <c r="KH170" s="6"/>
      <c r="KI170" s="6"/>
      <c r="KJ170" s="6"/>
    </row>
    <row r="171" spans="1:296">
      <c r="A171" s="4">
        <v>169</v>
      </c>
      <c r="B171" s="6" t="s">
        <v>10406</v>
      </c>
      <c r="C171" s="7" t="s">
        <v>10420</v>
      </c>
      <c r="D171" s="6" t="s">
        <v>10417</v>
      </c>
      <c r="E171" s="6" t="s">
        <v>10418</v>
      </c>
      <c r="F171" s="6" t="s">
        <v>10419</v>
      </c>
      <c r="G171" s="6" t="s">
        <v>10424</v>
      </c>
      <c r="H171" s="6" t="s">
        <v>10422</v>
      </c>
      <c r="I171" s="6" t="s">
        <v>10430</v>
      </c>
      <c r="J171" s="7" t="s">
        <v>343</v>
      </c>
      <c r="K171" s="6">
        <v>2014</v>
      </c>
      <c r="L171" s="7" t="s">
        <v>10432</v>
      </c>
      <c r="M171" s="7" t="s">
        <v>1622</v>
      </c>
      <c r="N171" s="7" t="s">
        <v>281</v>
      </c>
      <c r="O171" s="6" t="s">
        <v>78</v>
      </c>
      <c r="P171" s="6"/>
      <c r="Q171" s="6">
        <v>169</v>
      </c>
      <c r="R171" s="6" t="s">
        <v>8889</v>
      </c>
      <c r="S171" s="6" t="s">
        <v>11345</v>
      </c>
      <c r="T171" s="6" t="s">
        <v>8890</v>
      </c>
      <c r="U171" s="6" t="s">
        <v>10431</v>
      </c>
      <c r="V171" s="6" t="s">
        <v>10434</v>
      </c>
      <c r="W171" s="6">
        <v>12</v>
      </c>
      <c r="X171" s="6" t="s">
        <v>8136</v>
      </c>
      <c r="Y171" s="6" t="s">
        <v>7439</v>
      </c>
      <c r="Z171" s="6" t="s">
        <v>10446</v>
      </c>
      <c r="AA171" s="6"/>
      <c r="AB171" s="6" t="s">
        <v>1706</v>
      </c>
      <c r="AC171" s="6">
        <v>61</v>
      </c>
      <c r="AD171" s="6" t="s">
        <v>10428</v>
      </c>
      <c r="AE171" s="7" t="s">
        <v>686</v>
      </c>
      <c r="AF171" s="7" t="s">
        <v>10208</v>
      </c>
      <c r="AG171" s="7" t="s">
        <v>8631</v>
      </c>
      <c r="AH171" s="7" t="s">
        <v>10353</v>
      </c>
      <c r="AI171" s="7" t="s">
        <v>10208</v>
      </c>
      <c r="AJ171" s="7" t="s">
        <v>9315</v>
      </c>
      <c r="AK171" s="6">
        <v>5646000558</v>
      </c>
      <c r="AL171" s="79" t="s">
        <v>4975</v>
      </c>
      <c r="AM171" s="79" t="s">
        <v>4070</v>
      </c>
      <c r="AN171" s="79" t="s">
        <v>6722</v>
      </c>
      <c r="AO171" s="6"/>
      <c r="AP171" s="6"/>
      <c r="AQ171" s="6"/>
      <c r="AR171" s="6"/>
      <c r="AS171" s="6" t="s">
        <v>78</v>
      </c>
      <c r="AT171" s="6" t="s">
        <v>10433</v>
      </c>
      <c r="AU171" s="7" t="s">
        <v>9476</v>
      </c>
      <c r="AV171" s="7" t="s">
        <v>10487</v>
      </c>
      <c r="AW171" s="7" t="s">
        <v>9551</v>
      </c>
      <c r="AX171" s="7" t="s">
        <v>10488</v>
      </c>
      <c r="AY171" s="7" t="s">
        <v>10489</v>
      </c>
      <c r="AZ171" s="7" t="s">
        <v>10490</v>
      </c>
      <c r="BA171" s="7" t="s">
        <v>10488</v>
      </c>
      <c r="BB171" s="7" t="s">
        <v>9275</v>
      </c>
      <c r="BC171" s="7" t="s">
        <v>9275</v>
      </c>
      <c r="BD171" s="7" t="s">
        <v>9275</v>
      </c>
      <c r="BE171" s="7" t="s">
        <v>9279</v>
      </c>
      <c r="BF171" s="7" t="s">
        <v>10478</v>
      </c>
      <c r="BG171" s="7" t="s">
        <v>7588</v>
      </c>
      <c r="BH171" s="7" t="s">
        <v>9279</v>
      </c>
      <c r="BI171" s="7" t="s">
        <v>9756</v>
      </c>
      <c r="BJ171" s="7" t="s">
        <v>10592</v>
      </c>
      <c r="BK171" s="7" t="s">
        <v>10595</v>
      </c>
      <c r="BL171" s="7" t="s">
        <v>9689</v>
      </c>
      <c r="BM171" s="7" t="s">
        <v>9756</v>
      </c>
      <c r="BN171" s="7" t="s">
        <v>9689</v>
      </c>
      <c r="BO171" s="7" t="s">
        <v>9591</v>
      </c>
      <c r="BP171" s="7" t="s">
        <v>9689</v>
      </c>
      <c r="BQ171" s="7" t="s">
        <v>9728</v>
      </c>
      <c r="BR171" s="7" t="s">
        <v>4035</v>
      </c>
      <c r="BS171" s="7" t="s">
        <v>1622</v>
      </c>
      <c r="BT171" s="7" t="s">
        <v>1622</v>
      </c>
      <c r="BU171" s="7" t="s">
        <v>1622</v>
      </c>
      <c r="BV171" s="7" t="s">
        <v>1622</v>
      </c>
      <c r="BW171" s="7" t="s">
        <v>1622</v>
      </c>
      <c r="BX171" s="7" t="s">
        <v>1622</v>
      </c>
      <c r="BY171" s="7" t="s">
        <v>1622</v>
      </c>
      <c r="BZ171" s="7" t="s">
        <v>1622</v>
      </c>
      <c r="CA171" s="7" t="s">
        <v>1622</v>
      </c>
      <c r="CB171" s="7" t="s">
        <v>1622</v>
      </c>
      <c r="CC171" s="7" t="s">
        <v>1622</v>
      </c>
      <c r="CD171" s="7" t="s">
        <v>1622</v>
      </c>
      <c r="CE171" s="7" t="s">
        <v>1622</v>
      </c>
      <c r="CF171" s="7" t="s">
        <v>1622</v>
      </c>
      <c r="CG171" s="7" t="s">
        <v>1622</v>
      </c>
      <c r="CH171" s="7" t="s">
        <v>1622</v>
      </c>
      <c r="CI171" s="7" t="s">
        <v>1622</v>
      </c>
      <c r="CJ171" s="7" t="s">
        <v>1622</v>
      </c>
      <c r="CK171" s="7" t="s">
        <v>1622</v>
      </c>
      <c r="CL171" s="7" t="s">
        <v>1622</v>
      </c>
      <c r="CM171" s="7" t="s">
        <v>1622</v>
      </c>
      <c r="CN171" s="7" t="s">
        <v>1622</v>
      </c>
      <c r="CO171" s="7" t="s">
        <v>1622</v>
      </c>
      <c r="CP171" s="7" t="s">
        <v>1622</v>
      </c>
      <c r="CQ171" s="7" t="s">
        <v>1622</v>
      </c>
      <c r="CR171" s="7" t="s">
        <v>1622</v>
      </c>
      <c r="CS171" s="7" t="s">
        <v>1622</v>
      </c>
      <c r="CT171" s="7" t="s">
        <v>1622</v>
      </c>
      <c r="CU171" s="7" t="s">
        <v>1622</v>
      </c>
      <c r="CV171" s="7" t="s">
        <v>1622</v>
      </c>
      <c r="CW171" s="7" t="s">
        <v>1622</v>
      </c>
      <c r="CX171" s="7" t="s">
        <v>1622</v>
      </c>
      <c r="CY171" s="7" t="s">
        <v>1622</v>
      </c>
      <c r="CZ171" s="7" t="s">
        <v>1622</v>
      </c>
      <c r="DA171" s="7" t="s">
        <v>1622</v>
      </c>
      <c r="DB171" s="7" t="s">
        <v>1622</v>
      </c>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c r="HI171" s="6"/>
      <c r="HJ171" s="6"/>
      <c r="HK171" s="6"/>
      <c r="HL171" s="6"/>
      <c r="HM171" s="6"/>
      <c r="HN171" s="6"/>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6"/>
      <c r="IV171" s="6"/>
      <c r="IW171" s="6"/>
      <c r="IX171" s="6"/>
      <c r="IY171" s="6"/>
      <c r="IZ171" s="6"/>
      <c r="JA171" s="6"/>
      <c r="JB171" s="6"/>
      <c r="JC171" s="6"/>
      <c r="JD171" s="6"/>
      <c r="JE171" s="6"/>
      <c r="JF171" s="6"/>
      <c r="JG171" s="6"/>
      <c r="JH171" s="6"/>
      <c r="JI171" s="6"/>
      <c r="JJ171" s="6"/>
      <c r="JK171" s="6"/>
      <c r="JL171" s="6"/>
      <c r="JM171" s="6"/>
      <c r="JN171" s="6"/>
      <c r="JO171" s="6"/>
      <c r="JP171" s="6"/>
      <c r="JQ171" s="6"/>
      <c r="JR171" s="6"/>
      <c r="JS171" s="6"/>
      <c r="JT171" s="6"/>
      <c r="JU171" s="6"/>
      <c r="JV171" s="6"/>
      <c r="JW171" s="6"/>
      <c r="JX171" s="6"/>
      <c r="JY171" s="6"/>
      <c r="JZ171" s="6"/>
      <c r="KA171" s="6"/>
      <c r="KB171" s="6"/>
      <c r="KC171" s="6"/>
      <c r="KD171" s="6"/>
      <c r="KE171" s="6"/>
      <c r="KF171" s="6"/>
      <c r="KG171" s="6"/>
      <c r="KH171" s="6"/>
      <c r="KI171" s="6"/>
      <c r="KJ171" s="6"/>
    </row>
    <row r="172" spans="1:296">
      <c r="A172" s="4">
        <v>170</v>
      </c>
      <c r="B172" s="6" t="s">
        <v>10406</v>
      </c>
      <c r="C172" s="7" t="s">
        <v>10420</v>
      </c>
      <c r="D172" s="6" t="s">
        <v>10417</v>
      </c>
      <c r="E172" s="6" t="s">
        <v>10418</v>
      </c>
      <c r="F172" s="6" t="s">
        <v>10419</v>
      </c>
      <c r="G172" s="6" t="s">
        <v>10425</v>
      </c>
      <c r="H172" s="6" t="s">
        <v>10421</v>
      </c>
      <c r="I172" s="6" t="s">
        <v>10430</v>
      </c>
      <c r="J172" s="7" t="s">
        <v>343</v>
      </c>
      <c r="K172" s="6">
        <v>2014</v>
      </c>
      <c r="L172" s="7" t="s">
        <v>10437</v>
      </c>
      <c r="M172" s="7" t="s">
        <v>1622</v>
      </c>
      <c r="N172" s="7" t="s">
        <v>281</v>
      </c>
      <c r="O172" s="6" t="s">
        <v>78</v>
      </c>
      <c r="P172" s="6"/>
      <c r="Q172" s="6">
        <v>170</v>
      </c>
      <c r="R172" s="6" t="s">
        <v>8889</v>
      </c>
      <c r="S172" s="6" t="s">
        <v>11346</v>
      </c>
      <c r="T172" s="6" t="s">
        <v>8890</v>
      </c>
      <c r="U172" s="6" t="s">
        <v>10431</v>
      </c>
      <c r="V172" s="6" t="s">
        <v>10434</v>
      </c>
      <c r="W172" s="6">
        <v>12</v>
      </c>
      <c r="X172" s="6" t="s">
        <v>10427</v>
      </c>
      <c r="Y172" s="6" t="s">
        <v>7439</v>
      </c>
      <c r="Z172" s="6" t="s">
        <v>10446</v>
      </c>
      <c r="AA172" s="6"/>
      <c r="AB172" s="6" t="s">
        <v>1706</v>
      </c>
      <c r="AC172" s="6">
        <v>61</v>
      </c>
      <c r="AD172" s="6" t="s">
        <v>10428</v>
      </c>
      <c r="AE172" s="7" t="s">
        <v>686</v>
      </c>
      <c r="AF172" s="7" t="s">
        <v>10208</v>
      </c>
      <c r="AG172" s="7" t="s">
        <v>8631</v>
      </c>
      <c r="AH172" s="7" t="s">
        <v>10353</v>
      </c>
      <c r="AI172" s="7" t="s">
        <v>10208</v>
      </c>
      <c r="AJ172" s="7" t="s">
        <v>9315</v>
      </c>
      <c r="AK172" s="6">
        <v>5646000558</v>
      </c>
      <c r="AL172" s="79" t="s">
        <v>4975</v>
      </c>
      <c r="AM172" s="79" t="s">
        <v>4070</v>
      </c>
      <c r="AN172" s="79" t="s">
        <v>6722</v>
      </c>
      <c r="AO172" s="6"/>
      <c r="AP172" s="6"/>
      <c r="AQ172" s="6"/>
      <c r="AR172" s="6"/>
      <c r="AS172" s="6" t="s">
        <v>78</v>
      </c>
      <c r="AT172" s="6" t="s">
        <v>10435</v>
      </c>
      <c r="AU172" s="7" t="s">
        <v>10491</v>
      </c>
      <c r="AV172" s="7" t="s">
        <v>10492</v>
      </c>
      <c r="AW172" s="7" t="s">
        <v>9551</v>
      </c>
      <c r="AX172" s="7" t="s">
        <v>10493</v>
      </c>
      <c r="AY172" s="7" t="s">
        <v>9478</v>
      </c>
      <c r="AZ172" s="7" t="s">
        <v>9478</v>
      </c>
      <c r="BA172" s="7" t="s">
        <v>10493</v>
      </c>
      <c r="BB172" s="7" t="s">
        <v>9275</v>
      </c>
      <c r="BC172" s="7" t="s">
        <v>9275</v>
      </c>
      <c r="BD172" s="7" t="s">
        <v>9275</v>
      </c>
      <c r="BE172" s="7" t="s">
        <v>7319</v>
      </c>
      <c r="BF172" s="7" t="s">
        <v>10494</v>
      </c>
      <c r="BG172" s="7" t="s">
        <v>10495</v>
      </c>
      <c r="BH172" s="7" t="s">
        <v>7319</v>
      </c>
      <c r="BI172" s="7" t="s">
        <v>10596</v>
      </c>
      <c r="BJ172" s="7" t="s">
        <v>10597</v>
      </c>
      <c r="BK172" s="7" t="s">
        <v>10598</v>
      </c>
      <c r="BL172" s="7" t="s">
        <v>10599</v>
      </c>
      <c r="BM172" s="7" t="s">
        <v>9536</v>
      </c>
      <c r="BN172" s="7" t="s">
        <v>10600</v>
      </c>
      <c r="BO172" s="7" t="s">
        <v>9608</v>
      </c>
      <c r="BP172" s="7" t="s">
        <v>9990</v>
      </c>
      <c r="BQ172" s="7" t="s">
        <v>9728</v>
      </c>
      <c r="BR172" s="7" t="s">
        <v>4035</v>
      </c>
      <c r="BS172" s="7" t="s">
        <v>1622</v>
      </c>
      <c r="BT172" s="7" t="s">
        <v>1622</v>
      </c>
      <c r="BU172" s="7" t="s">
        <v>1622</v>
      </c>
      <c r="BV172" s="7" t="s">
        <v>1622</v>
      </c>
      <c r="BW172" s="7" t="s">
        <v>1622</v>
      </c>
      <c r="BX172" s="7" t="s">
        <v>1622</v>
      </c>
      <c r="BY172" s="7" t="s">
        <v>1622</v>
      </c>
      <c r="BZ172" s="7" t="s">
        <v>1622</v>
      </c>
      <c r="CA172" s="7" t="s">
        <v>1622</v>
      </c>
      <c r="CB172" s="7" t="s">
        <v>1622</v>
      </c>
      <c r="CC172" s="7" t="s">
        <v>1622</v>
      </c>
      <c r="CD172" s="7" t="s">
        <v>1622</v>
      </c>
      <c r="CE172" s="7" t="s">
        <v>1622</v>
      </c>
      <c r="CF172" s="7" t="s">
        <v>1622</v>
      </c>
      <c r="CG172" s="7" t="s">
        <v>1622</v>
      </c>
      <c r="CH172" s="7" t="s">
        <v>1622</v>
      </c>
      <c r="CI172" s="7" t="s">
        <v>1622</v>
      </c>
      <c r="CJ172" s="7" t="s">
        <v>1622</v>
      </c>
      <c r="CK172" s="7" t="s">
        <v>1622</v>
      </c>
      <c r="CL172" s="7" t="s">
        <v>1622</v>
      </c>
      <c r="CM172" s="7" t="s">
        <v>1622</v>
      </c>
      <c r="CN172" s="7" t="s">
        <v>1622</v>
      </c>
      <c r="CO172" s="7" t="s">
        <v>1622</v>
      </c>
      <c r="CP172" s="7" t="s">
        <v>1622</v>
      </c>
      <c r="CQ172" s="7" t="s">
        <v>1622</v>
      </c>
      <c r="CR172" s="7" t="s">
        <v>1622</v>
      </c>
      <c r="CS172" s="7" t="s">
        <v>1622</v>
      </c>
      <c r="CT172" s="7" t="s">
        <v>1622</v>
      </c>
      <c r="CU172" s="7" t="s">
        <v>1622</v>
      </c>
      <c r="CV172" s="7" t="s">
        <v>1622</v>
      </c>
      <c r="CW172" s="7" t="s">
        <v>1622</v>
      </c>
      <c r="CX172" s="7" t="s">
        <v>1622</v>
      </c>
      <c r="CY172" s="7" t="s">
        <v>1622</v>
      </c>
      <c r="CZ172" s="7" t="s">
        <v>1622</v>
      </c>
      <c r="DA172" s="7" t="s">
        <v>1622</v>
      </c>
      <c r="DB172" s="7" t="s">
        <v>1622</v>
      </c>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row>
    <row r="173" spans="1:296">
      <c r="A173" s="4">
        <v>171</v>
      </c>
      <c r="B173" s="6" t="s">
        <v>10406</v>
      </c>
      <c r="C173" s="7" t="s">
        <v>10420</v>
      </c>
      <c r="D173" s="6" t="s">
        <v>10417</v>
      </c>
      <c r="E173" s="6" t="s">
        <v>10418</v>
      </c>
      <c r="F173" s="6" t="s">
        <v>10419</v>
      </c>
      <c r="G173" s="6" t="s">
        <v>10426</v>
      </c>
      <c r="H173" s="6" t="s">
        <v>10423</v>
      </c>
      <c r="I173" s="6" t="s">
        <v>10430</v>
      </c>
      <c r="J173" s="7" t="s">
        <v>343</v>
      </c>
      <c r="K173" s="6">
        <v>2013</v>
      </c>
      <c r="L173" s="7" t="s">
        <v>10438</v>
      </c>
      <c r="M173" s="7" t="s">
        <v>1622</v>
      </c>
      <c r="N173" s="7" t="s">
        <v>281</v>
      </c>
      <c r="O173" s="6" t="s">
        <v>78</v>
      </c>
      <c r="P173" s="6"/>
      <c r="Q173" s="6">
        <v>171</v>
      </c>
      <c r="R173" s="6" t="s">
        <v>8889</v>
      </c>
      <c r="S173" s="6"/>
      <c r="T173" s="6" t="s">
        <v>8890</v>
      </c>
      <c r="U173" s="6" t="s">
        <v>10431</v>
      </c>
      <c r="V173" s="6" t="s">
        <v>10434</v>
      </c>
      <c r="W173" s="6">
        <v>12</v>
      </c>
      <c r="X173" s="6" t="s">
        <v>8243</v>
      </c>
      <c r="Y173" s="6" t="s">
        <v>7439</v>
      </c>
      <c r="Z173" s="6" t="s">
        <v>9365</v>
      </c>
      <c r="AA173" s="6"/>
      <c r="AB173" s="6" t="s">
        <v>1706</v>
      </c>
      <c r="AC173" s="6">
        <v>61</v>
      </c>
      <c r="AD173" s="6" t="s">
        <v>10428</v>
      </c>
      <c r="AE173" s="7" t="s">
        <v>686</v>
      </c>
      <c r="AF173" s="7" t="s">
        <v>10208</v>
      </c>
      <c r="AG173" s="7" t="s">
        <v>8631</v>
      </c>
      <c r="AH173" s="7" t="s">
        <v>10353</v>
      </c>
      <c r="AI173" s="7" t="s">
        <v>10208</v>
      </c>
      <c r="AJ173" s="7" t="s">
        <v>9315</v>
      </c>
      <c r="AK173" s="6">
        <v>5646000558</v>
      </c>
      <c r="AL173" s="79" t="s">
        <v>4975</v>
      </c>
      <c r="AM173" s="79" t="s">
        <v>4070</v>
      </c>
      <c r="AN173" s="79" t="s">
        <v>6722</v>
      </c>
      <c r="AO173" s="6"/>
      <c r="AP173" s="6"/>
      <c r="AQ173" s="6"/>
      <c r="AR173" s="6"/>
      <c r="AS173" s="6" t="s">
        <v>78</v>
      </c>
      <c r="AT173" s="6" t="s">
        <v>10436</v>
      </c>
      <c r="AU173" s="7" t="s">
        <v>7631</v>
      </c>
      <c r="AV173" s="7" t="s">
        <v>9823</v>
      </c>
      <c r="AW173" s="7" t="s">
        <v>9845</v>
      </c>
      <c r="AX173" s="7" t="s">
        <v>10496</v>
      </c>
      <c r="AY173" s="7" t="s">
        <v>10496</v>
      </c>
      <c r="AZ173" s="7" t="s">
        <v>10496</v>
      </c>
      <c r="BA173" s="7" t="s">
        <v>10496</v>
      </c>
      <c r="BB173" s="7" t="s">
        <v>9275</v>
      </c>
      <c r="BC173" s="7" t="s">
        <v>9275</v>
      </c>
      <c r="BD173" s="7" t="s">
        <v>9275</v>
      </c>
      <c r="BE173" s="7" t="s">
        <v>9279</v>
      </c>
      <c r="BF173" s="7" t="s">
        <v>9683</v>
      </c>
      <c r="BG173" s="7" t="s">
        <v>9684</v>
      </c>
      <c r="BH173" s="7" t="s">
        <v>9279</v>
      </c>
      <c r="BI173" s="7" t="s">
        <v>9686</v>
      </c>
      <c r="BJ173" s="7" t="s">
        <v>10338</v>
      </c>
      <c r="BK173" s="7" t="s">
        <v>10515</v>
      </c>
      <c r="BL173" s="7" t="s">
        <v>9686</v>
      </c>
      <c r="BM173" s="7" t="s">
        <v>9686</v>
      </c>
      <c r="BN173" s="7" t="s">
        <v>4076</v>
      </c>
      <c r="BO173" s="7" t="s">
        <v>9561</v>
      </c>
      <c r="BP173" s="7" t="s">
        <v>9686</v>
      </c>
      <c r="BQ173" s="7" t="s">
        <v>9728</v>
      </c>
      <c r="BR173" s="7" t="s">
        <v>4035</v>
      </c>
      <c r="BS173" s="7" t="s">
        <v>1622</v>
      </c>
      <c r="BT173" s="7" t="s">
        <v>1622</v>
      </c>
      <c r="BU173" s="7" t="s">
        <v>1622</v>
      </c>
      <c r="BV173" s="7" t="s">
        <v>1622</v>
      </c>
      <c r="BW173" s="7" t="s">
        <v>1622</v>
      </c>
      <c r="BX173" s="7" t="s">
        <v>1622</v>
      </c>
      <c r="BY173" s="7" t="s">
        <v>1622</v>
      </c>
      <c r="BZ173" s="7" t="s">
        <v>1622</v>
      </c>
      <c r="CA173" s="7" t="s">
        <v>1622</v>
      </c>
      <c r="CB173" s="7" t="s">
        <v>1622</v>
      </c>
      <c r="CC173" s="7" t="s">
        <v>1622</v>
      </c>
      <c r="CD173" s="7" t="s">
        <v>1622</v>
      </c>
      <c r="CE173" s="7" t="s">
        <v>1622</v>
      </c>
      <c r="CF173" s="7" t="s">
        <v>1622</v>
      </c>
      <c r="CG173" s="7" t="s">
        <v>1622</v>
      </c>
      <c r="CH173" s="7" t="s">
        <v>1622</v>
      </c>
      <c r="CI173" s="7" t="s">
        <v>1622</v>
      </c>
      <c r="CJ173" s="7" t="s">
        <v>1622</v>
      </c>
      <c r="CK173" s="7" t="s">
        <v>1622</v>
      </c>
      <c r="CL173" s="7" t="s">
        <v>1622</v>
      </c>
      <c r="CM173" s="7" t="s">
        <v>1622</v>
      </c>
      <c r="CN173" s="7" t="s">
        <v>1622</v>
      </c>
      <c r="CO173" s="7" t="s">
        <v>1622</v>
      </c>
      <c r="CP173" s="7" t="s">
        <v>1622</v>
      </c>
      <c r="CQ173" s="7" t="s">
        <v>1622</v>
      </c>
      <c r="CR173" s="7" t="s">
        <v>1622</v>
      </c>
      <c r="CS173" s="7" t="s">
        <v>1622</v>
      </c>
      <c r="CT173" s="7" t="s">
        <v>1622</v>
      </c>
      <c r="CU173" s="7" t="s">
        <v>1622</v>
      </c>
      <c r="CV173" s="7" t="s">
        <v>1622</v>
      </c>
      <c r="CW173" s="7" t="s">
        <v>1622</v>
      </c>
      <c r="CX173" s="7" t="s">
        <v>1622</v>
      </c>
      <c r="CY173" s="7" t="s">
        <v>1622</v>
      </c>
      <c r="CZ173" s="7" t="s">
        <v>1622</v>
      </c>
      <c r="DA173" s="7" t="s">
        <v>1622</v>
      </c>
      <c r="DB173" s="7" t="s">
        <v>1622</v>
      </c>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row>
    <row r="174" spans="1:296">
      <c r="A174" s="4">
        <v>172</v>
      </c>
      <c r="B174" s="6" t="s">
        <v>10352</v>
      </c>
      <c r="C174" s="7" t="s">
        <v>10365</v>
      </c>
      <c r="D174" s="6" t="s">
        <v>10366</v>
      </c>
      <c r="E174" s="6" t="s">
        <v>10367</v>
      </c>
      <c r="F174" s="6" t="s">
        <v>10368</v>
      </c>
      <c r="G174" s="6" t="s">
        <v>10369</v>
      </c>
      <c r="H174" s="6" t="s">
        <v>10370</v>
      </c>
      <c r="I174" s="6" t="s">
        <v>10374</v>
      </c>
      <c r="J174" s="7" t="s">
        <v>343</v>
      </c>
      <c r="K174" s="6">
        <v>2018</v>
      </c>
      <c r="L174" s="7" t="s">
        <v>10376</v>
      </c>
      <c r="M174" s="7" t="s">
        <v>1622</v>
      </c>
      <c r="N174" s="7" t="s">
        <v>271</v>
      </c>
      <c r="O174" s="6" t="s">
        <v>78</v>
      </c>
      <c r="P174" s="6"/>
      <c r="Q174" s="6">
        <v>172</v>
      </c>
      <c r="R174" s="6" t="s">
        <v>8889</v>
      </c>
      <c r="S174" s="6" t="s">
        <v>11347</v>
      </c>
      <c r="T174" s="6" t="s">
        <v>8890</v>
      </c>
      <c r="U174" s="6" t="s">
        <v>10375</v>
      </c>
      <c r="V174" s="6" t="s">
        <v>10371</v>
      </c>
      <c r="W174" s="6">
        <v>12</v>
      </c>
      <c r="X174" s="6" t="s">
        <v>10235</v>
      </c>
      <c r="Y174" s="6" t="s">
        <v>8302</v>
      </c>
      <c r="Z174" s="6" t="s">
        <v>10446</v>
      </c>
      <c r="AA174" s="6"/>
      <c r="AB174" s="6" t="s">
        <v>1706</v>
      </c>
      <c r="AC174" s="6">
        <v>61</v>
      </c>
      <c r="AD174" s="6" t="s">
        <v>10372</v>
      </c>
      <c r="AE174" s="7" t="s">
        <v>10353</v>
      </c>
      <c r="AF174" s="7" t="s">
        <v>10208</v>
      </c>
      <c r="AG174" s="7" t="s">
        <v>8631</v>
      </c>
      <c r="AH174" s="7" t="s">
        <v>10357</v>
      </c>
      <c r="AI174" s="7" t="s">
        <v>10208</v>
      </c>
      <c r="AJ174" s="7" t="s">
        <v>9315</v>
      </c>
      <c r="AK174" s="6">
        <v>5638054849</v>
      </c>
      <c r="AL174" s="79" t="s">
        <v>3252</v>
      </c>
      <c r="AM174" s="79" t="s">
        <v>5537</v>
      </c>
      <c r="AN174" s="79" t="s">
        <v>10354</v>
      </c>
      <c r="AO174" s="6"/>
      <c r="AP174" s="6"/>
      <c r="AQ174" s="6"/>
      <c r="AR174" s="6"/>
      <c r="AS174" s="6" t="s">
        <v>78</v>
      </c>
      <c r="AT174" s="6" t="s">
        <v>10628</v>
      </c>
      <c r="AU174" s="7" t="s">
        <v>10275</v>
      </c>
      <c r="AV174" s="7" t="s">
        <v>10276</v>
      </c>
      <c r="AW174" s="7" t="s">
        <v>10276</v>
      </c>
      <c r="AX174" s="7" t="s">
        <v>10276</v>
      </c>
      <c r="AY174" s="7" t="s">
        <v>78</v>
      </c>
      <c r="AZ174" s="7" t="s">
        <v>78</v>
      </c>
      <c r="BA174" s="7" t="s">
        <v>78</v>
      </c>
      <c r="BB174" s="7" t="s">
        <v>1622</v>
      </c>
      <c r="BC174" s="7" t="s">
        <v>1622</v>
      </c>
      <c r="BD174" s="7" t="s">
        <v>1622</v>
      </c>
      <c r="BE174" s="7" t="s">
        <v>10277</v>
      </c>
      <c r="BF174" s="7" t="s">
        <v>10276</v>
      </c>
      <c r="BG174" s="7" t="s">
        <v>10276</v>
      </c>
      <c r="BH174" s="7" t="s">
        <v>10276</v>
      </c>
      <c r="BI174" s="7" t="s">
        <v>78</v>
      </c>
      <c r="BJ174" s="7" t="s">
        <v>78</v>
      </c>
      <c r="BK174" s="7" t="s">
        <v>78</v>
      </c>
      <c r="BL174" s="7" t="s">
        <v>1622</v>
      </c>
      <c r="BM174" s="7" t="s">
        <v>1622</v>
      </c>
      <c r="BN174" s="7" t="s">
        <v>1622</v>
      </c>
      <c r="BO174" s="7" t="s">
        <v>10278</v>
      </c>
      <c r="BP174" s="7" t="s">
        <v>10497</v>
      </c>
      <c r="BQ174" s="7" t="s">
        <v>78</v>
      </c>
      <c r="BR174" s="7" t="s">
        <v>78</v>
      </c>
      <c r="BS174" s="7" t="s">
        <v>78</v>
      </c>
      <c r="BT174" s="7" t="s">
        <v>10497</v>
      </c>
      <c r="BU174" s="7" t="s">
        <v>10497</v>
      </c>
      <c r="BV174" s="7" t="s">
        <v>1622</v>
      </c>
      <c r="BW174" s="7" t="s">
        <v>1622</v>
      </c>
      <c r="BX174" s="7" t="s">
        <v>1622</v>
      </c>
      <c r="BY174" s="7" t="s">
        <v>10280</v>
      </c>
      <c r="BZ174" s="7" t="s">
        <v>10497</v>
      </c>
      <c r="CA174" s="7" t="s">
        <v>78</v>
      </c>
      <c r="CB174" s="7" t="s">
        <v>78</v>
      </c>
      <c r="CC174" s="7" t="s">
        <v>78</v>
      </c>
      <c r="CD174" s="7" t="s">
        <v>10497</v>
      </c>
      <c r="CE174" s="7" t="s">
        <v>10497</v>
      </c>
      <c r="CF174" s="7" t="s">
        <v>1622</v>
      </c>
      <c r="CG174" s="7" t="s">
        <v>1622</v>
      </c>
      <c r="CH174" s="7" t="s">
        <v>1622</v>
      </c>
      <c r="CI174" s="7" t="s">
        <v>9275</v>
      </c>
      <c r="CJ174" s="7" t="s">
        <v>9275</v>
      </c>
      <c r="CK174" s="7" t="s">
        <v>9381</v>
      </c>
      <c r="CL174" s="7" t="s">
        <v>300</v>
      </c>
      <c r="CM174" s="7" t="s">
        <v>137</v>
      </c>
      <c r="CN174" s="7" t="s">
        <v>907</v>
      </c>
      <c r="CO174" s="7" t="s">
        <v>9381</v>
      </c>
      <c r="CP174" s="7" t="s">
        <v>243</v>
      </c>
      <c r="CQ174" s="7" t="s">
        <v>257</v>
      </c>
      <c r="CR174" s="7" t="s">
        <v>149</v>
      </c>
      <c r="CS174" s="7" t="s">
        <v>149</v>
      </c>
      <c r="CT174" s="7" t="s">
        <v>919</v>
      </c>
      <c r="CU174" s="7" t="s">
        <v>919</v>
      </c>
      <c r="CV174" s="7" t="s">
        <v>9381</v>
      </c>
      <c r="CW174" s="7" t="s">
        <v>9345</v>
      </c>
      <c r="CX174" s="7" t="s">
        <v>9719</v>
      </c>
      <c r="CY174" s="7" t="s">
        <v>9383</v>
      </c>
      <c r="CZ174" s="7" t="s">
        <v>9383</v>
      </c>
      <c r="DA174" s="7" t="s">
        <v>9345</v>
      </c>
      <c r="DB174" s="7" t="s">
        <v>9345</v>
      </c>
      <c r="DC174" s="6" t="s">
        <v>9381</v>
      </c>
      <c r="DD174" s="6" t="s">
        <v>9558</v>
      </c>
      <c r="DE174" s="6" t="s">
        <v>10451</v>
      </c>
      <c r="DF174" s="6" t="s">
        <v>9869</v>
      </c>
      <c r="DG174" s="6" t="s">
        <v>9381</v>
      </c>
      <c r="DH174" s="6">
        <v>-5</v>
      </c>
      <c r="DI174" s="6">
        <v>4</v>
      </c>
      <c r="DJ174" s="6">
        <v>-4</v>
      </c>
      <c r="DK174" s="6" t="s">
        <v>9381</v>
      </c>
      <c r="DL174" s="6" t="s">
        <v>9381</v>
      </c>
      <c r="DM174" s="6" t="s">
        <v>9383</v>
      </c>
      <c r="DN174" s="6" t="s">
        <v>9683</v>
      </c>
      <c r="DO174" s="6" t="s">
        <v>9684</v>
      </c>
      <c r="DP174" s="6" t="s">
        <v>9381</v>
      </c>
      <c r="DQ174" s="6" t="s">
        <v>9593</v>
      </c>
      <c r="DR174" s="6" t="s">
        <v>9563</v>
      </c>
      <c r="DS174" s="6" t="s">
        <v>9330</v>
      </c>
      <c r="DT174" s="6" t="s">
        <v>10452</v>
      </c>
      <c r="DU174" s="6" t="s">
        <v>10601</v>
      </c>
      <c r="DV174" s="6" t="s">
        <v>10465</v>
      </c>
      <c r="DW174" s="6" t="s">
        <v>9381</v>
      </c>
      <c r="DX174" s="6" t="s">
        <v>10602</v>
      </c>
      <c r="DY174" s="6" t="s">
        <v>10468</v>
      </c>
      <c r="DZ174" s="6" t="s">
        <v>9610</v>
      </c>
      <c r="EA174" s="6" t="s">
        <v>10455</v>
      </c>
      <c r="EB174" s="6" t="s">
        <v>10469</v>
      </c>
      <c r="EC174" s="6" t="s">
        <v>10467</v>
      </c>
      <c r="ED174" s="6" t="s">
        <v>9381</v>
      </c>
      <c r="EE174" s="6" t="s">
        <v>10603</v>
      </c>
      <c r="EF174" s="6" t="s">
        <v>10456</v>
      </c>
      <c r="EG174" s="6" t="s">
        <v>10604</v>
      </c>
      <c r="EH174" s="6" t="s">
        <v>9381</v>
      </c>
      <c r="EI174" s="6" t="s">
        <v>10605</v>
      </c>
      <c r="EJ174" s="6" t="s">
        <v>10457</v>
      </c>
      <c r="EK174" s="6">
        <v>-3</v>
      </c>
      <c r="EL174" s="6" t="s">
        <v>9381</v>
      </c>
      <c r="EM174" s="6" t="s">
        <v>9381</v>
      </c>
      <c r="EN174" s="6">
        <v>8</v>
      </c>
      <c r="EO174" s="6">
        <v>50</v>
      </c>
      <c r="EP174" s="6">
        <v>95</v>
      </c>
      <c r="EQ174" s="6" t="s">
        <v>9381</v>
      </c>
      <c r="ER174" s="6">
        <v>7</v>
      </c>
      <c r="ES174" s="6">
        <v>7</v>
      </c>
      <c r="ET174" s="6">
        <v>52</v>
      </c>
      <c r="EU174" s="6">
        <v>53</v>
      </c>
      <c r="EV174" s="6">
        <v>94</v>
      </c>
      <c r="EW174" s="6">
        <v>94</v>
      </c>
      <c r="EX174" s="6" t="s">
        <v>9381</v>
      </c>
      <c r="EY174" s="6" t="s">
        <v>9484</v>
      </c>
      <c r="EZ174" s="6" t="s">
        <v>9484</v>
      </c>
      <c r="FA174" s="6" t="s">
        <v>9383</v>
      </c>
      <c r="FB174" s="6" t="s">
        <v>10450</v>
      </c>
      <c r="FC174" s="6" t="s">
        <v>9990</v>
      </c>
      <c r="FD174" s="6" t="s">
        <v>9990</v>
      </c>
      <c r="FE174" s="6" t="s">
        <v>9381</v>
      </c>
      <c r="FF174" s="6" t="s">
        <v>9594</v>
      </c>
      <c r="FG174" s="6" t="s">
        <v>10606</v>
      </c>
      <c r="FH174" s="6" t="s">
        <v>10607</v>
      </c>
      <c r="FI174" s="6" t="s">
        <v>9381</v>
      </c>
      <c r="FJ174" s="6">
        <v>-10</v>
      </c>
      <c r="FK174" s="6">
        <v>5</v>
      </c>
      <c r="FL174" s="6" t="s">
        <v>10608</v>
      </c>
      <c r="FM174" s="6" t="s">
        <v>9381</v>
      </c>
      <c r="FN174" s="6" t="s">
        <v>9381</v>
      </c>
      <c r="FO174" s="6">
        <v>27</v>
      </c>
      <c r="FP174" s="6">
        <v>250</v>
      </c>
      <c r="FQ174" s="6">
        <v>470</v>
      </c>
      <c r="FR174" s="6" t="s">
        <v>9381</v>
      </c>
      <c r="FS174" s="6">
        <v>28</v>
      </c>
      <c r="FT174" s="6">
        <v>27</v>
      </c>
      <c r="FU174" s="6">
        <v>254</v>
      </c>
      <c r="FV174" s="6">
        <v>251</v>
      </c>
      <c r="FW174" s="6">
        <v>466</v>
      </c>
      <c r="FX174" s="6">
        <v>469</v>
      </c>
      <c r="FY174" s="6" t="s">
        <v>9381</v>
      </c>
      <c r="FZ174" s="6" t="s">
        <v>9759</v>
      </c>
      <c r="GA174" s="6" t="s">
        <v>9279</v>
      </c>
      <c r="GB174" s="6" t="s">
        <v>9298</v>
      </c>
      <c r="GC174" s="6" t="s">
        <v>4076</v>
      </c>
      <c r="GD174" s="6" t="s">
        <v>10609</v>
      </c>
      <c r="GE174" s="6" t="s">
        <v>9756</v>
      </c>
      <c r="GF174" s="6" t="s">
        <v>9381</v>
      </c>
      <c r="GG174" s="6" t="s">
        <v>10593</v>
      </c>
      <c r="GH174" s="6" t="s">
        <v>10610</v>
      </c>
      <c r="GI174" s="6" t="s">
        <v>10611</v>
      </c>
      <c r="GJ174" s="6" t="s">
        <v>9381</v>
      </c>
      <c r="GK174" s="6">
        <v>1</v>
      </c>
      <c r="GL174" s="6">
        <v>1</v>
      </c>
      <c r="GM174" s="6" t="s">
        <v>10459</v>
      </c>
      <c r="GN174" s="6" t="s">
        <v>9381</v>
      </c>
      <c r="GO174" s="6" t="s">
        <v>9728</v>
      </c>
      <c r="GP174" s="6" t="s">
        <v>4035</v>
      </c>
      <c r="GQ174" s="6"/>
      <c r="GR174" s="6"/>
      <c r="GS174" s="6"/>
      <c r="GT174" s="6"/>
      <c r="GU174" s="6"/>
      <c r="GV174" s="6"/>
      <c r="GW174" s="6"/>
      <c r="GX174" s="6"/>
      <c r="GY174" s="6"/>
      <c r="GZ174" s="6"/>
      <c r="HA174" s="6"/>
      <c r="HB174" s="6"/>
      <c r="HC174" s="6"/>
      <c r="HD174" s="6"/>
      <c r="HE174" s="6"/>
      <c r="HF174" s="6"/>
      <c r="HG174" s="6"/>
      <c r="HH174" s="6"/>
      <c r="HI174" s="6"/>
      <c r="HJ174" s="6"/>
      <c r="HK174" s="6"/>
      <c r="HL174" s="6"/>
      <c r="HM174" s="6"/>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6"/>
      <c r="IV174" s="6"/>
      <c r="IW174" s="6"/>
      <c r="IX174" s="6"/>
      <c r="IY174" s="6"/>
      <c r="IZ174" s="6"/>
      <c r="JA174" s="6"/>
      <c r="JB174" s="6"/>
      <c r="JC174" s="6"/>
      <c r="JD174" s="6"/>
      <c r="JE174" s="6"/>
      <c r="JF174" s="6"/>
      <c r="JG174" s="6"/>
      <c r="JH174" s="6"/>
      <c r="JI174" s="6"/>
      <c r="JJ174" s="6"/>
      <c r="JK174" s="6"/>
      <c r="JL174" s="6"/>
      <c r="JM174" s="6"/>
      <c r="JN174" s="6"/>
      <c r="JO174" s="6"/>
      <c r="JP174" s="6"/>
      <c r="JQ174" s="6"/>
      <c r="JR174" s="6"/>
      <c r="JS174" s="6"/>
      <c r="JT174" s="6"/>
      <c r="JU174" s="6"/>
      <c r="JV174" s="6"/>
      <c r="JW174" s="6"/>
      <c r="JX174" s="6"/>
      <c r="JY174" s="6"/>
      <c r="JZ174" s="6"/>
      <c r="KA174" s="6"/>
      <c r="KB174" s="6"/>
      <c r="KC174" s="6"/>
      <c r="KD174" s="6"/>
      <c r="KE174" s="6"/>
      <c r="KF174" s="6"/>
      <c r="KG174" s="6"/>
      <c r="KH174" s="6"/>
      <c r="KI174" s="6"/>
      <c r="KJ174" s="6"/>
    </row>
    <row r="175" spans="1:296">
      <c r="A175" s="4">
        <v>173</v>
      </c>
      <c r="B175" s="6" t="s">
        <v>10352</v>
      </c>
      <c r="C175" s="7" t="s">
        <v>10365</v>
      </c>
      <c r="D175" s="6" t="s">
        <v>10366</v>
      </c>
      <c r="E175" s="6" t="s">
        <v>10367</v>
      </c>
      <c r="F175" s="6" t="s">
        <v>10368</v>
      </c>
      <c r="G175" s="6" t="s">
        <v>7643</v>
      </c>
      <c r="H175" s="6" t="s">
        <v>3901</v>
      </c>
      <c r="I175" s="6" t="s">
        <v>9658</v>
      </c>
      <c r="J175" s="7" t="s">
        <v>343</v>
      </c>
      <c r="K175" s="6">
        <v>2020</v>
      </c>
      <c r="L175" s="7" t="s">
        <v>10396</v>
      </c>
      <c r="M175" s="7" t="s">
        <v>1622</v>
      </c>
      <c r="N175" s="7" t="s">
        <v>281</v>
      </c>
      <c r="O175" s="6" t="s">
        <v>78</v>
      </c>
      <c r="P175" s="6"/>
      <c r="Q175" s="6">
        <v>173</v>
      </c>
      <c r="R175" s="6" t="s">
        <v>8889</v>
      </c>
      <c r="S175" s="6" t="s">
        <v>11348</v>
      </c>
      <c r="T175" s="6" t="s">
        <v>8890</v>
      </c>
      <c r="U175" s="6" t="s">
        <v>10395</v>
      </c>
      <c r="V175" s="6" t="s">
        <v>8724</v>
      </c>
      <c r="W175" s="6">
        <v>12</v>
      </c>
      <c r="X175" s="6" t="s">
        <v>8164</v>
      </c>
      <c r="Y175" s="6" t="s">
        <v>7467</v>
      </c>
      <c r="Z175" s="6" t="s">
        <v>10446</v>
      </c>
      <c r="AA175" s="6"/>
      <c r="AB175" s="6" t="s">
        <v>1706</v>
      </c>
      <c r="AC175" s="6">
        <v>61</v>
      </c>
      <c r="AD175" s="6" t="s">
        <v>7296</v>
      </c>
      <c r="AE175" s="7" t="s">
        <v>10353</v>
      </c>
      <c r="AF175" s="7" t="s">
        <v>10208</v>
      </c>
      <c r="AG175" s="7" t="s">
        <v>8631</v>
      </c>
      <c r="AH175" s="7" t="s">
        <v>10357</v>
      </c>
      <c r="AI175" s="7" t="s">
        <v>10208</v>
      </c>
      <c r="AJ175" s="7" t="s">
        <v>9315</v>
      </c>
      <c r="AK175" s="6">
        <v>5638054849</v>
      </c>
      <c r="AL175" s="79" t="s">
        <v>3252</v>
      </c>
      <c r="AM175" s="79" t="s">
        <v>5537</v>
      </c>
      <c r="AN175" s="79" t="s">
        <v>10354</v>
      </c>
      <c r="AO175" s="6"/>
      <c r="AP175" s="6"/>
      <c r="AQ175" s="6" t="s">
        <v>7840</v>
      </c>
      <c r="AR175" s="6"/>
      <c r="AS175" s="6" t="s">
        <v>78</v>
      </c>
      <c r="AT175" s="6" t="s">
        <v>8057</v>
      </c>
      <c r="AU175" s="7" t="s">
        <v>9476</v>
      </c>
      <c r="AV175" s="7" t="s">
        <v>9823</v>
      </c>
      <c r="AW175" s="7" t="s">
        <v>9551</v>
      </c>
      <c r="AX175" s="7" t="s">
        <v>9552</v>
      </c>
      <c r="AY175" s="7" t="s">
        <v>7276</v>
      </c>
      <c r="AZ175" s="7" t="s">
        <v>106</v>
      </c>
      <c r="BA175" s="7" t="s">
        <v>9824</v>
      </c>
      <c r="BB175" s="7" t="s">
        <v>7266</v>
      </c>
      <c r="BC175" s="7" t="s">
        <v>106</v>
      </c>
      <c r="BD175" s="7" t="s">
        <v>78</v>
      </c>
      <c r="BE175" s="7" t="s">
        <v>9275</v>
      </c>
      <c r="BF175" s="7" t="s">
        <v>9275</v>
      </c>
      <c r="BG175" s="7" t="s">
        <v>9275</v>
      </c>
      <c r="BH175" s="7" t="s">
        <v>9381</v>
      </c>
      <c r="BI175" s="7" t="s">
        <v>9279</v>
      </c>
      <c r="BJ175" s="7" t="s">
        <v>9825</v>
      </c>
      <c r="BK175" s="7" t="s">
        <v>9358</v>
      </c>
      <c r="BL175" s="7" t="s">
        <v>9825</v>
      </c>
      <c r="BM175" s="7" t="s">
        <v>9279</v>
      </c>
      <c r="BN175" s="7" t="s">
        <v>9358</v>
      </c>
      <c r="BO175" s="7" t="s">
        <v>9381</v>
      </c>
      <c r="BP175" s="7" t="s">
        <v>9756</v>
      </c>
      <c r="BQ175" s="7" t="s">
        <v>9558</v>
      </c>
      <c r="BR175" s="7" t="s">
        <v>9796</v>
      </c>
      <c r="BS175" s="7" t="s">
        <v>9558</v>
      </c>
      <c r="BT175" s="7" t="s">
        <v>9561</v>
      </c>
      <c r="BU175" s="7" t="s">
        <v>10484</v>
      </c>
      <c r="BV175" s="7" t="s">
        <v>9381</v>
      </c>
      <c r="BW175" s="7" t="s">
        <v>9347</v>
      </c>
      <c r="BX175" s="7" t="s">
        <v>9484</v>
      </c>
      <c r="BY175" s="7" t="s">
        <v>4076</v>
      </c>
      <c r="BZ175" s="7" t="s">
        <v>9484</v>
      </c>
      <c r="CA175" s="7" t="s">
        <v>9483</v>
      </c>
      <c r="CB175" s="7" t="s">
        <v>9304</v>
      </c>
      <c r="CC175" s="7" t="s">
        <v>9381</v>
      </c>
      <c r="CD175" s="7" t="s">
        <v>78</v>
      </c>
      <c r="CE175" s="7" t="s">
        <v>78</v>
      </c>
      <c r="CF175" s="7" t="s">
        <v>78</v>
      </c>
      <c r="CG175" s="7" t="s">
        <v>78</v>
      </c>
      <c r="CH175" s="7" t="s">
        <v>78</v>
      </c>
      <c r="CI175" s="7" t="s">
        <v>78</v>
      </c>
      <c r="CJ175" s="7" t="s">
        <v>78</v>
      </c>
      <c r="CK175" s="7" t="s">
        <v>78</v>
      </c>
      <c r="CL175" s="7" t="s">
        <v>78</v>
      </c>
      <c r="CM175" s="7" t="s">
        <v>78</v>
      </c>
      <c r="CN175" s="7" t="s">
        <v>78</v>
      </c>
      <c r="CO175" s="7" t="s">
        <v>78</v>
      </c>
      <c r="CP175" s="7" t="s">
        <v>78</v>
      </c>
      <c r="CQ175" s="7" t="s">
        <v>78</v>
      </c>
      <c r="CR175" s="7" t="s">
        <v>9275</v>
      </c>
      <c r="CS175" s="7" t="s">
        <v>9881</v>
      </c>
      <c r="CT175" s="7" t="s">
        <v>9728</v>
      </c>
      <c r="CU175" s="7" t="s">
        <v>4035</v>
      </c>
      <c r="CV175" s="7" t="s">
        <v>1622</v>
      </c>
      <c r="CW175" s="7" t="s">
        <v>1622</v>
      </c>
      <c r="CX175" s="7" t="s">
        <v>1622</v>
      </c>
      <c r="CY175" s="7" t="s">
        <v>1622</v>
      </c>
      <c r="CZ175" s="7" t="s">
        <v>1622</v>
      </c>
      <c r="DA175" s="7" t="s">
        <v>1622</v>
      </c>
      <c r="DB175" s="7" t="s">
        <v>1622</v>
      </c>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c r="HI175" s="6"/>
      <c r="HJ175" s="6"/>
      <c r="HK175" s="6"/>
      <c r="HL175" s="6"/>
      <c r="HM175" s="6"/>
      <c r="HN175" s="6"/>
      <c r="HO175" s="6"/>
      <c r="HP175" s="6"/>
      <c r="HQ175" s="6"/>
      <c r="HR175" s="6"/>
      <c r="HS175" s="6"/>
      <c r="HT175" s="6"/>
      <c r="HU175" s="6"/>
      <c r="HV175" s="6"/>
      <c r="HW175" s="6"/>
      <c r="HX175" s="6"/>
      <c r="HY175" s="6"/>
      <c r="HZ175" s="6"/>
      <c r="IA175" s="6"/>
      <c r="IB175" s="6"/>
      <c r="IC175" s="6"/>
      <c r="ID175" s="6"/>
      <c r="IE175" s="6"/>
      <c r="IF175" s="6"/>
      <c r="IG175" s="6"/>
      <c r="IH175" s="6"/>
      <c r="II175" s="6"/>
      <c r="IJ175" s="6"/>
      <c r="IK175" s="6"/>
      <c r="IL175" s="6"/>
      <c r="IM175" s="6"/>
      <c r="IN175" s="6"/>
      <c r="IO175" s="6"/>
      <c r="IP175" s="6"/>
      <c r="IQ175" s="6"/>
      <c r="IR175" s="6"/>
      <c r="IS175" s="6"/>
      <c r="IT175" s="6"/>
      <c r="IU175" s="6"/>
      <c r="IV175" s="6"/>
      <c r="IW175" s="6"/>
      <c r="IX175" s="6"/>
      <c r="IY175" s="6"/>
      <c r="IZ175" s="6"/>
      <c r="JA175" s="6"/>
      <c r="JB175" s="6"/>
      <c r="JC175" s="6"/>
      <c r="JD175" s="6"/>
      <c r="JE175" s="6"/>
      <c r="JF175" s="6"/>
      <c r="JG175" s="6"/>
      <c r="JH175" s="6"/>
      <c r="JI175" s="6"/>
      <c r="JJ175" s="6"/>
      <c r="JK175" s="6"/>
      <c r="JL175" s="6"/>
      <c r="JM175" s="6"/>
      <c r="JN175" s="6"/>
      <c r="JO175" s="6"/>
      <c r="JP175" s="6"/>
      <c r="JQ175" s="6"/>
      <c r="JR175" s="6"/>
      <c r="JS175" s="6"/>
      <c r="JT175" s="6"/>
      <c r="JU175" s="6"/>
      <c r="JV175" s="6"/>
      <c r="JW175" s="6"/>
      <c r="JX175" s="6"/>
      <c r="JY175" s="6"/>
      <c r="JZ175" s="6"/>
      <c r="KA175" s="6"/>
      <c r="KB175" s="6"/>
      <c r="KC175" s="6"/>
      <c r="KD175" s="6"/>
      <c r="KE175" s="6"/>
      <c r="KF175" s="6"/>
      <c r="KG175" s="6"/>
      <c r="KH175" s="6"/>
      <c r="KI175" s="6"/>
      <c r="KJ175" s="6"/>
    </row>
    <row r="176" spans="1:296">
      <c r="A176" s="4">
        <v>174</v>
      </c>
      <c r="B176" s="6" t="s">
        <v>10352</v>
      </c>
      <c r="C176" s="7" t="s">
        <v>10365</v>
      </c>
      <c r="D176" s="6" t="s">
        <v>10366</v>
      </c>
      <c r="E176" s="6" t="s">
        <v>10367</v>
      </c>
      <c r="F176" s="6" t="s">
        <v>10368</v>
      </c>
      <c r="G176" s="6" t="s">
        <v>7643</v>
      </c>
      <c r="H176" s="6" t="s">
        <v>3901</v>
      </c>
      <c r="I176" s="6" t="s">
        <v>9658</v>
      </c>
      <c r="J176" s="7" t="s">
        <v>343</v>
      </c>
      <c r="K176" s="6">
        <v>2020</v>
      </c>
      <c r="L176" s="7" t="s">
        <v>10397</v>
      </c>
      <c r="M176" s="7" t="s">
        <v>1622</v>
      </c>
      <c r="N176" s="7" t="s">
        <v>281</v>
      </c>
      <c r="O176" s="6" t="s">
        <v>78</v>
      </c>
      <c r="P176" s="6"/>
      <c r="Q176" s="6">
        <v>174</v>
      </c>
      <c r="R176" s="6" t="s">
        <v>8889</v>
      </c>
      <c r="S176" s="6" t="s">
        <v>11349</v>
      </c>
      <c r="T176" s="6" t="s">
        <v>8890</v>
      </c>
      <c r="U176" s="6" t="s">
        <v>10395</v>
      </c>
      <c r="V176" s="6" t="s">
        <v>8724</v>
      </c>
      <c r="W176" s="6">
        <v>12</v>
      </c>
      <c r="X176" s="6" t="s">
        <v>8164</v>
      </c>
      <c r="Y176" s="6" t="s">
        <v>7467</v>
      </c>
      <c r="Z176" s="6" t="s">
        <v>10446</v>
      </c>
      <c r="AA176" s="6"/>
      <c r="AB176" s="6" t="s">
        <v>1706</v>
      </c>
      <c r="AC176" s="6">
        <v>61</v>
      </c>
      <c r="AD176" s="6" t="s">
        <v>7296</v>
      </c>
      <c r="AE176" s="7" t="s">
        <v>10353</v>
      </c>
      <c r="AF176" s="7" t="s">
        <v>10208</v>
      </c>
      <c r="AG176" s="7" t="s">
        <v>8631</v>
      </c>
      <c r="AH176" s="7" t="s">
        <v>10357</v>
      </c>
      <c r="AI176" s="7" t="s">
        <v>10208</v>
      </c>
      <c r="AJ176" s="7" t="s">
        <v>9315</v>
      </c>
      <c r="AK176" s="6">
        <v>5638054849</v>
      </c>
      <c r="AL176" s="79" t="s">
        <v>3252</v>
      </c>
      <c r="AM176" s="79" t="s">
        <v>5537</v>
      </c>
      <c r="AN176" s="79" t="s">
        <v>10354</v>
      </c>
      <c r="AO176" s="6"/>
      <c r="AP176" s="6"/>
      <c r="AQ176" s="6" t="s">
        <v>7840</v>
      </c>
      <c r="AR176" s="6"/>
      <c r="AS176" s="6" t="s">
        <v>78</v>
      </c>
      <c r="AT176" s="6" t="s">
        <v>8057</v>
      </c>
      <c r="AU176" s="7" t="s">
        <v>9476</v>
      </c>
      <c r="AV176" s="7" t="s">
        <v>9823</v>
      </c>
      <c r="AW176" s="7" t="s">
        <v>9551</v>
      </c>
      <c r="AX176" s="7" t="s">
        <v>9552</v>
      </c>
      <c r="AY176" s="7" t="s">
        <v>7276</v>
      </c>
      <c r="AZ176" s="7" t="s">
        <v>106</v>
      </c>
      <c r="BA176" s="7" t="s">
        <v>9824</v>
      </c>
      <c r="BB176" s="7" t="s">
        <v>7266</v>
      </c>
      <c r="BC176" s="7" t="s">
        <v>106</v>
      </c>
      <c r="BD176" s="7" t="s">
        <v>78</v>
      </c>
      <c r="BE176" s="7" t="s">
        <v>9275</v>
      </c>
      <c r="BF176" s="7" t="s">
        <v>9275</v>
      </c>
      <c r="BG176" s="7" t="s">
        <v>9275</v>
      </c>
      <c r="BH176" s="7" t="s">
        <v>9381</v>
      </c>
      <c r="BI176" s="7" t="s">
        <v>9279</v>
      </c>
      <c r="BJ176" s="7" t="s">
        <v>9825</v>
      </c>
      <c r="BK176" s="7" t="s">
        <v>9358</v>
      </c>
      <c r="BL176" s="7" t="s">
        <v>9825</v>
      </c>
      <c r="BM176" s="7" t="s">
        <v>9279</v>
      </c>
      <c r="BN176" s="7" t="s">
        <v>9358</v>
      </c>
      <c r="BO176" s="7" t="s">
        <v>9381</v>
      </c>
      <c r="BP176" s="7" t="s">
        <v>9535</v>
      </c>
      <c r="BQ176" s="7" t="s">
        <v>9828</v>
      </c>
      <c r="BR176" s="7" t="s">
        <v>10476</v>
      </c>
      <c r="BS176" s="7" t="s">
        <v>9828</v>
      </c>
      <c r="BT176" s="7" t="s">
        <v>9785</v>
      </c>
      <c r="BU176" s="7" t="s">
        <v>10612</v>
      </c>
      <c r="BV176" s="7" t="s">
        <v>9381</v>
      </c>
      <c r="BW176" s="7" t="s">
        <v>9484</v>
      </c>
      <c r="BX176" s="7" t="s">
        <v>9483</v>
      </c>
      <c r="BY176" s="7" t="s">
        <v>10281</v>
      </c>
      <c r="BZ176" s="7" t="s">
        <v>9483</v>
      </c>
      <c r="CA176" s="7" t="s">
        <v>10485</v>
      </c>
      <c r="CB176" s="7" t="s">
        <v>9993</v>
      </c>
      <c r="CC176" s="7" t="s">
        <v>9381</v>
      </c>
      <c r="CD176" s="7" t="s">
        <v>78</v>
      </c>
      <c r="CE176" s="7" t="s">
        <v>78</v>
      </c>
      <c r="CF176" s="7" t="s">
        <v>78</v>
      </c>
      <c r="CG176" s="7" t="s">
        <v>78</v>
      </c>
      <c r="CH176" s="7" t="s">
        <v>78</v>
      </c>
      <c r="CI176" s="7" t="s">
        <v>78</v>
      </c>
      <c r="CJ176" s="7" t="s">
        <v>78</v>
      </c>
      <c r="CK176" s="7" t="s">
        <v>78</v>
      </c>
      <c r="CL176" s="7" t="s">
        <v>78</v>
      </c>
      <c r="CM176" s="7" t="s">
        <v>78</v>
      </c>
      <c r="CN176" s="7" t="s">
        <v>78</v>
      </c>
      <c r="CO176" s="7" t="s">
        <v>78</v>
      </c>
      <c r="CP176" s="7" t="s">
        <v>78</v>
      </c>
      <c r="CQ176" s="7" t="s">
        <v>78</v>
      </c>
      <c r="CR176" s="7" t="s">
        <v>9275</v>
      </c>
      <c r="CS176" s="7" t="s">
        <v>10613</v>
      </c>
      <c r="CT176" s="7" t="s">
        <v>9728</v>
      </c>
      <c r="CU176" s="7" t="s">
        <v>4035</v>
      </c>
      <c r="CV176" s="7" t="s">
        <v>1622</v>
      </c>
      <c r="CW176" s="7" t="s">
        <v>1622</v>
      </c>
      <c r="CX176" s="7" t="s">
        <v>1622</v>
      </c>
      <c r="CY176" s="7" t="s">
        <v>1622</v>
      </c>
      <c r="CZ176" s="7" t="s">
        <v>1622</v>
      </c>
      <c r="DA176" s="7" t="s">
        <v>1622</v>
      </c>
      <c r="DB176" s="7" t="s">
        <v>1622</v>
      </c>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c r="HI176" s="6"/>
      <c r="HJ176" s="6"/>
      <c r="HK176" s="6"/>
      <c r="HL176" s="6"/>
      <c r="HM176" s="6"/>
      <c r="HN176" s="6"/>
      <c r="HO176" s="6"/>
      <c r="HP176" s="6"/>
      <c r="HQ176" s="6"/>
      <c r="HR176" s="6"/>
      <c r="HS176" s="6"/>
      <c r="HT176" s="6"/>
      <c r="HU176" s="6"/>
      <c r="HV176" s="6"/>
      <c r="HW176" s="6"/>
      <c r="HX176" s="6"/>
      <c r="HY176" s="6"/>
      <c r="HZ176" s="6"/>
      <c r="IA176" s="6"/>
      <c r="IB176" s="6"/>
      <c r="IC176" s="6"/>
      <c r="ID176" s="6"/>
      <c r="IE176" s="6"/>
      <c r="IF176" s="6"/>
      <c r="IG176" s="6"/>
      <c r="IH176" s="6"/>
      <c r="II176" s="6"/>
      <c r="IJ176" s="6"/>
      <c r="IK176" s="6"/>
      <c r="IL176" s="6"/>
      <c r="IM176" s="6"/>
      <c r="IN176" s="6"/>
      <c r="IO176" s="6"/>
      <c r="IP176" s="6"/>
      <c r="IQ176" s="6"/>
      <c r="IR176" s="6"/>
      <c r="IS176" s="6"/>
      <c r="IT176" s="6"/>
      <c r="IU176" s="6"/>
      <c r="IV176" s="6"/>
      <c r="IW176" s="6"/>
      <c r="IX176" s="6"/>
      <c r="IY176" s="6"/>
      <c r="IZ176" s="6"/>
      <c r="JA176" s="6"/>
      <c r="JB176" s="6"/>
      <c r="JC176" s="6"/>
      <c r="JD176" s="6"/>
      <c r="JE176" s="6"/>
      <c r="JF176" s="6"/>
      <c r="JG176" s="6"/>
      <c r="JH176" s="6"/>
      <c r="JI176" s="6"/>
      <c r="JJ176" s="6"/>
      <c r="JK176" s="6"/>
      <c r="JL176" s="6"/>
      <c r="JM176" s="6"/>
      <c r="JN176" s="6"/>
      <c r="JO176" s="6"/>
      <c r="JP176" s="6"/>
      <c r="JQ176" s="6"/>
      <c r="JR176" s="6"/>
      <c r="JS176" s="6"/>
      <c r="JT176" s="6"/>
      <c r="JU176" s="6"/>
      <c r="JV176" s="6"/>
      <c r="JW176" s="6"/>
      <c r="JX176" s="6"/>
      <c r="JY176" s="6"/>
      <c r="JZ176" s="6"/>
      <c r="KA176" s="6"/>
      <c r="KB176" s="6"/>
      <c r="KC176" s="6"/>
      <c r="KD176" s="6"/>
      <c r="KE176" s="6"/>
      <c r="KF176" s="6"/>
      <c r="KG176" s="6"/>
      <c r="KH176" s="6"/>
      <c r="KI176" s="6"/>
      <c r="KJ176" s="6"/>
    </row>
    <row r="177" spans="1:296">
      <c r="A177" s="4">
        <v>175</v>
      </c>
      <c r="B177" s="6" t="s">
        <v>10352</v>
      </c>
      <c r="C177" s="7" t="s">
        <v>10365</v>
      </c>
      <c r="D177" s="6" t="s">
        <v>10366</v>
      </c>
      <c r="E177" s="6" t="s">
        <v>10367</v>
      </c>
      <c r="F177" s="6" t="s">
        <v>10368</v>
      </c>
      <c r="G177" s="6" t="s">
        <v>7643</v>
      </c>
      <c r="H177" s="6" t="s">
        <v>3901</v>
      </c>
      <c r="I177" s="6" t="s">
        <v>9658</v>
      </c>
      <c r="J177" s="7" t="s">
        <v>343</v>
      </c>
      <c r="K177" s="6">
        <v>2020</v>
      </c>
      <c r="L177" s="7" t="s">
        <v>10398</v>
      </c>
      <c r="M177" s="7" t="s">
        <v>1622</v>
      </c>
      <c r="N177" s="7" t="s">
        <v>281</v>
      </c>
      <c r="O177" s="6" t="s">
        <v>78</v>
      </c>
      <c r="P177" s="6"/>
      <c r="Q177" s="6">
        <v>175</v>
      </c>
      <c r="R177" s="6" t="s">
        <v>8889</v>
      </c>
      <c r="S177" s="6" t="s">
        <v>11350</v>
      </c>
      <c r="T177" s="6" t="s">
        <v>8890</v>
      </c>
      <c r="U177" s="6" t="s">
        <v>10395</v>
      </c>
      <c r="V177" s="6" t="s">
        <v>8724</v>
      </c>
      <c r="W177" s="6">
        <v>12</v>
      </c>
      <c r="X177" s="6" t="s">
        <v>8164</v>
      </c>
      <c r="Y177" s="6" t="s">
        <v>7467</v>
      </c>
      <c r="Z177" s="6" t="s">
        <v>10446</v>
      </c>
      <c r="AA177" s="6"/>
      <c r="AB177" s="6" t="s">
        <v>1706</v>
      </c>
      <c r="AC177" s="6">
        <v>61</v>
      </c>
      <c r="AD177" s="6" t="s">
        <v>7296</v>
      </c>
      <c r="AE177" s="7" t="s">
        <v>10353</v>
      </c>
      <c r="AF177" s="7" t="s">
        <v>10208</v>
      </c>
      <c r="AG177" s="7" t="s">
        <v>8631</v>
      </c>
      <c r="AH177" s="7" t="s">
        <v>10357</v>
      </c>
      <c r="AI177" s="7" t="s">
        <v>10208</v>
      </c>
      <c r="AJ177" s="7" t="s">
        <v>9315</v>
      </c>
      <c r="AK177" s="6">
        <v>5638054849</v>
      </c>
      <c r="AL177" s="79" t="s">
        <v>3252</v>
      </c>
      <c r="AM177" s="79" t="s">
        <v>5537</v>
      </c>
      <c r="AN177" s="79" t="s">
        <v>10354</v>
      </c>
      <c r="AO177" s="6"/>
      <c r="AP177" s="6"/>
      <c r="AQ177" s="6" t="s">
        <v>7840</v>
      </c>
      <c r="AR177" s="6"/>
      <c r="AS177" s="6" t="s">
        <v>78</v>
      </c>
      <c r="AT177" s="6" t="s">
        <v>8057</v>
      </c>
      <c r="AU177" s="7" t="s">
        <v>9476</v>
      </c>
      <c r="AV177" s="7" t="s">
        <v>9823</v>
      </c>
      <c r="AW177" s="7" t="s">
        <v>9551</v>
      </c>
      <c r="AX177" s="7" t="s">
        <v>9552</v>
      </c>
      <c r="AY177" s="7" t="s">
        <v>7276</v>
      </c>
      <c r="AZ177" s="7" t="s">
        <v>106</v>
      </c>
      <c r="BA177" s="7" t="s">
        <v>9824</v>
      </c>
      <c r="BB177" s="7" t="s">
        <v>7266</v>
      </c>
      <c r="BC177" s="7" t="s">
        <v>106</v>
      </c>
      <c r="BD177" s="7" t="s">
        <v>78</v>
      </c>
      <c r="BE177" s="7" t="s">
        <v>9275</v>
      </c>
      <c r="BF177" s="7" t="s">
        <v>9275</v>
      </c>
      <c r="BG177" s="7" t="s">
        <v>9275</v>
      </c>
      <c r="BH177" s="7" t="s">
        <v>9381</v>
      </c>
      <c r="BI177" s="7" t="s">
        <v>9279</v>
      </c>
      <c r="BJ177" s="7" t="s">
        <v>9825</v>
      </c>
      <c r="BK177" s="7" t="s">
        <v>9358</v>
      </c>
      <c r="BL177" s="7" t="s">
        <v>9825</v>
      </c>
      <c r="BM177" s="7" t="s">
        <v>9279</v>
      </c>
      <c r="BN177" s="7" t="s">
        <v>9358</v>
      </c>
      <c r="BO177" s="7" t="s">
        <v>9381</v>
      </c>
      <c r="BP177" s="7" t="s">
        <v>9689</v>
      </c>
      <c r="BQ177" s="7" t="s">
        <v>9619</v>
      </c>
      <c r="BR177" s="7" t="s">
        <v>10614</v>
      </c>
      <c r="BS177" s="7" t="s">
        <v>9558</v>
      </c>
      <c r="BT177" s="7" t="s">
        <v>9689</v>
      </c>
      <c r="BU177" s="7" t="s">
        <v>10615</v>
      </c>
      <c r="BV177" s="7" t="s">
        <v>9381</v>
      </c>
      <c r="BW177" s="7" t="s">
        <v>9831</v>
      </c>
      <c r="BX177" s="7" t="s">
        <v>9347</v>
      </c>
      <c r="BY177" s="7" t="s">
        <v>9298</v>
      </c>
      <c r="BZ177" s="7" t="s">
        <v>9484</v>
      </c>
      <c r="CA177" s="7" t="s">
        <v>9831</v>
      </c>
      <c r="CB177" s="7" t="s">
        <v>9825</v>
      </c>
      <c r="CC177" s="7" t="s">
        <v>9381</v>
      </c>
      <c r="CD177" s="7" t="s">
        <v>78</v>
      </c>
      <c r="CE177" s="7" t="s">
        <v>78</v>
      </c>
      <c r="CF177" s="7" t="s">
        <v>78</v>
      </c>
      <c r="CG177" s="7" t="s">
        <v>78</v>
      </c>
      <c r="CH177" s="7" t="s">
        <v>78</v>
      </c>
      <c r="CI177" s="7" t="s">
        <v>78</v>
      </c>
      <c r="CJ177" s="7" t="s">
        <v>78</v>
      </c>
      <c r="CK177" s="7" t="s">
        <v>78</v>
      </c>
      <c r="CL177" s="7" t="s">
        <v>78</v>
      </c>
      <c r="CM177" s="7" t="s">
        <v>78</v>
      </c>
      <c r="CN177" s="7" t="s">
        <v>78</v>
      </c>
      <c r="CO177" s="7" t="s">
        <v>78</v>
      </c>
      <c r="CP177" s="7" t="s">
        <v>78</v>
      </c>
      <c r="CQ177" s="7" t="s">
        <v>78</v>
      </c>
      <c r="CR177" s="7" t="s">
        <v>9275</v>
      </c>
      <c r="CS177" s="7" t="s">
        <v>1428</v>
      </c>
      <c r="CT177" s="7" t="s">
        <v>9728</v>
      </c>
      <c r="CU177" s="7" t="s">
        <v>4035</v>
      </c>
      <c r="CV177" s="7" t="s">
        <v>1622</v>
      </c>
      <c r="CW177" s="7" t="s">
        <v>1622</v>
      </c>
      <c r="CX177" s="7" t="s">
        <v>1622</v>
      </c>
      <c r="CY177" s="7" t="s">
        <v>1622</v>
      </c>
      <c r="CZ177" s="7" t="s">
        <v>1622</v>
      </c>
      <c r="DA177" s="7" t="s">
        <v>1622</v>
      </c>
      <c r="DB177" s="7" t="s">
        <v>1622</v>
      </c>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row>
    <row r="178" spans="1:296">
      <c r="A178" s="4">
        <v>176</v>
      </c>
      <c r="B178" s="6" t="s">
        <v>10352</v>
      </c>
      <c r="C178" s="7" t="s">
        <v>10365</v>
      </c>
      <c r="D178" s="6" t="s">
        <v>10366</v>
      </c>
      <c r="E178" s="6" t="s">
        <v>10367</v>
      </c>
      <c r="F178" s="6" t="s">
        <v>10368</v>
      </c>
      <c r="G178" s="6" t="s">
        <v>7643</v>
      </c>
      <c r="H178" s="6" t="s">
        <v>3901</v>
      </c>
      <c r="I178" s="6" t="s">
        <v>9658</v>
      </c>
      <c r="J178" s="7" t="s">
        <v>343</v>
      </c>
      <c r="K178" s="6">
        <v>2020</v>
      </c>
      <c r="L178" s="7" t="s">
        <v>10399</v>
      </c>
      <c r="M178" s="7" t="s">
        <v>1622</v>
      </c>
      <c r="N178" s="7" t="s">
        <v>281</v>
      </c>
      <c r="O178" s="6" t="s">
        <v>78</v>
      </c>
      <c r="P178" s="6"/>
      <c r="Q178" s="6">
        <v>176</v>
      </c>
      <c r="R178" s="6" t="s">
        <v>8889</v>
      </c>
      <c r="S178" s="6" t="s">
        <v>11351</v>
      </c>
      <c r="T178" s="6" t="s">
        <v>8890</v>
      </c>
      <c r="U178" s="6" t="s">
        <v>10395</v>
      </c>
      <c r="V178" s="6" t="s">
        <v>8724</v>
      </c>
      <c r="W178" s="6">
        <v>12</v>
      </c>
      <c r="X178" s="6" t="s">
        <v>8164</v>
      </c>
      <c r="Y178" s="6" t="s">
        <v>7467</v>
      </c>
      <c r="Z178" s="6" t="s">
        <v>10446</v>
      </c>
      <c r="AA178" s="6"/>
      <c r="AB178" s="6" t="s">
        <v>1706</v>
      </c>
      <c r="AC178" s="6">
        <v>61</v>
      </c>
      <c r="AD178" s="6" t="s">
        <v>7296</v>
      </c>
      <c r="AE178" s="7" t="s">
        <v>10353</v>
      </c>
      <c r="AF178" s="7" t="s">
        <v>10208</v>
      </c>
      <c r="AG178" s="7" t="s">
        <v>8631</v>
      </c>
      <c r="AH178" s="7" t="s">
        <v>10357</v>
      </c>
      <c r="AI178" s="7" t="s">
        <v>10208</v>
      </c>
      <c r="AJ178" s="7" t="s">
        <v>9315</v>
      </c>
      <c r="AK178" s="6">
        <v>5638054849</v>
      </c>
      <c r="AL178" s="79" t="s">
        <v>3252</v>
      </c>
      <c r="AM178" s="79" t="s">
        <v>5537</v>
      </c>
      <c r="AN178" s="79" t="s">
        <v>10354</v>
      </c>
      <c r="AO178" s="6"/>
      <c r="AP178" s="6"/>
      <c r="AQ178" s="6" t="s">
        <v>7840</v>
      </c>
      <c r="AR178" s="6"/>
      <c r="AS178" s="6" t="s">
        <v>78</v>
      </c>
      <c r="AT178" s="6" t="s">
        <v>8057</v>
      </c>
      <c r="AU178" s="7" t="s">
        <v>9476</v>
      </c>
      <c r="AV178" s="7" t="s">
        <v>9823</v>
      </c>
      <c r="AW178" s="7" t="s">
        <v>9551</v>
      </c>
      <c r="AX178" s="7" t="s">
        <v>9552</v>
      </c>
      <c r="AY178" s="7" t="s">
        <v>7276</v>
      </c>
      <c r="AZ178" s="7" t="s">
        <v>106</v>
      </c>
      <c r="BA178" s="7" t="s">
        <v>9824</v>
      </c>
      <c r="BB178" s="7" t="s">
        <v>7266</v>
      </c>
      <c r="BC178" s="7" t="s">
        <v>106</v>
      </c>
      <c r="BD178" s="7" t="s">
        <v>78</v>
      </c>
      <c r="BE178" s="7" t="s">
        <v>9275</v>
      </c>
      <c r="BF178" s="7" t="s">
        <v>9275</v>
      </c>
      <c r="BG178" s="7" t="s">
        <v>9275</v>
      </c>
      <c r="BH178" s="7" t="s">
        <v>9381</v>
      </c>
      <c r="BI178" s="7" t="s">
        <v>9279</v>
      </c>
      <c r="BJ178" s="7" t="s">
        <v>9825</v>
      </c>
      <c r="BK178" s="7" t="s">
        <v>9358</v>
      </c>
      <c r="BL178" s="7" t="s">
        <v>9825</v>
      </c>
      <c r="BM178" s="7" t="s">
        <v>9279</v>
      </c>
      <c r="BN178" s="7" t="s">
        <v>9358</v>
      </c>
      <c r="BO178" s="7" t="s">
        <v>9381</v>
      </c>
      <c r="BP178" s="7" t="s">
        <v>9686</v>
      </c>
      <c r="BQ178" s="7" t="s">
        <v>9825</v>
      </c>
      <c r="BR178" s="7" t="s">
        <v>9358</v>
      </c>
      <c r="BS178" s="7" t="s">
        <v>9825</v>
      </c>
      <c r="BT178" s="7" t="s">
        <v>9686</v>
      </c>
      <c r="BU178" s="7" t="s">
        <v>10616</v>
      </c>
      <c r="BV178" s="7" t="s">
        <v>9381</v>
      </c>
      <c r="BW178" s="7" t="s">
        <v>9835</v>
      </c>
      <c r="BX178" s="7" t="s">
        <v>9279</v>
      </c>
      <c r="BY178" s="7" t="s">
        <v>9279</v>
      </c>
      <c r="BZ178" s="7" t="s">
        <v>9279</v>
      </c>
      <c r="CA178" s="7" t="s">
        <v>9835</v>
      </c>
      <c r="CB178" s="7" t="s">
        <v>10617</v>
      </c>
      <c r="CC178" s="7" t="s">
        <v>9381</v>
      </c>
      <c r="CD178" s="7" t="s">
        <v>78</v>
      </c>
      <c r="CE178" s="7" t="s">
        <v>78</v>
      </c>
      <c r="CF178" s="7" t="s">
        <v>78</v>
      </c>
      <c r="CG178" s="7" t="s">
        <v>78</v>
      </c>
      <c r="CH178" s="7" t="s">
        <v>78</v>
      </c>
      <c r="CI178" s="7" t="s">
        <v>78</v>
      </c>
      <c r="CJ178" s="7" t="s">
        <v>78</v>
      </c>
      <c r="CK178" s="7" t="s">
        <v>78</v>
      </c>
      <c r="CL178" s="7" t="s">
        <v>78</v>
      </c>
      <c r="CM178" s="7" t="s">
        <v>78</v>
      </c>
      <c r="CN178" s="7" t="s">
        <v>78</v>
      </c>
      <c r="CO178" s="7" t="s">
        <v>78</v>
      </c>
      <c r="CP178" s="7" t="s">
        <v>78</v>
      </c>
      <c r="CQ178" s="7" t="s">
        <v>78</v>
      </c>
      <c r="CR178" s="7" t="s">
        <v>9275</v>
      </c>
      <c r="CS178" s="7" t="s">
        <v>9276</v>
      </c>
      <c r="CT178" s="7" t="s">
        <v>9728</v>
      </c>
      <c r="CU178" s="7" t="s">
        <v>4035</v>
      </c>
      <c r="CV178" s="7" t="s">
        <v>1622</v>
      </c>
      <c r="CW178" s="7" t="s">
        <v>1622</v>
      </c>
      <c r="CX178" s="7" t="s">
        <v>1622</v>
      </c>
      <c r="CY178" s="7" t="s">
        <v>1622</v>
      </c>
      <c r="CZ178" s="7" t="s">
        <v>1622</v>
      </c>
      <c r="DA178" s="7" t="s">
        <v>1622</v>
      </c>
      <c r="DB178" s="7" t="s">
        <v>1622</v>
      </c>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row>
    <row r="179" spans="1:296">
      <c r="A179" s="4">
        <v>177</v>
      </c>
      <c r="B179" s="6" t="s">
        <v>10352</v>
      </c>
      <c r="C179" s="7" t="s">
        <v>10365</v>
      </c>
      <c r="D179" s="6" t="s">
        <v>10366</v>
      </c>
      <c r="E179" s="6" t="s">
        <v>10367</v>
      </c>
      <c r="F179" s="6" t="s">
        <v>10368</v>
      </c>
      <c r="G179" s="6" t="s">
        <v>7643</v>
      </c>
      <c r="H179" s="6" t="s">
        <v>3901</v>
      </c>
      <c r="I179" s="6" t="s">
        <v>9658</v>
      </c>
      <c r="J179" s="7" t="s">
        <v>343</v>
      </c>
      <c r="K179" s="6">
        <v>2020</v>
      </c>
      <c r="L179" s="7" t="s">
        <v>10400</v>
      </c>
      <c r="M179" s="7" t="s">
        <v>1622</v>
      </c>
      <c r="N179" s="7" t="s">
        <v>281</v>
      </c>
      <c r="O179" s="6" t="s">
        <v>78</v>
      </c>
      <c r="P179" s="6" t="s">
        <v>9669</v>
      </c>
      <c r="Q179" s="6">
        <v>177</v>
      </c>
      <c r="R179" s="6" t="s">
        <v>78</v>
      </c>
      <c r="S179" s="6" t="s">
        <v>11352</v>
      </c>
      <c r="T179" s="6" t="s">
        <v>8890</v>
      </c>
      <c r="U179" s="6" t="s">
        <v>10395</v>
      </c>
      <c r="V179" s="6" t="s">
        <v>8724</v>
      </c>
      <c r="W179" s="6">
        <v>12</v>
      </c>
      <c r="X179" s="6" t="s">
        <v>8164</v>
      </c>
      <c r="Y179" s="6" t="s">
        <v>7467</v>
      </c>
      <c r="Z179" s="6" t="s">
        <v>10446</v>
      </c>
      <c r="AA179" s="6"/>
      <c r="AB179" s="6" t="s">
        <v>1706</v>
      </c>
      <c r="AC179" s="6">
        <v>61</v>
      </c>
      <c r="AD179" s="6" t="s">
        <v>7296</v>
      </c>
      <c r="AE179" s="7" t="s">
        <v>10353</v>
      </c>
      <c r="AF179" s="7" t="s">
        <v>10208</v>
      </c>
      <c r="AG179" s="7" t="s">
        <v>8631</v>
      </c>
      <c r="AH179" s="7" t="s">
        <v>10357</v>
      </c>
      <c r="AI179" s="7" t="s">
        <v>10208</v>
      </c>
      <c r="AJ179" s="7" t="s">
        <v>9315</v>
      </c>
      <c r="AK179" s="6">
        <v>5638054849</v>
      </c>
      <c r="AL179" s="79" t="s">
        <v>3252</v>
      </c>
      <c r="AM179" s="79" t="s">
        <v>5537</v>
      </c>
      <c r="AN179" s="79" t="s">
        <v>10354</v>
      </c>
      <c r="AO179" s="6"/>
      <c r="AP179" s="6"/>
      <c r="AQ179" s="6" t="s">
        <v>7840</v>
      </c>
      <c r="AR179" s="6"/>
      <c r="AS179" s="6" t="s">
        <v>78</v>
      </c>
      <c r="AT179" s="6" t="s">
        <v>8057</v>
      </c>
      <c r="AU179" s="7" t="s">
        <v>9476</v>
      </c>
      <c r="AV179" s="7" t="s">
        <v>9823</v>
      </c>
      <c r="AW179" s="7" t="s">
        <v>9551</v>
      </c>
      <c r="AX179" s="7" t="s">
        <v>9552</v>
      </c>
      <c r="AY179" s="7" t="s">
        <v>7276</v>
      </c>
      <c r="AZ179" s="7" t="s">
        <v>106</v>
      </c>
      <c r="BA179" s="7" t="s">
        <v>9824</v>
      </c>
      <c r="BB179" s="7" t="s">
        <v>7266</v>
      </c>
      <c r="BC179" s="7" t="s">
        <v>106</v>
      </c>
      <c r="BD179" s="7" t="s">
        <v>78</v>
      </c>
      <c r="BE179" s="7" t="s">
        <v>9275</v>
      </c>
      <c r="BF179" s="7" t="s">
        <v>9275</v>
      </c>
      <c r="BG179" s="7" t="s">
        <v>9275</v>
      </c>
      <c r="BH179" s="7" t="s">
        <v>9381</v>
      </c>
      <c r="BI179" s="7" t="s">
        <v>9279</v>
      </c>
      <c r="BJ179" s="7" t="s">
        <v>9825</v>
      </c>
      <c r="BK179" s="7" t="s">
        <v>9358</v>
      </c>
      <c r="BL179" s="7" t="s">
        <v>9825</v>
      </c>
      <c r="BM179" s="7" t="s">
        <v>9279</v>
      </c>
      <c r="BN179" s="7" t="s">
        <v>9358</v>
      </c>
      <c r="BO179" s="7" t="s">
        <v>9381</v>
      </c>
      <c r="BP179" s="7" t="s">
        <v>9689</v>
      </c>
      <c r="BQ179" s="7" t="s">
        <v>9759</v>
      </c>
      <c r="BR179" s="7" t="s">
        <v>78</v>
      </c>
      <c r="BS179" s="7" t="s">
        <v>78</v>
      </c>
      <c r="BT179" s="7" t="s">
        <v>78</v>
      </c>
      <c r="BU179" s="7" t="s">
        <v>78</v>
      </c>
      <c r="BV179" s="7" t="s">
        <v>9381</v>
      </c>
      <c r="BW179" s="7" t="s">
        <v>9831</v>
      </c>
      <c r="BX179" s="7" t="s">
        <v>10618</v>
      </c>
      <c r="BY179" s="7" t="s">
        <v>78</v>
      </c>
      <c r="BZ179" s="7" t="s">
        <v>78</v>
      </c>
      <c r="CA179" s="7" t="s">
        <v>78</v>
      </c>
      <c r="CB179" s="7" t="s">
        <v>78</v>
      </c>
      <c r="CC179" s="7" t="s">
        <v>9381</v>
      </c>
      <c r="CD179" s="7" t="s">
        <v>78</v>
      </c>
      <c r="CE179" s="7" t="s">
        <v>78</v>
      </c>
      <c r="CF179" s="7" t="s">
        <v>78</v>
      </c>
      <c r="CG179" s="7" t="s">
        <v>78</v>
      </c>
      <c r="CH179" s="7" t="s">
        <v>78</v>
      </c>
      <c r="CI179" s="7" t="s">
        <v>78</v>
      </c>
      <c r="CJ179" s="7" t="s">
        <v>78</v>
      </c>
      <c r="CK179" s="7" t="s">
        <v>78</v>
      </c>
      <c r="CL179" s="7" t="s">
        <v>78</v>
      </c>
      <c r="CM179" s="7" t="s">
        <v>78</v>
      </c>
      <c r="CN179" s="7" t="s">
        <v>78</v>
      </c>
      <c r="CO179" s="7" t="s">
        <v>78</v>
      </c>
      <c r="CP179" s="7" t="s">
        <v>78</v>
      </c>
      <c r="CQ179" s="7" t="s">
        <v>78</v>
      </c>
      <c r="CR179" s="7" t="s">
        <v>78</v>
      </c>
      <c r="CS179" s="7" t="s">
        <v>78</v>
      </c>
      <c r="CT179" s="7" t="s">
        <v>9353</v>
      </c>
      <c r="CU179" s="7" t="s">
        <v>9354</v>
      </c>
      <c r="CV179" s="7" t="s">
        <v>1622</v>
      </c>
      <c r="CW179" s="7" t="s">
        <v>1622</v>
      </c>
      <c r="CX179" s="7" t="s">
        <v>1622</v>
      </c>
      <c r="CY179" s="7" t="s">
        <v>1622</v>
      </c>
      <c r="CZ179" s="7" t="s">
        <v>1622</v>
      </c>
      <c r="DA179" s="7" t="s">
        <v>1622</v>
      </c>
      <c r="DB179" s="7" t="s">
        <v>1622</v>
      </c>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c r="HI179" s="6"/>
      <c r="HJ179" s="6"/>
      <c r="HK179" s="6"/>
      <c r="HL179" s="6"/>
      <c r="HM179" s="6"/>
      <c r="HN179" s="6"/>
      <c r="HO179" s="6"/>
      <c r="HP179" s="6"/>
      <c r="HQ179" s="6"/>
      <c r="HR179" s="6"/>
      <c r="HS179" s="6"/>
      <c r="HT179" s="6"/>
      <c r="HU179" s="6"/>
      <c r="HV179" s="6"/>
      <c r="HW179" s="6"/>
      <c r="HX179" s="6"/>
      <c r="HY179" s="6"/>
      <c r="HZ179" s="6"/>
      <c r="IA179" s="6"/>
      <c r="IB179" s="6"/>
      <c r="IC179" s="6"/>
      <c r="ID179" s="6"/>
      <c r="IE179" s="6"/>
      <c r="IF179" s="6"/>
      <c r="IG179" s="6"/>
      <c r="IH179" s="6"/>
      <c r="II179" s="6"/>
      <c r="IJ179" s="6"/>
      <c r="IK179" s="6"/>
      <c r="IL179" s="6"/>
      <c r="IM179" s="6"/>
      <c r="IN179" s="6"/>
      <c r="IO179" s="6"/>
      <c r="IP179" s="6"/>
      <c r="IQ179" s="6"/>
      <c r="IR179" s="6"/>
      <c r="IS179" s="6"/>
      <c r="IT179" s="6"/>
      <c r="IU179" s="6"/>
      <c r="IV179" s="6"/>
      <c r="IW179" s="6"/>
      <c r="IX179" s="6"/>
      <c r="IY179" s="6"/>
      <c r="IZ179" s="6"/>
      <c r="JA179" s="6"/>
      <c r="JB179" s="6"/>
      <c r="JC179" s="6"/>
      <c r="JD179" s="6"/>
      <c r="JE179" s="6"/>
      <c r="JF179" s="6"/>
      <c r="JG179" s="6"/>
      <c r="JH179" s="6"/>
      <c r="JI179" s="6"/>
      <c r="JJ179" s="6"/>
      <c r="JK179" s="6"/>
      <c r="JL179" s="6"/>
      <c r="JM179" s="6"/>
      <c r="JN179" s="6"/>
      <c r="JO179" s="6"/>
      <c r="JP179" s="6"/>
      <c r="JQ179" s="6"/>
      <c r="JR179" s="6"/>
      <c r="JS179" s="6"/>
      <c r="JT179" s="6"/>
      <c r="JU179" s="6"/>
      <c r="JV179" s="6"/>
      <c r="JW179" s="6"/>
      <c r="JX179" s="6"/>
      <c r="JY179" s="6"/>
      <c r="JZ179" s="6"/>
      <c r="KA179" s="6"/>
      <c r="KB179" s="6"/>
      <c r="KC179" s="6"/>
      <c r="KD179" s="6"/>
      <c r="KE179" s="6"/>
      <c r="KF179" s="6"/>
      <c r="KG179" s="6"/>
      <c r="KH179" s="6"/>
      <c r="KI179" s="6"/>
      <c r="KJ179" s="6"/>
    </row>
    <row r="180" spans="1:296">
      <c r="A180" s="4">
        <v>178</v>
      </c>
      <c r="B180" s="6" t="s">
        <v>10175</v>
      </c>
      <c r="C180" s="7" t="s">
        <v>10185</v>
      </c>
      <c r="D180" s="6" t="s">
        <v>9156</v>
      </c>
      <c r="E180" s="6" t="s">
        <v>6215</v>
      </c>
      <c r="F180" s="6" t="s">
        <v>6216</v>
      </c>
      <c r="G180" s="6" t="s">
        <v>6931</v>
      </c>
      <c r="H180" s="6" t="s">
        <v>6932</v>
      </c>
      <c r="I180" s="6" t="s">
        <v>10186</v>
      </c>
      <c r="J180" s="7" t="s">
        <v>343</v>
      </c>
      <c r="K180" s="6">
        <v>2018</v>
      </c>
      <c r="L180" s="7" t="s">
        <v>10188</v>
      </c>
      <c r="M180" s="7" t="s">
        <v>1622</v>
      </c>
      <c r="N180" s="7" t="s">
        <v>281</v>
      </c>
      <c r="O180" s="6" t="s">
        <v>78</v>
      </c>
      <c r="P180" s="6"/>
      <c r="Q180" s="6">
        <v>178</v>
      </c>
      <c r="R180" s="6" t="s">
        <v>8889</v>
      </c>
      <c r="S180" s="6" t="s">
        <v>11353</v>
      </c>
      <c r="T180" s="6" t="s">
        <v>8890</v>
      </c>
      <c r="U180" s="6" t="s">
        <v>10187</v>
      </c>
      <c r="V180" s="6" t="s">
        <v>8693</v>
      </c>
      <c r="W180" s="6">
        <v>12</v>
      </c>
      <c r="X180" s="6" t="s">
        <v>8136</v>
      </c>
      <c r="Y180" s="6" t="s">
        <v>7439</v>
      </c>
      <c r="Z180" s="6" t="s">
        <v>10446</v>
      </c>
      <c r="AA180" s="6"/>
      <c r="AB180" s="6" t="s">
        <v>1706</v>
      </c>
      <c r="AC180" s="6">
        <v>61</v>
      </c>
      <c r="AD180" s="6" t="s">
        <v>6717</v>
      </c>
      <c r="AE180" s="7" t="s">
        <v>10177</v>
      </c>
      <c r="AF180" s="7" t="s">
        <v>8630</v>
      </c>
      <c r="AG180" s="7" t="s">
        <v>8631</v>
      </c>
      <c r="AH180" s="7" t="s">
        <v>155</v>
      </c>
      <c r="AI180" s="7" t="s">
        <v>8630</v>
      </c>
      <c r="AJ180" s="7" t="s">
        <v>9315</v>
      </c>
      <c r="AK180" s="6">
        <v>5609083073</v>
      </c>
      <c r="AL180" s="79" t="s">
        <v>3411</v>
      </c>
      <c r="AM180" s="79" t="s">
        <v>3251</v>
      </c>
      <c r="AN180" s="79" t="s">
        <v>10176</v>
      </c>
      <c r="AO180" s="6"/>
      <c r="AP180" s="6"/>
      <c r="AQ180" s="6" t="s">
        <v>3247</v>
      </c>
      <c r="AR180" s="6"/>
      <c r="AS180" s="6" t="s">
        <v>78</v>
      </c>
      <c r="AT180" s="6" t="s">
        <v>7819</v>
      </c>
      <c r="AU180" s="7" t="s">
        <v>9551</v>
      </c>
      <c r="AV180" s="7" t="s">
        <v>9509</v>
      </c>
      <c r="AW180" s="7" t="s">
        <v>300</v>
      </c>
      <c r="AX180" s="7" t="s">
        <v>9845</v>
      </c>
      <c r="AY180" s="7" t="s">
        <v>9844</v>
      </c>
      <c r="AZ180" s="7" t="s">
        <v>526</v>
      </c>
      <c r="BA180" s="7" t="s">
        <v>9845</v>
      </c>
      <c r="BB180" s="7" t="s">
        <v>1622</v>
      </c>
      <c r="BC180" s="7" t="s">
        <v>1622</v>
      </c>
      <c r="BD180" s="7" t="s">
        <v>1622</v>
      </c>
      <c r="BE180" s="7" t="s">
        <v>9324</v>
      </c>
      <c r="BF180" s="7" t="s">
        <v>897</v>
      </c>
      <c r="BG180" s="7" t="s">
        <v>1412</v>
      </c>
      <c r="BH180" s="7" t="s">
        <v>9881</v>
      </c>
      <c r="BI180" s="7" t="s">
        <v>1622</v>
      </c>
      <c r="BJ180" s="7" t="s">
        <v>1622</v>
      </c>
      <c r="BK180" s="7" t="s">
        <v>1622</v>
      </c>
      <c r="BL180" s="7" t="s">
        <v>1622</v>
      </c>
      <c r="BM180" s="7" t="s">
        <v>1622</v>
      </c>
      <c r="BN180" s="7" t="s">
        <v>1622</v>
      </c>
      <c r="BO180" s="7" t="s">
        <v>9275</v>
      </c>
      <c r="BP180" s="7" t="s">
        <v>9275</v>
      </c>
      <c r="BQ180" s="7" t="s">
        <v>9275</v>
      </c>
      <c r="BR180" s="7" t="s">
        <v>9381</v>
      </c>
      <c r="BS180" s="7" t="s">
        <v>9324</v>
      </c>
      <c r="BT180" s="7" t="s">
        <v>897</v>
      </c>
      <c r="BU180" s="7" t="s">
        <v>1412</v>
      </c>
      <c r="BV180" s="7" t="s">
        <v>9881</v>
      </c>
      <c r="BW180" s="7" t="s">
        <v>1412</v>
      </c>
      <c r="BX180" s="7" t="s">
        <v>9324</v>
      </c>
      <c r="BY180" s="7" t="s">
        <v>9881</v>
      </c>
      <c r="BZ180" s="7" t="s">
        <v>9381</v>
      </c>
      <c r="CA180" s="7" t="s">
        <v>9324</v>
      </c>
      <c r="CB180" s="7" t="s">
        <v>874</v>
      </c>
      <c r="CC180" s="7" t="s">
        <v>959</v>
      </c>
      <c r="CD180" s="7" t="s">
        <v>10150</v>
      </c>
      <c r="CE180" s="7" t="s">
        <v>312</v>
      </c>
      <c r="CF180" s="7" t="s">
        <v>9324</v>
      </c>
      <c r="CG180" s="7" t="s">
        <v>232</v>
      </c>
      <c r="CH180" s="7" t="s">
        <v>9381</v>
      </c>
      <c r="CI180" s="7" t="s">
        <v>9279</v>
      </c>
      <c r="CJ180" s="7" t="s">
        <v>9759</v>
      </c>
      <c r="CK180" s="7" t="s">
        <v>9345</v>
      </c>
      <c r="CL180" s="7" t="s">
        <v>10006</v>
      </c>
      <c r="CM180" s="7" t="s">
        <v>9717</v>
      </c>
      <c r="CN180" s="7" t="s">
        <v>9279</v>
      </c>
      <c r="CO180" s="7" t="s">
        <v>9838</v>
      </c>
      <c r="CP180" s="7" t="s">
        <v>9381</v>
      </c>
      <c r="CQ180" s="7" t="s">
        <v>9279</v>
      </c>
      <c r="CR180" s="7" t="s">
        <v>5389</v>
      </c>
      <c r="CS180" s="7" t="s">
        <v>10505</v>
      </c>
      <c r="CT180" s="7" t="s">
        <v>9986</v>
      </c>
      <c r="CU180" s="7" t="s">
        <v>10509</v>
      </c>
      <c r="CV180" s="7" t="s">
        <v>9279</v>
      </c>
      <c r="CW180" s="7" t="s">
        <v>9983</v>
      </c>
      <c r="CX180" s="7" t="s">
        <v>9381</v>
      </c>
      <c r="CY180" s="7" t="s">
        <v>9324</v>
      </c>
      <c r="CZ180" s="7" t="s">
        <v>257</v>
      </c>
      <c r="DA180" s="7" t="s">
        <v>10501</v>
      </c>
      <c r="DB180" s="7" t="s">
        <v>10511</v>
      </c>
      <c r="DC180" s="6" t="s">
        <v>9725</v>
      </c>
      <c r="DD180" s="6">
        <v>0</v>
      </c>
      <c r="DE180" s="6" t="s">
        <v>10510</v>
      </c>
      <c r="DF180" s="6" t="s">
        <v>9381</v>
      </c>
      <c r="DG180" s="6">
        <v>23</v>
      </c>
      <c r="DH180" s="6" t="s">
        <v>9728</v>
      </c>
      <c r="DI180" s="6" t="s">
        <v>4035</v>
      </c>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c r="HI180" s="6"/>
      <c r="HJ180" s="6"/>
      <c r="HK180" s="6"/>
      <c r="HL180" s="6"/>
      <c r="HM180" s="6"/>
      <c r="HN180" s="6"/>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6"/>
      <c r="IV180" s="6"/>
      <c r="IW180" s="6"/>
      <c r="IX180" s="6"/>
      <c r="IY180" s="6"/>
      <c r="IZ180" s="6"/>
      <c r="JA180" s="6"/>
      <c r="JB180" s="6"/>
      <c r="JC180" s="6"/>
      <c r="JD180" s="6"/>
      <c r="JE180" s="6"/>
      <c r="JF180" s="6"/>
      <c r="JG180" s="6"/>
      <c r="JH180" s="6"/>
      <c r="JI180" s="6"/>
      <c r="JJ180" s="6"/>
      <c r="JK180" s="6"/>
      <c r="JL180" s="6"/>
      <c r="JM180" s="6"/>
      <c r="JN180" s="6"/>
      <c r="JO180" s="6"/>
      <c r="JP180" s="6"/>
      <c r="JQ180" s="6"/>
      <c r="JR180" s="6"/>
      <c r="JS180" s="6"/>
      <c r="JT180" s="6"/>
      <c r="JU180" s="6"/>
      <c r="JV180" s="6"/>
      <c r="JW180" s="6"/>
      <c r="JX180" s="6"/>
      <c r="JY180" s="6"/>
      <c r="JZ180" s="6"/>
      <c r="KA180" s="6"/>
      <c r="KB180" s="6"/>
      <c r="KC180" s="6"/>
      <c r="KD180" s="6"/>
      <c r="KE180" s="6"/>
      <c r="KF180" s="6"/>
      <c r="KG180" s="6"/>
      <c r="KH180" s="6"/>
      <c r="KI180" s="6"/>
      <c r="KJ180" s="6"/>
    </row>
    <row r="181" spans="1:296">
      <c r="A181" s="4">
        <v>179</v>
      </c>
      <c r="B181" s="6" t="s">
        <v>10175</v>
      </c>
      <c r="C181" s="7" t="s">
        <v>10185</v>
      </c>
      <c r="D181" s="6" t="s">
        <v>9156</v>
      </c>
      <c r="E181" s="6" t="s">
        <v>6215</v>
      </c>
      <c r="F181" s="6" t="s">
        <v>6216</v>
      </c>
      <c r="G181" s="6" t="s">
        <v>6931</v>
      </c>
      <c r="H181" s="6" t="s">
        <v>6932</v>
      </c>
      <c r="I181" s="6" t="s">
        <v>10186</v>
      </c>
      <c r="J181" s="7" t="s">
        <v>343</v>
      </c>
      <c r="K181" s="6">
        <v>2019</v>
      </c>
      <c r="L181" s="7" t="s">
        <v>10189</v>
      </c>
      <c r="M181" s="7" t="s">
        <v>1622</v>
      </c>
      <c r="N181" s="7" t="s">
        <v>281</v>
      </c>
      <c r="O181" s="6" t="s">
        <v>78</v>
      </c>
      <c r="P181" s="6"/>
      <c r="Q181" s="6">
        <v>179</v>
      </c>
      <c r="R181" s="6" t="s">
        <v>8889</v>
      </c>
      <c r="S181" s="6" t="s">
        <v>11354</v>
      </c>
      <c r="T181" s="6" t="s">
        <v>8890</v>
      </c>
      <c r="U181" s="6" t="s">
        <v>10187</v>
      </c>
      <c r="V181" s="6" t="s">
        <v>8693</v>
      </c>
      <c r="W181" s="6">
        <v>12</v>
      </c>
      <c r="X181" s="6" t="s">
        <v>8136</v>
      </c>
      <c r="Y181" s="6" t="s">
        <v>7439</v>
      </c>
      <c r="Z181" s="6" t="s">
        <v>10446</v>
      </c>
      <c r="AA181" s="6"/>
      <c r="AB181" s="6" t="s">
        <v>1706</v>
      </c>
      <c r="AC181" s="6">
        <v>61</v>
      </c>
      <c r="AD181" s="6" t="s">
        <v>6717</v>
      </c>
      <c r="AE181" s="7" t="s">
        <v>10177</v>
      </c>
      <c r="AF181" s="7" t="s">
        <v>8630</v>
      </c>
      <c r="AG181" s="7" t="s">
        <v>8631</v>
      </c>
      <c r="AH181" s="7" t="s">
        <v>155</v>
      </c>
      <c r="AI181" s="7" t="s">
        <v>8630</v>
      </c>
      <c r="AJ181" s="7" t="s">
        <v>9315</v>
      </c>
      <c r="AK181" s="6">
        <v>5609083073</v>
      </c>
      <c r="AL181" s="79" t="s">
        <v>3411</v>
      </c>
      <c r="AM181" s="79" t="s">
        <v>3251</v>
      </c>
      <c r="AN181" s="79" t="s">
        <v>10176</v>
      </c>
      <c r="AO181" s="6"/>
      <c r="AP181" s="6"/>
      <c r="AQ181" s="6" t="s">
        <v>3247</v>
      </c>
      <c r="AR181" s="6"/>
      <c r="AS181" s="6" t="s">
        <v>78</v>
      </c>
      <c r="AT181" s="6" t="s">
        <v>7819</v>
      </c>
      <c r="AU181" s="7" t="s">
        <v>9551</v>
      </c>
      <c r="AV181" s="7" t="s">
        <v>9509</v>
      </c>
      <c r="AW181" s="7" t="s">
        <v>300</v>
      </c>
      <c r="AX181" s="7" t="s">
        <v>9845</v>
      </c>
      <c r="AY181" s="7" t="s">
        <v>9844</v>
      </c>
      <c r="AZ181" s="7" t="s">
        <v>526</v>
      </c>
      <c r="BA181" s="7" t="s">
        <v>9845</v>
      </c>
      <c r="BB181" s="7" t="s">
        <v>1622</v>
      </c>
      <c r="BC181" s="7" t="s">
        <v>1622</v>
      </c>
      <c r="BD181" s="7" t="s">
        <v>1622</v>
      </c>
      <c r="BE181" s="7" t="s">
        <v>9324</v>
      </c>
      <c r="BF181" s="7" t="s">
        <v>897</v>
      </c>
      <c r="BG181" s="7" t="s">
        <v>1412</v>
      </c>
      <c r="BH181" s="7" t="s">
        <v>9881</v>
      </c>
      <c r="BI181" s="7" t="s">
        <v>1622</v>
      </c>
      <c r="BJ181" s="7" t="s">
        <v>1622</v>
      </c>
      <c r="BK181" s="7" t="s">
        <v>1622</v>
      </c>
      <c r="BL181" s="7" t="s">
        <v>1622</v>
      </c>
      <c r="BM181" s="7" t="s">
        <v>1622</v>
      </c>
      <c r="BN181" s="7" t="s">
        <v>1622</v>
      </c>
      <c r="BO181" s="7" t="s">
        <v>9275</v>
      </c>
      <c r="BP181" s="7" t="s">
        <v>9275</v>
      </c>
      <c r="BQ181" s="7" t="s">
        <v>9275</v>
      </c>
      <c r="BR181" s="7" t="s">
        <v>9381</v>
      </c>
      <c r="BS181" s="7" t="s">
        <v>9324</v>
      </c>
      <c r="BT181" s="7" t="s">
        <v>897</v>
      </c>
      <c r="BU181" s="7" t="s">
        <v>1412</v>
      </c>
      <c r="BV181" s="7" t="s">
        <v>9881</v>
      </c>
      <c r="BW181" s="7" t="s">
        <v>1412</v>
      </c>
      <c r="BX181" s="7" t="s">
        <v>9324</v>
      </c>
      <c r="BY181" s="7" t="s">
        <v>9881</v>
      </c>
      <c r="BZ181" s="7" t="s">
        <v>9381</v>
      </c>
      <c r="CA181" s="7" t="s">
        <v>9324</v>
      </c>
      <c r="CB181" s="7" t="s">
        <v>745</v>
      </c>
      <c r="CC181" s="7" t="s">
        <v>959</v>
      </c>
      <c r="CD181" s="7" t="s">
        <v>10486</v>
      </c>
      <c r="CE181" s="7" t="s">
        <v>312</v>
      </c>
      <c r="CF181" s="7" t="s">
        <v>9324</v>
      </c>
      <c r="CG181" s="7" t="s">
        <v>9881</v>
      </c>
      <c r="CH181" s="7" t="s">
        <v>9381</v>
      </c>
      <c r="CI181" s="7" t="s">
        <v>9279</v>
      </c>
      <c r="CJ181" s="7" t="s">
        <v>10450</v>
      </c>
      <c r="CK181" s="7" t="s">
        <v>9345</v>
      </c>
      <c r="CL181" s="7" t="s">
        <v>9990</v>
      </c>
      <c r="CM181" s="7" t="s">
        <v>9717</v>
      </c>
      <c r="CN181" s="7" t="s">
        <v>9279</v>
      </c>
      <c r="CO181" s="7" t="s">
        <v>9279</v>
      </c>
      <c r="CP181" s="7" t="s">
        <v>9381</v>
      </c>
      <c r="CQ181" s="7" t="s">
        <v>9279</v>
      </c>
      <c r="CR181" s="7" t="s">
        <v>10619</v>
      </c>
      <c r="CS181" s="7" t="s">
        <v>10505</v>
      </c>
      <c r="CT181" s="7" t="s">
        <v>10607</v>
      </c>
      <c r="CU181" s="7" t="s">
        <v>10509</v>
      </c>
      <c r="CV181" s="7" t="s">
        <v>9279</v>
      </c>
      <c r="CW181" s="7" t="s">
        <v>9633</v>
      </c>
      <c r="CX181" s="7" t="s">
        <v>9381</v>
      </c>
      <c r="CY181" s="7" t="s">
        <v>9324</v>
      </c>
      <c r="CZ181" s="7" t="s">
        <v>518</v>
      </c>
      <c r="DA181" s="7" t="s">
        <v>10501</v>
      </c>
      <c r="DB181" s="7" t="s">
        <v>10608</v>
      </c>
      <c r="DC181" s="6" t="s">
        <v>9725</v>
      </c>
      <c r="DD181" s="6">
        <v>0</v>
      </c>
      <c r="DE181" s="6">
        <v>0</v>
      </c>
      <c r="DF181" s="6" t="s">
        <v>9381</v>
      </c>
      <c r="DG181" s="6">
        <v>22</v>
      </c>
      <c r="DH181" s="6" t="s">
        <v>9728</v>
      </c>
      <c r="DI181" s="6" t="s">
        <v>4035</v>
      </c>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c r="HI181" s="6"/>
      <c r="HJ181" s="6"/>
      <c r="HK181" s="6"/>
      <c r="HL181" s="6"/>
      <c r="HM181" s="6"/>
      <c r="HN181" s="6"/>
      <c r="HO181" s="6"/>
      <c r="HP181" s="6"/>
      <c r="HQ181" s="6"/>
      <c r="HR181" s="6"/>
      <c r="HS181" s="6"/>
      <c r="HT181" s="6"/>
      <c r="HU181" s="6"/>
      <c r="HV181" s="6"/>
      <c r="HW181" s="6"/>
      <c r="HX181" s="6"/>
      <c r="HY181" s="6"/>
      <c r="HZ181" s="6"/>
      <c r="IA181" s="6"/>
      <c r="IB181" s="6"/>
      <c r="IC181" s="6"/>
      <c r="ID181" s="6"/>
      <c r="IE181" s="6"/>
      <c r="IF181" s="6"/>
      <c r="IG181" s="6"/>
      <c r="IH181" s="6"/>
      <c r="II181" s="6"/>
      <c r="IJ181" s="6"/>
      <c r="IK181" s="6"/>
      <c r="IL181" s="6"/>
      <c r="IM181" s="6"/>
      <c r="IN181" s="6"/>
      <c r="IO181" s="6"/>
      <c r="IP181" s="6"/>
      <c r="IQ181" s="6"/>
      <c r="IR181" s="6"/>
      <c r="IS181" s="6"/>
      <c r="IT181" s="6"/>
      <c r="IU181" s="6"/>
      <c r="IV181" s="6"/>
      <c r="IW181" s="6"/>
      <c r="IX181" s="6"/>
      <c r="IY181" s="6"/>
      <c r="IZ181" s="6"/>
      <c r="JA181" s="6"/>
      <c r="JB181" s="6"/>
      <c r="JC181" s="6"/>
      <c r="JD181" s="6"/>
      <c r="JE181" s="6"/>
      <c r="JF181" s="6"/>
      <c r="JG181" s="6"/>
      <c r="JH181" s="6"/>
      <c r="JI181" s="6"/>
      <c r="JJ181" s="6"/>
      <c r="JK181" s="6"/>
      <c r="JL181" s="6"/>
      <c r="JM181" s="6"/>
      <c r="JN181" s="6"/>
      <c r="JO181" s="6"/>
      <c r="JP181" s="6"/>
      <c r="JQ181" s="6"/>
      <c r="JR181" s="6"/>
      <c r="JS181" s="6"/>
      <c r="JT181" s="6"/>
      <c r="JU181" s="6"/>
      <c r="JV181" s="6"/>
      <c r="JW181" s="6"/>
      <c r="JX181" s="6"/>
      <c r="JY181" s="6"/>
      <c r="JZ181" s="6"/>
      <c r="KA181" s="6"/>
      <c r="KB181" s="6"/>
      <c r="KC181" s="6"/>
      <c r="KD181" s="6"/>
      <c r="KE181" s="6"/>
      <c r="KF181" s="6"/>
      <c r="KG181" s="6"/>
      <c r="KH181" s="6"/>
      <c r="KI181" s="6"/>
      <c r="KJ181" s="6"/>
    </row>
    <row r="182" spans="1:296">
      <c r="A182" s="4">
        <v>180</v>
      </c>
      <c r="B182" s="6" t="s">
        <v>10175</v>
      </c>
      <c r="C182" s="7" t="s">
        <v>10185</v>
      </c>
      <c r="D182" s="6" t="s">
        <v>9156</v>
      </c>
      <c r="E182" s="6" t="s">
        <v>6215</v>
      </c>
      <c r="F182" s="6" t="s">
        <v>6216</v>
      </c>
      <c r="G182" s="6" t="s">
        <v>6931</v>
      </c>
      <c r="H182" s="6" t="s">
        <v>6932</v>
      </c>
      <c r="I182" s="6" t="s">
        <v>10186</v>
      </c>
      <c r="J182" s="7" t="s">
        <v>343</v>
      </c>
      <c r="K182" s="6">
        <v>2019</v>
      </c>
      <c r="L182" s="7" t="s">
        <v>10190</v>
      </c>
      <c r="M182" s="7" t="s">
        <v>1622</v>
      </c>
      <c r="N182" s="7" t="s">
        <v>281</v>
      </c>
      <c r="O182" s="6" t="s">
        <v>78</v>
      </c>
      <c r="P182" s="6"/>
      <c r="Q182" s="6">
        <v>180</v>
      </c>
      <c r="R182" s="6" t="s">
        <v>8889</v>
      </c>
      <c r="S182" s="6" t="s">
        <v>11355</v>
      </c>
      <c r="T182" s="6" t="s">
        <v>8890</v>
      </c>
      <c r="U182" s="6" t="s">
        <v>10187</v>
      </c>
      <c r="V182" s="6" t="s">
        <v>8693</v>
      </c>
      <c r="W182" s="6">
        <v>12</v>
      </c>
      <c r="X182" s="6" t="s">
        <v>8136</v>
      </c>
      <c r="Y182" s="6" t="s">
        <v>7439</v>
      </c>
      <c r="Z182" s="6" t="s">
        <v>10446</v>
      </c>
      <c r="AA182" s="6"/>
      <c r="AB182" s="6" t="s">
        <v>1706</v>
      </c>
      <c r="AC182" s="6">
        <v>61</v>
      </c>
      <c r="AD182" s="6" t="s">
        <v>6717</v>
      </c>
      <c r="AE182" s="7" t="s">
        <v>10177</v>
      </c>
      <c r="AF182" s="7" t="s">
        <v>8630</v>
      </c>
      <c r="AG182" s="7" t="s">
        <v>8631</v>
      </c>
      <c r="AH182" s="7" t="s">
        <v>155</v>
      </c>
      <c r="AI182" s="7" t="s">
        <v>8630</v>
      </c>
      <c r="AJ182" s="7" t="s">
        <v>9315</v>
      </c>
      <c r="AK182" s="6">
        <v>5609083073</v>
      </c>
      <c r="AL182" s="79" t="s">
        <v>3411</v>
      </c>
      <c r="AM182" s="79" t="s">
        <v>3251</v>
      </c>
      <c r="AN182" s="79" t="s">
        <v>10176</v>
      </c>
      <c r="AO182" s="6"/>
      <c r="AP182" s="6"/>
      <c r="AQ182" s="6" t="s">
        <v>3247</v>
      </c>
      <c r="AR182" s="6"/>
      <c r="AS182" s="6" t="s">
        <v>78</v>
      </c>
      <c r="AT182" s="6" t="s">
        <v>7819</v>
      </c>
      <c r="AU182" s="7" t="s">
        <v>9551</v>
      </c>
      <c r="AV182" s="7" t="s">
        <v>9509</v>
      </c>
      <c r="AW182" s="7" t="s">
        <v>300</v>
      </c>
      <c r="AX182" s="7" t="s">
        <v>9845</v>
      </c>
      <c r="AY182" s="7" t="s">
        <v>9844</v>
      </c>
      <c r="AZ182" s="7" t="s">
        <v>526</v>
      </c>
      <c r="BA182" s="7" t="s">
        <v>9845</v>
      </c>
      <c r="BB182" s="7" t="s">
        <v>1622</v>
      </c>
      <c r="BC182" s="7" t="s">
        <v>1622</v>
      </c>
      <c r="BD182" s="7" t="s">
        <v>1622</v>
      </c>
      <c r="BE182" s="7" t="s">
        <v>9324</v>
      </c>
      <c r="BF182" s="7" t="s">
        <v>897</v>
      </c>
      <c r="BG182" s="7" t="s">
        <v>1412</v>
      </c>
      <c r="BH182" s="7" t="s">
        <v>9881</v>
      </c>
      <c r="BI182" s="7" t="s">
        <v>1622</v>
      </c>
      <c r="BJ182" s="7" t="s">
        <v>1622</v>
      </c>
      <c r="BK182" s="7" t="s">
        <v>1622</v>
      </c>
      <c r="BL182" s="7" t="s">
        <v>1622</v>
      </c>
      <c r="BM182" s="7" t="s">
        <v>1622</v>
      </c>
      <c r="BN182" s="7" t="s">
        <v>1622</v>
      </c>
      <c r="BO182" s="7" t="s">
        <v>9275</v>
      </c>
      <c r="BP182" s="7" t="s">
        <v>9275</v>
      </c>
      <c r="BQ182" s="7" t="s">
        <v>9275</v>
      </c>
      <c r="BR182" s="7" t="s">
        <v>9381</v>
      </c>
      <c r="BS182" s="7" t="s">
        <v>9324</v>
      </c>
      <c r="BT182" s="7" t="s">
        <v>897</v>
      </c>
      <c r="BU182" s="7" t="s">
        <v>1412</v>
      </c>
      <c r="BV182" s="7" t="s">
        <v>9881</v>
      </c>
      <c r="BW182" s="7" t="s">
        <v>1412</v>
      </c>
      <c r="BX182" s="7" t="s">
        <v>9324</v>
      </c>
      <c r="BY182" s="7" t="s">
        <v>9881</v>
      </c>
      <c r="BZ182" s="7" t="s">
        <v>9381</v>
      </c>
      <c r="CA182" s="7" t="s">
        <v>9324</v>
      </c>
      <c r="CB182" s="7" t="s">
        <v>907</v>
      </c>
      <c r="CC182" s="7" t="s">
        <v>1418</v>
      </c>
      <c r="CD182" s="7" t="s">
        <v>10512</v>
      </c>
      <c r="CE182" s="7" t="s">
        <v>1418</v>
      </c>
      <c r="CF182" s="7" t="s">
        <v>9324</v>
      </c>
      <c r="CG182" s="7" t="s">
        <v>10503</v>
      </c>
      <c r="CH182" s="7" t="s">
        <v>9381</v>
      </c>
      <c r="CI182" s="7" t="s">
        <v>9279</v>
      </c>
      <c r="CJ182" s="7" t="s">
        <v>9327</v>
      </c>
      <c r="CK182" s="7" t="s">
        <v>9627</v>
      </c>
      <c r="CL182" s="7" t="s">
        <v>10002</v>
      </c>
      <c r="CM182" s="7" t="s">
        <v>9627</v>
      </c>
      <c r="CN182" s="7" t="s">
        <v>9279</v>
      </c>
      <c r="CO182" s="7" t="s">
        <v>10504</v>
      </c>
      <c r="CP182" s="7" t="s">
        <v>9381</v>
      </c>
      <c r="CQ182" s="7" t="s">
        <v>9279</v>
      </c>
      <c r="CR182" s="7" t="s">
        <v>9705</v>
      </c>
      <c r="CS182" s="7" t="s">
        <v>10500</v>
      </c>
      <c r="CT182" s="7" t="s">
        <v>10475</v>
      </c>
      <c r="CU182" s="7" t="s">
        <v>10500</v>
      </c>
      <c r="CV182" s="7" t="s">
        <v>9279</v>
      </c>
      <c r="CW182" s="7" t="s">
        <v>9745</v>
      </c>
      <c r="CX182" s="7" t="s">
        <v>9381</v>
      </c>
      <c r="CY182" s="7" t="s">
        <v>9324</v>
      </c>
      <c r="CZ182" s="7" t="s">
        <v>9884</v>
      </c>
      <c r="DA182" s="7" t="s">
        <v>10502</v>
      </c>
      <c r="DB182" s="7" t="s">
        <v>10513</v>
      </c>
      <c r="DC182" s="6" t="s">
        <v>10502</v>
      </c>
      <c r="DD182" s="6">
        <v>0</v>
      </c>
      <c r="DE182" s="6" t="s">
        <v>10507</v>
      </c>
      <c r="DF182" s="6" t="s">
        <v>9381</v>
      </c>
      <c r="DG182" s="6">
        <v>26</v>
      </c>
      <c r="DH182" s="6" t="s">
        <v>9728</v>
      </c>
      <c r="DI182" s="6" t="s">
        <v>4035</v>
      </c>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6"/>
      <c r="IV182" s="6"/>
      <c r="IW182" s="6"/>
      <c r="IX182" s="6"/>
      <c r="IY182" s="6"/>
      <c r="IZ182" s="6"/>
      <c r="JA182" s="6"/>
      <c r="JB182" s="6"/>
      <c r="JC182" s="6"/>
      <c r="JD182" s="6"/>
      <c r="JE182" s="6"/>
      <c r="JF182" s="6"/>
      <c r="JG182" s="6"/>
      <c r="JH182" s="6"/>
      <c r="JI182" s="6"/>
      <c r="JJ182" s="6"/>
      <c r="JK182" s="6"/>
      <c r="JL182" s="6"/>
      <c r="JM182" s="6"/>
      <c r="JN182" s="6"/>
      <c r="JO182" s="6"/>
      <c r="JP182" s="6"/>
      <c r="JQ182" s="6"/>
      <c r="JR182" s="6"/>
      <c r="JS182" s="6"/>
      <c r="JT182" s="6"/>
      <c r="JU182" s="6"/>
      <c r="JV182" s="6"/>
      <c r="JW182" s="6"/>
      <c r="JX182" s="6"/>
      <c r="JY182" s="6"/>
      <c r="JZ182" s="6"/>
      <c r="KA182" s="6"/>
      <c r="KB182" s="6"/>
      <c r="KC182" s="6"/>
      <c r="KD182" s="6"/>
      <c r="KE182" s="6"/>
      <c r="KF182" s="6"/>
      <c r="KG182" s="6"/>
      <c r="KH182" s="6"/>
      <c r="KI182" s="6"/>
      <c r="KJ182" s="6"/>
    </row>
    <row r="183" spans="1:296">
      <c r="A183" s="4">
        <v>181</v>
      </c>
      <c r="B183" s="6" t="s">
        <v>10175</v>
      </c>
      <c r="C183" s="7" t="s">
        <v>10185</v>
      </c>
      <c r="D183" s="6" t="s">
        <v>9156</v>
      </c>
      <c r="E183" s="6" t="s">
        <v>6215</v>
      </c>
      <c r="F183" s="6" t="s">
        <v>6216</v>
      </c>
      <c r="G183" s="6" t="s">
        <v>6931</v>
      </c>
      <c r="H183" s="6" t="s">
        <v>6932</v>
      </c>
      <c r="I183" s="6" t="s">
        <v>10186</v>
      </c>
      <c r="J183" s="7" t="s">
        <v>343</v>
      </c>
      <c r="K183" s="6">
        <v>2019</v>
      </c>
      <c r="L183" s="7" t="s">
        <v>10191</v>
      </c>
      <c r="M183" s="7" t="s">
        <v>1622</v>
      </c>
      <c r="N183" s="7" t="s">
        <v>281</v>
      </c>
      <c r="O183" s="6" t="s">
        <v>78</v>
      </c>
      <c r="P183" s="6"/>
      <c r="Q183" s="6">
        <v>181</v>
      </c>
      <c r="R183" s="6" t="s">
        <v>8889</v>
      </c>
      <c r="S183" s="6" t="s">
        <v>11356</v>
      </c>
      <c r="T183" s="6" t="s">
        <v>8890</v>
      </c>
      <c r="U183" s="6" t="s">
        <v>10187</v>
      </c>
      <c r="V183" s="6" t="s">
        <v>8693</v>
      </c>
      <c r="W183" s="6">
        <v>12</v>
      </c>
      <c r="X183" s="6" t="s">
        <v>8136</v>
      </c>
      <c r="Y183" s="6" t="s">
        <v>7439</v>
      </c>
      <c r="Z183" s="6" t="s">
        <v>10446</v>
      </c>
      <c r="AA183" s="6"/>
      <c r="AB183" s="6" t="s">
        <v>1706</v>
      </c>
      <c r="AC183" s="6">
        <v>61</v>
      </c>
      <c r="AD183" s="6" t="s">
        <v>6717</v>
      </c>
      <c r="AE183" s="7" t="s">
        <v>10177</v>
      </c>
      <c r="AF183" s="7" t="s">
        <v>8630</v>
      </c>
      <c r="AG183" s="7" t="s">
        <v>8631</v>
      </c>
      <c r="AH183" s="7" t="s">
        <v>155</v>
      </c>
      <c r="AI183" s="7" t="s">
        <v>8630</v>
      </c>
      <c r="AJ183" s="7" t="s">
        <v>9315</v>
      </c>
      <c r="AK183" s="6">
        <v>5609083073</v>
      </c>
      <c r="AL183" s="79" t="s">
        <v>3411</v>
      </c>
      <c r="AM183" s="79" t="s">
        <v>3251</v>
      </c>
      <c r="AN183" s="79" t="s">
        <v>10176</v>
      </c>
      <c r="AO183" s="6"/>
      <c r="AP183" s="6"/>
      <c r="AQ183" s="6" t="s">
        <v>3247</v>
      </c>
      <c r="AR183" s="6"/>
      <c r="AS183" s="6" t="s">
        <v>78</v>
      </c>
      <c r="AT183" s="6" t="s">
        <v>7819</v>
      </c>
      <c r="AU183" s="7" t="s">
        <v>9551</v>
      </c>
      <c r="AV183" s="7" t="s">
        <v>9509</v>
      </c>
      <c r="AW183" s="7" t="s">
        <v>300</v>
      </c>
      <c r="AX183" s="7" t="s">
        <v>9845</v>
      </c>
      <c r="AY183" s="7" t="s">
        <v>9844</v>
      </c>
      <c r="AZ183" s="7" t="s">
        <v>526</v>
      </c>
      <c r="BA183" s="7" t="s">
        <v>9845</v>
      </c>
      <c r="BB183" s="7" t="s">
        <v>1622</v>
      </c>
      <c r="BC183" s="7" t="s">
        <v>1622</v>
      </c>
      <c r="BD183" s="7" t="s">
        <v>1622</v>
      </c>
      <c r="BE183" s="7" t="s">
        <v>9324</v>
      </c>
      <c r="BF183" s="7" t="s">
        <v>897</v>
      </c>
      <c r="BG183" s="7" t="s">
        <v>1412</v>
      </c>
      <c r="BH183" s="7" t="s">
        <v>9881</v>
      </c>
      <c r="BI183" s="7" t="s">
        <v>1622</v>
      </c>
      <c r="BJ183" s="7" t="s">
        <v>1622</v>
      </c>
      <c r="BK183" s="7" t="s">
        <v>1622</v>
      </c>
      <c r="BL183" s="7" t="s">
        <v>1622</v>
      </c>
      <c r="BM183" s="7" t="s">
        <v>1622</v>
      </c>
      <c r="BN183" s="7" t="s">
        <v>1622</v>
      </c>
      <c r="BO183" s="7" t="s">
        <v>9275</v>
      </c>
      <c r="BP183" s="7" t="s">
        <v>9275</v>
      </c>
      <c r="BQ183" s="7" t="s">
        <v>9275</v>
      </c>
      <c r="BR183" s="7" t="s">
        <v>9381</v>
      </c>
      <c r="BS183" s="7" t="s">
        <v>9324</v>
      </c>
      <c r="BT183" s="7" t="s">
        <v>897</v>
      </c>
      <c r="BU183" s="7" t="s">
        <v>1412</v>
      </c>
      <c r="BV183" s="7" t="s">
        <v>9881</v>
      </c>
      <c r="BW183" s="7" t="s">
        <v>1412</v>
      </c>
      <c r="BX183" s="7" t="s">
        <v>9324</v>
      </c>
      <c r="BY183" s="7" t="s">
        <v>9881</v>
      </c>
      <c r="BZ183" s="7" t="s">
        <v>9381</v>
      </c>
      <c r="CA183" s="7" t="s">
        <v>9324</v>
      </c>
      <c r="CB183" s="7" t="s">
        <v>897</v>
      </c>
      <c r="CC183" s="7" t="s">
        <v>1428</v>
      </c>
      <c r="CD183" s="7" t="s">
        <v>9276</v>
      </c>
      <c r="CE183" s="7" t="s">
        <v>1428</v>
      </c>
      <c r="CF183" s="7" t="s">
        <v>9324</v>
      </c>
      <c r="CG183" s="7" t="s">
        <v>232</v>
      </c>
      <c r="CH183" s="7" t="s">
        <v>9381</v>
      </c>
      <c r="CI183" s="7" t="s">
        <v>9279</v>
      </c>
      <c r="CJ183" s="7" t="s">
        <v>9279</v>
      </c>
      <c r="CK183" s="7" t="s">
        <v>9383</v>
      </c>
      <c r="CL183" s="7" t="s">
        <v>9638</v>
      </c>
      <c r="CM183" s="7" t="s">
        <v>9383</v>
      </c>
      <c r="CN183" s="7" t="s">
        <v>9279</v>
      </c>
      <c r="CO183" s="7" t="s">
        <v>9838</v>
      </c>
      <c r="CP183" s="7" t="s">
        <v>9381</v>
      </c>
      <c r="CQ183" s="7" t="s">
        <v>9279</v>
      </c>
      <c r="CR183" s="7" t="s">
        <v>7496</v>
      </c>
      <c r="CS183" s="7" t="s">
        <v>10514</v>
      </c>
      <c r="CT183" s="7" t="s">
        <v>9970</v>
      </c>
      <c r="CU183" s="7" t="s">
        <v>10514</v>
      </c>
      <c r="CV183" s="7" t="s">
        <v>9279</v>
      </c>
      <c r="CW183" s="7" t="s">
        <v>9983</v>
      </c>
      <c r="CX183" s="7" t="s">
        <v>9381</v>
      </c>
      <c r="CY183" s="7" t="s">
        <v>9324</v>
      </c>
      <c r="CZ183" s="7" t="s">
        <v>9324</v>
      </c>
      <c r="DA183" s="7" t="s">
        <v>271</v>
      </c>
      <c r="DB183" s="7" t="s">
        <v>9630</v>
      </c>
      <c r="DC183" s="6">
        <v>4</v>
      </c>
      <c r="DD183" s="6">
        <v>0</v>
      </c>
      <c r="DE183" s="6" t="s">
        <v>10510</v>
      </c>
      <c r="DF183" s="6" t="s">
        <v>9381</v>
      </c>
      <c r="DG183" s="6">
        <v>22</v>
      </c>
      <c r="DH183" s="6" t="s">
        <v>9728</v>
      </c>
      <c r="DI183" s="6" t="s">
        <v>4035</v>
      </c>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row>
    <row r="184" spans="1:296">
      <c r="A184" s="4">
        <v>182</v>
      </c>
      <c r="B184" s="6" t="s">
        <v>10175</v>
      </c>
      <c r="C184" s="7" t="s">
        <v>10185</v>
      </c>
      <c r="D184" s="6" t="s">
        <v>9156</v>
      </c>
      <c r="E184" s="6" t="s">
        <v>6215</v>
      </c>
      <c r="F184" s="6" t="s">
        <v>6216</v>
      </c>
      <c r="G184" s="6" t="s">
        <v>6931</v>
      </c>
      <c r="H184" s="6" t="s">
        <v>6932</v>
      </c>
      <c r="I184" s="6" t="s">
        <v>10186</v>
      </c>
      <c r="J184" s="7" t="s">
        <v>343</v>
      </c>
      <c r="K184" s="6">
        <v>2019</v>
      </c>
      <c r="L184" s="7" t="s">
        <v>10192</v>
      </c>
      <c r="M184" s="7" t="s">
        <v>1622</v>
      </c>
      <c r="N184" s="7" t="s">
        <v>281</v>
      </c>
      <c r="O184" s="6" t="s">
        <v>78</v>
      </c>
      <c r="P184" s="6"/>
      <c r="Q184" s="6">
        <v>182</v>
      </c>
      <c r="R184" s="6" t="s">
        <v>8889</v>
      </c>
      <c r="S184" s="6" t="s">
        <v>11357</v>
      </c>
      <c r="T184" s="6" t="s">
        <v>8890</v>
      </c>
      <c r="U184" s="6" t="s">
        <v>10187</v>
      </c>
      <c r="V184" s="6" t="s">
        <v>8693</v>
      </c>
      <c r="W184" s="6">
        <v>12</v>
      </c>
      <c r="X184" s="6" t="s">
        <v>8136</v>
      </c>
      <c r="Y184" s="6" t="s">
        <v>7439</v>
      </c>
      <c r="Z184" s="6" t="s">
        <v>10446</v>
      </c>
      <c r="AA184" s="6"/>
      <c r="AB184" s="6" t="s">
        <v>1706</v>
      </c>
      <c r="AC184" s="6">
        <v>61</v>
      </c>
      <c r="AD184" s="6" t="s">
        <v>6717</v>
      </c>
      <c r="AE184" s="7" t="s">
        <v>10177</v>
      </c>
      <c r="AF184" s="7" t="s">
        <v>8630</v>
      </c>
      <c r="AG184" s="7" t="s">
        <v>8631</v>
      </c>
      <c r="AH184" s="7" t="s">
        <v>155</v>
      </c>
      <c r="AI184" s="7" t="s">
        <v>8630</v>
      </c>
      <c r="AJ184" s="7" t="s">
        <v>9315</v>
      </c>
      <c r="AK184" s="6">
        <v>5609083073</v>
      </c>
      <c r="AL184" s="79" t="s">
        <v>3411</v>
      </c>
      <c r="AM184" s="79" t="s">
        <v>3251</v>
      </c>
      <c r="AN184" s="79" t="s">
        <v>10176</v>
      </c>
      <c r="AO184" s="6"/>
      <c r="AP184" s="6"/>
      <c r="AQ184" s="6" t="s">
        <v>3247</v>
      </c>
      <c r="AR184" s="6"/>
      <c r="AS184" s="6" t="s">
        <v>78</v>
      </c>
      <c r="AT184" s="6" t="s">
        <v>7819</v>
      </c>
      <c r="AU184" s="7" t="s">
        <v>9551</v>
      </c>
      <c r="AV184" s="7" t="s">
        <v>9509</v>
      </c>
      <c r="AW184" s="7" t="s">
        <v>300</v>
      </c>
      <c r="AX184" s="7" t="s">
        <v>9845</v>
      </c>
      <c r="AY184" s="7" t="s">
        <v>9844</v>
      </c>
      <c r="AZ184" s="7" t="s">
        <v>526</v>
      </c>
      <c r="BA184" s="7" t="s">
        <v>9845</v>
      </c>
      <c r="BB184" s="7" t="s">
        <v>1622</v>
      </c>
      <c r="BC184" s="7" t="s">
        <v>1622</v>
      </c>
      <c r="BD184" s="7" t="s">
        <v>1622</v>
      </c>
      <c r="BE184" s="7" t="s">
        <v>9324</v>
      </c>
      <c r="BF184" s="7" t="s">
        <v>897</v>
      </c>
      <c r="BG184" s="7" t="s">
        <v>1412</v>
      </c>
      <c r="BH184" s="7" t="s">
        <v>9881</v>
      </c>
      <c r="BI184" s="7" t="s">
        <v>1622</v>
      </c>
      <c r="BJ184" s="7" t="s">
        <v>1622</v>
      </c>
      <c r="BK184" s="7" t="s">
        <v>1622</v>
      </c>
      <c r="BL184" s="7" t="s">
        <v>1622</v>
      </c>
      <c r="BM184" s="7" t="s">
        <v>1622</v>
      </c>
      <c r="BN184" s="7" t="s">
        <v>1622</v>
      </c>
      <c r="BO184" s="7" t="s">
        <v>9275</v>
      </c>
      <c r="BP184" s="7" t="s">
        <v>9275</v>
      </c>
      <c r="BQ184" s="7" t="s">
        <v>9275</v>
      </c>
      <c r="BR184" s="7" t="s">
        <v>9381</v>
      </c>
      <c r="BS184" s="7" t="s">
        <v>9324</v>
      </c>
      <c r="BT184" s="7" t="s">
        <v>897</v>
      </c>
      <c r="BU184" s="7" t="s">
        <v>1412</v>
      </c>
      <c r="BV184" s="7" t="s">
        <v>9881</v>
      </c>
      <c r="BW184" s="7" t="s">
        <v>1412</v>
      </c>
      <c r="BX184" s="7" t="s">
        <v>9324</v>
      </c>
      <c r="BY184" s="7" t="s">
        <v>9881</v>
      </c>
      <c r="BZ184" s="7" t="s">
        <v>9381</v>
      </c>
      <c r="CA184" s="7" t="s">
        <v>9324</v>
      </c>
      <c r="CB184" s="7" t="s">
        <v>199</v>
      </c>
      <c r="CC184" s="7" t="s">
        <v>959</v>
      </c>
      <c r="CD184" s="7" t="s">
        <v>9881</v>
      </c>
      <c r="CE184" s="7" t="s">
        <v>959</v>
      </c>
      <c r="CF184" s="7" t="s">
        <v>9324</v>
      </c>
      <c r="CG184" s="7" t="s">
        <v>10150</v>
      </c>
      <c r="CH184" s="7" t="s">
        <v>9381</v>
      </c>
      <c r="CI184" s="7" t="s">
        <v>9279</v>
      </c>
      <c r="CJ184" s="7" t="s">
        <v>9383</v>
      </c>
      <c r="CK184" s="7" t="s">
        <v>9345</v>
      </c>
      <c r="CL184" s="7" t="s">
        <v>9279</v>
      </c>
      <c r="CM184" s="7" t="s">
        <v>9345</v>
      </c>
      <c r="CN184" s="7" t="s">
        <v>9279</v>
      </c>
      <c r="CO184" s="7" t="s">
        <v>10006</v>
      </c>
      <c r="CP184" s="7" t="s">
        <v>9381</v>
      </c>
      <c r="CQ184" s="7" t="s">
        <v>9279</v>
      </c>
      <c r="CR184" s="7" t="s">
        <v>9310</v>
      </c>
      <c r="CS184" s="7" t="s">
        <v>10505</v>
      </c>
      <c r="CT184" s="7" t="s">
        <v>9633</v>
      </c>
      <c r="CU184" s="7" t="s">
        <v>10505</v>
      </c>
      <c r="CV184" s="7" t="s">
        <v>9279</v>
      </c>
      <c r="CW184" s="7" t="s">
        <v>9986</v>
      </c>
      <c r="CX184" s="7" t="s">
        <v>9381</v>
      </c>
      <c r="CY184" s="7" t="s">
        <v>9324</v>
      </c>
      <c r="CZ184" s="7" t="s">
        <v>271</v>
      </c>
      <c r="DA184" s="7" t="s">
        <v>10501</v>
      </c>
      <c r="DB184" s="7" t="s">
        <v>9324</v>
      </c>
      <c r="DC184" s="6">
        <v>-4</v>
      </c>
      <c r="DD184" s="6">
        <v>0</v>
      </c>
      <c r="DE184" s="6" t="s">
        <v>10511</v>
      </c>
      <c r="DF184" s="6" t="s">
        <v>9381</v>
      </c>
      <c r="DG184" s="6">
        <v>25</v>
      </c>
      <c r="DH184" s="6" t="s">
        <v>9728</v>
      </c>
      <c r="DI184" s="6" t="s">
        <v>4035</v>
      </c>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c r="JI184" s="6"/>
      <c r="JJ184" s="6"/>
      <c r="JK184" s="6"/>
      <c r="JL184" s="6"/>
      <c r="JM184" s="6"/>
      <c r="JN184" s="6"/>
      <c r="JO184" s="6"/>
      <c r="JP184" s="6"/>
      <c r="JQ184" s="6"/>
      <c r="JR184" s="6"/>
      <c r="JS184" s="6"/>
      <c r="JT184" s="6"/>
      <c r="JU184" s="6"/>
      <c r="JV184" s="6"/>
      <c r="JW184" s="6"/>
      <c r="JX184" s="6"/>
      <c r="JY184" s="6"/>
      <c r="JZ184" s="6"/>
      <c r="KA184" s="6"/>
      <c r="KB184" s="6"/>
      <c r="KC184" s="6"/>
      <c r="KD184" s="6"/>
      <c r="KE184" s="6"/>
      <c r="KF184" s="6"/>
      <c r="KG184" s="6"/>
      <c r="KH184" s="6"/>
      <c r="KI184" s="6"/>
      <c r="KJ184" s="6"/>
    </row>
    <row r="185" spans="1:296">
      <c r="A185" s="4">
        <v>183</v>
      </c>
      <c r="B185" s="6" t="s">
        <v>10175</v>
      </c>
      <c r="C185" s="7" t="s">
        <v>10185</v>
      </c>
      <c r="D185" s="6" t="s">
        <v>9156</v>
      </c>
      <c r="E185" s="6" t="s">
        <v>6215</v>
      </c>
      <c r="F185" s="6" t="s">
        <v>6216</v>
      </c>
      <c r="G185" s="6" t="s">
        <v>6931</v>
      </c>
      <c r="H185" s="6" t="s">
        <v>6932</v>
      </c>
      <c r="I185" s="6" t="s">
        <v>10186</v>
      </c>
      <c r="J185" s="7" t="s">
        <v>343</v>
      </c>
      <c r="K185" s="6">
        <v>2019</v>
      </c>
      <c r="L185" s="7" t="s">
        <v>10193</v>
      </c>
      <c r="M185" s="7" t="s">
        <v>1622</v>
      </c>
      <c r="N185" s="7" t="s">
        <v>281</v>
      </c>
      <c r="O185" s="6" t="s">
        <v>78</v>
      </c>
      <c r="P185" s="6"/>
      <c r="Q185" s="6">
        <v>183</v>
      </c>
      <c r="R185" s="6" t="s">
        <v>8889</v>
      </c>
      <c r="S185" s="6" t="s">
        <v>11358</v>
      </c>
      <c r="T185" s="6" t="s">
        <v>8890</v>
      </c>
      <c r="U185" s="6" t="s">
        <v>10187</v>
      </c>
      <c r="V185" s="6" t="s">
        <v>8693</v>
      </c>
      <c r="W185" s="6">
        <v>12</v>
      </c>
      <c r="X185" s="6" t="s">
        <v>8136</v>
      </c>
      <c r="Y185" s="6" t="s">
        <v>7439</v>
      </c>
      <c r="Z185" s="6" t="s">
        <v>10446</v>
      </c>
      <c r="AA185" s="6"/>
      <c r="AB185" s="6" t="s">
        <v>1706</v>
      </c>
      <c r="AC185" s="6">
        <v>61</v>
      </c>
      <c r="AD185" s="6" t="s">
        <v>6717</v>
      </c>
      <c r="AE185" s="7" t="s">
        <v>10177</v>
      </c>
      <c r="AF185" s="7" t="s">
        <v>8630</v>
      </c>
      <c r="AG185" s="7" t="s">
        <v>8631</v>
      </c>
      <c r="AH185" s="7" t="s">
        <v>155</v>
      </c>
      <c r="AI185" s="7" t="s">
        <v>8630</v>
      </c>
      <c r="AJ185" s="7" t="s">
        <v>9315</v>
      </c>
      <c r="AK185" s="6">
        <v>5609083073</v>
      </c>
      <c r="AL185" s="79" t="s">
        <v>3411</v>
      </c>
      <c r="AM185" s="79" t="s">
        <v>3251</v>
      </c>
      <c r="AN185" s="79" t="s">
        <v>10176</v>
      </c>
      <c r="AO185" s="6"/>
      <c r="AP185" s="6"/>
      <c r="AQ185" s="6" t="s">
        <v>3247</v>
      </c>
      <c r="AR185" s="6"/>
      <c r="AS185" s="6" t="s">
        <v>78</v>
      </c>
      <c r="AT185" s="6" t="s">
        <v>7819</v>
      </c>
      <c r="AU185" s="7" t="s">
        <v>9551</v>
      </c>
      <c r="AV185" s="7" t="s">
        <v>9509</v>
      </c>
      <c r="AW185" s="7" t="s">
        <v>300</v>
      </c>
      <c r="AX185" s="7" t="s">
        <v>9845</v>
      </c>
      <c r="AY185" s="7" t="s">
        <v>9844</v>
      </c>
      <c r="AZ185" s="7" t="s">
        <v>526</v>
      </c>
      <c r="BA185" s="7" t="s">
        <v>9845</v>
      </c>
      <c r="BB185" s="7" t="s">
        <v>1622</v>
      </c>
      <c r="BC185" s="7" t="s">
        <v>1622</v>
      </c>
      <c r="BD185" s="7" t="s">
        <v>1622</v>
      </c>
      <c r="BE185" s="7" t="s">
        <v>9324</v>
      </c>
      <c r="BF185" s="7" t="s">
        <v>897</v>
      </c>
      <c r="BG185" s="7" t="s">
        <v>1412</v>
      </c>
      <c r="BH185" s="7" t="s">
        <v>9881</v>
      </c>
      <c r="BI185" s="7" t="s">
        <v>1622</v>
      </c>
      <c r="BJ185" s="7" t="s">
        <v>1622</v>
      </c>
      <c r="BK185" s="7" t="s">
        <v>1622</v>
      </c>
      <c r="BL185" s="7" t="s">
        <v>1622</v>
      </c>
      <c r="BM185" s="7" t="s">
        <v>1622</v>
      </c>
      <c r="BN185" s="7" t="s">
        <v>1622</v>
      </c>
      <c r="BO185" s="7" t="s">
        <v>9275</v>
      </c>
      <c r="BP185" s="7" t="s">
        <v>9275</v>
      </c>
      <c r="BQ185" s="7" t="s">
        <v>9275</v>
      </c>
      <c r="BR185" s="7" t="s">
        <v>9381</v>
      </c>
      <c r="BS185" s="7" t="s">
        <v>9324</v>
      </c>
      <c r="BT185" s="7" t="s">
        <v>897</v>
      </c>
      <c r="BU185" s="7" t="s">
        <v>1412</v>
      </c>
      <c r="BV185" s="7" t="s">
        <v>9881</v>
      </c>
      <c r="BW185" s="7" t="s">
        <v>1412</v>
      </c>
      <c r="BX185" s="7" t="s">
        <v>9324</v>
      </c>
      <c r="BY185" s="7" t="s">
        <v>9881</v>
      </c>
      <c r="BZ185" s="7" t="s">
        <v>9381</v>
      </c>
      <c r="CA185" s="7" t="s">
        <v>9324</v>
      </c>
      <c r="CB185" s="7" t="s">
        <v>913</v>
      </c>
      <c r="CC185" s="7" t="s">
        <v>1412</v>
      </c>
      <c r="CD185" s="7" t="s">
        <v>9276</v>
      </c>
      <c r="CE185" s="7" t="s">
        <v>1412</v>
      </c>
      <c r="CF185" s="7" t="s">
        <v>9324</v>
      </c>
      <c r="CG185" s="7" t="s">
        <v>232</v>
      </c>
      <c r="CH185" s="7" t="s">
        <v>9381</v>
      </c>
      <c r="CI185" s="7" t="s">
        <v>9279</v>
      </c>
      <c r="CJ185" s="7" t="s">
        <v>9345</v>
      </c>
      <c r="CK185" s="7" t="s">
        <v>9279</v>
      </c>
      <c r="CL185" s="7" t="s">
        <v>9638</v>
      </c>
      <c r="CM185" s="7" t="s">
        <v>9279</v>
      </c>
      <c r="CN185" s="7" t="s">
        <v>9279</v>
      </c>
      <c r="CO185" s="7" t="s">
        <v>9838</v>
      </c>
      <c r="CP185" s="7" t="s">
        <v>9381</v>
      </c>
      <c r="CQ185" s="7" t="s">
        <v>9279</v>
      </c>
      <c r="CR185" s="7" t="s">
        <v>10499</v>
      </c>
      <c r="CS185" s="7" t="s">
        <v>9342</v>
      </c>
      <c r="CT185" s="7" t="s">
        <v>9970</v>
      </c>
      <c r="CU185" s="7" t="s">
        <v>9342</v>
      </c>
      <c r="CV185" s="7" t="s">
        <v>9279</v>
      </c>
      <c r="CW185" s="7" t="s">
        <v>9983</v>
      </c>
      <c r="CX185" s="7" t="s">
        <v>9381</v>
      </c>
      <c r="CY185" s="7" t="s">
        <v>9324</v>
      </c>
      <c r="CZ185" s="7" t="s">
        <v>10501</v>
      </c>
      <c r="DA185" s="7" t="s">
        <v>9324</v>
      </c>
      <c r="DB185" s="7" t="s">
        <v>9630</v>
      </c>
      <c r="DC185" s="6">
        <v>0</v>
      </c>
      <c r="DD185" s="6">
        <v>0</v>
      </c>
      <c r="DE185" s="6" t="s">
        <v>10510</v>
      </c>
      <c r="DF185" s="6" t="s">
        <v>9381</v>
      </c>
      <c r="DG185" s="6">
        <v>20</v>
      </c>
      <c r="DH185" s="6" t="s">
        <v>9728</v>
      </c>
      <c r="DI185" s="6" t="s">
        <v>4035</v>
      </c>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c r="HI185" s="6"/>
      <c r="HJ185" s="6"/>
      <c r="HK185" s="6"/>
      <c r="HL185" s="6"/>
      <c r="HM185" s="6"/>
      <c r="HN185" s="6"/>
      <c r="HO185" s="6"/>
      <c r="HP185" s="6"/>
      <c r="HQ185" s="6"/>
      <c r="HR185" s="6"/>
      <c r="HS185" s="6"/>
      <c r="HT185" s="6"/>
      <c r="HU185" s="6"/>
      <c r="HV185" s="6"/>
      <c r="HW185" s="6"/>
      <c r="HX185" s="6"/>
      <c r="HY185" s="6"/>
      <c r="HZ185" s="6"/>
      <c r="IA185" s="6"/>
      <c r="IB185" s="6"/>
      <c r="IC185" s="6"/>
      <c r="ID185" s="6"/>
      <c r="IE185" s="6"/>
      <c r="IF185" s="6"/>
      <c r="IG185" s="6"/>
      <c r="IH185" s="6"/>
      <c r="II185" s="6"/>
      <c r="IJ185" s="6"/>
      <c r="IK185" s="6"/>
      <c r="IL185" s="6"/>
      <c r="IM185" s="6"/>
      <c r="IN185" s="6"/>
      <c r="IO185" s="6"/>
      <c r="IP185" s="6"/>
      <c r="IQ185" s="6"/>
      <c r="IR185" s="6"/>
      <c r="IS185" s="6"/>
      <c r="IT185" s="6"/>
      <c r="IU185" s="6"/>
      <c r="IV185" s="6"/>
      <c r="IW185" s="6"/>
      <c r="IX185" s="6"/>
      <c r="IY185" s="6"/>
      <c r="IZ185" s="6"/>
      <c r="JA185" s="6"/>
      <c r="JB185" s="6"/>
      <c r="JC185" s="6"/>
      <c r="JD185" s="6"/>
      <c r="JE185" s="6"/>
      <c r="JF185" s="6"/>
      <c r="JG185" s="6"/>
      <c r="JH185" s="6"/>
      <c r="JI185" s="6"/>
      <c r="JJ185" s="6"/>
      <c r="JK185" s="6"/>
      <c r="JL185" s="6"/>
      <c r="JM185" s="6"/>
      <c r="JN185" s="6"/>
      <c r="JO185" s="6"/>
      <c r="JP185" s="6"/>
      <c r="JQ185" s="6"/>
      <c r="JR185" s="6"/>
      <c r="JS185" s="6"/>
      <c r="JT185" s="6"/>
      <c r="JU185" s="6"/>
      <c r="JV185" s="6"/>
      <c r="JW185" s="6"/>
      <c r="JX185" s="6"/>
      <c r="JY185" s="6"/>
      <c r="JZ185" s="6"/>
      <c r="KA185" s="6"/>
      <c r="KB185" s="6"/>
      <c r="KC185" s="6"/>
      <c r="KD185" s="6"/>
      <c r="KE185" s="6"/>
      <c r="KF185" s="6"/>
      <c r="KG185" s="6"/>
      <c r="KH185" s="6"/>
      <c r="KI185" s="6"/>
      <c r="KJ185" s="6"/>
    </row>
    <row r="186" spans="1:296">
      <c r="A186" s="4">
        <v>184</v>
      </c>
      <c r="B186" s="6" t="s">
        <v>10175</v>
      </c>
      <c r="C186" s="7" t="s">
        <v>10185</v>
      </c>
      <c r="D186" s="6" t="s">
        <v>9156</v>
      </c>
      <c r="E186" s="6" t="s">
        <v>6215</v>
      </c>
      <c r="F186" s="6" t="s">
        <v>6216</v>
      </c>
      <c r="G186" s="6" t="s">
        <v>6931</v>
      </c>
      <c r="H186" s="6" t="s">
        <v>6932</v>
      </c>
      <c r="I186" s="6" t="s">
        <v>10186</v>
      </c>
      <c r="J186" s="7" t="s">
        <v>343</v>
      </c>
      <c r="K186" s="6">
        <v>2019</v>
      </c>
      <c r="L186" s="7" t="s">
        <v>10194</v>
      </c>
      <c r="M186" s="7" t="s">
        <v>1622</v>
      </c>
      <c r="N186" s="7" t="s">
        <v>281</v>
      </c>
      <c r="O186" s="6" t="s">
        <v>78</v>
      </c>
      <c r="P186" s="6"/>
      <c r="Q186" s="6">
        <v>184</v>
      </c>
      <c r="R186" s="6" t="s">
        <v>8889</v>
      </c>
      <c r="S186" s="6" t="s">
        <v>11359</v>
      </c>
      <c r="T186" s="6" t="s">
        <v>8890</v>
      </c>
      <c r="U186" s="6" t="s">
        <v>10187</v>
      </c>
      <c r="V186" s="6" t="s">
        <v>8693</v>
      </c>
      <c r="W186" s="6">
        <v>12</v>
      </c>
      <c r="X186" s="6" t="s">
        <v>8136</v>
      </c>
      <c r="Y186" s="6" t="s">
        <v>7439</v>
      </c>
      <c r="Z186" s="6" t="s">
        <v>10446</v>
      </c>
      <c r="AA186" s="6"/>
      <c r="AB186" s="6" t="s">
        <v>1706</v>
      </c>
      <c r="AC186" s="6">
        <v>61</v>
      </c>
      <c r="AD186" s="6" t="s">
        <v>6717</v>
      </c>
      <c r="AE186" s="7" t="s">
        <v>10177</v>
      </c>
      <c r="AF186" s="7" t="s">
        <v>8630</v>
      </c>
      <c r="AG186" s="7" t="s">
        <v>8631</v>
      </c>
      <c r="AH186" s="7" t="s">
        <v>155</v>
      </c>
      <c r="AI186" s="7" t="s">
        <v>8630</v>
      </c>
      <c r="AJ186" s="7" t="s">
        <v>9315</v>
      </c>
      <c r="AK186" s="6">
        <v>5609083073</v>
      </c>
      <c r="AL186" s="79" t="s">
        <v>3411</v>
      </c>
      <c r="AM186" s="79" t="s">
        <v>3251</v>
      </c>
      <c r="AN186" s="79" t="s">
        <v>10176</v>
      </c>
      <c r="AO186" s="6"/>
      <c r="AP186" s="6"/>
      <c r="AQ186" s="6" t="s">
        <v>3247</v>
      </c>
      <c r="AR186" s="6"/>
      <c r="AS186" s="6" t="s">
        <v>78</v>
      </c>
      <c r="AT186" s="6" t="s">
        <v>7819</v>
      </c>
      <c r="AU186" s="7" t="s">
        <v>9551</v>
      </c>
      <c r="AV186" s="7" t="s">
        <v>9509</v>
      </c>
      <c r="AW186" s="7" t="s">
        <v>300</v>
      </c>
      <c r="AX186" s="7" t="s">
        <v>9845</v>
      </c>
      <c r="AY186" s="7" t="s">
        <v>9844</v>
      </c>
      <c r="AZ186" s="7" t="s">
        <v>526</v>
      </c>
      <c r="BA186" s="7" t="s">
        <v>9845</v>
      </c>
      <c r="BB186" s="7" t="s">
        <v>1622</v>
      </c>
      <c r="BC186" s="7" t="s">
        <v>1622</v>
      </c>
      <c r="BD186" s="7" t="s">
        <v>1622</v>
      </c>
      <c r="BE186" s="7" t="s">
        <v>9324</v>
      </c>
      <c r="BF186" s="7" t="s">
        <v>897</v>
      </c>
      <c r="BG186" s="7" t="s">
        <v>1412</v>
      </c>
      <c r="BH186" s="7" t="s">
        <v>9881</v>
      </c>
      <c r="BI186" s="7" t="s">
        <v>1622</v>
      </c>
      <c r="BJ186" s="7" t="s">
        <v>1622</v>
      </c>
      <c r="BK186" s="7" t="s">
        <v>1622</v>
      </c>
      <c r="BL186" s="7" t="s">
        <v>1622</v>
      </c>
      <c r="BM186" s="7" t="s">
        <v>1622</v>
      </c>
      <c r="BN186" s="7" t="s">
        <v>1622</v>
      </c>
      <c r="BO186" s="7" t="s">
        <v>9275</v>
      </c>
      <c r="BP186" s="7" t="s">
        <v>9275</v>
      </c>
      <c r="BQ186" s="7" t="s">
        <v>9275</v>
      </c>
      <c r="BR186" s="7" t="s">
        <v>9381</v>
      </c>
      <c r="BS186" s="7" t="s">
        <v>9324</v>
      </c>
      <c r="BT186" s="7" t="s">
        <v>897</v>
      </c>
      <c r="BU186" s="7" t="s">
        <v>1412</v>
      </c>
      <c r="BV186" s="7" t="s">
        <v>9881</v>
      </c>
      <c r="BW186" s="7" t="s">
        <v>1412</v>
      </c>
      <c r="BX186" s="7" t="s">
        <v>9324</v>
      </c>
      <c r="BY186" s="7" t="s">
        <v>9881</v>
      </c>
      <c r="BZ186" s="7" t="s">
        <v>9381</v>
      </c>
      <c r="CA186" s="7" t="s">
        <v>9324</v>
      </c>
      <c r="CB186" s="7" t="s">
        <v>745</v>
      </c>
      <c r="CC186" s="7" t="s">
        <v>1418</v>
      </c>
      <c r="CD186" s="7" t="s">
        <v>9881</v>
      </c>
      <c r="CE186" s="7" t="s">
        <v>1418</v>
      </c>
      <c r="CF186" s="7" t="s">
        <v>9324</v>
      </c>
      <c r="CG186" s="7" t="s">
        <v>9881</v>
      </c>
      <c r="CH186" s="7" t="s">
        <v>9381</v>
      </c>
      <c r="CI186" s="7" t="s">
        <v>9279</v>
      </c>
      <c r="CJ186" s="7" t="s">
        <v>10450</v>
      </c>
      <c r="CK186" s="7" t="s">
        <v>9627</v>
      </c>
      <c r="CL186" s="7" t="s">
        <v>9279</v>
      </c>
      <c r="CM186" s="7" t="s">
        <v>9627</v>
      </c>
      <c r="CN186" s="7" t="s">
        <v>9279</v>
      </c>
      <c r="CO186" s="7" t="s">
        <v>9279</v>
      </c>
      <c r="CP186" s="7" t="s">
        <v>9381</v>
      </c>
      <c r="CQ186" s="7" t="s">
        <v>9279</v>
      </c>
      <c r="CR186" s="7" t="s">
        <v>10619</v>
      </c>
      <c r="CS186" s="7" t="s">
        <v>10500</v>
      </c>
      <c r="CT186" s="7" t="s">
        <v>9633</v>
      </c>
      <c r="CU186" s="7" t="s">
        <v>10500</v>
      </c>
      <c r="CV186" s="7" t="s">
        <v>9279</v>
      </c>
      <c r="CW186" s="7" t="s">
        <v>9633</v>
      </c>
      <c r="CX186" s="7" t="s">
        <v>9381</v>
      </c>
      <c r="CY186" s="7" t="s">
        <v>9324</v>
      </c>
      <c r="CZ186" s="7" t="s">
        <v>518</v>
      </c>
      <c r="DA186" s="7" t="s">
        <v>10502</v>
      </c>
      <c r="DB186" s="7" t="s">
        <v>9324</v>
      </c>
      <c r="DC186" s="6" t="s">
        <v>10502</v>
      </c>
      <c r="DD186" s="6">
        <v>0</v>
      </c>
      <c r="DE186" s="6">
        <v>0</v>
      </c>
      <c r="DF186" s="6" t="s">
        <v>9381</v>
      </c>
      <c r="DG186" s="6">
        <v>25</v>
      </c>
      <c r="DH186" s="6" t="s">
        <v>9728</v>
      </c>
      <c r="DI186" s="6" t="s">
        <v>4035</v>
      </c>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c r="HI186" s="6"/>
      <c r="HJ186" s="6"/>
      <c r="HK186" s="6"/>
      <c r="HL186" s="6"/>
      <c r="HM186" s="6"/>
      <c r="HN186" s="6"/>
      <c r="HO186" s="6"/>
      <c r="HP186" s="6"/>
      <c r="HQ186" s="6"/>
      <c r="HR186" s="6"/>
      <c r="HS186" s="6"/>
      <c r="HT186" s="6"/>
      <c r="HU186" s="6"/>
      <c r="HV186" s="6"/>
      <c r="HW186" s="6"/>
      <c r="HX186" s="6"/>
      <c r="HY186" s="6"/>
      <c r="HZ186" s="6"/>
      <c r="IA186" s="6"/>
      <c r="IB186" s="6"/>
      <c r="IC186" s="6"/>
      <c r="ID186" s="6"/>
      <c r="IE186" s="6"/>
      <c r="IF186" s="6"/>
      <c r="IG186" s="6"/>
      <c r="IH186" s="6"/>
      <c r="II186" s="6"/>
      <c r="IJ186" s="6"/>
      <c r="IK186" s="6"/>
      <c r="IL186" s="6"/>
      <c r="IM186" s="6"/>
      <c r="IN186" s="6"/>
      <c r="IO186" s="6"/>
      <c r="IP186" s="6"/>
      <c r="IQ186" s="6"/>
      <c r="IR186" s="6"/>
      <c r="IS186" s="6"/>
      <c r="IT186" s="6"/>
      <c r="IU186" s="6"/>
      <c r="IV186" s="6"/>
      <c r="IW186" s="6"/>
      <c r="IX186" s="6"/>
      <c r="IY186" s="6"/>
      <c r="IZ186" s="6"/>
      <c r="JA186" s="6"/>
      <c r="JB186" s="6"/>
      <c r="JC186" s="6"/>
      <c r="JD186" s="6"/>
      <c r="JE186" s="6"/>
      <c r="JF186" s="6"/>
      <c r="JG186" s="6"/>
      <c r="JH186" s="6"/>
      <c r="JI186" s="6"/>
      <c r="JJ186" s="6"/>
      <c r="JK186" s="6"/>
      <c r="JL186" s="6"/>
      <c r="JM186" s="6"/>
      <c r="JN186" s="6"/>
      <c r="JO186" s="6"/>
      <c r="JP186" s="6"/>
      <c r="JQ186" s="6"/>
      <c r="JR186" s="6"/>
      <c r="JS186" s="6"/>
      <c r="JT186" s="6"/>
      <c r="JU186" s="6"/>
      <c r="JV186" s="6"/>
      <c r="JW186" s="6"/>
      <c r="JX186" s="6"/>
      <c r="JY186" s="6"/>
      <c r="JZ186" s="6"/>
      <c r="KA186" s="6"/>
      <c r="KB186" s="6"/>
      <c r="KC186" s="6"/>
      <c r="KD186" s="6"/>
      <c r="KE186" s="6"/>
      <c r="KF186" s="6"/>
      <c r="KG186" s="6"/>
      <c r="KH186" s="6"/>
      <c r="KI186" s="6"/>
      <c r="KJ186" s="6"/>
    </row>
    <row r="187" spans="1:296">
      <c r="A187" s="4">
        <v>185</v>
      </c>
      <c r="B187" s="6" t="s">
        <v>10175</v>
      </c>
      <c r="C187" s="7" t="s">
        <v>10185</v>
      </c>
      <c r="D187" s="6" t="s">
        <v>9156</v>
      </c>
      <c r="E187" s="6" t="s">
        <v>6215</v>
      </c>
      <c r="F187" s="6" t="s">
        <v>6216</v>
      </c>
      <c r="G187" s="6" t="s">
        <v>6931</v>
      </c>
      <c r="H187" s="6" t="s">
        <v>6932</v>
      </c>
      <c r="I187" s="6" t="s">
        <v>10186</v>
      </c>
      <c r="J187" s="7" t="s">
        <v>343</v>
      </c>
      <c r="K187" s="6">
        <v>2019</v>
      </c>
      <c r="L187" s="7" t="s">
        <v>10195</v>
      </c>
      <c r="M187" s="7" t="s">
        <v>1622</v>
      </c>
      <c r="N187" s="7" t="s">
        <v>281</v>
      </c>
      <c r="O187" s="6" t="s">
        <v>78</v>
      </c>
      <c r="P187" s="6"/>
      <c r="Q187" s="6">
        <v>185</v>
      </c>
      <c r="R187" s="6" t="s">
        <v>8889</v>
      </c>
      <c r="S187" s="6" t="s">
        <v>11360</v>
      </c>
      <c r="T187" s="6" t="s">
        <v>8890</v>
      </c>
      <c r="U187" s="6" t="s">
        <v>10187</v>
      </c>
      <c r="V187" s="6" t="s">
        <v>8693</v>
      </c>
      <c r="W187" s="6">
        <v>12</v>
      </c>
      <c r="X187" s="6" t="s">
        <v>8136</v>
      </c>
      <c r="Y187" s="6" t="s">
        <v>7439</v>
      </c>
      <c r="Z187" s="6" t="s">
        <v>10446</v>
      </c>
      <c r="AA187" s="6"/>
      <c r="AB187" s="6" t="s">
        <v>1706</v>
      </c>
      <c r="AC187" s="6">
        <v>61</v>
      </c>
      <c r="AD187" s="6" t="s">
        <v>6717</v>
      </c>
      <c r="AE187" s="7" t="s">
        <v>10177</v>
      </c>
      <c r="AF187" s="7" t="s">
        <v>8630</v>
      </c>
      <c r="AG187" s="7" t="s">
        <v>8631</v>
      </c>
      <c r="AH187" s="7" t="s">
        <v>155</v>
      </c>
      <c r="AI187" s="7" t="s">
        <v>8630</v>
      </c>
      <c r="AJ187" s="7" t="s">
        <v>9315</v>
      </c>
      <c r="AK187" s="6">
        <v>5609083073</v>
      </c>
      <c r="AL187" s="79" t="s">
        <v>3411</v>
      </c>
      <c r="AM187" s="79" t="s">
        <v>3251</v>
      </c>
      <c r="AN187" s="79" t="s">
        <v>10176</v>
      </c>
      <c r="AO187" s="6"/>
      <c r="AP187" s="6"/>
      <c r="AQ187" s="6" t="s">
        <v>3247</v>
      </c>
      <c r="AR187" s="6"/>
      <c r="AS187" s="6" t="s">
        <v>78</v>
      </c>
      <c r="AT187" s="6" t="s">
        <v>7819</v>
      </c>
      <c r="AU187" s="7" t="s">
        <v>9551</v>
      </c>
      <c r="AV187" s="7" t="s">
        <v>9509</v>
      </c>
      <c r="AW187" s="7" t="s">
        <v>300</v>
      </c>
      <c r="AX187" s="7" t="s">
        <v>9845</v>
      </c>
      <c r="AY187" s="7" t="s">
        <v>9844</v>
      </c>
      <c r="AZ187" s="7" t="s">
        <v>526</v>
      </c>
      <c r="BA187" s="7" t="s">
        <v>9845</v>
      </c>
      <c r="BB187" s="7" t="s">
        <v>1622</v>
      </c>
      <c r="BC187" s="7" t="s">
        <v>1622</v>
      </c>
      <c r="BD187" s="7" t="s">
        <v>1622</v>
      </c>
      <c r="BE187" s="7" t="s">
        <v>9324</v>
      </c>
      <c r="BF187" s="7" t="s">
        <v>897</v>
      </c>
      <c r="BG187" s="7" t="s">
        <v>1412</v>
      </c>
      <c r="BH187" s="7" t="s">
        <v>9881</v>
      </c>
      <c r="BI187" s="7" t="s">
        <v>1622</v>
      </c>
      <c r="BJ187" s="7" t="s">
        <v>1622</v>
      </c>
      <c r="BK187" s="7" t="s">
        <v>1622</v>
      </c>
      <c r="BL187" s="7" t="s">
        <v>1622</v>
      </c>
      <c r="BM187" s="7" t="s">
        <v>1622</v>
      </c>
      <c r="BN187" s="7" t="s">
        <v>1622</v>
      </c>
      <c r="BO187" s="7" t="s">
        <v>9275</v>
      </c>
      <c r="BP187" s="7" t="s">
        <v>9275</v>
      </c>
      <c r="BQ187" s="7" t="s">
        <v>9275</v>
      </c>
      <c r="BR187" s="7" t="s">
        <v>9381</v>
      </c>
      <c r="BS187" s="7" t="s">
        <v>9324</v>
      </c>
      <c r="BT187" s="7" t="s">
        <v>897</v>
      </c>
      <c r="BU187" s="7" t="s">
        <v>1412</v>
      </c>
      <c r="BV187" s="7" t="s">
        <v>9881</v>
      </c>
      <c r="BW187" s="7" t="s">
        <v>1412</v>
      </c>
      <c r="BX187" s="7" t="s">
        <v>9324</v>
      </c>
      <c r="BY187" s="7" t="s">
        <v>9881</v>
      </c>
      <c r="BZ187" s="7" t="s">
        <v>9381</v>
      </c>
      <c r="CA187" s="7" t="s">
        <v>9324</v>
      </c>
      <c r="CB187" s="7" t="s">
        <v>907</v>
      </c>
      <c r="CC187" s="7" t="s">
        <v>959</v>
      </c>
      <c r="CD187" s="7" t="s">
        <v>10150</v>
      </c>
      <c r="CE187" s="7" t="s">
        <v>968</v>
      </c>
      <c r="CF187" s="7" t="s">
        <v>9324</v>
      </c>
      <c r="CG187" s="7" t="s">
        <v>10150</v>
      </c>
      <c r="CH187" s="7" t="s">
        <v>9381</v>
      </c>
      <c r="CI187" s="7" t="s">
        <v>9279</v>
      </c>
      <c r="CJ187" s="7" t="s">
        <v>9327</v>
      </c>
      <c r="CK187" s="7" t="s">
        <v>9345</v>
      </c>
      <c r="CL187" s="7" t="s">
        <v>10006</v>
      </c>
      <c r="CM187" s="7" t="s">
        <v>9988</v>
      </c>
      <c r="CN187" s="7" t="s">
        <v>9279</v>
      </c>
      <c r="CO187" s="7" t="s">
        <v>10006</v>
      </c>
      <c r="CP187" s="7" t="s">
        <v>9381</v>
      </c>
      <c r="CQ187" s="7" t="s">
        <v>9279</v>
      </c>
      <c r="CR187" s="7" t="s">
        <v>9705</v>
      </c>
      <c r="CS187" s="7" t="s">
        <v>10505</v>
      </c>
      <c r="CT187" s="7" t="s">
        <v>9986</v>
      </c>
      <c r="CU187" s="7" t="s">
        <v>10506</v>
      </c>
      <c r="CV187" s="7" t="s">
        <v>9279</v>
      </c>
      <c r="CW187" s="7" t="s">
        <v>9986</v>
      </c>
      <c r="CX187" s="7" t="s">
        <v>9381</v>
      </c>
      <c r="CY187" s="7" t="s">
        <v>9324</v>
      </c>
      <c r="CZ187" s="7" t="s">
        <v>9884</v>
      </c>
      <c r="DA187" s="7" t="s">
        <v>10501</v>
      </c>
      <c r="DB187" s="7" t="s">
        <v>10511</v>
      </c>
      <c r="DC187" s="6" t="s">
        <v>10508</v>
      </c>
      <c r="DD187" s="6">
        <v>0</v>
      </c>
      <c r="DE187" s="6" t="s">
        <v>10511</v>
      </c>
      <c r="DF187" s="6" t="s">
        <v>9381</v>
      </c>
      <c r="DG187" s="6">
        <v>18</v>
      </c>
      <c r="DH187" s="6" t="s">
        <v>9728</v>
      </c>
      <c r="DI187" s="6" t="s">
        <v>4035</v>
      </c>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c r="HI187" s="6"/>
      <c r="HJ187" s="6"/>
      <c r="HK187" s="6"/>
      <c r="HL187" s="6"/>
      <c r="HM187" s="6"/>
      <c r="HN187" s="6"/>
      <c r="HO187" s="6"/>
      <c r="HP187" s="6"/>
      <c r="HQ187" s="6"/>
      <c r="HR187" s="6"/>
      <c r="HS187" s="6"/>
      <c r="HT187" s="6"/>
      <c r="HU187" s="6"/>
      <c r="HV187" s="6"/>
      <c r="HW187" s="6"/>
      <c r="HX187" s="6"/>
      <c r="HY187" s="6"/>
      <c r="HZ187" s="6"/>
      <c r="IA187" s="6"/>
      <c r="IB187" s="6"/>
      <c r="IC187" s="6"/>
      <c r="ID187" s="6"/>
      <c r="IE187" s="6"/>
      <c r="IF187" s="6"/>
      <c r="IG187" s="6"/>
      <c r="IH187" s="6"/>
      <c r="II187" s="6"/>
      <c r="IJ187" s="6"/>
      <c r="IK187" s="6"/>
      <c r="IL187" s="6"/>
      <c r="IM187" s="6"/>
      <c r="IN187" s="6"/>
      <c r="IO187" s="6"/>
      <c r="IP187" s="6"/>
      <c r="IQ187" s="6"/>
      <c r="IR187" s="6"/>
      <c r="IS187" s="6"/>
      <c r="IT187" s="6"/>
      <c r="IU187" s="6"/>
      <c r="IV187" s="6"/>
      <c r="IW187" s="6"/>
      <c r="IX187" s="6"/>
      <c r="IY187" s="6"/>
      <c r="IZ187" s="6"/>
      <c r="JA187" s="6"/>
      <c r="JB187" s="6"/>
      <c r="JC187" s="6"/>
      <c r="JD187" s="6"/>
      <c r="JE187" s="6"/>
      <c r="JF187" s="6"/>
      <c r="JG187" s="6"/>
      <c r="JH187" s="6"/>
      <c r="JI187" s="6"/>
      <c r="JJ187" s="6"/>
      <c r="JK187" s="6"/>
      <c r="JL187" s="6"/>
      <c r="JM187" s="6"/>
      <c r="JN187" s="6"/>
      <c r="JO187" s="6"/>
      <c r="JP187" s="6"/>
      <c r="JQ187" s="6"/>
      <c r="JR187" s="6"/>
      <c r="JS187" s="6"/>
      <c r="JT187" s="6"/>
      <c r="JU187" s="6"/>
      <c r="JV187" s="6"/>
      <c r="JW187" s="6"/>
      <c r="JX187" s="6"/>
      <c r="JY187" s="6"/>
      <c r="JZ187" s="6"/>
      <c r="KA187" s="6"/>
      <c r="KB187" s="6"/>
      <c r="KC187" s="6"/>
      <c r="KD187" s="6"/>
      <c r="KE187" s="6"/>
      <c r="KF187" s="6"/>
      <c r="KG187" s="6"/>
      <c r="KH187" s="6"/>
      <c r="KI187" s="6"/>
      <c r="KJ187" s="6"/>
    </row>
    <row r="188" spans="1:296">
      <c r="A188" s="4">
        <v>186</v>
      </c>
      <c r="B188" s="6" t="s">
        <v>10075</v>
      </c>
      <c r="C188" s="7" t="s">
        <v>10079</v>
      </c>
      <c r="D188" s="6" t="s">
        <v>9025</v>
      </c>
      <c r="E188" s="6"/>
      <c r="F188" s="6" t="s">
        <v>3227</v>
      </c>
      <c r="G188" s="6" t="s">
        <v>6238</v>
      </c>
      <c r="H188" s="6" t="s">
        <v>3768</v>
      </c>
      <c r="I188" s="6" t="s">
        <v>8898</v>
      </c>
      <c r="J188" s="7" t="s">
        <v>343</v>
      </c>
      <c r="K188" s="6">
        <v>2019</v>
      </c>
      <c r="L188" s="7" t="s">
        <v>1418</v>
      </c>
      <c r="M188" s="7" t="s">
        <v>1622</v>
      </c>
      <c r="N188" s="7" t="s">
        <v>281</v>
      </c>
      <c r="O188" s="6" t="s">
        <v>78</v>
      </c>
      <c r="P188" s="6"/>
      <c r="Q188" s="6">
        <v>186</v>
      </c>
      <c r="R188" s="6" t="s">
        <v>8889</v>
      </c>
      <c r="S188" s="6" t="s">
        <v>11361</v>
      </c>
      <c r="T188" s="6" t="s">
        <v>8890</v>
      </c>
      <c r="U188" s="6" t="s">
        <v>10080</v>
      </c>
      <c r="V188" s="6" t="s">
        <v>8636</v>
      </c>
      <c r="W188" s="6">
        <v>6</v>
      </c>
      <c r="X188" s="6" t="s">
        <v>7253</v>
      </c>
      <c r="Y188" s="6" t="s">
        <v>7503</v>
      </c>
      <c r="Z188" s="6" t="s">
        <v>8628</v>
      </c>
      <c r="AA188" s="6"/>
      <c r="AB188" s="6" t="s">
        <v>1706</v>
      </c>
      <c r="AC188" s="6">
        <v>61</v>
      </c>
      <c r="AD188" s="6" t="s">
        <v>7348</v>
      </c>
      <c r="AE188" s="7" t="s">
        <v>155</v>
      </c>
      <c r="AF188" s="7" t="s">
        <v>8630</v>
      </c>
      <c r="AG188" s="7" t="s">
        <v>8631</v>
      </c>
      <c r="AH188" s="7" t="s">
        <v>149</v>
      </c>
      <c r="AI188" s="7" t="s">
        <v>8891</v>
      </c>
      <c r="AJ188" s="7" t="s">
        <v>8631</v>
      </c>
      <c r="AK188" s="6">
        <v>5612031290</v>
      </c>
      <c r="AL188" s="79" t="s">
        <v>5804</v>
      </c>
      <c r="AM188" s="79" t="s">
        <v>4770</v>
      </c>
      <c r="AN188" s="79" t="s">
        <v>10076</v>
      </c>
      <c r="AO188" s="6"/>
      <c r="AP188" s="6"/>
      <c r="AQ188" s="6"/>
      <c r="AR188" s="6"/>
      <c r="AS188" s="6" t="s">
        <v>78</v>
      </c>
      <c r="AT188" s="6" t="s">
        <v>7505</v>
      </c>
      <c r="AU188" s="7" t="s">
        <v>9275</v>
      </c>
      <c r="AV188" s="7" t="s">
        <v>9275</v>
      </c>
      <c r="AW188" s="7" t="s">
        <v>9995</v>
      </c>
      <c r="AX188" s="7" t="s">
        <v>5404</v>
      </c>
      <c r="AY188" s="7" t="s">
        <v>9359</v>
      </c>
      <c r="AZ188" s="7" t="s">
        <v>4077</v>
      </c>
      <c r="BA188" s="7" t="s">
        <v>9728</v>
      </c>
      <c r="BB188" s="7" t="s">
        <v>4035</v>
      </c>
      <c r="BC188" s="7" t="s">
        <v>1622</v>
      </c>
      <c r="BD188" s="7" t="s">
        <v>1622</v>
      </c>
      <c r="BE188" s="7" t="s">
        <v>1622</v>
      </c>
      <c r="BF188" s="7" t="s">
        <v>1622</v>
      </c>
      <c r="BG188" s="7" t="s">
        <v>1622</v>
      </c>
      <c r="BH188" s="7" t="s">
        <v>1622</v>
      </c>
      <c r="BI188" s="7" t="s">
        <v>1622</v>
      </c>
      <c r="BJ188" s="7" t="s">
        <v>1622</v>
      </c>
      <c r="BK188" s="7" t="s">
        <v>1622</v>
      </c>
      <c r="BL188" s="7" t="s">
        <v>1622</v>
      </c>
      <c r="BM188" s="7" t="s">
        <v>1622</v>
      </c>
      <c r="BN188" s="7" t="s">
        <v>1622</v>
      </c>
      <c r="BO188" s="7" t="s">
        <v>1622</v>
      </c>
      <c r="BP188" s="7" t="s">
        <v>1622</v>
      </c>
      <c r="BQ188" s="7" t="s">
        <v>1622</v>
      </c>
      <c r="BR188" s="7" t="s">
        <v>1622</v>
      </c>
      <c r="BS188" s="7" t="s">
        <v>1622</v>
      </c>
      <c r="BT188" s="7" t="s">
        <v>1622</v>
      </c>
      <c r="BU188" s="7" t="s">
        <v>1622</v>
      </c>
      <c r="BV188" s="7" t="s">
        <v>1622</v>
      </c>
      <c r="BW188" s="7" t="s">
        <v>1622</v>
      </c>
      <c r="BX188" s="7" t="s">
        <v>1622</v>
      </c>
      <c r="BY188" s="7" t="s">
        <v>1622</v>
      </c>
      <c r="BZ188" s="7" t="s">
        <v>1622</v>
      </c>
      <c r="CA188" s="7" t="s">
        <v>1622</v>
      </c>
      <c r="CB188" s="7" t="s">
        <v>1622</v>
      </c>
      <c r="CC188" s="7" t="s">
        <v>1622</v>
      </c>
      <c r="CD188" s="7" t="s">
        <v>1622</v>
      </c>
      <c r="CE188" s="7" t="s">
        <v>1622</v>
      </c>
      <c r="CF188" s="7" t="s">
        <v>1622</v>
      </c>
      <c r="CG188" s="7" t="s">
        <v>1622</v>
      </c>
      <c r="CH188" s="7" t="s">
        <v>1622</v>
      </c>
      <c r="CI188" s="7" t="s">
        <v>1622</v>
      </c>
      <c r="CJ188" s="7" t="s">
        <v>1622</v>
      </c>
      <c r="CK188" s="7" t="s">
        <v>1622</v>
      </c>
      <c r="CL188" s="7" t="s">
        <v>1622</v>
      </c>
      <c r="CM188" s="7" t="s">
        <v>1622</v>
      </c>
      <c r="CN188" s="7" t="s">
        <v>1622</v>
      </c>
      <c r="CO188" s="7" t="s">
        <v>1622</v>
      </c>
      <c r="CP188" s="7" t="s">
        <v>1622</v>
      </c>
      <c r="CQ188" s="7" t="s">
        <v>1622</v>
      </c>
      <c r="CR188" s="7" t="s">
        <v>1622</v>
      </c>
      <c r="CS188" s="7" t="s">
        <v>1622</v>
      </c>
      <c r="CT188" s="7" t="s">
        <v>1622</v>
      </c>
      <c r="CU188" s="7" t="s">
        <v>1622</v>
      </c>
      <c r="CV188" s="7" t="s">
        <v>1622</v>
      </c>
      <c r="CW188" s="7" t="s">
        <v>1622</v>
      </c>
      <c r="CX188" s="7" t="s">
        <v>1622</v>
      </c>
      <c r="CY188" s="7" t="s">
        <v>1622</v>
      </c>
      <c r="CZ188" s="7" t="s">
        <v>1622</v>
      </c>
      <c r="DA188" s="7" t="s">
        <v>1622</v>
      </c>
      <c r="DB188" s="7" t="s">
        <v>1622</v>
      </c>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row>
    <row r="189" spans="1:296">
      <c r="A189" s="4">
        <v>187</v>
      </c>
      <c r="B189" s="6" t="s">
        <v>10629</v>
      </c>
      <c r="C189" s="7" t="s">
        <v>10631</v>
      </c>
      <c r="D189" s="6" t="s">
        <v>8970</v>
      </c>
      <c r="E189" s="6" t="s">
        <v>5036</v>
      </c>
      <c r="F189" s="6" t="s">
        <v>5046</v>
      </c>
      <c r="G189" s="6" t="s">
        <v>5598</v>
      </c>
      <c r="H189" s="6" t="s">
        <v>3963</v>
      </c>
      <c r="I189" s="6" t="s">
        <v>10632</v>
      </c>
      <c r="J189" s="7" t="s">
        <v>343</v>
      </c>
      <c r="K189" s="6">
        <v>1995</v>
      </c>
      <c r="L189" s="7" t="s">
        <v>10634</v>
      </c>
      <c r="M189" s="7" t="s">
        <v>1622</v>
      </c>
      <c r="N189" s="7" t="s">
        <v>281</v>
      </c>
      <c r="O189" s="6" t="s">
        <v>78</v>
      </c>
      <c r="P189" s="6"/>
      <c r="Q189" s="6">
        <v>187</v>
      </c>
      <c r="R189" s="6" t="s">
        <v>8889</v>
      </c>
      <c r="S189" s="6" t="s">
        <v>11362</v>
      </c>
      <c r="T189" s="6" t="s">
        <v>8890</v>
      </c>
      <c r="U189" s="6" t="s">
        <v>10633</v>
      </c>
      <c r="V189" s="6" t="s">
        <v>9497</v>
      </c>
      <c r="W189" s="6">
        <v>12</v>
      </c>
      <c r="X189" s="6" t="s">
        <v>7264</v>
      </c>
      <c r="Y189" s="6" t="s">
        <v>7439</v>
      </c>
      <c r="Z189" s="6" t="s">
        <v>10723</v>
      </c>
      <c r="AA189" s="6"/>
      <c r="AB189" s="6" t="s">
        <v>1706</v>
      </c>
      <c r="AC189" s="6">
        <v>61</v>
      </c>
      <c r="AD189" s="6" t="s">
        <v>7378</v>
      </c>
      <c r="AE189" s="7" t="s">
        <v>340</v>
      </c>
      <c r="AF189" s="7" t="s">
        <v>10208</v>
      </c>
      <c r="AG189" s="7" t="s">
        <v>8631</v>
      </c>
      <c r="AH189" s="7" t="s">
        <v>526</v>
      </c>
      <c r="AI189" s="7" t="s">
        <v>10208</v>
      </c>
      <c r="AJ189" s="7" t="s">
        <v>9315</v>
      </c>
      <c r="AK189" s="6">
        <v>1102054991</v>
      </c>
      <c r="AL189" s="79" t="s">
        <v>4679</v>
      </c>
      <c r="AM189" s="79" t="s">
        <v>7268</v>
      </c>
      <c r="AN189" s="79" t="s">
        <v>10630</v>
      </c>
      <c r="AO189" s="6"/>
      <c r="AP189" s="6"/>
      <c r="AQ189" s="6"/>
      <c r="AR189" s="6"/>
      <c r="AS189" s="6" t="s">
        <v>78</v>
      </c>
      <c r="AT189" s="6" t="s">
        <v>7497</v>
      </c>
      <c r="AU189" s="7" t="s">
        <v>78</v>
      </c>
      <c r="AV189" s="7" t="s">
        <v>78</v>
      </c>
      <c r="AW189" s="7" t="s">
        <v>78</v>
      </c>
      <c r="AX189" s="7" t="s">
        <v>78</v>
      </c>
      <c r="AY189" s="7" t="s">
        <v>78</v>
      </c>
      <c r="AZ189" s="7" t="s">
        <v>78</v>
      </c>
      <c r="BA189" s="7" t="s">
        <v>78</v>
      </c>
      <c r="BB189" s="7" t="s">
        <v>78</v>
      </c>
      <c r="BC189" s="7" t="s">
        <v>78</v>
      </c>
      <c r="BD189" s="7" t="s">
        <v>78</v>
      </c>
      <c r="BE189" s="7" t="s">
        <v>9275</v>
      </c>
      <c r="BF189" s="7" t="s">
        <v>9275</v>
      </c>
      <c r="BG189" s="7" t="s">
        <v>9381</v>
      </c>
      <c r="BH189" s="7" t="s">
        <v>9279</v>
      </c>
      <c r="BI189" s="7" t="s">
        <v>9505</v>
      </c>
      <c r="BJ189" s="7" t="s">
        <v>9506</v>
      </c>
      <c r="BK189" s="7" t="s">
        <v>9279</v>
      </c>
      <c r="BL189" s="7" t="s">
        <v>9381</v>
      </c>
      <c r="BM189" s="7" t="s">
        <v>4954</v>
      </c>
      <c r="BN189" s="7" t="s">
        <v>9976</v>
      </c>
      <c r="BO189" s="7" t="s">
        <v>4954</v>
      </c>
      <c r="BP189" s="7" t="s">
        <v>9733</v>
      </c>
      <c r="BQ189" s="7" t="s">
        <v>9976</v>
      </c>
      <c r="BR189" s="7" t="s">
        <v>9627</v>
      </c>
      <c r="BS189" s="7" t="s">
        <v>4781</v>
      </c>
      <c r="BT189" s="7" t="s">
        <v>9733</v>
      </c>
      <c r="BU189" s="7" t="s">
        <v>9298</v>
      </c>
      <c r="BV189" s="7" t="s">
        <v>9759</v>
      </c>
      <c r="BW189" s="7" t="s">
        <v>3681</v>
      </c>
      <c r="BX189" s="7" t="s">
        <v>4975</v>
      </c>
      <c r="BY189" s="7" t="s">
        <v>3252</v>
      </c>
      <c r="BZ189" s="7" t="s">
        <v>4979</v>
      </c>
      <c r="CA189" s="7" t="s">
        <v>4769</v>
      </c>
      <c r="CB189" s="7" t="s">
        <v>6701</v>
      </c>
      <c r="CC189" s="7" t="s">
        <v>4031</v>
      </c>
      <c r="CD189" s="7" t="s">
        <v>4979</v>
      </c>
      <c r="CE189" s="7" t="s">
        <v>7524</v>
      </c>
      <c r="CF189" s="7" t="s">
        <v>3681</v>
      </c>
      <c r="CG189" s="7" t="s">
        <v>10813</v>
      </c>
      <c r="CH189" s="7" t="s">
        <v>9609</v>
      </c>
      <c r="CI189" s="7" t="s">
        <v>10814</v>
      </c>
      <c r="CJ189" s="7" t="s">
        <v>10815</v>
      </c>
      <c r="CK189" s="7" t="s">
        <v>10816</v>
      </c>
      <c r="CL189" s="7" t="s">
        <v>9585</v>
      </c>
      <c r="CM189" s="7" t="s">
        <v>7244</v>
      </c>
      <c r="CN189" s="7" t="s">
        <v>10817</v>
      </c>
      <c r="CO189" s="7" t="s">
        <v>9585</v>
      </c>
      <c r="CP189" s="7" t="s">
        <v>10818</v>
      </c>
      <c r="CQ189" s="7" t="s">
        <v>9689</v>
      </c>
      <c r="CR189" s="7" t="s">
        <v>9325</v>
      </c>
      <c r="CS189" s="7" t="s">
        <v>4077</v>
      </c>
      <c r="CT189" s="7" t="s">
        <v>9756</v>
      </c>
      <c r="CU189" s="7" t="s">
        <v>9535</v>
      </c>
      <c r="CV189" s="7" t="s">
        <v>9608</v>
      </c>
      <c r="CW189" s="7" t="s">
        <v>9304</v>
      </c>
      <c r="CX189" s="7" t="s">
        <v>9325</v>
      </c>
      <c r="CY189" s="7" t="s">
        <v>9279</v>
      </c>
      <c r="CZ189" s="7" t="s">
        <v>9536</v>
      </c>
      <c r="DA189" s="7" t="s">
        <v>9381</v>
      </c>
      <c r="DB189" s="7" t="s">
        <v>9526</v>
      </c>
      <c r="DC189" s="6" t="s">
        <v>10474</v>
      </c>
      <c r="DD189" s="6" t="s">
        <v>9526</v>
      </c>
      <c r="DE189" s="6" t="s">
        <v>9736</v>
      </c>
      <c r="DF189" s="6" t="s">
        <v>10474</v>
      </c>
      <c r="DG189" s="6" t="s">
        <v>9623</v>
      </c>
      <c r="DH189" s="6" t="s">
        <v>9542</v>
      </c>
      <c r="DI189" s="6" t="s">
        <v>9736</v>
      </c>
      <c r="DJ189" s="6" t="s">
        <v>9738</v>
      </c>
      <c r="DK189" s="6" t="s">
        <v>9810</v>
      </c>
      <c r="DL189" s="6" t="s">
        <v>9736</v>
      </c>
      <c r="DM189" s="6" t="s">
        <v>9526</v>
      </c>
      <c r="DN189" s="6" t="s">
        <v>10474</v>
      </c>
      <c r="DO189" s="6" t="s">
        <v>10819</v>
      </c>
      <c r="DP189" s="6" t="s">
        <v>9588</v>
      </c>
      <c r="DQ189" s="6" t="s">
        <v>10173</v>
      </c>
      <c r="DR189" s="6" t="s">
        <v>9542</v>
      </c>
      <c r="DS189" s="6" t="s">
        <v>10819</v>
      </c>
      <c r="DT189" s="6" t="s">
        <v>10820</v>
      </c>
      <c r="DU189" s="6" t="s">
        <v>9736</v>
      </c>
      <c r="DV189" s="6" t="s">
        <v>9595</v>
      </c>
      <c r="DW189" s="6" t="s">
        <v>10556</v>
      </c>
      <c r="DX189" s="6" t="s">
        <v>10821</v>
      </c>
      <c r="DY189" s="6" t="s">
        <v>9611</v>
      </c>
      <c r="DZ189" s="6" t="s">
        <v>10822</v>
      </c>
      <c r="EA189" s="6" t="s">
        <v>10823</v>
      </c>
      <c r="EB189" s="6" t="s">
        <v>10824</v>
      </c>
      <c r="EC189" s="6" t="s">
        <v>9859</v>
      </c>
      <c r="ED189" s="6" t="s">
        <v>10823</v>
      </c>
      <c r="EE189" s="6" t="s">
        <v>10825</v>
      </c>
      <c r="EF189" s="6" t="s">
        <v>9337</v>
      </c>
      <c r="EG189" s="6" t="s">
        <v>9588</v>
      </c>
      <c r="EH189" s="6" t="s">
        <v>9338</v>
      </c>
      <c r="EI189" s="6" t="s">
        <v>9750</v>
      </c>
      <c r="EJ189" s="6" t="s">
        <v>9527</v>
      </c>
      <c r="EK189" s="6" t="s">
        <v>9610</v>
      </c>
      <c r="EL189" s="6" t="s">
        <v>10317</v>
      </c>
      <c r="EM189" s="6" t="s">
        <v>9588</v>
      </c>
      <c r="EN189" s="6" t="s">
        <v>9390</v>
      </c>
      <c r="EO189" s="6" t="s">
        <v>9529</v>
      </c>
      <c r="EP189" s="6" t="s">
        <v>9381</v>
      </c>
      <c r="EQ189" s="6" t="s">
        <v>10826</v>
      </c>
      <c r="ER189" s="6" t="s">
        <v>10827</v>
      </c>
      <c r="ES189" s="6" t="s">
        <v>10828</v>
      </c>
      <c r="ET189" s="6" t="s">
        <v>9302</v>
      </c>
      <c r="EU189" s="6" t="s">
        <v>9381</v>
      </c>
      <c r="EV189" s="6" t="s">
        <v>10826</v>
      </c>
      <c r="EW189" s="6" t="s">
        <v>10829</v>
      </c>
      <c r="EX189" s="6" t="s">
        <v>10830</v>
      </c>
      <c r="EY189" s="6" t="s">
        <v>9302</v>
      </c>
      <c r="EZ189" s="6" t="s">
        <v>9381</v>
      </c>
      <c r="FA189" s="6">
        <v>6</v>
      </c>
      <c r="FB189" s="6">
        <v>8</v>
      </c>
      <c r="FC189" s="6">
        <v>5</v>
      </c>
      <c r="FD189" s="6">
        <v>9</v>
      </c>
      <c r="FE189" s="6">
        <v>8</v>
      </c>
      <c r="FF189" s="6">
        <v>6</v>
      </c>
      <c r="FG189" s="6">
        <v>7</v>
      </c>
      <c r="FH189" s="6">
        <v>7</v>
      </c>
      <c r="FI189" s="6">
        <v>7</v>
      </c>
      <c r="FJ189" s="6">
        <v>7</v>
      </c>
      <c r="FK189" s="6" t="s">
        <v>9728</v>
      </c>
      <c r="FL189" s="6" t="s">
        <v>4035</v>
      </c>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c r="HI189" s="6"/>
      <c r="HJ189" s="6"/>
      <c r="HK189" s="6"/>
      <c r="HL189" s="6"/>
      <c r="HM189" s="6"/>
      <c r="HN189" s="6"/>
      <c r="HO189" s="6"/>
      <c r="HP189" s="6"/>
      <c r="HQ189" s="6"/>
      <c r="HR189" s="6"/>
      <c r="HS189" s="6"/>
      <c r="HT189" s="6"/>
      <c r="HU189" s="6"/>
      <c r="HV189" s="6"/>
      <c r="HW189" s="6"/>
      <c r="HX189" s="6"/>
      <c r="HY189" s="6"/>
      <c r="HZ189" s="6"/>
      <c r="IA189" s="6"/>
      <c r="IB189" s="6"/>
      <c r="IC189" s="6"/>
      <c r="ID189" s="6"/>
      <c r="IE189" s="6"/>
      <c r="IF189" s="6"/>
      <c r="IG189" s="6"/>
      <c r="IH189" s="6"/>
      <c r="II189" s="6"/>
      <c r="IJ189" s="6"/>
      <c r="IK189" s="6"/>
      <c r="IL189" s="6"/>
      <c r="IM189" s="6"/>
      <c r="IN189" s="6"/>
      <c r="IO189" s="6"/>
      <c r="IP189" s="6"/>
      <c r="IQ189" s="6"/>
      <c r="IR189" s="6"/>
      <c r="IS189" s="6"/>
      <c r="IT189" s="6"/>
      <c r="IU189" s="6"/>
      <c r="IV189" s="6"/>
      <c r="IW189" s="6"/>
      <c r="IX189" s="6"/>
      <c r="IY189" s="6"/>
      <c r="IZ189" s="6"/>
      <c r="JA189" s="6"/>
      <c r="JB189" s="6"/>
      <c r="JC189" s="6"/>
      <c r="JD189" s="6"/>
      <c r="JE189" s="6"/>
      <c r="JF189" s="6"/>
      <c r="JG189" s="6"/>
      <c r="JH189" s="6"/>
      <c r="JI189" s="6"/>
      <c r="JJ189" s="6"/>
      <c r="JK189" s="6"/>
      <c r="JL189" s="6"/>
      <c r="JM189" s="6"/>
      <c r="JN189" s="6"/>
      <c r="JO189" s="6"/>
      <c r="JP189" s="6"/>
      <c r="JQ189" s="6"/>
      <c r="JR189" s="6"/>
      <c r="JS189" s="6"/>
      <c r="JT189" s="6"/>
      <c r="JU189" s="6"/>
      <c r="JV189" s="6"/>
      <c r="JW189" s="6"/>
      <c r="JX189" s="6"/>
      <c r="JY189" s="6"/>
      <c r="JZ189" s="6"/>
      <c r="KA189" s="6"/>
      <c r="KB189" s="6"/>
      <c r="KC189" s="6"/>
      <c r="KD189" s="6"/>
      <c r="KE189" s="6"/>
      <c r="KF189" s="6"/>
      <c r="KG189" s="6"/>
      <c r="KH189" s="6"/>
      <c r="KI189" s="6"/>
      <c r="KJ189" s="6"/>
    </row>
    <row r="190" spans="1:296">
      <c r="A190" s="4">
        <v>188</v>
      </c>
      <c r="B190" s="6" t="s">
        <v>10629</v>
      </c>
      <c r="C190" s="7" t="s">
        <v>10631</v>
      </c>
      <c r="D190" s="6" t="s">
        <v>8970</v>
      </c>
      <c r="E190" s="6" t="s">
        <v>5036</v>
      </c>
      <c r="F190" s="6" t="s">
        <v>5046</v>
      </c>
      <c r="G190" s="6" t="s">
        <v>5598</v>
      </c>
      <c r="H190" s="6" t="s">
        <v>3963</v>
      </c>
      <c r="I190" s="6" t="s">
        <v>10632</v>
      </c>
      <c r="J190" s="7" t="s">
        <v>343</v>
      </c>
      <c r="K190" s="6">
        <v>1995</v>
      </c>
      <c r="L190" s="7" t="s">
        <v>10635</v>
      </c>
      <c r="M190" s="7" t="s">
        <v>1622</v>
      </c>
      <c r="N190" s="7" t="s">
        <v>281</v>
      </c>
      <c r="O190" s="6" t="s">
        <v>78</v>
      </c>
      <c r="P190" s="6"/>
      <c r="Q190" s="6">
        <v>188</v>
      </c>
      <c r="R190" s="6" t="s">
        <v>8889</v>
      </c>
      <c r="S190" s="6" t="s">
        <v>11363</v>
      </c>
      <c r="T190" s="6" t="s">
        <v>8890</v>
      </c>
      <c r="U190" s="6" t="s">
        <v>10633</v>
      </c>
      <c r="V190" s="6" t="s">
        <v>9497</v>
      </c>
      <c r="W190" s="6">
        <v>12</v>
      </c>
      <c r="X190" s="6" t="s">
        <v>7264</v>
      </c>
      <c r="Y190" s="6" t="s">
        <v>7439</v>
      </c>
      <c r="Z190" s="6" t="s">
        <v>10723</v>
      </c>
      <c r="AA190" s="6"/>
      <c r="AB190" s="6" t="s">
        <v>1706</v>
      </c>
      <c r="AC190" s="6">
        <v>61</v>
      </c>
      <c r="AD190" s="6" t="s">
        <v>7378</v>
      </c>
      <c r="AE190" s="7" t="s">
        <v>340</v>
      </c>
      <c r="AF190" s="7" t="s">
        <v>10208</v>
      </c>
      <c r="AG190" s="7" t="s">
        <v>8631</v>
      </c>
      <c r="AH190" s="7" t="s">
        <v>526</v>
      </c>
      <c r="AI190" s="7" t="s">
        <v>10208</v>
      </c>
      <c r="AJ190" s="7" t="s">
        <v>9315</v>
      </c>
      <c r="AK190" s="6">
        <v>1102054991</v>
      </c>
      <c r="AL190" s="79" t="s">
        <v>4679</v>
      </c>
      <c r="AM190" s="79" t="s">
        <v>7268</v>
      </c>
      <c r="AN190" s="79" t="s">
        <v>10630</v>
      </c>
      <c r="AO190" s="6"/>
      <c r="AP190" s="6"/>
      <c r="AQ190" s="6"/>
      <c r="AR190" s="6"/>
      <c r="AS190" s="6" t="s">
        <v>78</v>
      </c>
      <c r="AT190" s="6" t="s">
        <v>7497</v>
      </c>
      <c r="AU190" s="7" t="s">
        <v>78</v>
      </c>
      <c r="AV190" s="7" t="s">
        <v>78</v>
      </c>
      <c r="AW190" s="7" t="s">
        <v>78</v>
      </c>
      <c r="AX190" s="7" t="s">
        <v>78</v>
      </c>
      <c r="AY190" s="7" t="s">
        <v>78</v>
      </c>
      <c r="AZ190" s="7" t="s">
        <v>78</v>
      </c>
      <c r="BA190" s="7" t="s">
        <v>78</v>
      </c>
      <c r="BB190" s="7" t="s">
        <v>78</v>
      </c>
      <c r="BC190" s="7" t="s">
        <v>78</v>
      </c>
      <c r="BD190" s="7" t="s">
        <v>78</v>
      </c>
      <c r="BE190" s="7" t="s">
        <v>9275</v>
      </c>
      <c r="BF190" s="7" t="s">
        <v>9275</v>
      </c>
      <c r="BG190" s="7" t="s">
        <v>9381</v>
      </c>
      <c r="BH190" s="7" t="s">
        <v>9279</v>
      </c>
      <c r="BI190" s="7" t="s">
        <v>9505</v>
      </c>
      <c r="BJ190" s="7" t="s">
        <v>9506</v>
      </c>
      <c r="BK190" s="7" t="s">
        <v>9279</v>
      </c>
      <c r="BL190" s="7" t="s">
        <v>9381</v>
      </c>
      <c r="BM190" s="7" t="s">
        <v>9976</v>
      </c>
      <c r="BN190" s="7" t="s">
        <v>9325</v>
      </c>
      <c r="BO190" s="7" t="s">
        <v>9976</v>
      </c>
      <c r="BP190" s="7" t="s">
        <v>9627</v>
      </c>
      <c r="BQ190" s="7" t="s">
        <v>9635</v>
      </c>
      <c r="BR190" s="7" t="s">
        <v>9619</v>
      </c>
      <c r="BS190" s="7" t="s">
        <v>9558</v>
      </c>
      <c r="BT190" s="7" t="s">
        <v>9993</v>
      </c>
      <c r="BU190" s="7" t="s">
        <v>9828</v>
      </c>
      <c r="BV190" s="7" t="s">
        <v>9976</v>
      </c>
      <c r="BW190" s="7" t="s">
        <v>3252</v>
      </c>
      <c r="BX190" s="7" t="s">
        <v>6701</v>
      </c>
      <c r="BY190" s="7" t="s">
        <v>3681</v>
      </c>
      <c r="BZ190" s="7" t="s">
        <v>3250</v>
      </c>
      <c r="CA190" s="7" t="s">
        <v>4769</v>
      </c>
      <c r="CB190" s="7" t="s">
        <v>3249</v>
      </c>
      <c r="CC190" s="7" t="s">
        <v>3250</v>
      </c>
      <c r="CD190" s="7" t="s">
        <v>4769</v>
      </c>
      <c r="CE190" s="7" t="s">
        <v>3681</v>
      </c>
      <c r="CF190" s="7" t="s">
        <v>4793</v>
      </c>
      <c r="CG190" s="7" t="s">
        <v>10831</v>
      </c>
      <c r="CH190" s="7" t="s">
        <v>9576</v>
      </c>
      <c r="CI190" s="7" t="s">
        <v>7306</v>
      </c>
      <c r="CJ190" s="7" t="s">
        <v>9592</v>
      </c>
      <c r="CK190" s="7" t="s">
        <v>9576</v>
      </c>
      <c r="CL190" s="7" t="s">
        <v>10832</v>
      </c>
      <c r="CM190" s="7" t="s">
        <v>9744</v>
      </c>
      <c r="CN190" s="7" t="s">
        <v>10833</v>
      </c>
      <c r="CO190" s="7" t="s">
        <v>10834</v>
      </c>
      <c r="CP190" s="7" t="s">
        <v>10833</v>
      </c>
      <c r="CQ190" s="7" t="s">
        <v>4954</v>
      </c>
      <c r="CR190" s="7" t="s">
        <v>4038</v>
      </c>
      <c r="CS190" s="7" t="s">
        <v>9404</v>
      </c>
      <c r="CT190" s="7" t="s">
        <v>4038</v>
      </c>
      <c r="CU190" s="7" t="s">
        <v>9982</v>
      </c>
      <c r="CV190" s="7" t="s">
        <v>9979</v>
      </c>
      <c r="CW190" s="7" t="s">
        <v>9627</v>
      </c>
      <c r="CX190" s="7" t="s">
        <v>9635</v>
      </c>
      <c r="CY190" s="7" t="s">
        <v>9550</v>
      </c>
      <c r="CZ190" s="7" t="s">
        <v>9298</v>
      </c>
      <c r="DA190" s="7" t="s">
        <v>9381</v>
      </c>
      <c r="DB190" s="7" t="s">
        <v>10474</v>
      </c>
      <c r="DC190" s="6" t="s">
        <v>9588</v>
      </c>
      <c r="DD190" s="6" t="s">
        <v>10474</v>
      </c>
      <c r="DE190" s="6" t="s">
        <v>9623</v>
      </c>
      <c r="DF190" s="6" t="s">
        <v>9639</v>
      </c>
      <c r="DG190" s="6" t="s">
        <v>9622</v>
      </c>
      <c r="DH190" s="6" t="s">
        <v>9567</v>
      </c>
      <c r="DI190" s="6" t="s">
        <v>10820</v>
      </c>
      <c r="DJ190" s="6" t="s">
        <v>10286</v>
      </c>
      <c r="DK190" s="6" t="s">
        <v>10474</v>
      </c>
      <c r="DL190" s="6" t="s">
        <v>10474</v>
      </c>
      <c r="DM190" s="6" t="s">
        <v>10173</v>
      </c>
      <c r="DN190" s="6" t="s">
        <v>9736</v>
      </c>
      <c r="DO190" s="6" t="s">
        <v>10286</v>
      </c>
      <c r="DP190" s="6" t="s">
        <v>9588</v>
      </c>
      <c r="DQ190" s="6" t="s">
        <v>10530</v>
      </c>
      <c r="DR190" s="6" t="s">
        <v>10286</v>
      </c>
      <c r="DS190" s="6" t="s">
        <v>9588</v>
      </c>
      <c r="DT190" s="6" t="s">
        <v>9736</v>
      </c>
      <c r="DU190" s="6" t="s">
        <v>10835</v>
      </c>
      <c r="DV190" s="6" t="s">
        <v>9622</v>
      </c>
      <c r="DW190" s="6" t="s">
        <v>10173</v>
      </c>
      <c r="DX190" s="6" t="s">
        <v>10836</v>
      </c>
      <c r="DY190" s="6" t="s">
        <v>10837</v>
      </c>
      <c r="DZ190" s="6" t="s">
        <v>10173</v>
      </c>
      <c r="EA190" s="6" t="s">
        <v>10838</v>
      </c>
      <c r="EB190" s="6" t="s">
        <v>10581</v>
      </c>
      <c r="EC190" s="6" t="s">
        <v>9810</v>
      </c>
      <c r="ED190" s="6" t="s">
        <v>10839</v>
      </c>
      <c r="EE190" s="6" t="s">
        <v>9810</v>
      </c>
      <c r="EF190" s="6" t="s">
        <v>9526</v>
      </c>
      <c r="EG190" s="6" t="s">
        <v>9334</v>
      </c>
      <c r="EH190" s="6" t="s">
        <v>9400</v>
      </c>
      <c r="EI190" s="6" t="s">
        <v>9334</v>
      </c>
      <c r="EJ190" s="6" t="s">
        <v>10530</v>
      </c>
      <c r="EK190" s="6" t="s">
        <v>10835</v>
      </c>
      <c r="EL190" s="6" t="s">
        <v>9623</v>
      </c>
      <c r="EM190" s="6" t="s">
        <v>9639</v>
      </c>
      <c r="EN190" s="6" t="s">
        <v>9544</v>
      </c>
      <c r="EO190" s="6" t="s">
        <v>9738</v>
      </c>
      <c r="EP190" s="6" t="s">
        <v>9381</v>
      </c>
      <c r="EQ190" s="6" t="s">
        <v>10840</v>
      </c>
      <c r="ER190" s="6" t="s">
        <v>10841</v>
      </c>
      <c r="ES190" s="6" t="s">
        <v>10842</v>
      </c>
      <c r="ET190" s="6" t="s">
        <v>10843</v>
      </c>
      <c r="EU190" s="6" t="s">
        <v>9381</v>
      </c>
      <c r="EV190" s="6" t="s">
        <v>10840</v>
      </c>
      <c r="EW190" s="6" t="s">
        <v>10844</v>
      </c>
      <c r="EX190" s="6" t="s">
        <v>10845</v>
      </c>
      <c r="EY190" s="6" t="s">
        <v>10843</v>
      </c>
      <c r="EZ190" s="6" t="s">
        <v>9381</v>
      </c>
      <c r="FA190" s="6">
        <v>7</v>
      </c>
      <c r="FB190" s="6">
        <v>7</v>
      </c>
      <c r="FC190" s="6">
        <v>7</v>
      </c>
      <c r="FD190" s="6">
        <v>7</v>
      </c>
      <c r="FE190" s="6">
        <v>9</v>
      </c>
      <c r="FF190" s="6">
        <v>6</v>
      </c>
      <c r="FG190" s="6">
        <v>8</v>
      </c>
      <c r="FH190" s="6">
        <v>7</v>
      </c>
      <c r="FI190" s="6">
        <v>7</v>
      </c>
      <c r="FJ190" s="6">
        <v>5</v>
      </c>
      <c r="FK190" s="6" t="s">
        <v>9728</v>
      </c>
      <c r="FL190" s="6" t="s">
        <v>4035</v>
      </c>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c r="HI190" s="6"/>
      <c r="HJ190" s="6"/>
      <c r="HK190" s="6"/>
      <c r="HL190" s="6"/>
      <c r="HM190" s="6"/>
      <c r="HN190" s="6"/>
      <c r="HO190" s="6"/>
      <c r="HP190" s="6"/>
      <c r="HQ190" s="6"/>
      <c r="HR190" s="6"/>
      <c r="HS190" s="6"/>
      <c r="HT190" s="6"/>
      <c r="HU190" s="6"/>
      <c r="HV190" s="6"/>
      <c r="HW190" s="6"/>
      <c r="HX190" s="6"/>
      <c r="HY190" s="6"/>
      <c r="HZ190" s="6"/>
      <c r="IA190" s="6"/>
      <c r="IB190" s="6"/>
      <c r="IC190" s="6"/>
      <c r="ID190" s="6"/>
      <c r="IE190" s="6"/>
      <c r="IF190" s="6"/>
      <c r="IG190" s="6"/>
      <c r="IH190" s="6"/>
      <c r="II190" s="6"/>
      <c r="IJ190" s="6"/>
      <c r="IK190" s="6"/>
      <c r="IL190" s="6"/>
      <c r="IM190" s="6"/>
      <c r="IN190" s="6"/>
      <c r="IO190" s="6"/>
      <c r="IP190" s="6"/>
      <c r="IQ190" s="6"/>
      <c r="IR190" s="6"/>
      <c r="IS190" s="6"/>
      <c r="IT190" s="6"/>
      <c r="IU190" s="6"/>
      <c r="IV190" s="6"/>
      <c r="IW190" s="6"/>
      <c r="IX190" s="6"/>
      <c r="IY190" s="6"/>
      <c r="IZ190" s="6"/>
      <c r="JA190" s="6"/>
      <c r="JB190" s="6"/>
      <c r="JC190" s="6"/>
      <c r="JD190" s="6"/>
      <c r="JE190" s="6"/>
      <c r="JF190" s="6"/>
      <c r="JG190" s="6"/>
      <c r="JH190" s="6"/>
      <c r="JI190" s="6"/>
      <c r="JJ190" s="6"/>
      <c r="JK190" s="6"/>
      <c r="JL190" s="6"/>
      <c r="JM190" s="6"/>
      <c r="JN190" s="6"/>
      <c r="JO190" s="6"/>
      <c r="JP190" s="6"/>
      <c r="JQ190" s="6"/>
      <c r="JR190" s="6"/>
      <c r="JS190" s="6"/>
      <c r="JT190" s="6"/>
      <c r="JU190" s="6"/>
      <c r="JV190" s="6"/>
      <c r="JW190" s="6"/>
      <c r="JX190" s="6"/>
      <c r="JY190" s="6"/>
      <c r="JZ190" s="6"/>
      <c r="KA190" s="6"/>
      <c r="KB190" s="6"/>
      <c r="KC190" s="6"/>
      <c r="KD190" s="6"/>
      <c r="KE190" s="6"/>
      <c r="KF190" s="6"/>
      <c r="KG190" s="6"/>
      <c r="KH190" s="6"/>
      <c r="KI190" s="6"/>
      <c r="KJ190" s="6"/>
    </row>
    <row r="191" spans="1:296">
      <c r="A191" s="4">
        <v>189</v>
      </c>
      <c r="B191" s="6" t="s">
        <v>10629</v>
      </c>
      <c r="C191" s="7" t="s">
        <v>10631</v>
      </c>
      <c r="D191" s="6" t="s">
        <v>8970</v>
      </c>
      <c r="E191" s="6" t="s">
        <v>5036</v>
      </c>
      <c r="F191" s="6" t="s">
        <v>5046</v>
      </c>
      <c r="G191" s="6" t="s">
        <v>5598</v>
      </c>
      <c r="H191" s="6" t="s">
        <v>3963</v>
      </c>
      <c r="I191" s="6" t="s">
        <v>10632</v>
      </c>
      <c r="J191" s="7" t="s">
        <v>343</v>
      </c>
      <c r="K191" s="6">
        <v>1995</v>
      </c>
      <c r="L191" s="7" t="s">
        <v>10636</v>
      </c>
      <c r="M191" s="7" t="s">
        <v>1622</v>
      </c>
      <c r="N191" s="7" t="s">
        <v>281</v>
      </c>
      <c r="O191" s="6" t="s">
        <v>78</v>
      </c>
      <c r="P191" s="6"/>
      <c r="Q191" s="6">
        <v>189</v>
      </c>
      <c r="R191" s="6" t="s">
        <v>8889</v>
      </c>
      <c r="S191" s="6" t="s">
        <v>11364</v>
      </c>
      <c r="T191" s="6" t="s">
        <v>8890</v>
      </c>
      <c r="U191" s="6" t="s">
        <v>10633</v>
      </c>
      <c r="V191" s="6" t="s">
        <v>9497</v>
      </c>
      <c r="W191" s="6">
        <v>12</v>
      </c>
      <c r="X191" s="6" t="s">
        <v>7264</v>
      </c>
      <c r="Y191" s="6" t="s">
        <v>7439</v>
      </c>
      <c r="Z191" s="6" t="s">
        <v>10723</v>
      </c>
      <c r="AA191" s="6"/>
      <c r="AB191" s="6" t="s">
        <v>1706</v>
      </c>
      <c r="AC191" s="6">
        <v>61</v>
      </c>
      <c r="AD191" s="6" t="s">
        <v>7378</v>
      </c>
      <c r="AE191" s="7" t="s">
        <v>340</v>
      </c>
      <c r="AF191" s="7" t="s">
        <v>10208</v>
      </c>
      <c r="AG191" s="7" t="s">
        <v>8631</v>
      </c>
      <c r="AH191" s="7" t="s">
        <v>526</v>
      </c>
      <c r="AI191" s="7" t="s">
        <v>10208</v>
      </c>
      <c r="AJ191" s="7" t="s">
        <v>9315</v>
      </c>
      <c r="AK191" s="6">
        <v>1102054991</v>
      </c>
      <c r="AL191" s="79" t="s">
        <v>4679</v>
      </c>
      <c r="AM191" s="79" t="s">
        <v>7268</v>
      </c>
      <c r="AN191" s="79" t="s">
        <v>10630</v>
      </c>
      <c r="AO191" s="6"/>
      <c r="AP191" s="6"/>
      <c r="AQ191" s="6"/>
      <c r="AR191" s="6"/>
      <c r="AS191" s="6" t="s">
        <v>78</v>
      </c>
      <c r="AT191" s="6" t="s">
        <v>7497</v>
      </c>
      <c r="AU191" s="7" t="s">
        <v>78</v>
      </c>
      <c r="AV191" s="7" t="s">
        <v>78</v>
      </c>
      <c r="AW191" s="7" t="s">
        <v>78</v>
      </c>
      <c r="AX191" s="7" t="s">
        <v>78</v>
      </c>
      <c r="AY191" s="7" t="s">
        <v>78</v>
      </c>
      <c r="AZ191" s="7" t="s">
        <v>78</v>
      </c>
      <c r="BA191" s="7" t="s">
        <v>78</v>
      </c>
      <c r="BB191" s="7" t="s">
        <v>78</v>
      </c>
      <c r="BC191" s="7" t="s">
        <v>78</v>
      </c>
      <c r="BD191" s="7" t="s">
        <v>78</v>
      </c>
      <c r="BE191" s="7" t="s">
        <v>9275</v>
      </c>
      <c r="BF191" s="7" t="s">
        <v>9275</v>
      </c>
      <c r="BG191" s="7" t="s">
        <v>9381</v>
      </c>
      <c r="BH191" s="7" t="s">
        <v>9279</v>
      </c>
      <c r="BI191" s="7" t="s">
        <v>9505</v>
      </c>
      <c r="BJ191" s="7" t="s">
        <v>9506</v>
      </c>
      <c r="BK191" s="7" t="s">
        <v>9279</v>
      </c>
      <c r="BL191" s="7" t="s">
        <v>9381</v>
      </c>
      <c r="BM191" s="7" t="s">
        <v>4038</v>
      </c>
      <c r="BN191" s="7" t="s">
        <v>4038</v>
      </c>
      <c r="BO191" s="7" t="s">
        <v>9325</v>
      </c>
      <c r="BP191" s="7" t="s">
        <v>4038</v>
      </c>
      <c r="BQ191" s="7" t="s">
        <v>9686</v>
      </c>
      <c r="BR191" s="7" t="s">
        <v>9756</v>
      </c>
      <c r="BS191" s="7" t="s">
        <v>9689</v>
      </c>
      <c r="BT191" s="7" t="s">
        <v>4781</v>
      </c>
      <c r="BU191" s="7" t="s">
        <v>9550</v>
      </c>
      <c r="BV191" s="7" t="s">
        <v>9550</v>
      </c>
      <c r="BW191" s="7" t="s">
        <v>10596</v>
      </c>
      <c r="BX191" s="7" t="s">
        <v>9389</v>
      </c>
      <c r="BY191" s="7" t="s">
        <v>7322</v>
      </c>
      <c r="BZ191" s="7" t="s">
        <v>10846</v>
      </c>
      <c r="CA191" s="7" t="s">
        <v>10847</v>
      </c>
      <c r="CB191" s="7" t="s">
        <v>10848</v>
      </c>
      <c r="CC191" s="7" t="s">
        <v>10849</v>
      </c>
      <c r="CD191" s="7" t="s">
        <v>10849</v>
      </c>
      <c r="CE191" s="7" t="s">
        <v>10850</v>
      </c>
      <c r="CF191" s="7" t="s">
        <v>9634</v>
      </c>
      <c r="CG191" s="7" t="s">
        <v>9585</v>
      </c>
      <c r="CH191" s="7" t="s">
        <v>9571</v>
      </c>
      <c r="CI191" s="7" t="s">
        <v>10851</v>
      </c>
      <c r="CJ191" s="7" t="s">
        <v>10852</v>
      </c>
      <c r="CK191" s="7" t="s">
        <v>10853</v>
      </c>
      <c r="CL191" s="7" t="s">
        <v>3985</v>
      </c>
      <c r="CM191" s="7" t="s">
        <v>10813</v>
      </c>
      <c r="CN191" s="7" t="s">
        <v>9571</v>
      </c>
      <c r="CO191" s="7" t="s">
        <v>10854</v>
      </c>
      <c r="CP191" s="7" t="s">
        <v>10813</v>
      </c>
      <c r="CQ191" s="7" t="s">
        <v>9584</v>
      </c>
      <c r="CR191" s="7" t="s">
        <v>9550</v>
      </c>
      <c r="CS191" s="7" t="s">
        <v>9304</v>
      </c>
      <c r="CT191" s="7" t="s">
        <v>9635</v>
      </c>
      <c r="CU191" s="7" t="s">
        <v>4781</v>
      </c>
      <c r="CV191" s="7" t="s">
        <v>9279</v>
      </c>
      <c r="CW191" s="7" t="s">
        <v>9279</v>
      </c>
      <c r="CX191" s="7" t="s">
        <v>4781</v>
      </c>
      <c r="CY191" s="7" t="s">
        <v>9550</v>
      </c>
      <c r="CZ191" s="7" t="s">
        <v>9686</v>
      </c>
      <c r="DA191" s="7" t="s">
        <v>9381</v>
      </c>
      <c r="DB191" s="7" t="s">
        <v>9334</v>
      </c>
      <c r="DC191" s="6" t="s">
        <v>9334</v>
      </c>
      <c r="DD191" s="6" t="s">
        <v>9588</v>
      </c>
      <c r="DE191" s="6" t="s">
        <v>9334</v>
      </c>
      <c r="DF191" s="6" t="s">
        <v>9335</v>
      </c>
      <c r="DG191" s="6" t="s">
        <v>9750</v>
      </c>
      <c r="DH191" s="6" t="s">
        <v>9337</v>
      </c>
      <c r="DI191" s="6" t="s">
        <v>9542</v>
      </c>
      <c r="DJ191" s="6" t="s">
        <v>9544</v>
      </c>
      <c r="DK191" s="6" t="s">
        <v>9544</v>
      </c>
      <c r="DL191" s="6" t="s">
        <v>10855</v>
      </c>
      <c r="DM191" s="6" t="s">
        <v>9391</v>
      </c>
      <c r="DN191" s="6" t="s">
        <v>9529</v>
      </c>
      <c r="DO191" s="6" t="s">
        <v>9750</v>
      </c>
      <c r="DP191" s="6" t="s">
        <v>10824</v>
      </c>
      <c r="DQ191" s="6" t="s">
        <v>9579</v>
      </c>
      <c r="DR191" s="6" t="s">
        <v>9527</v>
      </c>
      <c r="DS191" s="6" t="s">
        <v>9527</v>
      </c>
      <c r="DT191" s="6" t="s">
        <v>9611</v>
      </c>
      <c r="DU191" s="6" t="s">
        <v>9595</v>
      </c>
      <c r="DV191" s="6" t="s">
        <v>10823</v>
      </c>
      <c r="DW191" s="6" t="s">
        <v>9391</v>
      </c>
      <c r="DX191" s="6" t="s">
        <v>9778</v>
      </c>
      <c r="DY191" s="6" t="s">
        <v>9335</v>
      </c>
      <c r="DZ191" s="6" t="s">
        <v>9750</v>
      </c>
      <c r="EA191" s="6" t="s">
        <v>9579</v>
      </c>
      <c r="EB191" s="6" t="s">
        <v>9595</v>
      </c>
      <c r="EC191" s="6" t="s">
        <v>9391</v>
      </c>
      <c r="ED191" s="6" t="s">
        <v>9610</v>
      </c>
      <c r="EE191" s="6" t="s">
        <v>9595</v>
      </c>
      <c r="EF191" s="6" t="s">
        <v>9587</v>
      </c>
      <c r="EG191" s="6" t="s">
        <v>9544</v>
      </c>
      <c r="EH191" s="6" t="s">
        <v>10317</v>
      </c>
      <c r="EI191" s="6" t="s">
        <v>9639</v>
      </c>
      <c r="EJ191" s="6" t="s">
        <v>9542</v>
      </c>
      <c r="EK191" s="6" t="s">
        <v>9390</v>
      </c>
      <c r="EL191" s="6" t="s">
        <v>9390</v>
      </c>
      <c r="EM191" s="6" t="s">
        <v>9542</v>
      </c>
      <c r="EN191" s="6" t="s">
        <v>9544</v>
      </c>
      <c r="EO191" s="6" t="s">
        <v>9335</v>
      </c>
      <c r="EP191" s="6" t="s">
        <v>9381</v>
      </c>
      <c r="EQ191" s="6" t="s">
        <v>10856</v>
      </c>
      <c r="ER191" s="6" t="s">
        <v>10857</v>
      </c>
      <c r="ES191" s="6" t="s">
        <v>9590</v>
      </c>
      <c r="ET191" s="6" t="s">
        <v>9544</v>
      </c>
      <c r="EU191" s="6" t="s">
        <v>9381</v>
      </c>
      <c r="EV191" s="6" t="s">
        <v>10856</v>
      </c>
      <c r="EW191" s="6" t="s">
        <v>10858</v>
      </c>
      <c r="EX191" s="6" t="s">
        <v>10859</v>
      </c>
      <c r="EY191" s="6" t="s">
        <v>9550</v>
      </c>
      <c r="EZ191" s="6" t="s">
        <v>9381</v>
      </c>
      <c r="FA191" s="6">
        <v>6</v>
      </c>
      <c r="FB191" s="6">
        <v>8</v>
      </c>
      <c r="FC191" s="6">
        <v>6</v>
      </c>
      <c r="FD191" s="6">
        <v>8</v>
      </c>
      <c r="FE191" s="6">
        <v>6</v>
      </c>
      <c r="FF191" s="6">
        <v>8</v>
      </c>
      <c r="FG191" s="6">
        <v>6</v>
      </c>
      <c r="FH191" s="6">
        <v>6</v>
      </c>
      <c r="FI191" s="6">
        <v>6</v>
      </c>
      <c r="FJ191" s="6">
        <v>7</v>
      </c>
      <c r="FK191" s="6" t="s">
        <v>9728</v>
      </c>
      <c r="FL191" s="6" t="s">
        <v>4035</v>
      </c>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c r="HI191" s="6"/>
      <c r="HJ191" s="6"/>
      <c r="HK191" s="6"/>
      <c r="HL191" s="6"/>
      <c r="HM191" s="6"/>
      <c r="HN191" s="6"/>
      <c r="HO191" s="6"/>
      <c r="HP191" s="6"/>
      <c r="HQ191" s="6"/>
      <c r="HR191" s="6"/>
      <c r="HS191" s="6"/>
      <c r="HT191" s="6"/>
      <c r="HU191" s="6"/>
      <c r="HV191" s="6"/>
      <c r="HW191" s="6"/>
      <c r="HX191" s="6"/>
      <c r="HY191" s="6"/>
      <c r="HZ191" s="6"/>
      <c r="IA191" s="6"/>
      <c r="IB191" s="6"/>
      <c r="IC191" s="6"/>
      <c r="ID191" s="6"/>
      <c r="IE191" s="6"/>
      <c r="IF191" s="6"/>
      <c r="IG191" s="6"/>
      <c r="IH191" s="6"/>
      <c r="II191" s="6"/>
      <c r="IJ191" s="6"/>
      <c r="IK191" s="6"/>
      <c r="IL191" s="6"/>
      <c r="IM191" s="6"/>
      <c r="IN191" s="6"/>
      <c r="IO191" s="6"/>
      <c r="IP191" s="6"/>
      <c r="IQ191" s="6"/>
      <c r="IR191" s="6"/>
      <c r="IS191" s="6"/>
      <c r="IT191" s="6"/>
      <c r="IU191" s="6"/>
      <c r="IV191" s="6"/>
      <c r="IW191" s="6"/>
      <c r="IX191" s="6"/>
      <c r="IY191" s="6"/>
      <c r="IZ191" s="6"/>
      <c r="JA191" s="6"/>
      <c r="JB191" s="6"/>
      <c r="JC191" s="6"/>
      <c r="JD191" s="6"/>
      <c r="JE191" s="6"/>
      <c r="JF191" s="6"/>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row>
    <row r="192" spans="1:296">
      <c r="A192" s="4">
        <v>190</v>
      </c>
      <c r="B192" s="6" t="s">
        <v>10629</v>
      </c>
      <c r="C192" s="7" t="s">
        <v>10631</v>
      </c>
      <c r="D192" s="6" t="s">
        <v>8970</v>
      </c>
      <c r="E192" s="6" t="s">
        <v>5036</v>
      </c>
      <c r="F192" s="6" t="s">
        <v>5046</v>
      </c>
      <c r="G192" s="6" t="s">
        <v>5598</v>
      </c>
      <c r="H192" s="6" t="s">
        <v>3963</v>
      </c>
      <c r="I192" s="6" t="s">
        <v>10632</v>
      </c>
      <c r="J192" s="7" t="s">
        <v>343</v>
      </c>
      <c r="K192" s="6">
        <v>1995</v>
      </c>
      <c r="L192" s="7" t="s">
        <v>10637</v>
      </c>
      <c r="M192" s="7" t="s">
        <v>1622</v>
      </c>
      <c r="N192" s="7" t="s">
        <v>281</v>
      </c>
      <c r="O192" s="6" t="s">
        <v>78</v>
      </c>
      <c r="P192" s="6"/>
      <c r="Q192" s="6">
        <v>190</v>
      </c>
      <c r="R192" s="6" t="s">
        <v>8889</v>
      </c>
      <c r="S192" s="6" t="s">
        <v>11365</v>
      </c>
      <c r="T192" s="6" t="s">
        <v>8890</v>
      </c>
      <c r="U192" s="6" t="s">
        <v>10633</v>
      </c>
      <c r="V192" s="6" t="s">
        <v>9497</v>
      </c>
      <c r="W192" s="6">
        <v>12</v>
      </c>
      <c r="X192" s="6" t="s">
        <v>7264</v>
      </c>
      <c r="Y192" s="6" t="s">
        <v>7439</v>
      </c>
      <c r="Z192" s="6" t="s">
        <v>10723</v>
      </c>
      <c r="AA192" s="6"/>
      <c r="AB192" s="6" t="s">
        <v>1706</v>
      </c>
      <c r="AC192" s="6">
        <v>61</v>
      </c>
      <c r="AD192" s="6" t="s">
        <v>7378</v>
      </c>
      <c r="AE192" s="7" t="s">
        <v>340</v>
      </c>
      <c r="AF192" s="7" t="s">
        <v>10208</v>
      </c>
      <c r="AG192" s="7" t="s">
        <v>8631</v>
      </c>
      <c r="AH192" s="7" t="s">
        <v>526</v>
      </c>
      <c r="AI192" s="7" t="s">
        <v>10208</v>
      </c>
      <c r="AJ192" s="7" t="s">
        <v>9315</v>
      </c>
      <c r="AK192" s="6">
        <v>1102054991</v>
      </c>
      <c r="AL192" s="79" t="s">
        <v>4679</v>
      </c>
      <c r="AM192" s="79" t="s">
        <v>7268</v>
      </c>
      <c r="AN192" s="79" t="s">
        <v>10630</v>
      </c>
      <c r="AO192" s="6"/>
      <c r="AP192" s="6"/>
      <c r="AQ192" s="6"/>
      <c r="AR192" s="6"/>
      <c r="AS192" s="6" t="s">
        <v>78</v>
      </c>
      <c r="AT192" s="6" t="s">
        <v>7497</v>
      </c>
      <c r="AU192" s="7" t="s">
        <v>78</v>
      </c>
      <c r="AV192" s="7" t="s">
        <v>78</v>
      </c>
      <c r="AW192" s="7" t="s">
        <v>78</v>
      </c>
      <c r="AX192" s="7" t="s">
        <v>78</v>
      </c>
      <c r="AY192" s="7" t="s">
        <v>78</v>
      </c>
      <c r="AZ192" s="7" t="s">
        <v>78</v>
      </c>
      <c r="BA192" s="7" t="s">
        <v>78</v>
      </c>
      <c r="BB192" s="7" t="s">
        <v>78</v>
      </c>
      <c r="BC192" s="7" t="s">
        <v>78</v>
      </c>
      <c r="BD192" s="7" t="s">
        <v>78</v>
      </c>
      <c r="BE192" s="7" t="s">
        <v>9275</v>
      </c>
      <c r="BF192" s="7" t="s">
        <v>9275</v>
      </c>
      <c r="BG192" s="7" t="s">
        <v>9381</v>
      </c>
      <c r="BH192" s="7" t="s">
        <v>9279</v>
      </c>
      <c r="BI192" s="7" t="s">
        <v>9505</v>
      </c>
      <c r="BJ192" s="7" t="s">
        <v>9506</v>
      </c>
      <c r="BK192" s="7" t="s">
        <v>9279</v>
      </c>
      <c r="BL192" s="7" t="s">
        <v>9381</v>
      </c>
      <c r="BM192" s="7" t="s">
        <v>10006</v>
      </c>
      <c r="BN192" s="7" t="s">
        <v>9733</v>
      </c>
      <c r="BO192" s="7" t="s">
        <v>9832</v>
      </c>
      <c r="BP192" s="7" t="s">
        <v>9828</v>
      </c>
      <c r="BQ192" s="7" t="s">
        <v>9832</v>
      </c>
      <c r="BR192" s="7" t="s">
        <v>9993</v>
      </c>
      <c r="BS192" s="7" t="s">
        <v>9979</v>
      </c>
      <c r="BT192" s="7" t="s">
        <v>9627</v>
      </c>
      <c r="BU192" s="7" t="s">
        <v>9832</v>
      </c>
      <c r="BV192" s="7" t="s">
        <v>9825</v>
      </c>
      <c r="BW192" s="7" t="s">
        <v>9389</v>
      </c>
      <c r="BX192" s="7" t="s">
        <v>9399</v>
      </c>
      <c r="BY192" s="7" t="s">
        <v>10596</v>
      </c>
      <c r="BZ192" s="7" t="s">
        <v>10847</v>
      </c>
      <c r="CA192" s="7" t="s">
        <v>10847</v>
      </c>
      <c r="CB192" s="7" t="s">
        <v>10848</v>
      </c>
      <c r="CC192" s="7" t="s">
        <v>10860</v>
      </c>
      <c r="CD192" s="7" t="s">
        <v>9385</v>
      </c>
      <c r="CE192" s="7" t="s">
        <v>9389</v>
      </c>
      <c r="CF192" s="7" t="s">
        <v>10599</v>
      </c>
      <c r="CG192" s="7" t="s">
        <v>10861</v>
      </c>
      <c r="CH192" s="7" t="s">
        <v>9592</v>
      </c>
      <c r="CI192" s="7" t="s">
        <v>9592</v>
      </c>
      <c r="CJ192" s="7" t="s">
        <v>10832</v>
      </c>
      <c r="CK192" s="7" t="s">
        <v>7303</v>
      </c>
      <c r="CL192" s="7" t="s">
        <v>10831</v>
      </c>
      <c r="CM192" s="7" t="s">
        <v>9744</v>
      </c>
      <c r="CN192" s="7" t="s">
        <v>7303</v>
      </c>
      <c r="CO192" s="7" t="s">
        <v>9599</v>
      </c>
      <c r="CP192" s="7" t="s">
        <v>9744</v>
      </c>
      <c r="CQ192" s="7" t="s">
        <v>9976</v>
      </c>
      <c r="CR192" s="7" t="s">
        <v>9828</v>
      </c>
      <c r="CS192" s="7" t="s">
        <v>9404</v>
      </c>
      <c r="CT192" s="7" t="s">
        <v>4954</v>
      </c>
      <c r="CU192" s="7" t="s">
        <v>9635</v>
      </c>
      <c r="CV192" s="7" t="s">
        <v>9993</v>
      </c>
      <c r="CW192" s="7" t="s">
        <v>9635</v>
      </c>
      <c r="CX192" s="7" t="s">
        <v>10006</v>
      </c>
      <c r="CY192" s="7" t="s">
        <v>9999</v>
      </c>
      <c r="CZ192" s="7" t="s">
        <v>9325</v>
      </c>
      <c r="DA192" s="7" t="s">
        <v>9381</v>
      </c>
      <c r="DB192" s="7" t="s">
        <v>10173</v>
      </c>
      <c r="DC192" s="6" t="s">
        <v>9736</v>
      </c>
      <c r="DD192" s="6" t="s">
        <v>10838</v>
      </c>
      <c r="DE192" s="6" t="s">
        <v>10286</v>
      </c>
      <c r="DF192" s="6" t="s">
        <v>10838</v>
      </c>
      <c r="DG192" s="6" t="s">
        <v>10820</v>
      </c>
      <c r="DH192" s="6" t="s">
        <v>10835</v>
      </c>
      <c r="DI192" s="6" t="s">
        <v>9623</v>
      </c>
      <c r="DJ192" s="6" t="s">
        <v>10838</v>
      </c>
      <c r="DK192" s="6" t="s">
        <v>10581</v>
      </c>
      <c r="DL192" s="6" t="s">
        <v>9391</v>
      </c>
      <c r="DM192" s="6" t="s">
        <v>10825</v>
      </c>
      <c r="DN192" s="6" t="s">
        <v>10855</v>
      </c>
      <c r="DO192" s="6" t="s">
        <v>10824</v>
      </c>
      <c r="DP192" s="6" t="s">
        <v>10824</v>
      </c>
      <c r="DQ192" s="6" t="s">
        <v>9579</v>
      </c>
      <c r="DR192" s="6" t="s">
        <v>9778</v>
      </c>
      <c r="DS192" s="6" t="s">
        <v>10822</v>
      </c>
      <c r="DT192" s="6" t="s">
        <v>9391</v>
      </c>
      <c r="DU192" s="6" t="s">
        <v>10862</v>
      </c>
      <c r="DV192" s="6" t="s">
        <v>10820</v>
      </c>
      <c r="DW192" s="6" t="s">
        <v>10837</v>
      </c>
      <c r="DX192" s="6" t="s">
        <v>10837</v>
      </c>
      <c r="DY192" s="6" t="s">
        <v>10838</v>
      </c>
      <c r="DZ192" s="6" t="s">
        <v>10863</v>
      </c>
      <c r="EA192" s="6" t="s">
        <v>9622</v>
      </c>
      <c r="EB192" s="6" t="s">
        <v>10581</v>
      </c>
      <c r="EC192" s="6" t="s">
        <v>10863</v>
      </c>
      <c r="ED192" s="6" t="s">
        <v>10474</v>
      </c>
      <c r="EE192" s="6" t="s">
        <v>10581</v>
      </c>
      <c r="EF192" s="6" t="s">
        <v>10474</v>
      </c>
      <c r="EG192" s="6" t="s">
        <v>10286</v>
      </c>
      <c r="EH192" s="6" t="s">
        <v>9400</v>
      </c>
      <c r="EI192" s="6" t="s">
        <v>9526</v>
      </c>
      <c r="EJ192" s="6" t="s">
        <v>9639</v>
      </c>
      <c r="EK192" s="6" t="s">
        <v>10820</v>
      </c>
      <c r="EL192" s="6" t="s">
        <v>9639</v>
      </c>
      <c r="EM192" s="6" t="s">
        <v>10173</v>
      </c>
      <c r="EN192" s="6" t="s">
        <v>10166</v>
      </c>
      <c r="EO192" s="6" t="s">
        <v>9588</v>
      </c>
      <c r="EP192" s="6" t="s">
        <v>9381</v>
      </c>
      <c r="EQ192" s="6" t="s">
        <v>10304</v>
      </c>
      <c r="ER192" s="6" t="s">
        <v>10864</v>
      </c>
      <c r="ES192" s="6" t="s">
        <v>10865</v>
      </c>
      <c r="ET192" s="6" t="s">
        <v>10866</v>
      </c>
      <c r="EU192" s="6" t="s">
        <v>9381</v>
      </c>
      <c r="EV192" s="6" t="s">
        <v>10304</v>
      </c>
      <c r="EW192" s="6" t="s">
        <v>9395</v>
      </c>
      <c r="EX192" s="6" t="s">
        <v>10867</v>
      </c>
      <c r="EY192" s="6" t="s">
        <v>10866</v>
      </c>
      <c r="EZ192" s="6" t="s">
        <v>9381</v>
      </c>
      <c r="FA192" s="6">
        <v>8</v>
      </c>
      <c r="FB192" s="6">
        <v>5</v>
      </c>
      <c r="FC192" s="6">
        <v>9</v>
      </c>
      <c r="FD192" s="6">
        <v>8</v>
      </c>
      <c r="FE192" s="6">
        <v>8</v>
      </c>
      <c r="FF192" s="6">
        <v>9</v>
      </c>
      <c r="FG192" s="6">
        <v>8</v>
      </c>
      <c r="FH192" s="6">
        <v>7</v>
      </c>
      <c r="FI192" s="6">
        <v>6</v>
      </c>
      <c r="FJ192" s="6">
        <v>7</v>
      </c>
      <c r="FK192" s="6" t="s">
        <v>9728</v>
      </c>
      <c r="FL192" s="6" t="s">
        <v>4035</v>
      </c>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c r="HI192" s="6"/>
      <c r="HJ192" s="6"/>
      <c r="HK192" s="6"/>
      <c r="HL192" s="6"/>
      <c r="HM192" s="6"/>
      <c r="HN192" s="6"/>
      <c r="HO192" s="6"/>
      <c r="HP192" s="6"/>
      <c r="HQ192" s="6"/>
      <c r="HR192" s="6"/>
      <c r="HS192" s="6"/>
      <c r="HT192" s="6"/>
      <c r="HU192" s="6"/>
      <c r="HV192" s="6"/>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c r="JI192" s="6"/>
      <c r="JJ192" s="6"/>
      <c r="JK192" s="6"/>
      <c r="JL192" s="6"/>
      <c r="JM192" s="6"/>
      <c r="JN192" s="6"/>
      <c r="JO192" s="6"/>
      <c r="JP192" s="6"/>
      <c r="JQ192" s="6"/>
      <c r="JR192" s="6"/>
      <c r="JS192" s="6"/>
      <c r="JT192" s="6"/>
      <c r="JU192" s="6"/>
      <c r="JV192" s="6"/>
      <c r="JW192" s="6"/>
      <c r="JX192" s="6"/>
      <c r="JY192" s="6"/>
      <c r="JZ192" s="6"/>
      <c r="KA192" s="6"/>
      <c r="KB192" s="6"/>
      <c r="KC192" s="6"/>
      <c r="KD192" s="6"/>
      <c r="KE192" s="6"/>
      <c r="KF192" s="6"/>
      <c r="KG192" s="6"/>
      <c r="KH192" s="6"/>
      <c r="KI192" s="6"/>
      <c r="KJ192" s="6"/>
    </row>
    <row r="193" spans="1:296">
      <c r="A193" s="4">
        <v>191</v>
      </c>
      <c r="B193" s="6" t="s">
        <v>10629</v>
      </c>
      <c r="C193" s="7" t="s">
        <v>10631</v>
      </c>
      <c r="D193" s="6" t="s">
        <v>8970</v>
      </c>
      <c r="E193" s="6" t="s">
        <v>5036</v>
      </c>
      <c r="F193" s="6" t="s">
        <v>5046</v>
      </c>
      <c r="G193" s="6" t="s">
        <v>5598</v>
      </c>
      <c r="H193" s="6" t="s">
        <v>3963</v>
      </c>
      <c r="I193" s="6" t="s">
        <v>10632</v>
      </c>
      <c r="J193" s="7" t="s">
        <v>343</v>
      </c>
      <c r="K193" s="6">
        <v>1995</v>
      </c>
      <c r="L193" s="7" t="s">
        <v>10638</v>
      </c>
      <c r="M193" s="7" t="s">
        <v>1622</v>
      </c>
      <c r="N193" s="7" t="s">
        <v>281</v>
      </c>
      <c r="O193" s="6" t="s">
        <v>78</v>
      </c>
      <c r="P193" s="6"/>
      <c r="Q193" s="6">
        <v>191</v>
      </c>
      <c r="R193" s="6" t="s">
        <v>8889</v>
      </c>
      <c r="S193" s="6" t="s">
        <v>11366</v>
      </c>
      <c r="T193" s="6" t="s">
        <v>8890</v>
      </c>
      <c r="U193" s="6" t="s">
        <v>10633</v>
      </c>
      <c r="V193" s="6" t="s">
        <v>9497</v>
      </c>
      <c r="W193" s="6">
        <v>12</v>
      </c>
      <c r="X193" s="6" t="s">
        <v>7264</v>
      </c>
      <c r="Y193" s="6" t="s">
        <v>7439</v>
      </c>
      <c r="Z193" s="6" t="s">
        <v>10723</v>
      </c>
      <c r="AA193" s="6"/>
      <c r="AB193" s="6" t="s">
        <v>1706</v>
      </c>
      <c r="AC193" s="6">
        <v>61</v>
      </c>
      <c r="AD193" s="6" t="s">
        <v>7378</v>
      </c>
      <c r="AE193" s="7" t="s">
        <v>340</v>
      </c>
      <c r="AF193" s="7" t="s">
        <v>10208</v>
      </c>
      <c r="AG193" s="7" t="s">
        <v>8631</v>
      </c>
      <c r="AH193" s="7" t="s">
        <v>526</v>
      </c>
      <c r="AI193" s="7" t="s">
        <v>10208</v>
      </c>
      <c r="AJ193" s="7" t="s">
        <v>9315</v>
      </c>
      <c r="AK193" s="6">
        <v>1102054991</v>
      </c>
      <c r="AL193" s="79" t="s">
        <v>4679</v>
      </c>
      <c r="AM193" s="79" t="s">
        <v>7268</v>
      </c>
      <c r="AN193" s="79" t="s">
        <v>10630</v>
      </c>
      <c r="AO193" s="6"/>
      <c r="AP193" s="6"/>
      <c r="AQ193" s="6"/>
      <c r="AR193" s="6"/>
      <c r="AS193" s="6" t="s">
        <v>78</v>
      </c>
      <c r="AT193" s="6" t="s">
        <v>7497</v>
      </c>
      <c r="AU193" s="7" t="s">
        <v>78</v>
      </c>
      <c r="AV193" s="7" t="s">
        <v>78</v>
      </c>
      <c r="AW193" s="7" t="s">
        <v>78</v>
      </c>
      <c r="AX193" s="7" t="s">
        <v>78</v>
      </c>
      <c r="AY193" s="7" t="s">
        <v>78</v>
      </c>
      <c r="AZ193" s="7" t="s">
        <v>78</v>
      </c>
      <c r="BA193" s="7" t="s">
        <v>78</v>
      </c>
      <c r="BB193" s="7" t="s">
        <v>78</v>
      </c>
      <c r="BC193" s="7" t="s">
        <v>78</v>
      </c>
      <c r="BD193" s="7" t="s">
        <v>78</v>
      </c>
      <c r="BE193" s="7" t="s">
        <v>9275</v>
      </c>
      <c r="BF193" s="7" t="s">
        <v>9275</v>
      </c>
      <c r="BG193" s="7" t="s">
        <v>9381</v>
      </c>
      <c r="BH193" s="7" t="s">
        <v>9279</v>
      </c>
      <c r="BI193" s="7" t="s">
        <v>9505</v>
      </c>
      <c r="BJ193" s="7" t="s">
        <v>9506</v>
      </c>
      <c r="BK193" s="7" t="s">
        <v>9279</v>
      </c>
      <c r="BL193" s="7" t="s">
        <v>9381</v>
      </c>
      <c r="BM193" s="7" t="s">
        <v>9976</v>
      </c>
      <c r="BN193" s="7" t="s">
        <v>9979</v>
      </c>
      <c r="BO193" s="7" t="s">
        <v>4781</v>
      </c>
      <c r="BP193" s="7" t="s">
        <v>9759</v>
      </c>
      <c r="BQ193" s="7" t="s">
        <v>9325</v>
      </c>
      <c r="BR193" s="7" t="s">
        <v>9979</v>
      </c>
      <c r="BS193" s="7" t="s">
        <v>9627</v>
      </c>
      <c r="BT193" s="7" t="s">
        <v>9828</v>
      </c>
      <c r="BU193" s="7" t="s">
        <v>9627</v>
      </c>
      <c r="BV193" s="7" t="s">
        <v>9635</v>
      </c>
      <c r="BW193" s="7" t="s">
        <v>4679</v>
      </c>
      <c r="BX193" s="7" t="s">
        <v>3681</v>
      </c>
      <c r="BY193" s="7" t="s">
        <v>5804</v>
      </c>
      <c r="BZ193" s="7" t="s">
        <v>4350</v>
      </c>
      <c r="CA193" s="7" t="s">
        <v>7241</v>
      </c>
      <c r="CB193" s="7" t="s">
        <v>10314</v>
      </c>
      <c r="CC193" s="7" t="s">
        <v>4350</v>
      </c>
      <c r="CD193" s="7" t="s">
        <v>10868</v>
      </c>
      <c r="CE193" s="7" t="s">
        <v>4679</v>
      </c>
      <c r="CF193" s="7" t="s">
        <v>5202</v>
      </c>
      <c r="CG193" s="7" t="s">
        <v>10833</v>
      </c>
      <c r="CH193" s="7" t="s">
        <v>10869</v>
      </c>
      <c r="CI193" s="7" t="s">
        <v>10869</v>
      </c>
      <c r="CJ193" s="7" t="s">
        <v>10870</v>
      </c>
      <c r="CK193" s="7" t="s">
        <v>9744</v>
      </c>
      <c r="CL193" s="7" t="s">
        <v>9576</v>
      </c>
      <c r="CM193" s="7" t="s">
        <v>5403</v>
      </c>
      <c r="CN193" s="7" t="s">
        <v>10870</v>
      </c>
      <c r="CO193" s="7" t="s">
        <v>10871</v>
      </c>
      <c r="CP193" s="7" t="s">
        <v>10872</v>
      </c>
      <c r="CQ193" s="7" t="s">
        <v>9982</v>
      </c>
      <c r="CR193" s="7" t="s">
        <v>9627</v>
      </c>
      <c r="CS193" s="7" t="s">
        <v>9982</v>
      </c>
      <c r="CT193" s="7" t="s">
        <v>9993</v>
      </c>
      <c r="CU193" s="7" t="s">
        <v>9619</v>
      </c>
      <c r="CV193" s="7" t="s">
        <v>9619</v>
      </c>
      <c r="CW193" s="7" t="s">
        <v>9304</v>
      </c>
      <c r="CX193" s="7" t="s">
        <v>9993</v>
      </c>
      <c r="CY193" s="7" t="s">
        <v>9404</v>
      </c>
      <c r="CZ193" s="7" t="s">
        <v>9635</v>
      </c>
      <c r="DA193" s="7" t="s">
        <v>9381</v>
      </c>
      <c r="DB193" s="7" t="s">
        <v>10474</v>
      </c>
      <c r="DC193" s="6" t="s">
        <v>10835</v>
      </c>
      <c r="DD193" s="6" t="s">
        <v>9542</v>
      </c>
      <c r="DE193" s="6" t="s">
        <v>9810</v>
      </c>
      <c r="DF193" s="6" t="s">
        <v>9588</v>
      </c>
      <c r="DG193" s="6" t="s">
        <v>10835</v>
      </c>
      <c r="DH193" s="6" t="s">
        <v>9623</v>
      </c>
      <c r="DI193" s="6" t="s">
        <v>10286</v>
      </c>
      <c r="DJ193" s="6" t="s">
        <v>9623</v>
      </c>
      <c r="DK193" s="6" t="s">
        <v>9639</v>
      </c>
      <c r="DL193" s="6" t="s">
        <v>9587</v>
      </c>
      <c r="DM193" s="6" t="s">
        <v>9736</v>
      </c>
      <c r="DN193" s="6" t="s">
        <v>9639</v>
      </c>
      <c r="DO193" s="6" t="s">
        <v>9336</v>
      </c>
      <c r="DP193" s="6" t="s">
        <v>9565</v>
      </c>
      <c r="DQ193" s="6" t="s">
        <v>9337</v>
      </c>
      <c r="DR193" s="6" t="s">
        <v>9336</v>
      </c>
      <c r="DS193" s="6" t="s">
        <v>9334</v>
      </c>
      <c r="DT193" s="6" t="s">
        <v>9587</v>
      </c>
      <c r="DU193" s="6" t="s">
        <v>9623</v>
      </c>
      <c r="DV193" s="6" t="s">
        <v>9810</v>
      </c>
      <c r="DW193" s="6" t="s">
        <v>9738</v>
      </c>
      <c r="DX193" s="6" t="s">
        <v>9738</v>
      </c>
      <c r="DY193" s="6" t="s">
        <v>10835</v>
      </c>
      <c r="DZ193" s="6" t="s">
        <v>10581</v>
      </c>
      <c r="EA193" s="6" t="s">
        <v>10173</v>
      </c>
      <c r="EB193" s="6" t="s">
        <v>9623</v>
      </c>
      <c r="EC193" s="6" t="s">
        <v>10835</v>
      </c>
      <c r="ED193" s="6" t="s">
        <v>9400</v>
      </c>
      <c r="EE193" s="6" t="s">
        <v>9639</v>
      </c>
      <c r="EF193" s="6" t="s">
        <v>10530</v>
      </c>
      <c r="EG193" s="6" t="s">
        <v>9623</v>
      </c>
      <c r="EH193" s="6" t="s">
        <v>10530</v>
      </c>
      <c r="EI193" s="6" t="s">
        <v>10820</v>
      </c>
      <c r="EJ193" s="6" t="s">
        <v>9622</v>
      </c>
      <c r="EK193" s="6" t="s">
        <v>9622</v>
      </c>
      <c r="EL193" s="6" t="s">
        <v>10317</v>
      </c>
      <c r="EM193" s="6" t="s">
        <v>10820</v>
      </c>
      <c r="EN193" s="6" t="s">
        <v>9400</v>
      </c>
      <c r="EO193" s="6" t="s">
        <v>9639</v>
      </c>
      <c r="EP193" s="6" t="s">
        <v>9381</v>
      </c>
      <c r="EQ193" s="6" t="s">
        <v>10873</v>
      </c>
      <c r="ER193" s="6" t="s">
        <v>10874</v>
      </c>
      <c r="ES193" s="6" t="s">
        <v>10875</v>
      </c>
      <c r="ET193" s="6" t="s">
        <v>10876</v>
      </c>
      <c r="EU193" s="6" t="s">
        <v>9381</v>
      </c>
      <c r="EV193" s="6" t="s">
        <v>10873</v>
      </c>
      <c r="EW193" s="6" t="s">
        <v>10877</v>
      </c>
      <c r="EX193" s="6" t="s">
        <v>10876</v>
      </c>
      <c r="EY193" s="6" t="s">
        <v>10876</v>
      </c>
      <c r="EZ193" s="6" t="s">
        <v>9381</v>
      </c>
      <c r="FA193" s="6">
        <v>8</v>
      </c>
      <c r="FB193" s="6">
        <v>7</v>
      </c>
      <c r="FC193" s="6">
        <v>9</v>
      </c>
      <c r="FD193" s="6">
        <v>7</v>
      </c>
      <c r="FE193" s="6">
        <v>9</v>
      </c>
      <c r="FF193" s="6">
        <v>5</v>
      </c>
      <c r="FG193" s="6">
        <v>5</v>
      </c>
      <c r="FH193" s="6">
        <v>9</v>
      </c>
      <c r="FI193" s="6">
        <v>6</v>
      </c>
      <c r="FJ193" s="6">
        <v>9</v>
      </c>
      <c r="FK193" s="6" t="s">
        <v>9728</v>
      </c>
      <c r="FL193" s="6" t="s">
        <v>4035</v>
      </c>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c r="HI193" s="6"/>
      <c r="HJ193" s="6"/>
      <c r="HK193" s="6"/>
      <c r="HL193" s="6"/>
      <c r="HM193" s="6"/>
      <c r="HN193" s="6"/>
      <c r="HO193" s="6"/>
      <c r="HP193" s="6"/>
      <c r="HQ193" s="6"/>
      <c r="HR193" s="6"/>
      <c r="HS193" s="6"/>
      <c r="HT193" s="6"/>
      <c r="HU193" s="6"/>
      <c r="HV193" s="6"/>
      <c r="HW193" s="6"/>
      <c r="HX193" s="6"/>
      <c r="HY193" s="6"/>
      <c r="HZ193" s="6"/>
      <c r="IA193" s="6"/>
      <c r="IB193" s="6"/>
      <c r="IC193" s="6"/>
      <c r="ID193" s="6"/>
      <c r="IE193" s="6"/>
      <c r="IF193" s="6"/>
      <c r="IG193" s="6"/>
      <c r="IH193" s="6"/>
      <c r="II193" s="6"/>
      <c r="IJ193" s="6"/>
      <c r="IK193" s="6"/>
      <c r="IL193" s="6"/>
      <c r="IM193" s="6"/>
      <c r="IN193" s="6"/>
      <c r="IO193" s="6"/>
      <c r="IP193" s="6"/>
      <c r="IQ193" s="6"/>
      <c r="IR193" s="6"/>
      <c r="IS193" s="6"/>
      <c r="IT193" s="6"/>
      <c r="IU193" s="6"/>
      <c r="IV193" s="6"/>
      <c r="IW193" s="6"/>
      <c r="IX193" s="6"/>
      <c r="IY193" s="6"/>
      <c r="IZ193" s="6"/>
      <c r="JA193" s="6"/>
      <c r="JB193" s="6"/>
      <c r="JC193" s="6"/>
      <c r="JD193" s="6"/>
      <c r="JE193" s="6"/>
      <c r="JF193" s="6"/>
      <c r="JG193" s="6"/>
      <c r="JH193" s="6"/>
      <c r="JI193" s="6"/>
      <c r="JJ193" s="6"/>
      <c r="JK193" s="6"/>
      <c r="JL193" s="6"/>
      <c r="JM193" s="6"/>
      <c r="JN193" s="6"/>
      <c r="JO193" s="6"/>
      <c r="JP193" s="6"/>
      <c r="JQ193" s="6"/>
      <c r="JR193" s="6"/>
      <c r="JS193" s="6"/>
      <c r="JT193" s="6"/>
      <c r="JU193" s="6"/>
      <c r="JV193" s="6"/>
      <c r="JW193" s="6"/>
      <c r="JX193" s="6"/>
      <c r="JY193" s="6"/>
      <c r="JZ193" s="6"/>
      <c r="KA193" s="6"/>
      <c r="KB193" s="6"/>
      <c r="KC193" s="6"/>
      <c r="KD193" s="6"/>
      <c r="KE193" s="6"/>
      <c r="KF193" s="6"/>
      <c r="KG193" s="6"/>
      <c r="KH193" s="6"/>
      <c r="KI193" s="6"/>
      <c r="KJ193" s="6"/>
    </row>
    <row r="194" spans="1:296">
      <c r="A194" s="4">
        <v>192</v>
      </c>
      <c r="B194" s="6" t="s">
        <v>10629</v>
      </c>
      <c r="C194" s="7" t="s">
        <v>10631</v>
      </c>
      <c r="D194" s="6" t="s">
        <v>8970</v>
      </c>
      <c r="E194" s="6" t="s">
        <v>5036</v>
      </c>
      <c r="F194" s="6" t="s">
        <v>5046</v>
      </c>
      <c r="G194" s="6" t="s">
        <v>5598</v>
      </c>
      <c r="H194" s="6" t="s">
        <v>3963</v>
      </c>
      <c r="I194" s="6" t="s">
        <v>10632</v>
      </c>
      <c r="J194" s="7" t="s">
        <v>343</v>
      </c>
      <c r="K194" s="6">
        <v>1995</v>
      </c>
      <c r="L194" s="7" t="s">
        <v>10639</v>
      </c>
      <c r="M194" s="7" t="s">
        <v>1622</v>
      </c>
      <c r="N194" s="7" t="s">
        <v>281</v>
      </c>
      <c r="O194" s="6" t="s">
        <v>78</v>
      </c>
      <c r="P194" s="6"/>
      <c r="Q194" s="6">
        <v>192</v>
      </c>
      <c r="R194" s="6" t="s">
        <v>8889</v>
      </c>
      <c r="S194" s="6" t="s">
        <v>11367</v>
      </c>
      <c r="T194" s="6" t="s">
        <v>8890</v>
      </c>
      <c r="U194" s="6" t="s">
        <v>10633</v>
      </c>
      <c r="V194" s="6" t="s">
        <v>9497</v>
      </c>
      <c r="W194" s="6">
        <v>12</v>
      </c>
      <c r="X194" s="6" t="s">
        <v>7264</v>
      </c>
      <c r="Y194" s="6" t="s">
        <v>7439</v>
      </c>
      <c r="Z194" s="6" t="s">
        <v>10723</v>
      </c>
      <c r="AA194" s="6"/>
      <c r="AB194" s="6" t="s">
        <v>1706</v>
      </c>
      <c r="AC194" s="6">
        <v>61</v>
      </c>
      <c r="AD194" s="6" t="s">
        <v>7378</v>
      </c>
      <c r="AE194" s="7" t="s">
        <v>340</v>
      </c>
      <c r="AF194" s="7" t="s">
        <v>10208</v>
      </c>
      <c r="AG194" s="7" t="s">
        <v>8631</v>
      </c>
      <c r="AH194" s="7" t="s">
        <v>526</v>
      </c>
      <c r="AI194" s="7" t="s">
        <v>10208</v>
      </c>
      <c r="AJ194" s="7" t="s">
        <v>9315</v>
      </c>
      <c r="AK194" s="6">
        <v>1102054991</v>
      </c>
      <c r="AL194" s="79" t="s">
        <v>4679</v>
      </c>
      <c r="AM194" s="79" t="s">
        <v>7268</v>
      </c>
      <c r="AN194" s="79" t="s">
        <v>10630</v>
      </c>
      <c r="AO194" s="6"/>
      <c r="AP194" s="6"/>
      <c r="AQ194" s="6"/>
      <c r="AR194" s="6"/>
      <c r="AS194" s="6" t="s">
        <v>78</v>
      </c>
      <c r="AT194" s="6" t="s">
        <v>7497</v>
      </c>
      <c r="AU194" s="7" t="s">
        <v>78</v>
      </c>
      <c r="AV194" s="7" t="s">
        <v>78</v>
      </c>
      <c r="AW194" s="7" t="s">
        <v>78</v>
      </c>
      <c r="AX194" s="7" t="s">
        <v>78</v>
      </c>
      <c r="AY194" s="7" t="s">
        <v>78</v>
      </c>
      <c r="AZ194" s="7" t="s">
        <v>78</v>
      </c>
      <c r="BA194" s="7" t="s">
        <v>78</v>
      </c>
      <c r="BB194" s="7" t="s">
        <v>78</v>
      </c>
      <c r="BC194" s="7" t="s">
        <v>78</v>
      </c>
      <c r="BD194" s="7" t="s">
        <v>78</v>
      </c>
      <c r="BE194" s="7" t="s">
        <v>9275</v>
      </c>
      <c r="BF194" s="7" t="s">
        <v>9275</v>
      </c>
      <c r="BG194" s="7" t="s">
        <v>9381</v>
      </c>
      <c r="BH194" s="7" t="s">
        <v>9279</v>
      </c>
      <c r="BI194" s="7" t="s">
        <v>9505</v>
      </c>
      <c r="BJ194" s="7" t="s">
        <v>9506</v>
      </c>
      <c r="BK194" s="7" t="s">
        <v>9279</v>
      </c>
      <c r="BL194" s="7" t="s">
        <v>9381</v>
      </c>
      <c r="BM194" s="7" t="s">
        <v>10006</v>
      </c>
      <c r="BN194" s="7" t="s">
        <v>9832</v>
      </c>
      <c r="BO194" s="7" t="s">
        <v>9733</v>
      </c>
      <c r="BP194" s="7" t="s">
        <v>9619</v>
      </c>
      <c r="BQ194" s="7" t="s">
        <v>9832</v>
      </c>
      <c r="BR194" s="7" t="s">
        <v>9635</v>
      </c>
      <c r="BS194" s="7" t="s">
        <v>9828</v>
      </c>
      <c r="BT194" s="7" t="s">
        <v>9993</v>
      </c>
      <c r="BU194" s="7" t="s">
        <v>10878</v>
      </c>
      <c r="BV194" s="7" t="s">
        <v>10878</v>
      </c>
      <c r="BW194" s="7" t="s">
        <v>3411</v>
      </c>
      <c r="BX194" s="7" t="s">
        <v>3411</v>
      </c>
      <c r="BY194" s="7" t="s">
        <v>4068</v>
      </c>
      <c r="BZ194" s="7" t="s">
        <v>3681</v>
      </c>
      <c r="CA194" s="7" t="s">
        <v>3762</v>
      </c>
      <c r="CB194" s="7" t="s">
        <v>3984</v>
      </c>
      <c r="CC194" s="7" t="s">
        <v>3252</v>
      </c>
      <c r="CD194" s="7" t="s">
        <v>7524</v>
      </c>
      <c r="CE194" s="7" t="s">
        <v>4793</v>
      </c>
      <c r="CF194" s="7" t="s">
        <v>6701</v>
      </c>
      <c r="CG194" s="7" t="s">
        <v>10815</v>
      </c>
      <c r="CH194" s="7" t="s">
        <v>10174</v>
      </c>
      <c r="CI194" s="7" t="s">
        <v>10854</v>
      </c>
      <c r="CJ194" s="7" t="s">
        <v>9585</v>
      </c>
      <c r="CK194" s="7" t="s">
        <v>10879</v>
      </c>
      <c r="CL194" s="7" t="s">
        <v>10814</v>
      </c>
      <c r="CM194" s="7" t="s">
        <v>9571</v>
      </c>
      <c r="CN194" s="7" t="s">
        <v>10880</v>
      </c>
      <c r="CO194" s="7" t="s">
        <v>10815</v>
      </c>
      <c r="CP194" s="7" t="s">
        <v>9571</v>
      </c>
      <c r="CQ194" s="7" t="s">
        <v>9759</v>
      </c>
      <c r="CR194" s="7" t="s">
        <v>9733</v>
      </c>
      <c r="CS194" s="7" t="s">
        <v>9635</v>
      </c>
      <c r="CT194" s="7" t="s">
        <v>9828</v>
      </c>
      <c r="CU194" s="7" t="s">
        <v>9759</v>
      </c>
      <c r="CV194" s="7" t="s">
        <v>9979</v>
      </c>
      <c r="CW194" s="7" t="s">
        <v>9298</v>
      </c>
      <c r="CX194" s="7" t="s">
        <v>9627</v>
      </c>
      <c r="CY194" s="7" t="s">
        <v>9635</v>
      </c>
      <c r="CZ194" s="7" t="s">
        <v>9999</v>
      </c>
      <c r="DA194" s="7" t="s">
        <v>9381</v>
      </c>
      <c r="DB194" s="7" t="s">
        <v>10173</v>
      </c>
      <c r="DC194" s="6" t="s">
        <v>10838</v>
      </c>
      <c r="DD194" s="6" t="s">
        <v>9736</v>
      </c>
      <c r="DE194" s="6" t="s">
        <v>9622</v>
      </c>
      <c r="DF194" s="6" t="s">
        <v>10838</v>
      </c>
      <c r="DG194" s="6" t="s">
        <v>9639</v>
      </c>
      <c r="DH194" s="6" t="s">
        <v>10286</v>
      </c>
      <c r="DI194" s="6" t="s">
        <v>10820</v>
      </c>
      <c r="DJ194" s="6" t="s">
        <v>10837</v>
      </c>
      <c r="DK194" s="6" t="s">
        <v>10837</v>
      </c>
      <c r="DL194" s="6" t="s">
        <v>9738</v>
      </c>
      <c r="DM194" s="6" t="s">
        <v>9738</v>
      </c>
      <c r="DN194" s="6" t="s">
        <v>10317</v>
      </c>
      <c r="DO194" s="6" t="s">
        <v>9736</v>
      </c>
      <c r="DP194" s="6" t="s">
        <v>9810</v>
      </c>
      <c r="DQ194" s="6" t="s">
        <v>9567</v>
      </c>
      <c r="DR194" s="6" t="s">
        <v>10474</v>
      </c>
      <c r="DS194" s="6" t="s">
        <v>10820</v>
      </c>
      <c r="DT194" s="6" t="s">
        <v>10835</v>
      </c>
      <c r="DU194" s="6" t="s">
        <v>10173</v>
      </c>
      <c r="DV194" s="6" t="s">
        <v>9611</v>
      </c>
      <c r="DW194" s="6" t="s">
        <v>10881</v>
      </c>
      <c r="DX194" s="6" t="s">
        <v>9610</v>
      </c>
      <c r="DY194" s="6" t="s">
        <v>10823</v>
      </c>
      <c r="DZ194" s="6" t="s">
        <v>9747</v>
      </c>
      <c r="EA194" s="6" t="s">
        <v>10821</v>
      </c>
      <c r="EB194" s="6" t="s">
        <v>9391</v>
      </c>
      <c r="EC194" s="6" t="s">
        <v>9858</v>
      </c>
      <c r="ED194" s="6" t="s">
        <v>9611</v>
      </c>
      <c r="EE194" s="6" t="s">
        <v>9391</v>
      </c>
      <c r="EF194" s="6" t="s">
        <v>9810</v>
      </c>
      <c r="EG194" s="6" t="s">
        <v>9736</v>
      </c>
      <c r="EH194" s="6" t="s">
        <v>9639</v>
      </c>
      <c r="EI194" s="6" t="s">
        <v>10286</v>
      </c>
      <c r="EJ194" s="6" t="s">
        <v>9810</v>
      </c>
      <c r="EK194" s="6" t="s">
        <v>10835</v>
      </c>
      <c r="EL194" s="6" t="s">
        <v>9738</v>
      </c>
      <c r="EM194" s="6" t="s">
        <v>9623</v>
      </c>
      <c r="EN194" s="6" t="s">
        <v>9639</v>
      </c>
      <c r="EO194" s="6" t="s">
        <v>10166</v>
      </c>
      <c r="EP194" s="6" t="s">
        <v>9381</v>
      </c>
      <c r="EQ194" s="6" t="s">
        <v>10882</v>
      </c>
      <c r="ER194" s="6" t="s">
        <v>10883</v>
      </c>
      <c r="ES194" s="6" t="s">
        <v>10884</v>
      </c>
      <c r="ET194" s="6" t="s">
        <v>10474</v>
      </c>
      <c r="EU194" s="6" t="s">
        <v>9381</v>
      </c>
      <c r="EV194" s="6" t="s">
        <v>10882</v>
      </c>
      <c r="EW194" s="6" t="s">
        <v>10885</v>
      </c>
      <c r="EX194" s="6" t="s">
        <v>10886</v>
      </c>
      <c r="EY194" s="6" t="s">
        <v>9976</v>
      </c>
      <c r="EZ194" s="6" t="s">
        <v>9381</v>
      </c>
      <c r="FA194" s="6">
        <v>8</v>
      </c>
      <c r="FB194" s="6">
        <v>5</v>
      </c>
      <c r="FC194" s="6">
        <v>7</v>
      </c>
      <c r="FD194" s="6">
        <v>8</v>
      </c>
      <c r="FE194" s="6">
        <v>8</v>
      </c>
      <c r="FF194" s="6">
        <v>7</v>
      </c>
      <c r="FG194" s="6">
        <v>5</v>
      </c>
      <c r="FH194" s="6">
        <v>5</v>
      </c>
      <c r="FI194" s="6">
        <v>5</v>
      </c>
      <c r="FJ194" s="6">
        <v>9</v>
      </c>
      <c r="FK194" s="6" t="s">
        <v>9728</v>
      </c>
      <c r="FL194" s="6" t="s">
        <v>4035</v>
      </c>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row>
    <row r="195" spans="1:296">
      <c r="A195" s="4">
        <v>193</v>
      </c>
      <c r="B195" s="6" t="s">
        <v>10629</v>
      </c>
      <c r="C195" s="7" t="s">
        <v>10631</v>
      </c>
      <c r="D195" s="6" t="s">
        <v>8970</v>
      </c>
      <c r="E195" s="6" t="s">
        <v>5036</v>
      </c>
      <c r="F195" s="6" t="s">
        <v>5046</v>
      </c>
      <c r="G195" s="6" t="s">
        <v>5598</v>
      </c>
      <c r="H195" s="6" t="s">
        <v>3963</v>
      </c>
      <c r="I195" s="6" t="s">
        <v>10632</v>
      </c>
      <c r="J195" s="7" t="s">
        <v>343</v>
      </c>
      <c r="K195" s="6">
        <v>1995</v>
      </c>
      <c r="L195" s="7" t="s">
        <v>10640</v>
      </c>
      <c r="M195" s="7" t="s">
        <v>1622</v>
      </c>
      <c r="N195" s="7" t="s">
        <v>281</v>
      </c>
      <c r="O195" s="6" t="s">
        <v>78</v>
      </c>
      <c r="P195" s="6"/>
      <c r="Q195" s="6">
        <v>193</v>
      </c>
      <c r="R195" s="6" t="s">
        <v>8889</v>
      </c>
      <c r="S195" s="6" t="s">
        <v>11368</v>
      </c>
      <c r="T195" s="6" t="s">
        <v>8890</v>
      </c>
      <c r="U195" s="6" t="s">
        <v>10633</v>
      </c>
      <c r="V195" s="6" t="s">
        <v>9497</v>
      </c>
      <c r="W195" s="6">
        <v>12</v>
      </c>
      <c r="X195" s="6" t="s">
        <v>7264</v>
      </c>
      <c r="Y195" s="6" t="s">
        <v>7439</v>
      </c>
      <c r="Z195" s="6" t="s">
        <v>10723</v>
      </c>
      <c r="AA195" s="6"/>
      <c r="AB195" s="6" t="s">
        <v>1706</v>
      </c>
      <c r="AC195" s="6">
        <v>61</v>
      </c>
      <c r="AD195" s="6" t="s">
        <v>7378</v>
      </c>
      <c r="AE195" s="7" t="s">
        <v>340</v>
      </c>
      <c r="AF195" s="7" t="s">
        <v>10208</v>
      </c>
      <c r="AG195" s="7" t="s">
        <v>8631</v>
      </c>
      <c r="AH195" s="7" t="s">
        <v>526</v>
      </c>
      <c r="AI195" s="7" t="s">
        <v>10208</v>
      </c>
      <c r="AJ195" s="7" t="s">
        <v>9315</v>
      </c>
      <c r="AK195" s="6">
        <v>1102054991</v>
      </c>
      <c r="AL195" s="79" t="s">
        <v>4679</v>
      </c>
      <c r="AM195" s="79" t="s">
        <v>7268</v>
      </c>
      <c r="AN195" s="79" t="s">
        <v>10630</v>
      </c>
      <c r="AO195" s="6"/>
      <c r="AP195" s="6"/>
      <c r="AQ195" s="6"/>
      <c r="AR195" s="6"/>
      <c r="AS195" s="6" t="s">
        <v>78</v>
      </c>
      <c r="AT195" s="6" t="s">
        <v>7497</v>
      </c>
      <c r="AU195" s="7" t="s">
        <v>78</v>
      </c>
      <c r="AV195" s="7" t="s">
        <v>78</v>
      </c>
      <c r="AW195" s="7" t="s">
        <v>78</v>
      </c>
      <c r="AX195" s="7" t="s">
        <v>78</v>
      </c>
      <c r="AY195" s="7" t="s">
        <v>78</v>
      </c>
      <c r="AZ195" s="7" t="s">
        <v>78</v>
      </c>
      <c r="BA195" s="7" t="s">
        <v>78</v>
      </c>
      <c r="BB195" s="7" t="s">
        <v>78</v>
      </c>
      <c r="BC195" s="7" t="s">
        <v>78</v>
      </c>
      <c r="BD195" s="7" t="s">
        <v>78</v>
      </c>
      <c r="BE195" s="7" t="s">
        <v>9275</v>
      </c>
      <c r="BF195" s="7" t="s">
        <v>9275</v>
      </c>
      <c r="BG195" s="7" t="s">
        <v>9381</v>
      </c>
      <c r="BH195" s="7" t="s">
        <v>9279</v>
      </c>
      <c r="BI195" s="7" t="s">
        <v>9505</v>
      </c>
      <c r="BJ195" s="7" t="s">
        <v>9506</v>
      </c>
      <c r="BK195" s="7" t="s">
        <v>9279</v>
      </c>
      <c r="BL195" s="7" t="s">
        <v>9381</v>
      </c>
      <c r="BM195" s="7" t="s">
        <v>4077</v>
      </c>
      <c r="BN195" s="7" t="s">
        <v>4781</v>
      </c>
      <c r="BO195" s="7" t="s">
        <v>9550</v>
      </c>
      <c r="BP195" s="7" t="s">
        <v>9635</v>
      </c>
      <c r="BQ195" s="7" t="s">
        <v>4781</v>
      </c>
      <c r="BR195" s="7" t="s">
        <v>9325</v>
      </c>
      <c r="BS195" s="7" t="s">
        <v>4076</v>
      </c>
      <c r="BT195" s="7" t="s">
        <v>4038</v>
      </c>
      <c r="BU195" s="7" t="s">
        <v>9689</v>
      </c>
      <c r="BV195" s="7" t="s">
        <v>4077</v>
      </c>
      <c r="BW195" s="7" t="s">
        <v>7277</v>
      </c>
      <c r="BX195" s="7" t="s">
        <v>3680</v>
      </c>
      <c r="BY195" s="7" t="s">
        <v>7524</v>
      </c>
      <c r="BZ195" s="7" t="s">
        <v>9333</v>
      </c>
      <c r="CA195" s="7" t="s">
        <v>7277</v>
      </c>
      <c r="CB195" s="7" t="s">
        <v>4890</v>
      </c>
      <c r="CC195" s="7" t="s">
        <v>10887</v>
      </c>
      <c r="CD195" s="7" t="s">
        <v>7277</v>
      </c>
      <c r="CE195" s="7" t="s">
        <v>4890</v>
      </c>
      <c r="CF195" s="7" t="s">
        <v>9333</v>
      </c>
      <c r="CG195" s="7" t="s">
        <v>7498</v>
      </c>
      <c r="CH195" s="7" t="s">
        <v>10888</v>
      </c>
      <c r="CI195" s="7" t="s">
        <v>10880</v>
      </c>
      <c r="CJ195" s="7" t="s">
        <v>10888</v>
      </c>
      <c r="CK195" s="7" t="s">
        <v>10889</v>
      </c>
      <c r="CL195" s="7" t="s">
        <v>10880</v>
      </c>
      <c r="CM195" s="7" t="s">
        <v>10889</v>
      </c>
      <c r="CN195" s="7" t="s">
        <v>10890</v>
      </c>
      <c r="CO195" s="7" t="s">
        <v>10891</v>
      </c>
      <c r="CP195" s="7" t="s">
        <v>10892</v>
      </c>
      <c r="CQ195" s="7" t="s">
        <v>4038</v>
      </c>
      <c r="CR195" s="7" t="s">
        <v>4077</v>
      </c>
      <c r="CS195" s="7" t="s">
        <v>4076</v>
      </c>
      <c r="CT195" s="7" t="s">
        <v>9536</v>
      </c>
      <c r="CU195" s="7" t="s">
        <v>4076</v>
      </c>
      <c r="CV195" s="7" t="s">
        <v>9279</v>
      </c>
      <c r="CW195" s="7" t="s">
        <v>9689</v>
      </c>
      <c r="CX195" s="7" t="s">
        <v>9785</v>
      </c>
      <c r="CY195" s="7" t="s">
        <v>9535</v>
      </c>
      <c r="CZ195" s="7" t="s">
        <v>9584</v>
      </c>
      <c r="DA195" s="7" t="s">
        <v>9381</v>
      </c>
      <c r="DB195" s="7" t="s">
        <v>9338</v>
      </c>
      <c r="DC195" s="6" t="s">
        <v>9542</v>
      </c>
      <c r="DD195" s="6" t="s">
        <v>9544</v>
      </c>
      <c r="DE195" s="6" t="s">
        <v>9639</v>
      </c>
      <c r="DF195" s="6" t="s">
        <v>9542</v>
      </c>
      <c r="DG195" s="6" t="s">
        <v>9588</v>
      </c>
      <c r="DH195" s="6" t="s">
        <v>9336</v>
      </c>
      <c r="DI195" s="6" t="s">
        <v>9334</v>
      </c>
      <c r="DJ195" s="6" t="s">
        <v>9337</v>
      </c>
      <c r="DK195" s="6" t="s">
        <v>9338</v>
      </c>
      <c r="DL195" s="6" t="s">
        <v>10837</v>
      </c>
      <c r="DM195" s="6" t="s">
        <v>9622</v>
      </c>
      <c r="DN195" s="6" t="s">
        <v>10820</v>
      </c>
      <c r="DO195" s="6" t="s">
        <v>10893</v>
      </c>
      <c r="DP195" s="6" t="s">
        <v>10837</v>
      </c>
      <c r="DQ195" s="6" t="s">
        <v>10863</v>
      </c>
      <c r="DR195" s="6" t="s">
        <v>10894</v>
      </c>
      <c r="DS195" s="6" t="s">
        <v>10837</v>
      </c>
      <c r="DT195" s="6" t="s">
        <v>10863</v>
      </c>
      <c r="DU195" s="6" t="s">
        <v>10893</v>
      </c>
      <c r="DV195" s="6" t="s">
        <v>10895</v>
      </c>
      <c r="DW195" s="6" t="s">
        <v>10896</v>
      </c>
      <c r="DX195" s="6" t="s">
        <v>9858</v>
      </c>
      <c r="DY195" s="6" t="s">
        <v>10896</v>
      </c>
      <c r="DZ195" s="6" t="s">
        <v>10897</v>
      </c>
      <c r="EA195" s="6" t="s">
        <v>9858</v>
      </c>
      <c r="EB195" s="6" t="s">
        <v>10897</v>
      </c>
      <c r="EC195" s="6" t="s">
        <v>10898</v>
      </c>
      <c r="ED195" s="6" t="s">
        <v>10466</v>
      </c>
      <c r="EE195" s="6" t="s">
        <v>10899</v>
      </c>
      <c r="EF195" s="6" t="s">
        <v>9334</v>
      </c>
      <c r="EG195" s="6" t="s">
        <v>9338</v>
      </c>
      <c r="EH195" s="6" t="s">
        <v>9336</v>
      </c>
      <c r="EI195" s="6" t="s">
        <v>9529</v>
      </c>
      <c r="EJ195" s="6" t="s">
        <v>9336</v>
      </c>
      <c r="EK195" s="6" t="s">
        <v>9390</v>
      </c>
      <c r="EL195" s="6" t="s">
        <v>9337</v>
      </c>
      <c r="EM195" s="6" t="s">
        <v>9778</v>
      </c>
      <c r="EN195" s="6" t="s">
        <v>9527</v>
      </c>
      <c r="EO195" s="6" t="s">
        <v>9587</v>
      </c>
      <c r="EP195" s="6" t="s">
        <v>9381</v>
      </c>
      <c r="EQ195" s="6" t="s">
        <v>10576</v>
      </c>
      <c r="ER195" s="6" t="s">
        <v>10900</v>
      </c>
      <c r="ES195" s="6" t="s">
        <v>10901</v>
      </c>
      <c r="ET195" s="6" t="s">
        <v>10902</v>
      </c>
      <c r="EU195" s="6" t="s">
        <v>9381</v>
      </c>
      <c r="EV195" s="6" t="s">
        <v>10576</v>
      </c>
      <c r="EW195" s="6" t="s">
        <v>10903</v>
      </c>
      <c r="EX195" s="6" t="s">
        <v>10904</v>
      </c>
      <c r="EY195" s="6" t="s">
        <v>10902</v>
      </c>
      <c r="EZ195" s="6" t="s">
        <v>9381</v>
      </c>
      <c r="FA195" s="6">
        <v>8</v>
      </c>
      <c r="FB195" s="6">
        <v>6</v>
      </c>
      <c r="FC195" s="6">
        <v>5</v>
      </c>
      <c r="FD195" s="6">
        <v>9</v>
      </c>
      <c r="FE195" s="6">
        <v>6</v>
      </c>
      <c r="FF195" s="6">
        <v>7</v>
      </c>
      <c r="FG195" s="6">
        <v>8</v>
      </c>
      <c r="FH195" s="6">
        <v>6</v>
      </c>
      <c r="FI195" s="6">
        <v>9</v>
      </c>
      <c r="FJ195" s="6">
        <v>6</v>
      </c>
      <c r="FK195" s="6" t="s">
        <v>9728</v>
      </c>
      <c r="FL195" s="6" t="s">
        <v>4035</v>
      </c>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c r="HI195" s="6"/>
      <c r="HJ195" s="6"/>
      <c r="HK195" s="6"/>
      <c r="HL195" s="6"/>
      <c r="HM195" s="6"/>
      <c r="HN195" s="6"/>
      <c r="HO195" s="6"/>
      <c r="HP195" s="6"/>
      <c r="HQ195" s="6"/>
      <c r="HR195" s="6"/>
      <c r="HS195" s="6"/>
      <c r="HT195" s="6"/>
      <c r="HU195" s="6"/>
      <c r="HV195" s="6"/>
      <c r="HW195" s="6"/>
      <c r="HX195" s="6"/>
      <c r="HY195" s="6"/>
      <c r="HZ195" s="6"/>
      <c r="IA195" s="6"/>
      <c r="IB195" s="6"/>
      <c r="IC195" s="6"/>
      <c r="ID195" s="6"/>
      <c r="IE195" s="6"/>
      <c r="IF195" s="6"/>
      <c r="IG195" s="6"/>
      <c r="IH195" s="6"/>
      <c r="II195" s="6"/>
      <c r="IJ195" s="6"/>
      <c r="IK195" s="6"/>
      <c r="IL195" s="6"/>
      <c r="IM195" s="6"/>
      <c r="IN195" s="6"/>
      <c r="IO195" s="6"/>
      <c r="IP195" s="6"/>
      <c r="IQ195" s="6"/>
      <c r="IR195" s="6"/>
      <c r="IS195" s="6"/>
      <c r="IT195" s="6"/>
      <c r="IU195" s="6"/>
      <c r="IV195" s="6"/>
      <c r="IW195" s="6"/>
      <c r="IX195" s="6"/>
      <c r="IY195" s="6"/>
      <c r="IZ195" s="6"/>
      <c r="JA195" s="6"/>
      <c r="JB195" s="6"/>
      <c r="JC195" s="6"/>
      <c r="JD195" s="6"/>
      <c r="JE195" s="6"/>
      <c r="JF195" s="6"/>
      <c r="JG195" s="6"/>
      <c r="JH195" s="6"/>
      <c r="JI195" s="6"/>
      <c r="JJ195" s="6"/>
      <c r="JK195" s="6"/>
      <c r="JL195" s="6"/>
      <c r="JM195" s="6"/>
      <c r="JN195" s="6"/>
      <c r="JO195" s="6"/>
      <c r="JP195" s="6"/>
      <c r="JQ195" s="6"/>
      <c r="JR195" s="6"/>
      <c r="JS195" s="6"/>
      <c r="JT195" s="6"/>
      <c r="JU195" s="6"/>
      <c r="JV195" s="6"/>
      <c r="JW195" s="6"/>
      <c r="JX195" s="6"/>
      <c r="JY195" s="6"/>
      <c r="JZ195" s="6"/>
      <c r="KA195" s="6"/>
      <c r="KB195" s="6"/>
      <c r="KC195" s="6"/>
      <c r="KD195" s="6"/>
      <c r="KE195" s="6"/>
      <c r="KF195" s="6"/>
      <c r="KG195" s="6"/>
      <c r="KH195" s="6"/>
      <c r="KI195" s="6"/>
      <c r="KJ195" s="6"/>
    </row>
    <row r="196" spans="1:296">
      <c r="A196" s="4">
        <v>194</v>
      </c>
      <c r="B196" s="6" t="s">
        <v>10629</v>
      </c>
      <c r="C196" s="7" t="s">
        <v>10631</v>
      </c>
      <c r="D196" s="6" t="s">
        <v>8970</v>
      </c>
      <c r="E196" s="6" t="s">
        <v>5036</v>
      </c>
      <c r="F196" s="6" t="s">
        <v>5046</v>
      </c>
      <c r="G196" s="6" t="s">
        <v>5598</v>
      </c>
      <c r="H196" s="6" t="s">
        <v>3963</v>
      </c>
      <c r="I196" s="6" t="s">
        <v>10632</v>
      </c>
      <c r="J196" s="7" t="s">
        <v>343</v>
      </c>
      <c r="K196" s="6">
        <v>1995</v>
      </c>
      <c r="L196" s="7" t="s">
        <v>10641</v>
      </c>
      <c r="M196" s="7" t="s">
        <v>1622</v>
      </c>
      <c r="N196" s="7" t="s">
        <v>281</v>
      </c>
      <c r="O196" s="6" t="s">
        <v>78</v>
      </c>
      <c r="P196" s="6"/>
      <c r="Q196" s="6">
        <v>194</v>
      </c>
      <c r="R196" s="6" t="s">
        <v>8889</v>
      </c>
      <c r="S196" s="6" t="s">
        <v>11369</v>
      </c>
      <c r="T196" s="6" t="s">
        <v>8890</v>
      </c>
      <c r="U196" s="6" t="s">
        <v>10633</v>
      </c>
      <c r="V196" s="6" t="s">
        <v>9497</v>
      </c>
      <c r="W196" s="6">
        <v>12</v>
      </c>
      <c r="X196" s="6" t="s">
        <v>7264</v>
      </c>
      <c r="Y196" s="6" t="s">
        <v>7439</v>
      </c>
      <c r="Z196" s="6" t="s">
        <v>10723</v>
      </c>
      <c r="AA196" s="6"/>
      <c r="AB196" s="6" t="s">
        <v>1706</v>
      </c>
      <c r="AC196" s="6">
        <v>61</v>
      </c>
      <c r="AD196" s="6" t="s">
        <v>7378</v>
      </c>
      <c r="AE196" s="7" t="s">
        <v>340</v>
      </c>
      <c r="AF196" s="7" t="s">
        <v>10208</v>
      </c>
      <c r="AG196" s="7" t="s">
        <v>8631</v>
      </c>
      <c r="AH196" s="7" t="s">
        <v>526</v>
      </c>
      <c r="AI196" s="7" t="s">
        <v>10208</v>
      </c>
      <c r="AJ196" s="7" t="s">
        <v>9315</v>
      </c>
      <c r="AK196" s="6">
        <v>1102054991</v>
      </c>
      <c r="AL196" s="79" t="s">
        <v>4679</v>
      </c>
      <c r="AM196" s="79" t="s">
        <v>7268</v>
      </c>
      <c r="AN196" s="79" t="s">
        <v>10630</v>
      </c>
      <c r="AO196" s="6"/>
      <c r="AP196" s="6"/>
      <c r="AQ196" s="6"/>
      <c r="AR196" s="6"/>
      <c r="AS196" s="6" t="s">
        <v>78</v>
      </c>
      <c r="AT196" s="6" t="s">
        <v>7497</v>
      </c>
      <c r="AU196" s="7" t="s">
        <v>78</v>
      </c>
      <c r="AV196" s="7" t="s">
        <v>78</v>
      </c>
      <c r="AW196" s="7" t="s">
        <v>78</v>
      </c>
      <c r="AX196" s="7" t="s">
        <v>78</v>
      </c>
      <c r="AY196" s="7" t="s">
        <v>78</v>
      </c>
      <c r="AZ196" s="7" t="s">
        <v>78</v>
      </c>
      <c r="BA196" s="7" t="s">
        <v>78</v>
      </c>
      <c r="BB196" s="7" t="s">
        <v>78</v>
      </c>
      <c r="BC196" s="7" t="s">
        <v>78</v>
      </c>
      <c r="BD196" s="7" t="s">
        <v>78</v>
      </c>
      <c r="BE196" s="7" t="s">
        <v>9275</v>
      </c>
      <c r="BF196" s="7" t="s">
        <v>9275</v>
      </c>
      <c r="BG196" s="7" t="s">
        <v>9381</v>
      </c>
      <c r="BH196" s="7" t="s">
        <v>9279</v>
      </c>
      <c r="BI196" s="7" t="s">
        <v>9505</v>
      </c>
      <c r="BJ196" s="7" t="s">
        <v>9506</v>
      </c>
      <c r="BK196" s="7" t="s">
        <v>9279</v>
      </c>
      <c r="BL196" s="7" t="s">
        <v>9381</v>
      </c>
      <c r="BM196" s="7" t="s">
        <v>9298</v>
      </c>
      <c r="BN196" s="7" t="s">
        <v>4954</v>
      </c>
      <c r="BO196" s="7" t="s">
        <v>9325</v>
      </c>
      <c r="BP196" s="7" t="s">
        <v>9982</v>
      </c>
      <c r="BQ196" s="7" t="s">
        <v>9325</v>
      </c>
      <c r="BR196" s="7" t="s">
        <v>9304</v>
      </c>
      <c r="BS196" s="7" t="s">
        <v>9968</v>
      </c>
      <c r="BT196" s="7" t="s">
        <v>4781</v>
      </c>
      <c r="BU196" s="7" t="s">
        <v>9298</v>
      </c>
      <c r="BV196" s="7" t="s">
        <v>9627</v>
      </c>
      <c r="BW196" s="7" t="s">
        <v>4778</v>
      </c>
      <c r="BX196" s="7" t="s">
        <v>3681</v>
      </c>
      <c r="BY196" s="7" t="s">
        <v>3249</v>
      </c>
      <c r="BZ196" s="7" t="s">
        <v>4679</v>
      </c>
      <c r="CA196" s="7" t="s">
        <v>4031</v>
      </c>
      <c r="CB196" s="7" t="s">
        <v>4778</v>
      </c>
      <c r="CC196" s="7" t="s">
        <v>4350</v>
      </c>
      <c r="CD196" s="7" t="s">
        <v>4031</v>
      </c>
      <c r="CE196" s="7" t="s">
        <v>4068</v>
      </c>
      <c r="CF196" s="7" t="s">
        <v>5804</v>
      </c>
      <c r="CG196" s="7" t="s">
        <v>7308</v>
      </c>
      <c r="CH196" s="7" t="s">
        <v>10872</v>
      </c>
      <c r="CI196" s="7" t="s">
        <v>10905</v>
      </c>
      <c r="CJ196" s="7" t="s">
        <v>10906</v>
      </c>
      <c r="CK196" s="7" t="s">
        <v>9763</v>
      </c>
      <c r="CL196" s="7" t="s">
        <v>10907</v>
      </c>
      <c r="CM196" s="7" t="s">
        <v>10908</v>
      </c>
      <c r="CN196" s="7" t="s">
        <v>10905</v>
      </c>
      <c r="CO196" s="7" t="s">
        <v>10871</v>
      </c>
      <c r="CP196" s="7" t="s">
        <v>10870</v>
      </c>
      <c r="CQ196" s="7" t="s">
        <v>9733</v>
      </c>
      <c r="CR196" s="7" t="s">
        <v>9627</v>
      </c>
      <c r="CS196" s="7" t="s">
        <v>9304</v>
      </c>
      <c r="CT196" s="7" t="s">
        <v>4781</v>
      </c>
      <c r="CU196" s="7" t="s">
        <v>9733</v>
      </c>
      <c r="CV196" s="7" t="s">
        <v>4954</v>
      </c>
      <c r="CW196" s="7" t="s">
        <v>9759</v>
      </c>
      <c r="CX196" s="7" t="s">
        <v>9759</v>
      </c>
      <c r="CY196" s="7" t="s">
        <v>9325</v>
      </c>
      <c r="CZ196" s="7" t="s">
        <v>9584</v>
      </c>
      <c r="DA196" s="7" t="s">
        <v>9381</v>
      </c>
      <c r="DB196" s="7" t="s">
        <v>9738</v>
      </c>
      <c r="DC196" s="6" t="s">
        <v>9526</v>
      </c>
      <c r="DD196" s="6" t="s">
        <v>9588</v>
      </c>
      <c r="DE196" s="6" t="s">
        <v>10530</v>
      </c>
      <c r="DF196" s="6" t="s">
        <v>9588</v>
      </c>
      <c r="DG196" s="6" t="s">
        <v>10317</v>
      </c>
      <c r="DH196" s="6" t="s">
        <v>10819</v>
      </c>
      <c r="DI196" s="6" t="s">
        <v>9542</v>
      </c>
      <c r="DJ196" s="6" t="s">
        <v>9738</v>
      </c>
      <c r="DK196" s="6" t="s">
        <v>9623</v>
      </c>
      <c r="DL196" s="6" t="s">
        <v>9400</v>
      </c>
      <c r="DM196" s="6" t="s">
        <v>9736</v>
      </c>
      <c r="DN196" s="6" t="s">
        <v>10530</v>
      </c>
      <c r="DO196" s="6" t="s">
        <v>9587</v>
      </c>
      <c r="DP196" s="6" t="s">
        <v>9542</v>
      </c>
      <c r="DQ196" s="6" t="s">
        <v>9400</v>
      </c>
      <c r="DR196" s="6" t="s">
        <v>9336</v>
      </c>
      <c r="DS196" s="6" t="s">
        <v>9542</v>
      </c>
      <c r="DT196" s="6" t="s">
        <v>10317</v>
      </c>
      <c r="DU196" s="6" t="s">
        <v>9639</v>
      </c>
      <c r="DV196" s="6" t="s">
        <v>9588</v>
      </c>
      <c r="DW196" s="6" t="s">
        <v>9639</v>
      </c>
      <c r="DX196" s="6" t="s">
        <v>9526</v>
      </c>
      <c r="DY196" s="6" t="s">
        <v>9337</v>
      </c>
      <c r="DZ196" s="6" t="s">
        <v>9587</v>
      </c>
      <c r="EA196" s="6" t="s">
        <v>9338</v>
      </c>
      <c r="EB196" s="6" t="s">
        <v>10530</v>
      </c>
      <c r="EC196" s="6" t="s">
        <v>9526</v>
      </c>
      <c r="ED196" s="6" t="s">
        <v>9400</v>
      </c>
      <c r="EE196" s="6" t="s">
        <v>10835</v>
      </c>
      <c r="EF196" s="6" t="s">
        <v>9736</v>
      </c>
      <c r="EG196" s="6" t="s">
        <v>9623</v>
      </c>
      <c r="EH196" s="6" t="s">
        <v>10317</v>
      </c>
      <c r="EI196" s="6" t="s">
        <v>9542</v>
      </c>
      <c r="EJ196" s="6" t="s">
        <v>9736</v>
      </c>
      <c r="EK196" s="6" t="s">
        <v>9526</v>
      </c>
      <c r="EL196" s="6" t="s">
        <v>9810</v>
      </c>
      <c r="EM196" s="6" t="s">
        <v>9810</v>
      </c>
      <c r="EN196" s="6" t="s">
        <v>9588</v>
      </c>
      <c r="EO196" s="6" t="s">
        <v>9587</v>
      </c>
      <c r="EP196" s="6" t="s">
        <v>9381</v>
      </c>
      <c r="EQ196" s="6" t="s">
        <v>10502</v>
      </c>
      <c r="ER196" s="6" t="s">
        <v>10909</v>
      </c>
      <c r="ES196" s="6" t="s">
        <v>10910</v>
      </c>
      <c r="ET196" s="6" t="s">
        <v>10911</v>
      </c>
      <c r="EU196" s="6" t="s">
        <v>9381</v>
      </c>
      <c r="EV196" s="6" t="s">
        <v>10502</v>
      </c>
      <c r="EW196" s="6" t="s">
        <v>10453</v>
      </c>
      <c r="EX196" s="6" t="s">
        <v>10912</v>
      </c>
      <c r="EY196" s="6" t="s">
        <v>10911</v>
      </c>
      <c r="EZ196" s="6" t="s">
        <v>9381</v>
      </c>
      <c r="FA196" s="6">
        <v>6</v>
      </c>
      <c r="FB196" s="6">
        <v>8</v>
      </c>
      <c r="FC196" s="6">
        <v>5</v>
      </c>
      <c r="FD196" s="6">
        <v>8</v>
      </c>
      <c r="FE196" s="6">
        <v>6</v>
      </c>
      <c r="FF196" s="6">
        <v>7</v>
      </c>
      <c r="FG196" s="6">
        <v>9</v>
      </c>
      <c r="FH196" s="6">
        <v>7</v>
      </c>
      <c r="FI196" s="6">
        <v>8</v>
      </c>
      <c r="FJ196" s="6">
        <v>7</v>
      </c>
      <c r="FK196" s="6" t="s">
        <v>9728</v>
      </c>
      <c r="FL196" s="6" t="s">
        <v>4035</v>
      </c>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c r="JI196" s="6"/>
      <c r="JJ196" s="6"/>
      <c r="JK196" s="6"/>
      <c r="JL196" s="6"/>
      <c r="JM196" s="6"/>
      <c r="JN196" s="6"/>
      <c r="JO196" s="6"/>
      <c r="JP196" s="6"/>
      <c r="JQ196" s="6"/>
      <c r="JR196" s="6"/>
      <c r="JS196" s="6"/>
      <c r="JT196" s="6"/>
      <c r="JU196" s="6"/>
      <c r="JV196" s="6"/>
      <c r="JW196" s="6"/>
      <c r="JX196" s="6"/>
      <c r="JY196" s="6"/>
      <c r="JZ196" s="6"/>
      <c r="KA196" s="6"/>
      <c r="KB196" s="6"/>
      <c r="KC196" s="6"/>
      <c r="KD196" s="6"/>
      <c r="KE196" s="6"/>
      <c r="KF196" s="6"/>
      <c r="KG196" s="6"/>
      <c r="KH196" s="6"/>
      <c r="KI196" s="6"/>
      <c r="KJ196" s="6"/>
    </row>
    <row r="197" spans="1:296">
      <c r="A197" s="4">
        <v>195</v>
      </c>
      <c r="B197" s="6" t="s">
        <v>10629</v>
      </c>
      <c r="C197" s="7" t="s">
        <v>10631</v>
      </c>
      <c r="D197" s="6" t="s">
        <v>8970</v>
      </c>
      <c r="E197" s="6" t="s">
        <v>5036</v>
      </c>
      <c r="F197" s="6" t="s">
        <v>5046</v>
      </c>
      <c r="G197" s="6" t="s">
        <v>5598</v>
      </c>
      <c r="H197" s="6" t="s">
        <v>3963</v>
      </c>
      <c r="I197" s="6" t="s">
        <v>10632</v>
      </c>
      <c r="J197" s="7" t="s">
        <v>343</v>
      </c>
      <c r="K197" s="6">
        <v>1995</v>
      </c>
      <c r="L197" s="7" t="s">
        <v>10642</v>
      </c>
      <c r="M197" s="7" t="s">
        <v>1622</v>
      </c>
      <c r="N197" s="7" t="s">
        <v>281</v>
      </c>
      <c r="O197" s="6" t="s">
        <v>78</v>
      </c>
      <c r="P197" s="6"/>
      <c r="Q197" s="6">
        <v>195</v>
      </c>
      <c r="R197" s="6" t="s">
        <v>8889</v>
      </c>
      <c r="S197" s="6" t="s">
        <v>11370</v>
      </c>
      <c r="T197" s="6" t="s">
        <v>8890</v>
      </c>
      <c r="U197" s="6" t="s">
        <v>10633</v>
      </c>
      <c r="V197" s="6" t="s">
        <v>9497</v>
      </c>
      <c r="W197" s="6">
        <v>12</v>
      </c>
      <c r="X197" s="6" t="s">
        <v>7264</v>
      </c>
      <c r="Y197" s="6" t="s">
        <v>7439</v>
      </c>
      <c r="Z197" s="6" t="s">
        <v>10723</v>
      </c>
      <c r="AA197" s="6"/>
      <c r="AB197" s="6" t="s">
        <v>1706</v>
      </c>
      <c r="AC197" s="6">
        <v>61</v>
      </c>
      <c r="AD197" s="6" t="s">
        <v>7378</v>
      </c>
      <c r="AE197" s="7" t="s">
        <v>340</v>
      </c>
      <c r="AF197" s="7" t="s">
        <v>10208</v>
      </c>
      <c r="AG197" s="7" t="s">
        <v>8631</v>
      </c>
      <c r="AH197" s="7" t="s">
        <v>526</v>
      </c>
      <c r="AI197" s="7" t="s">
        <v>10208</v>
      </c>
      <c r="AJ197" s="7" t="s">
        <v>9315</v>
      </c>
      <c r="AK197" s="6">
        <v>1102054991</v>
      </c>
      <c r="AL197" s="79" t="s">
        <v>4679</v>
      </c>
      <c r="AM197" s="79" t="s">
        <v>7268</v>
      </c>
      <c r="AN197" s="79" t="s">
        <v>10630</v>
      </c>
      <c r="AO197" s="6"/>
      <c r="AP197" s="6"/>
      <c r="AQ197" s="6"/>
      <c r="AR197" s="6"/>
      <c r="AS197" s="6" t="s">
        <v>78</v>
      </c>
      <c r="AT197" s="6" t="s">
        <v>7497</v>
      </c>
      <c r="AU197" s="7" t="s">
        <v>78</v>
      </c>
      <c r="AV197" s="7" t="s">
        <v>78</v>
      </c>
      <c r="AW197" s="7" t="s">
        <v>78</v>
      </c>
      <c r="AX197" s="7" t="s">
        <v>78</v>
      </c>
      <c r="AY197" s="7" t="s">
        <v>78</v>
      </c>
      <c r="AZ197" s="7" t="s">
        <v>78</v>
      </c>
      <c r="BA197" s="7" t="s">
        <v>78</v>
      </c>
      <c r="BB197" s="7" t="s">
        <v>78</v>
      </c>
      <c r="BC197" s="7" t="s">
        <v>78</v>
      </c>
      <c r="BD197" s="7" t="s">
        <v>78</v>
      </c>
      <c r="BE197" s="7" t="s">
        <v>9275</v>
      </c>
      <c r="BF197" s="7" t="s">
        <v>9275</v>
      </c>
      <c r="BG197" s="7" t="s">
        <v>9381</v>
      </c>
      <c r="BH197" s="7" t="s">
        <v>9279</v>
      </c>
      <c r="BI197" s="7" t="s">
        <v>9505</v>
      </c>
      <c r="BJ197" s="7" t="s">
        <v>9506</v>
      </c>
      <c r="BK197" s="7" t="s">
        <v>9279</v>
      </c>
      <c r="BL197" s="7" t="s">
        <v>9381</v>
      </c>
      <c r="BM197" s="7" t="s">
        <v>9976</v>
      </c>
      <c r="BN197" s="7" t="s">
        <v>9733</v>
      </c>
      <c r="BO197" s="7" t="s">
        <v>10006</v>
      </c>
      <c r="BP197" s="7" t="s">
        <v>9982</v>
      </c>
      <c r="BQ197" s="7" t="s">
        <v>9733</v>
      </c>
      <c r="BR197" s="7" t="s">
        <v>9982</v>
      </c>
      <c r="BS197" s="7" t="s">
        <v>9627</v>
      </c>
      <c r="BT197" s="7" t="s">
        <v>9558</v>
      </c>
      <c r="BU197" s="7" t="s">
        <v>9759</v>
      </c>
      <c r="BV197" s="7" t="s">
        <v>9982</v>
      </c>
      <c r="BW197" s="7" t="s">
        <v>10913</v>
      </c>
      <c r="BX197" s="7" t="s">
        <v>4975</v>
      </c>
      <c r="BY197" s="7" t="s">
        <v>10914</v>
      </c>
      <c r="BZ197" s="7" t="s">
        <v>7241</v>
      </c>
      <c r="CA197" s="7" t="s">
        <v>4031</v>
      </c>
      <c r="CB197" s="7" t="s">
        <v>4769</v>
      </c>
      <c r="CC197" s="7" t="s">
        <v>10868</v>
      </c>
      <c r="CD197" s="7" t="s">
        <v>10913</v>
      </c>
      <c r="CE197" s="7" t="s">
        <v>4778</v>
      </c>
      <c r="CF197" s="7" t="s">
        <v>3681</v>
      </c>
      <c r="CG197" s="7" t="s">
        <v>10908</v>
      </c>
      <c r="CH197" s="7" t="s">
        <v>10915</v>
      </c>
      <c r="CI197" s="7" t="s">
        <v>10872</v>
      </c>
      <c r="CJ197" s="7" t="s">
        <v>10872</v>
      </c>
      <c r="CK197" s="7" t="s">
        <v>5403</v>
      </c>
      <c r="CL197" s="7" t="s">
        <v>10915</v>
      </c>
      <c r="CM197" s="7" t="s">
        <v>7308</v>
      </c>
      <c r="CN197" s="7" t="s">
        <v>10871</v>
      </c>
      <c r="CO197" s="7" t="s">
        <v>10915</v>
      </c>
      <c r="CP197" s="7" t="s">
        <v>10833</v>
      </c>
      <c r="CQ197" s="7" t="s">
        <v>9968</v>
      </c>
      <c r="CR197" s="7" t="s">
        <v>9832</v>
      </c>
      <c r="CS197" s="7" t="s">
        <v>9968</v>
      </c>
      <c r="CT197" s="7" t="s">
        <v>9828</v>
      </c>
      <c r="CU197" s="7" t="s">
        <v>9619</v>
      </c>
      <c r="CV197" s="7" t="s">
        <v>9825</v>
      </c>
      <c r="CW197" s="7" t="s">
        <v>9759</v>
      </c>
      <c r="CX197" s="7" t="s">
        <v>9825</v>
      </c>
      <c r="CY197" s="7" t="s">
        <v>9982</v>
      </c>
      <c r="CZ197" s="7" t="s">
        <v>9976</v>
      </c>
      <c r="DA197" s="7" t="s">
        <v>9381</v>
      </c>
      <c r="DB197" s="7" t="s">
        <v>10474</v>
      </c>
      <c r="DC197" s="6" t="s">
        <v>9736</v>
      </c>
      <c r="DD197" s="6" t="s">
        <v>10173</v>
      </c>
      <c r="DE197" s="6" t="s">
        <v>10530</v>
      </c>
      <c r="DF197" s="6" t="s">
        <v>9736</v>
      </c>
      <c r="DG197" s="6" t="s">
        <v>10530</v>
      </c>
      <c r="DH197" s="6" t="s">
        <v>9623</v>
      </c>
      <c r="DI197" s="6" t="s">
        <v>9567</v>
      </c>
      <c r="DJ197" s="6" t="s">
        <v>9810</v>
      </c>
      <c r="DK197" s="6" t="s">
        <v>10530</v>
      </c>
      <c r="DL197" s="6" t="s">
        <v>9544</v>
      </c>
      <c r="DM197" s="6" t="s">
        <v>9526</v>
      </c>
      <c r="DN197" s="6" t="s">
        <v>9335</v>
      </c>
      <c r="DO197" s="6" t="s">
        <v>9565</v>
      </c>
      <c r="DP197" s="6" t="s">
        <v>9542</v>
      </c>
      <c r="DQ197" s="6" t="s">
        <v>9588</v>
      </c>
      <c r="DR197" s="6" t="s">
        <v>9334</v>
      </c>
      <c r="DS197" s="6" t="s">
        <v>9544</v>
      </c>
      <c r="DT197" s="6" t="s">
        <v>9400</v>
      </c>
      <c r="DU197" s="6" t="s">
        <v>9736</v>
      </c>
      <c r="DV197" s="6" t="s">
        <v>10530</v>
      </c>
      <c r="DW197" s="6" t="s">
        <v>9736</v>
      </c>
      <c r="DX197" s="6" t="s">
        <v>9639</v>
      </c>
      <c r="DY197" s="6" t="s">
        <v>9639</v>
      </c>
      <c r="DZ197" s="6" t="s">
        <v>9623</v>
      </c>
      <c r="EA197" s="6" t="s">
        <v>9736</v>
      </c>
      <c r="EB197" s="6" t="s">
        <v>9588</v>
      </c>
      <c r="EC197" s="6" t="s">
        <v>9400</v>
      </c>
      <c r="ED197" s="6" t="s">
        <v>9736</v>
      </c>
      <c r="EE197" s="6" t="s">
        <v>9810</v>
      </c>
      <c r="EF197" s="6" t="s">
        <v>10819</v>
      </c>
      <c r="EG197" s="6" t="s">
        <v>10838</v>
      </c>
      <c r="EH197" s="6" t="s">
        <v>10819</v>
      </c>
      <c r="EI197" s="6" t="s">
        <v>10286</v>
      </c>
      <c r="EJ197" s="6" t="s">
        <v>9622</v>
      </c>
      <c r="EK197" s="6" t="s">
        <v>10581</v>
      </c>
      <c r="EL197" s="6" t="s">
        <v>9810</v>
      </c>
      <c r="EM197" s="6" t="s">
        <v>10581</v>
      </c>
      <c r="EN197" s="6" t="s">
        <v>10530</v>
      </c>
      <c r="EO197" s="6" t="s">
        <v>10474</v>
      </c>
      <c r="EP197" s="6" t="s">
        <v>9381</v>
      </c>
      <c r="EQ197" s="6" t="s">
        <v>10885</v>
      </c>
      <c r="ER197" s="6" t="s">
        <v>10916</v>
      </c>
      <c r="ES197" s="6" t="s">
        <v>10917</v>
      </c>
      <c r="ET197" s="6" t="s">
        <v>10918</v>
      </c>
      <c r="EU197" s="6" t="s">
        <v>9381</v>
      </c>
      <c r="EV197" s="6" t="s">
        <v>10885</v>
      </c>
      <c r="EW197" s="6" t="s">
        <v>10919</v>
      </c>
      <c r="EX197" s="6" t="s">
        <v>10920</v>
      </c>
      <c r="EY197" s="6" t="s">
        <v>10918</v>
      </c>
      <c r="EZ197" s="6" t="s">
        <v>9381</v>
      </c>
      <c r="FA197" s="6">
        <v>7</v>
      </c>
      <c r="FB197" s="6">
        <v>6</v>
      </c>
      <c r="FC197" s="6">
        <v>7</v>
      </c>
      <c r="FD197" s="6">
        <v>7</v>
      </c>
      <c r="FE197" s="6">
        <v>6</v>
      </c>
      <c r="FF197" s="6">
        <v>7</v>
      </c>
      <c r="FG197" s="6">
        <v>8</v>
      </c>
      <c r="FH197" s="6">
        <v>7</v>
      </c>
      <c r="FI197" s="6">
        <v>7</v>
      </c>
      <c r="FJ197" s="6">
        <v>6</v>
      </c>
      <c r="FK197" s="6" t="s">
        <v>9728</v>
      </c>
      <c r="FL197" s="6" t="s">
        <v>4035</v>
      </c>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c r="HI197" s="6"/>
      <c r="HJ197" s="6"/>
      <c r="HK197" s="6"/>
      <c r="HL197" s="6"/>
      <c r="HM197" s="6"/>
      <c r="HN197" s="6"/>
      <c r="HO197" s="6"/>
      <c r="HP197" s="6"/>
      <c r="HQ197" s="6"/>
      <c r="HR197" s="6"/>
      <c r="HS197" s="6"/>
      <c r="HT197" s="6"/>
      <c r="HU197" s="6"/>
      <c r="HV197" s="6"/>
      <c r="HW197" s="6"/>
      <c r="HX197" s="6"/>
      <c r="HY197" s="6"/>
      <c r="HZ197" s="6"/>
      <c r="IA197" s="6"/>
      <c r="IB197" s="6"/>
      <c r="IC197" s="6"/>
      <c r="ID197" s="6"/>
      <c r="IE197" s="6"/>
      <c r="IF197" s="6"/>
      <c r="IG197" s="6"/>
      <c r="IH197" s="6"/>
      <c r="II197" s="6"/>
      <c r="IJ197" s="6"/>
      <c r="IK197" s="6"/>
      <c r="IL197" s="6"/>
      <c r="IM197" s="6"/>
      <c r="IN197" s="6"/>
      <c r="IO197" s="6"/>
      <c r="IP197" s="6"/>
      <c r="IQ197" s="6"/>
      <c r="IR197" s="6"/>
      <c r="IS197" s="6"/>
      <c r="IT197" s="6"/>
      <c r="IU197" s="6"/>
      <c r="IV197" s="6"/>
      <c r="IW197" s="6"/>
      <c r="IX197" s="6"/>
      <c r="IY197" s="6"/>
      <c r="IZ197" s="6"/>
      <c r="JA197" s="6"/>
      <c r="JB197" s="6"/>
      <c r="JC197" s="6"/>
      <c r="JD197" s="6"/>
      <c r="JE197" s="6"/>
      <c r="JF197" s="6"/>
      <c r="JG197" s="6"/>
      <c r="JH197" s="6"/>
      <c r="JI197" s="6"/>
      <c r="JJ197" s="6"/>
      <c r="JK197" s="6"/>
      <c r="JL197" s="6"/>
      <c r="JM197" s="6"/>
      <c r="JN197" s="6"/>
      <c r="JO197" s="6"/>
      <c r="JP197" s="6"/>
      <c r="JQ197" s="6"/>
      <c r="JR197" s="6"/>
      <c r="JS197" s="6"/>
      <c r="JT197" s="6"/>
      <c r="JU197" s="6"/>
      <c r="JV197" s="6"/>
      <c r="JW197" s="6"/>
      <c r="JX197" s="6"/>
      <c r="JY197" s="6"/>
      <c r="JZ197" s="6"/>
      <c r="KA197" s="6"/>
      <c r="KB197" s="6"/>
      <c r="KC197" s="6"/>
      <c r="KD197" s="6"/>
      <c r="KE197" s="6"/>
      <c r="KF197" s="6"/>
      <c r="KG197" s="6"/>
      <c r="KH197" s="6"/>
      <c r="KI197" s="6"/>
      <c r="KJ197" s="6"/>
    </row>
    <row r="198" spans="1:296">
      <c r="A198" s="4">
        <v>196</v>
      </c>
      <c r="B198" s="6" t="s">
        <v>10629</v>
      </c>
      <c r="C198" s="7" t="s">
        <v>10631</v>
      </c>
      <c r="D198" s="6" t="s">
        <v>8970</v>
      </c>
      <c r="E198" s="6" t="s">
        <v>5036</v>
      </c>
      <c r="F198" s="6" t="s">
        <v>5046</v>
      </c>
      <c r="G198" s="6" t="s">
        <v>5598</v>
      </c>
      <c r="H198" s="6" t="s">
        <v>3963</v>
      </c>
      <c r="I198" s="6" t="s">
        <v>10632</v>
      </c>
      <c r="J198" s="7" t="s">
        <v>343</v>
      </c>
      <c r="K198" s="6">
        <v>1995</v>
      </c>
      <c r="L198" s="7" t="s">
        <v>10643</v>
      </c>
      <c r="M198" s="7" t="s">
        <v>1622</v>
      </c>
      <c r="N198" s="7" t="s">
        <v>281</v>
      </c>
      <c r="O198" s="6" t="s">
        <v>78</v>
      </c>
      <c r="P198" s="6"/>
      <c r="Q198" s="6">
        <v>196</v>
      </c>
      <c r="R198" s="6" t="s">
        <v>8889</v>
      </c>
      <c r="S198" s="6" t="s">
        <v>11371</v>
      </c>
      <c r="T198" s="6" t="s">
        <v>8890</v>
      </c>
      <c r="U198" s="6" t="s">
        <v>10633</v>
      </c>
      <c r="V198" s="6" t="s">
        <v>9497</v>
      </c>
      <c r="W198" s="6">
        <v>12</v>
      </c>
      <c r="X198" s="6" t="s">
        <v>7264</v>
      </c>
      <c r="Y198" s="6" t="s">
        <v>7439</v>
      </c>
      <c r="Z198" s="6" t="s">
        <v>10723</v>
      </c>
      <c r="AA198" s="6"/>
      <c r="AB198" s="6" t="s">
        <v>1706</v>
      </c>
      <c r="AC198" s="6">
        <v>61</v>
      </c>
      <c r="AD198" s="6" t="s">
        <v>7378</v>
      </c>
      <c r="AE198" s="7" t="s">
        <v>340</v>
      </c>
      <c r="AF198" s="7" t="s">
        <v>10208</v>
      </c>
      <c r="AG198" s="7" t="s">
        <v>8631</v>
      </c>
      <c r="AH198" s="7" t="s">
        <v>526</v>
      </c>
      <c r="AI198" s="7" t="s">
        <v>10208</v>
      </c>
      <c r="AJ198" s="7" t="s">
        <v>9315</v>
      </c>
      <c r="AK198" s="6">
        <v>1102054991</v>
      </c>
      <c r="AL198" s="79" t="s">
        <v>4679</v>
      </c>
      <c r="AM198" s="79" t="s">
        <v>7268</v>
      </c>
      <c r="AN198" s="79" t="s">
        <v>10630</v>
      </c>
      <c r="AO198" s="6"/>
      <c r="AP198" s="6"/>
      <c r="AQ198" s="6"/>
      <c r="AR198" s="6"/>
      <c r="AS198" s="6" t="s">
        <v>78</v>
      </c>
      <c r="AT198" s="6" t="s">
        <v>7497</v>
      </c>
      <c r="AU198" s="7" t="s">
        <v>78</v>
      </c>
      <c r="AV198" s="7" t="s">
        <v>78</v>
      </c>
      <c r="AW198" s="7" t="s">
        <v>78</v>
      </c>
      <c r="AX198" s="7" t="s">
        <v>78</v>
      </c>
      <c r="AY198" s="7" t="s">
        <v>78</v>
      </c>
      <c r="AZ198" s="7" t="s">
        <v>78</v>
      </c>
      <c r="BA198" s="7" t="s">
        <v>78</v>
      </c>
      <c r="BB198" s="7" t="s">
        <v>78</v>
      </c>
      <c r="BC198" s="7" t="s">
        <v>78</v>
      </c>
      <c r="BD198" s="7" t="s">
        <v>78</v>
      </c>
      <c r="BE198" s="7" t="s">
        <v>9275</v>
      </c>
      <c r="BF198" s="7" t="s">
        <v>9275</v>
      </c>
      <c r="BG198" s="7" t="s">
        <v>9381</v>
      </c>
      <c r="BH198" s="7" t="s">
        <v>9279</v>
      </c>
      <c r="BI198" s="7" t="s">
        <v>9505</v>
      </c>
      <c r="BJ198" s="7" t="s">
        <v>9506</v>
      </c>
      <c r="BK198" s="7" t="s">
        <v>9279</v>
      </c>
      <c r="BL198" s="7" t="s">
        <v>9381</v>
      </c>
      <c r="BM198" s="7" t="s">
        <v>9584</v>
      </c>
      <c r="BN198" s="7" t="s">
        <v>9550</v>
      </c>
      <c r="BO198" s="7" t="s">
        <v>9689</v>
      </c>
      <c r="BP198" s="7" t="s">
        <v>9325</v>
      </c>
      <c r="BQ198" s="7" t="s">
        <v>4038</v>
      </c>
      <c r="BR198" s="7" t="s">
        <v>9325</v>
      </c>
      <c r="BS198" s="7" t="s">
        <v>9689</v>
      </c>
      <c r="BT198" s="7" t="s">
        <v>9635</v>
      </c>
      <c r="BU198" s="7" t="s">
        <v>9325</v>
      </c>
      <c r="BV198" s="7" t="s">
        <v>9635</v>
      </c>
      <c r="BW198" s="7" t="s">
        <v>10921</v>
      </c>
      <c r="BX198" s="7" t="s">
        <v>10599</v>
      </c>
      <c r="BY198" s="7" t="s">
        <v>10922</v>
      </c>
      <c r="BZ198" s="7" t="s">
        <v>10923</v>
      </c>
      <c r="CA198" s="7" t="s">
        <v>10924</v>
      </c>
      <c r="CB198" s="7" t="s">
        <v>9541</v>
      </c>
      <c r="CC198" s="7" t="s">
        <v>10925</v>
      </c>
      <c r="CD198" s="7" t="s">
        <v>10924</v>
      </c>
      <c r="CE198" s="7" t="s">
        <v>10925</v>
      </c>
      <c r="CF198" s="7" t="s">
        <v>10926</v>
      </c>
      <c r="CG198" s="7" t="s">
        <v>10879</v>
      </c>
      <c r="CH198" s="7" t="s">
        <v>10891</v>
      </c>
      <c r="CI198" s="7" t="s">
        <v>7244</v>
      </c>
      <c r="CJ198" s="7" t="s">
        <v>7244</v>
      </c>
      <c r="CK198" s="7" t="s">
        <v>10813</v>
      </c>
      <c r="CL198" s="7" t="s">
        <v>10880</v>
      </c>
      <c r="CM198" s="7" t="s">
        <v>9571</v>
      </c>
      <c r="CN198" s="7" t="s">
        <v>10879</v>
      </c>
      <c r="CO198" s="7" t="s">
        <v>10815</v>
      </c>
      <c r="CP198" s="7" t="s">
        <v>10927</v>
      </c>
      <c r="CQ198" s="7" t="s">
        <v>9584</v>
      </c>
      <c r="CR198" s="7" t="s">
        <v>9279</v>
      </c>
      <c r="CS198" s="7" t="s">
        <v>9733</v>
      </c>
      <c r="CT198" s="7" t="s">
        <v>9686</v>
      </c>
      <c r="CU198" s="7" t="s">
        <v>9304</v>
      </c>
      <c r="CV198" s="7" t="s">
        <v>4781</v>
      </c>
      <c r="CW198" s="7" t="s">
        <v>4781</v>
      </c>
      <c r="CX198" s="7" t="s">
        <v>9325</v>
      </c>
      <c r="CY198" s="7" t="s">
        <v>9304</v>
      </c>
      <c r="CZ198" s="7" t="s">
        <v>9627</v>
      </c>
      <c r="DA198" s="7" t="s">
        <v>9381</v>
      </c>
      <c r="DB198" s="7" t="s">
        <v>9587</v>
      </c>
      <c r="DC198" s="6" t="s">
        <v>9544</v>
      </c>
      <c r="DD198" s="6" t="s">
        <v>9337</v>
      </c>
      <c r="DE198" s="6" t="s">
        <v>9588</v>
      </c>
      <c r="DF198" s="6" t="s">
        <v>9334</v>
      </c>
      <c r="DG198" s="6" t="s">
        <v>9588</v>
      </c>
      <c r="DH198" s="6" t="s">
        <v>9337</v>
      </c>
      <c r="DI198" s="6" t="s">
        <v>9639</v>
      </c>
      <c r="DJ198" s="6" t="s">
        <v>9588</v>
      </c>
      <c r="DK198" s="6" t="s">
        <v>9639</v>
      </c>
      <c r="DL198" s="6" t="s">
        <v>10466</v>
      </c>
      <c r="DM198" s="6" t="s">
        <v>10862</v>
      </c>
      <c r="DN198" s="6" t="s">
        <v>10895</v>
      </c>
      <c r="DO198" s="6" t="s">
        <v>10896</v>
      </c>
      <c r="DP198" s="6" t="s">
        <v>10821</v>
      </c>
      <c r="DQ198" s="6" t="s">
        <v>10928</v>
      </c>
      <c r="DR198" s="6" t="s">
        <v>10881</v>
      </c>
      <c r="DS198" s="6" t="s">
        <v>10821</v>
      </c>
      <c r="DT198" s="6" t="s">
        <v>10881</v>
      </c>
      <c r="DU198" s="6" t="s">
        <v>10556</v>
      </c>
      <c r="DV198" s="6" t="s">
        <v>9747</v>
      </c>
      <c r="DW198" s="6" t="s">
        <v>10466</v>
      </c>
      <c r="DX198" s="6" t="s">
        <v>10824</v>
      </c>
      <c r="DY198" s="6" t="s">
        <v>10824</v>
      </c>
      <c r="DZ198" s="6" t="s">
        <v>9595</v>
      </c>
      <c r="EA198" s="6" t="s">
        <v>9858</v>
      </c>
      <c r="EB198" s="6" t="s">
        <v>9391</v>
      </c>
      <c r="EC198" s="6" t="s">
        <v>9747</v>
      </c>
      <c r="ED198" s="6" t="s">
        <v>9611</v>
      </c>
      <c r="EE198" s="6" t="s">
        <v>10580</v>
      </c>
      <c r="EF198" s="6" t="s">
        <v>9587</v>
      </c>
      <c r="EG198" s="6" t="s">
        <v>9390</v>
      </c>
      <c r="EH198" s="6" t="s">
        <v>9736</v>
      </c>
      <c r="EI198" s="6" t="s">
        <v>9335</v>
      </c>
      <c r="EJ198" s="6" t="s">
        <v>10317</v>
      </c>
      <c r="EK198" s="6" t="s">
        <v>9542</v>
      </c>
      <c r="EL198" s="6" t="s">
        <v>9542</v>
      </c>
      <c r="EM198" s="6" t="s">
        <v>9588</v>
      </c>
      <c r="EN198" s="6" t="s">
        <v>10317</v>
      </c>
      <c r="EO198" s="6" t="s">
        <v>9623</v>
      </c>
      <c r="EP198" s="6" t="s">
        <v>9381</v>
      </c>
      <c r="EQ198" s="6" t="s">
        <v>10929</v>
      </c>
      <c r="ER198" s="6" t="s">
        <v>10930</v>
      </c>
      <c r="ES198" s="6" t="s">
        <v>10931</v>
      </c>
      <c r="ET198" s="6" t="s">
        <v>10317</v>
      </c>
      <c r="EU198" s="6" t="s">
        <v>9381</v>
      </c>
      <c r="EV198" s="6" t="s">
        <v>10929</v>
      </c>
      <c r="EW198" s="6" t="s">
        <v>10932</v>
      </c>
      <c r="EX198" s="6" t="s">
        <v>10933</v>
      </c>
      <c r="EY198" s="6" t="s">
        <v>9304</v>
      </c>
      <c r="EZ198" s="6" t="s">
        <v>9381</v>
      </c>
      <c r="FA198" s="6">
        <v>5</v>
      </c>
      <c r="FB198" s="6">
        <v>6</v>
      </c>
      <c r="FC198" s="6">
        <v>8</v>
      </c>
      <c r="FD198" s="6">
        <v>6</v>
      </c>
      <c r="FE198" s="6">
        <v>9</v>
      </c>
      <c r="FF198" s="6">
        <v>6</v>
      </c>
      <c r="FG198" s="6">
        <v>6</v>
      </c>
      <c r="FH198" s="6">
        <v>7</v>
      </c>
      <c r="FI198" s="6">
        <v>6</v>
      </c>
      <c r="FJ198" s="6">
        <v>8</v>
      </c>
      <c r="FK198" s="6" t="s">
        <v>9728</v>
      </c>
      <c r="FL198" s="6" t="s">
        <v>4035</v>
      </c>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c r="HI198" s="6"/>
      <c r="HJ198" s="6"/>
      <c r="HK198" s="6"/>
      <c r="HL198" s="6"/>
      <c r="HM198" s="6"/>
      <c r="HN198" s="6"/>
      <c r="HO198" s="6"/>
      <c r="HP198" s="6"/>
      <c r="HQ198" s="6"/>
      <c r="HR198" s="6"/>
      <c r="HS198" s="6"/>
      <c r="HT198" s="6"/>
      <c r="HU198" s="6"/>
      <c r="HV198" s="6"/>
      <c r="HW198" s="6"/>
      <c r="HX198" s="6"/>
      <c r="HY198" s="6"/>
      <c r="HZ198" s="6"/>
      <c r="IA198" s="6"/>
      <c r="IB198" s="6"/>
      <c r="IC198" s="6"/>
      <c r="ID198" s="6"/>
      <c r="IE198" s="6"/>
      <c r="IF198" s="6"/>
      <c r="IG198" s="6"/>
      <c r="IH198" s="6"/>
      <c r="II198" s="6"/>
      <c r="IJ198" s="6"/>
      <c r="IK198" s="6"/>
      <c r="IL198" s="6"/>
      <c r="IM198" s="6"/>
      <c r="IN198" s="6"/>
      <c r="IO198" s="6"/>
      <c r="IP198" s="6"/>
      <c r="IQ198" s="6"/>
      <c r="IR198" s="6"/>
      <c r="IS198" s="6"/>
      <c r="IT198" s="6"/>
      <c r="IU198" s="6"/>
      <c r="IV198" s="6"/>
      <c r="IW198" s="6"/>
      <c r="IX198" s="6"/>
      <c r="IY198" s="6"/>
      <c r="IZ198" s="6"/>
      <c r="JA198" s="6"/>
      <c r="JB198" s="6"/>
      <c r="JC198" s="6"/>
      <c r="JD198" s="6"/>
      <c r="JE198" s="6"/>
      <c r="JF198" s="6"/>
      <c r="JG198" s="6"/>
      <c r="JH198" s="6"/>
      <c r="JI198" s="6"/>
      <c r="JJ198" s="6"/>
      <c r="JK198" s="6"/>
      <c r="JL198" s="6"/>
      <c r="JM198" s="6"/>
      <c r="JN198" s="6"/>
      <c r="JO198" s="6"/>
      <c r="JP198" s="6"/>
      <c r="JQ198" s="6"/>
      <c r="JR198" s="6"/>
      <c r="JS198" s="6"/>
      <c r="JT198" s="6"/>
      <c r="JU198" s="6"/>
      <c r="JV198" s="6"/>
      <c r="JW198" s="6"/>
      <c r="JX198" s="6"/>
      <c r="JY198" s="6"/>
      <c r="JZ198" s="6"/>
      <c r="KA198" s="6"/>
      <c r="KB198" s="6"/>
      <c r="KC198" s="6"/>
      <c r="KD198" s="6"/>
      <c r="KE198" s="6"/>
      <c r="KF198" s="6"/>
      <c r="KG198" s="6"/>
      <c r="KH198" s="6"/>
      <c r="KI198" s="6"/>
      <c r="KJ198" s="6"/>
    </row>
    <row r="199" spans="1:296">
      <c r="A199" s="4">
        <v>197</v>
      </c>
      <c r="B199" s="6" t="s">
        <v>10629</v>
      </c>
      <c r="C199" s="7" t="s">
        <v>10631</v>
      </c>
      <c r="D199" s="6" t="s">
        <v>8970</v>
      </c>
      <c r="E199" s="6" t="s">
        <v>5036</v>
      </c>
      <c r="F199" s="6" t="s">
        <v>5046</v>
      </c>
      <c r="G199" s="6" t="s">
        <v>5598</v>
      </c>
      <c r="H199" s="6" t="s">
        <v>3963</v>
      </c>
      <c r="I199" s="6" t="s">
        <v>10632</v>
      </c>
      <c r="J199" s="7" t="s">
        <v>343</v>
      </c>
      <c r="K199" s="6">
        <v>1995</v>
      </c>
      <c r="L199" s="7" t="s">
        <v>10644</v>
      </c>
      <c r="M199" s="7" t="s">
        <v>1622</v>
      </c>
      <c r="N199" s="7" t="s">
        <v>281</v>
      </c>
      <c r="O199" s="6" t="s">
        <v>78</v>
      </c>
      <c r="P199" s="6"/>
      <c r="Q199" s="6">
        <v>197</v>
      </c>
      <c r="R199" s="6" t="s">
        <v>8889</v>
      </c>
      <c r="S199" s="6" t="s">
        <v>11372</v>
      </c>
      <c r="T199" s="6" t="s">
        <v>8890</v>
      </c>
      <c r="U199" s="6" t="s">
        <v>10633</v>
      </c>
      <c r="V199" s="6" t="s">
        <v>9497</v>
      </c>
      <c r="W199" s="6">
        <v>12</v>
      </c>
      <c r="X199" s="6" t="s">
        <v>7264</v>
      </c>
      <c r="Y199" s="6" t="s">
        <v>7439</v>
      </c>
      <c r="Z199" s="6" t="s">
        <v>10723</v>
      </c>
      <c r="AA199" s="6"/>
      <c r="AB199" s="6" t="s">
        <v>1706</v>
      </c>
      <c r="AC199" s="6">
        <v>61</v>
      </c>
      <c r="AD199" s="6" t="s">
        <v>7378</v>
      </c>
      <c r="AE199" s="7" t="s">
        <v>340</v>
      </c>
      <c r="AF199" s="7" t="s">
        <v>10208</v>
      </c>
      <c r="AG199" s="7" t="s">
        <v>8631</v>
      </c>
      <c r="AH199" s="7" t="s">
        <v>526</v>
      </c>
      <c r="AI199" s="7" t="s">
        <v>10208</v>
      </c>
      <c r="AJ199" s="7" t="s">
        <v>9315</v>
      </c>
      <c r="AK199" s="6">
        <v>1102054991</v>
      </c>
      <c r="AL199" s="79" t="s">
        <v>4679</v>
      </c>
      <c r="AM199" s="79" t="s">
        <v>7268</v>
      </c>
      <c r="AN199" s="79" t="s">
        <v>10630</v>
      </c>
      <c r="AO199" s="6"/>
      <c r="AP199" s="6"/>
      <c r="AQ199" s="6"/>
      <c r="AR199" s="6"/>
      <c r="AS199" s="6" t="s">
        <v>78</v>
      </c>
      <c r="AT199" s="6" t="s">
        <v>7497</v>
      </c>
      <c r="AU199" s="7" t="s">
        <v>78</v>
      </c>
      <c r="AV199" s="7" t="s">
        <v>78</v>
      </c>
      <c r="AW199" s="7" t="s">
        <v>78</v>
      </c>
      <c r="AX199" s="7" t="s">
        <v>78</v>
      </c>
      <c r="AY199" s="7" t="s">
        <v>78</v>
      </c>
      <c r="AZ199" s="7" t="s">
        <v>78</v>
      </c>
      <c r="BA199" s="7" t="s">
        <v>78</v>
      </c>
      <c r="BB199" s="7" t="s">
        <v>78</v>
      </c>
      <c r="BC199" s="7" t="s">
        <v>78</v>
      </c>
      <c r="BD199" s="7" t="s">
        <v>78</v>
      </c>
      <c r="BE199" s="7" t="s">
        <v>9275</v>
      </c>
      <c r="BF199" s="7" t="s">
        <v>9275</v>
      </c>
      <c r="BG199" s="7" t="s">
        <v>9381</v>
      </c>
      <c r="BH199" s="7" t="s">
        <v>9279</v>
      </c>
      <c r="BI199" s="7" t="s">
        <v>9505</v>
      </c>
      <c r="BJ199" s="7" t="s">
        <v>9506</v>
      </c>
      <c r="BK199" s="7" t="s">
        <v>9279</v>
      </c>
      <c r="BL199" s="7" t="s">
        <v>9381</v>
      </c>
      <c r="BM199" s="7" t="s">
        <v>9733</v>
      </c>
      <c r="BN199" s="7" t="s">
        <v>9298</v>
      </c>
      <c r="BO199" s="7" t="s">
        <v>9982</v>
      </c>
      <c r="BP199" s="7" t="s">
        <v>10006</v>
      </c>
      <c r="BQ199" s="7" t="s">
        <v>9635</v>
      </c>
      <c r="BR199" s="7" t="s">
        <v>9976</v>
      </c>
      <c r="BS199" s="7" t="s">
        <v>10006</v>
      </c>
      <c r="BT199" s="7" t="s">
        <v>9298</v>
      </c>
      <c r="BU199" s="7" t="s">
        <v>9404</v>
      </c>
      <c r="BV199" s="7" t="s">
        <v>9976</v>
      </c>
      <c r="BW199" s="7" t="s">
        <v>10596</v>
      </c>
      <c r="BX199" s="7" t="s">
        <v>10926</v>
      </c>
      <c r="BY199" s="7" t="s">
        <v>7319</v>
      </c>
      <c r="BZ199" s="7" t="s">
        <v>9634</v>
      </c>
      <c r="CA199" s="7" t="s">
        <v>10848</v>
      </c>
      <c r="CB199" s="7" t="s">
        <v>10846</v>
      </c>
      <c r="CC199" s="7" t="s">
        <v>10850</v>
      </c>
      <c r="CD199" s="7" t="s">
        <v>10860</v>
      </c>
      <c r="CE199" s="7" t="s">
        <v>9385</v>
      </c>
      <c r="CF199" s="7" t="s">
        <v>10849</v>
      </c>
      <c r="CG199" s="7" t="s">
        <v>10934</v>
      </c>
      <c r="CH199" s="7" t="s">
        <v>10935</v>
      </c>
      <c r="CI199" s="7" t="s">
        <v>10936</v>
      </c>
      <c r="CJ199" s="7" t="s">
        <v>10937</v>
      </c>
      <c r="CK199" s="7" t="s">
        <v>7606</v>
      </c>
      <c r="CL199" s="7" t="s">
        <v>10934</v>
      </c>
      <c r="CM199" s="7" t="s">
        <v>7498</v>
      </c>
      <c r="CN199" s="7" t="s">
        <v>10879</v>
      </c>
      <c r="CO199" s="7" t="s">
        <v>10936</v>
      </c>
      <c r="CP199" s="7" t="s">
        <v>10927</v>
      </c>
      <c r="CQ199" s="7" t="s">
        <v>9304</v>
      </c>
      <c r="CR199" s="7" t="s">
        <v>9689</v>
      </c>
      <c r="CS199" s="7" t="s">
        <v>9298</v>
      </c>
      <c r="CT199" s="7" t="s">
        <v>9733</v>
      </c>
      <c r="CU199" s="7" t="s">
        <v>9325</v>
      </c>
      <c r="CV199" s="7" t="s">
        <v>4038</v>
      </c>
      <c r="CW199" s="7" t="s">
        <v>9689</v>
      </c>
      <c r="CX199" s="7" t="s">
        <v>9982</v>
      </c>
      <c r="CY199" s="7" t="s">
        <v>9627</v>
      </c>
      <c r="CZ199" s="7" t="s">
        <v>9733</v>
      </c>
      <c r="DA199" s="7" t="s">
        <v>9381</v>
      </c>
      <c r="DB199" s="7" t="s">
        <v>9736</v>
      </c>
      <c r="DC199" s="6" t="s">
        <v>9738</v>
      </c>
      <c r="DD199" s="6" t="s">
        <v>10530</v>
      </c>
      <c r="DE199" s="6" t="s">
        <v>10173</v>
      </c>
      <c r="DF199" s="6" t="s">
        <v>9639</v>
      </c>
      <c r="DG199" s="6" t="s">
        <v>10474</v>
      </c>
      <c r="DH199" s="6" t="s">
        <v>10173</v>
      </c>
      <c r="DI199" s="6" t="s">
        <v>9738</v>
      </c>
      <c r="DJ199" s="6" t="s">
        <v>9400</v>
      </c>
      <c r="DK199" s="6" t="s">
        <v>10474</v>
      </c>
      <c r="DL199" s="6" t="s">
        <v>10855</v>
      </c>
      <c r="DM199" s="6" t="s">
        <v>10556</v>
      </c>
      <c r="DN199" s="6" t="s">
        <v>9610</v>
      </c>
      <c r="DO199" s="6" t="s">
        <v>9595</v>
      </c>
      <c r="DP199" s="6" t="s">
        <v>9579</v>
      </c>
      <c r="DQ199" s="6" t="s">
        <v>9750</v>
      </c>
      <c r="DR199" s="6" t="s">
        <v>9611</v>
      </c>
      <c r="DS199" s="6" t="s">
        <v>9778</v>
      </c>
      <c r="DT199" s="6" t="s">
        <v>10822</v>
      </c>
      <c r="DU199" s="6" t="s">
        <v>9527</v>
      </c>
      <c r="DV199" s="6" t="s">
        <v>10928</v>
      </c>
      <c r="DW199" s="6" t="s">
        <v>10938</v>
      </c>
      <c r="DX199" s="6" t="s">
        <v>10939</v>
      </c>
      <c r="DY199" s="6" t="s">
        <v>10940</v>
      </c>
      <c r="DZ199" s="6" t="s">
        <v>10941</v>
      </c>
      <c r="EA199" s="6" t="s">
        <v>10928</v>
      </c>
      <c r="EB199" s="6" t="s">
        <v>10895</v>
      </c>
      <c r="EC199" s="6" t="s">
        <v>9747</v>
      </c>
      <c r="ED199" s="6" t="s">
        <v>10939</v>
      </c>
      <c r="EE199" s="6" t="s">
        <v>10580</v>
      </c>
      <c r="EF199" s="6" t="s">
        <v>10317</v>
      </c>
      <c r="EG199" s="6" t="s">
        <v>9337</v>
      </c>
      <c r="EH199" s="6" t="s">
        <v>9738</v>
      </c>
      <c r="EI199" s="6" t="s">
        <v>9736</v>
      </c>
      <c r="EJ199" s="6" t="s">
        <v>9588</v>
      </c>
      <c r="EK199" s="6" t="s">
        <v>9334</v>
      </c>
      <c r="EL199" s="6" t="s">
        <v>9337</v>
      </c>
      <c r="EM199" s="6" t="s">
        <v>10530</v>
      </c>
      <c r="EN199" s="6" t="s">
        <v>9623</v>
      </c>
      <c r="EO199" s="6" t="s">
        <v>9736</v>
      </c>
      <c r="EP199" s="6" t="s">
        <v>9381</v>
      </c>
      <c r="EQ199" s="6" t="s">
        <v>10942</v>
      </c>
      <c r="ER199" s="6" t="s">
        <v>10943</v>
      </c>
      <c r="ES199" s="6" t="s">
        <v>10944</v>
      </c>
      <c r="ET199" s="6" t="s">
        <v>10945</v>
      </c>
      <c r="EU199" s="6" t="s">
        <v>9381</v>
      </c>
      <c r="EV199" s="6" t="s">
        <v>10942</v>
      </c>
      <c r="EW199" s="6" t="s">
        <v>10946</v>
      </c>
      <c r="EX199" s="6" t="s">
        <v>10947</v>
      </c>
      <c r="EY199" s="6" t="s">
        <v>10945</v>
      </c>
      <c r="EZ199" s="6" t="s">
        <v>9381</v>
      </c>
      <c r="FA199" s="6">
        <v>8</v>
      </c>
      <c r="FB199" s="6">
        <v>9</v>
      </c>
      <c r="FC199" s="6">
        <v>6</v>
      </c>
      <c r="FD199" s="6">
        <v>8</v>
      </c>
      <c r="FE199" s="6">
        <v>5</v>
      </c>
      <c r="FF199" s="6">
        <v>9</v>
      </c>
      <c r="FG199" s="6">
        <v>8</v>
      </c>
      <c r="FH199" s="6">
        <v>7</v>
      </c>
      <c r="FI199" s="6">
        <v>7</v>
      </c>
      <c r="FJ199" s="6">
        <v>7</v>
      </c>
      <c r="FK199" s="6" t="s">
        <v>9728</v>
      </c>
      <c r="FL199" s="6" t="s">
        <v>4035</v>
      </c>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row>
    <row r="200" spans="1:296">
      <c r="A200" s="4">
        <v>198</v>
      </c>
      <c r="B200" s="6" t="s">
        <v>10629</v>
      </c>
      <c r="C200" s="7" t="s">
        <v>10631</v>
      </c>
      <c r="D200" s="6" t="s">
        <v>8970</v>
      </c>
      <c r="E200" s="6" t="s">
        <v>5036</v>
      </c>
      <c r="F200" s="6" t="s">
        <v>5046</v>
      </c>
      <c r="G200" s="6" t="s">
        <v>5598</v>
      </c>
      <c r="H200" s="6" t="s">
        <v>3963</v>
      </c>
      <c r="I200" s="6" t="s">
        <v>10632</v>
      </c>
      <c r="J200" s="7" t="s">
        <v>343</v>
      </c>
      <c r="K200" s="6">
        <v>1995</v>
      </c>
      <c r="L200" s="7" t="s">
        <v>10645</v>
      </c>
      <c r="M200" s="7" t="s">
        <v>1622</v>
      </c>
      <c r="N200" s="7" t="s">
        <v>281</v>
      </c>
      <c r="O200" s="6" t="s">
        <v>78</v>
      </c>
      <c r="P200" s="6"/>
      <c r="Q200" s="6">
        <v>198</v>
      </c>
      <c r="R200" s="6" t="s">
        <v>8889</v>
      </c>
      <c r="S200" s="6" t="s">
        <v>11373</v>
      </c>
      <c r="T200" s="6" t="s">
        <v>8890</v>
      </c>
      <c r="U200" s="6" t="s">
        <v>10633</v>
      </c>
      <c r="V200" s="6" t="s">
        <v>9497</v>
      </c>
      <c r="W200" s="6">
        <v>12</v>
      </c>
      <c r="X200" s="6" t="s">
        <v>7264</v>
      </c>
      <c r="Y200" s="6" t="s">
        <v>7439</v>
      </c>
      <c r="Z200" s="6" t="s">
        <v>10723</v>
      </c>
      <c r="AA200" s="6"/>
      <c r="AB200" s="6" t="s">
        <v>1706</v>
      </c>
      <c r="AC200" s="6">
        <v>61</v>
      </c>
      <c r="AD200" s="6" t="s">
        <v>7378</v>
      </c>
      <c r="AE200" s="7" t="s">
        <v>340</v>
      </c>
      <c r="AF200" s="7" t="s">
        <v>10208</v>
      </c>
      <c r="AG200" s="7" t="s">
        <v>8631</v>
      </c>
      <c r="AH200" s="7" t="s">
        <v>526</v>
      </c>
      <c r="AI200" s="7" t="s">
        <v>10208</v>
      </c>
      <c r="AJ200" s="7" t="s">
        <v>9315</v>
      </c>
      <c r="AK200" s="6">
        <v>1102054991</v>
      </c>
      <c r="AL200" s="79" t="s">
        <v>4679</v>
      </c>
      <c r="AM200" s="79" t="s">
        <v>7268</v>
      </c>
      <c r="AN200" s="79" t="s">
        <v>10630</v>
      </c>
      <c r="AO200" s="6"/>
      <c r="AP200" s="6"/>
      <c r="AQ200" s="6"/>
      <c r="AR200" s="6"/>
      <c r="AS200" s="6" t="s">
        <v>78</v>
      </c>
      <c r="AT200" s="6" t="s">
        <v>7497</v>
      </c>
      <c r="AU200" s="7" t="s">
        <v>78</v>
      </c>
      <c r="AV200" s="7" t="s">
        <v>78</v>
      </c>
      <c r="AW200" s="7" t="s">
        <v>78</v>
      </c>
      <c r="AX200" s="7" t="s">
        <v>78</v>
      </c>
      <c r="AY200" s="7" t="s">
        <v>78</v>
      </c>
      <c r="AZ200" s="7" t="s">
        <v>78</v>
      </c>
      <c r="BA200" s="7" t="s">
        <v>78</v>
      </c>
      <c r="BB200" s="7" t="s">
        <v>78</v>
      </c>
      <c r="BC200" s="7" t="s">
        <v>78</v>
      </c>
      <c r="BD200" s="7" t="s">
        <v>78</v>
      </c>
      <c r="BE200" s="7" t="s">
        <v>9275</v>
      </c>
      <c r="BF200" s="7" t="s">
        <v>9275</v>
      </c>
      <c r="BG200" s="7" t="s">
        <v>9381</v>
      </c>
      <c r="BH200" s="7" t="s">
        <v>9279</v>
      </c>
      <c r="BI200" s="7" t="s">
        <v>9505</v>
      </c>
      <c r="BJ200" s="7" t="s">
        <v>9506</v>
      </c>
      <c r="BK200" s="7" t="s">
        <v>9279</v>
      </c>
      <c r="BL200" s="7" t="s">
        <v>9381</v>
      </c>
      <c r="BM200" s="7" t="s">
        <v>4076</v>
      </c>
      <c r="BN200" s="7" t="s">
        <v>9304</v>
      </c>
      <c r="BO200" s="7" t="s">
        <v>9325</v>
      </c>
      <c r="BP200" s="7" t="s">
        <v>9304</v>
      </c>
      <c r="BQ200" s="7" t="s">
        <v>9535</v>
      </c>
      <c r="BR200" s="7" t="s">
        <v>4954</v>
      </c>
      <c r="BS200" s="7" t="s">
        <v>4954</v>
      </c>
      <c r="BT200" s="7" t="s">
        <v>9550</v>
      </c>
      <c r="BU200" s="7" t="s">
        <v>4076</v>
      </c>
      <c r="BV200" s="7" t="s">
        <v>4038</v>
      </c>
      <c r="BW200" s="7" t="s">
        <v>10848</v>
      </c>
      <c r="BX200" s="7" t="s">
        <v>7241</v>
      </c>
      <c r="BY200" s="7" t="s">
        <v>9389</v>
      </c>
      <c r="BZ200" s="7" t="s">
        <v>9385</v>
      </c>
      <c r="CA200" s="7" t="s">
        <v>10849</v>
      </c>
      <c r="CB200" s="7" t="s">
        <v>10948</v>
      </c>
      <c r="CC200" s="7" t="s">
        <v>9399</v>
      </c>
      <c r="CD200" s="7" t="s">
        <v>10846</v>
      </c>
      <c r="CE200" s="7" t="s">
        <v>10948</v>
      </c>
      <c r="CF200" s="7" t="s">
        <v>9564</v>
      </c>
      <c r="CG200" s="7" t="s">
        <v>10905</v>
      </c>
      <c r="CH200" s="7" t="s">
        <v>9599</v>
      </c>
      <c r="CI200" s="7" t="s">
        <v>9763</v>
      </c>
      <c r="CJ200" s="7" t="s">
        <v>10871</v>
      </c>
      <c r="CK200" s="7" t="s">
        <v>10949</v>
      </c>
      <c r="CL200" s="7" t="s">
        <v>10950</v>
      </c>
      <c r="CM200" s="7" t="s">
        <v>10871</v>
      </c>
      <c r="CN200" s="7" t="s">
        <v>10906</v>
      </c>
      <c r="CO200" s="7" t="s">
        <v>10833</v>
      </c>
      <c r="CP200" s="7" t="s">
        <v>10905</v>
      </c>
      <c r="CQ200" s="7" t="s">
        <v>9325</v>
      </c>
      <c r="CR200" s="7" t="s">
        <v>9325</v>
      </c>
      <c r="CS200" s="7" t="s">
        <v>9733</v>
      </c>
      <c r="CT200" s="7" t="s">
        <v>9635</v>
      </c>
      <c r="CU200" s="7" t="s">
        <v>4077</v>
      </c>
      <c r="CV200" s="7" t="s">
        <v>9627</v>
      </c>
      <c r="CW200" s="7" t="s">
        <v>9325</v>
      </c>
      <c r="CX200" s="7" t="s">
        <v>9404</v>
      </c>
      <c r="CY200" s="7" t="s">
        <v>4077</v>
      </c>
      <c r="CZ200" s="7" t="s">
        <v>9550</v>
      </c>
      <c r="DA200" s="7" t="s">
        <v>9381</v>
      </c>
      <c r="DB200" s="7" t="s">
        <v>9336</v>
      </c>
      <c r="DC200" s="6" t="s">
        <v>10317</v>
      </c>
      <c r="DD200" s="6" t="s">
        <v>9588</v>
      </c>
      <c r="DE200" s="6" t="s">
        <v>10317</v>
      </c>
      <c r="DF200" s="6" t="s">
        <v>9527</v>
      </c>
      <c r="DG200" s="6" t="s">
        <v>9526</v>
      </c>
      <c r="DH200" s="6" t="s">
        <v>9526</v>
      </c>
      <c r="DI200" s="6" t="s">
        <v>9544</v>
      </c>
      <c r="DJ200" s="6" t="s">
        <v>9336</v>
      </c>
      <c r="DK200" s="6" t="s">
        <v>9334</v>
      </c>
      <c r="DL200" s="6" t="s">
        <v>9579</v>
      </c>
      <c r="DM200" s="6" t="s">
        <v>9565</v>
      </c>
      <c r="DN200" s="6" t="s">
        <v>9391</v>
      </c>
      <c r="DO200" s="6" t="s">
        <v>10822</v>
      </c>
      <c r="DP200" s="6" t="s">
        <v>9527</v>
      </c>
      <c r="DQ200" s="6" t="s">
        <v>9859</v>
      </c>
      <c r="DR200" s="6" t="s">
        <v>10825</v>
      </c>
      <c r="DS200" s="6" t="s">
        <v>9750</v>
      </c>
      <c r="DT200" s="6" t="s">
        <v>9859</v>
      </c>
      <c r="DU200" s="6" t="s">
        <v>10823</v>
      </c>
      <c r="DV200" s="6" t="s">
        <v>9526</v>
      </c>
      <c r="DW200" s="6" t="s">
        <v>10474</v>
      </c>
      <c r="DX200" s="6" t="s">
        <v>9587</v>
      </c>
      <c r="DY200" s="6" t="s">
        <v>9400</v>
      </c>
      <c r="DZ200" s="6" t="s">
        <v>10317</v>
      </c>
      <c r="EA200" s="6" t="s">
        <v>9334</v>
      </c>
      <c r="EB200" s="6" t="s">
        <v>9400</v>
      </c>
      <c r="EC200" s="6" t="s">
        <v>9337</v>
      </c>
      <c r="ED200" s="6" t="s">
        <v>9810</v>
      </c>
      <c r="EE200" s="6" t="s">
        <v>9526</v>
      </c>
      <c r="EF200" s="6" t="s">
        <v>9588</v>
      </c>
      <c r="EG200" s="6" t="s">
        <v>9588</v>
      </c>
      <c r="EH200" s="6" t="s">
        <v>9736</v>
      </c>
      <c r="EI200" s="6" t="s">
        <v>9639</v>
      </c>
      <c r="EJ200" s="6" t="s">
        <v>9338</v>
      </c>
      <c r="EK200" s="6" t="s">
        <v>9623</v>
      </c>
      <c r="EL200" s="6" t="s">
        <v>9588</v>
      </c>
      <c r="EM200" s="6" t="s">
        <v>9400</v>
      </c>
      <c r="EN200" s="6" t="s">
        <v>9338</v>
      </c>
      <c r="EO200" s="6" t="s">
        <v>9544</v>
      </c>
      <c r="EP200" s="6" t="s">
        <v>9381</v>
      </c>
      <c r="EQ200" s="6" t="s">
        <v>10951</v>
      </c>
      <c r="ER200" s="6" t="s">
        <v>10952</v>
      </c>
      <c r="ES200" s="6" t="s">
        <v>10953</v>
      </c>
      <c r="ET200" s="6" t="s">
        <v>9588</v>
      </c>
      <c r="EU200" s="6" t="s">
        <v>9381</v>
      </c>
      <c r="EV200" s="6" t="s">
        <v>10951</v>
      </c>
      <c r="EW200" s="6" t="s">
        <v>10954</v>
      </c>
      <c r="EX200" s="6" t="s">
        <v>10288</v>
      </c>
      <c r="EY200" s="6">
        <v>1</v>
      </c>
      <c r="EZ200" s="6" t="s">
        <v>9381</v>
      </c>
      <c r="FA200" s="6">
        <v>6</v>
      </c>
      <c r="FB200" s="6">
        <v>7</v>
      </c>
      <c r="FC200" s="6">
        <v>5</v>
      </c>
      <c r="FD200" s="6">
        <v>9</v>
      </c>
      <c r="FE200" s="6">
        <v>8</v>
      </c>
      <c r="FF200" s="6">
        <v>5</v>
      </c>
      <c r="FG200" s="6">
        <v>6</v>
      </c>
      <c r="FH200" s="6">
        <v>8</v>
      </c>
      <c r="FI200" s="6">
        <v>5</v>
      </c>
      <c r="FJ200" s="6">
        <v>8</v>
      </c>
      <c r="FK200" s="6" t="s">
        <v>9728</v>
      </c>
      <c r="FL200" s="6" t="s">
        <v>4035</v>
      </c>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c r="HI200" s="6"/>
      <c r="HJ200" s="6"/>
      <c r="HK200" s="6"/>
      <c r="HL200" s="6"/>
      <c r="HM200" s="6"/>
      <c r="HN200" s="6"/>
      <c r="HO200" s="6"/>
      <c r="HP200" s="6"/>
      <c r="HQ200" s="6"/>
      <c r="HR200" s="6"/>
      <c r="HS200" s="6"/>
      <c r="HT200" s="6"/>
      <c r="HU200" s="6"/>
      <c r="HV200" s="6"/>
      <c r="HW200" s="6"/>
      <c r="HX200" s="6"/>
      <c r="HY200" s="6"/>
      <c r="HZ200" s="6"/>
      <c r="IA200" s="6"/>
      <c r="IB200" s="6"/>
      <c r="IC200" s="6"/>
      <c r="ID200" s="6"/>
      <c r="IE200" s="6"/>
      <c r="IF200" s="6"/>
      <c r="IG200" s="6"/>
      <c r="IH200" s="6"/>
      <c r="II200" s="6"/>
      <c r="IJ200" s="6"/>
      <c r="IK200" s="6"/>
      <c r="IL200" s="6"/>
      <c r="IM200" s="6"/>
      <c r="IN200" s="6"/>
      <c r="IO200" s="6"/>
      <c r="IP200" s="6"/>
      <c r="IQ200" s="6"/>
      <c r="IR200" s="6"/>
      <c r="IS200" s="6"/>
      <c r="IT200" s="6"/>
      <c r="IU200" s="6"/>
      <c r="IV200" s="6"/>
      <c r="IW200" s="6"/>
      <c r="IX200" s="6"/>
      <c r="IY200" s="6"/>
      <c r="IZ200" s="6"/>
      <c r="JA200" s="6"/>
      <c r="JB200" s="6"/>
      <c r="JC200" s="6"/>
      <c r="JD200" s="6"/>
      <c r="JE200" s="6"/>
      <c r="JF200" s="6"/>
      <c r="JG200" s="6"/>
      <c r="JH200" s="6"/>
      <c r="JI200" s="6"/>
      <c r="JJ200" s="6"/>
      <c r="JK200" s="6"/>
      <c r="JL200" s="6"/>
      <c r="JM200" s="6"/>
      <c r="JN200" s="6"/>
      <c r="JO200" s="6"/>
      <c r="JP200" s="6"/>
      <c r="JQ200" s="6"/>
      <c r="JR200" s="6"/>
      <c r="JS200" s="6"/>
      <c r="JT200" s="6"/>
      <c r="JU200" s="6"/>
      <c r="JV200" s="6"/>
      <c r="JW200" s="6"/>
      <c r="JX200" s="6"/>
      <c r="JY200" s="6"/>
      <c r="JZ200" s="6"/>
      <c r="KA200" s="6"/>
      <c r="KB200" s="6"/>
      <c r="KC200" s="6"/>
      <c r="KD200" s="6"/>
      <c r="KE200" s="6"/>
      <c r="KF200" s="6"/>
      <c r="KG200" s="6"/>
      <c r="KH200" s="6"/>
      <c r="KI200" s="6"/>
      <c r="KJ200" s="6"/>
    </row>
    <row r="201" spans="1:296">
      <c r="A201" s="4">
        <v>199</v>
      </c>
      <c r="B201" s="6" t="s">
        <v>10629</v>
      </c>
      <c r="C201" s="7" t="s">
        <v>10631</v>
      </c>
      <c r="D201" s="6" t="s">
        <v>8970</v>
      </c>
      <c r="E201" s="6" t="s">
        <v>5036</v>
      </c>
      <c r="F201" s="6" t="s">
        <v>5046</v>
      </c>
      <c r="G201" s="6" t="s">
        <v>5598</v>
      </c>
      <c r="H201" s="6" t="s">
        <v>3963</v>
      </c>
      <c r="I201" s="6" t="s">
        <v>10632</v>
      </c>
      <c r="J201" s="7" t="s">
        <v>343</v>
      </c>
      <c r="K201" s="6">
        <v>1995</v>
      </c>
      <c r="L201" s="7" t="s">
        <v>10646</v>
      </c>
      <c r="M201" s="7" t="s">
        <v>1622</v>
      </c>
      <c r="N201" s="7" t="s">
        <v>281</v>
      </c>
      <c r="O201" s="6" t="s">
        <v>78</v>
      </c>
      <c r="P201" s="6"/>
      <c r="Q201" s="6">
        <v>199</v>
      </c>
      <c r="R201" s="6" t="s">
        <v>8889</v>
      </c>
      <c r="S201" s="6" t="s">
        <v>11374</v>
      </c>
      <c r="T201" s="6" t="s">
        <v>8890</v>
      </c>
      <c r="U201" s="6" t="s">
        <v>10633</v>
      </c>
      <c r="V201" s="6" t="s">
        <v>9497</v>
      </c>
      <c r="W201" s="6">
        <v>12</v>
      </c>
      <c r="X201" s="6" t="s">
        <v>7264</v>
      </c>
      <c r="Y201" s="6" t="s">
        <v>7439</v>
      </c>
      <c r="Z201" s="6" t="s">
        <v>10723</v>
      </c>
      <c r="AA201" s="6"/>
      <c r="AB201" s="6" t="s">
        <v>1706</v>
      </c>
      <c r="AC201" s="6">
        <v>61</v>
      </c>
      <c r="AD201" s="6" t="s">
        <v>7378</v>
      </c>
      <c r="AE201" s="7" t="s">
        <v>340</v>
      </c>
      <c r="AF201" s="7" t="s">
        <v>10208</v>
      </c>
      <c r="AG201" s="7" t="s">
        <v>8631</v>
      </c>
      <c r="AH201" s="7" t="s">
        <v>526</v>
      </c>
      <c r="AI201" s="7" t="s">
        <v>10208</v>
      </c>
      <c r="AJ201" s="7" t="s">
        <v>9315</v>
      </c>
      <c r="AK201" s="6">
        <v>1102054991</v>
      </c>
      <c r="AL201" s="79" t="s">
        <v>4679</v>
      </c>
      <c r="AM201" s="79" t="s">
        <v>7268</v>
      </c>
      <c r="AN201" s="79" t="s">
        <v>10630</v>
      </c>
      <c r="AO201" s="6"/>
      <c r="AP201" s="6"/>
      <c r="AQ201" s="6"/>
      <c r="AR201" s="6"/>
      <c r="AS201" s="6" t="s">
        <v>78</v>
      </c>
      <c r="AT201" s="6" t="s">
        <v>7497</v>
      </c>
      <c r="AU201" s="7" t="s">
        <v>78</v>
      </c>
      <c r="AV201" s="7" t="s">
        <v>78</v>
      </c>
      <c r="AW201" s="7" t="s">
        <v>78</v>
      </c>
      <c r="AX201" s="7" t="s">
        <v>78</v>
      </c>
      <c r="AY201" s="7" t="s">
        <v>78</v>
      </c>
      <c r="AZ201" s="7" t="s">
        <v>78</v>
      </c>
      <c r="BA201" s="7" t="s">
        <v>78</v>
      </c>
      <c r="BB201" s="7" t="s">
        <v>78</v>
      </c>
      <c r="BC201" s="7" t="s">
        <v>78</v>
      </c>
      <c r="BD201" s="7" t="s">
        <v>78</v>
      </c>
      <c r="BE201" s="7" t="s">
        <v>9275</v>
      </c>
      <c r="BF201" s="7" t="s">
        <v>9275</v>
      </c>
      <c r="BG201" s="7" t="s">
        <v>9381</v>
      </c>
      <c r="BH201" s="7" t="s">
        <v>9279</v>
      </c>
      <c r="BI201" s="7" t="s">
        <v>9505</v>
      </c>
      <c r="BJ201" s="7" t="s">
        <v>9506</v>
      </c>
      <c r="BK201" s="7" t="s">
        <v>9279</v>
      </c>
      <c r="BL201" s="7" t="s">
        <v>9381</v>
      </c>
      <c r="BM201" s="7" t="s">
        <v>9759</v>
      </c>
      <c r="BN201" s="7" t="s">
        <v>9298</v>
      </c>
      <c r="BO201" s="7" t="s">
        <v>9993</v>
      </c>
      <c r="BP201" s="7" t="s">
        <v>9968</v>
      </c>
      <c r="BQ201" s="7" t="s">
        <v>9404</v>
      </c>
      <c r="BR201" s="7" t="s">
        <v>9968</v>
      </c>
      <c r="BS201" s="7" t="s">
        <v>10006</v>
      </c>
      <c r="BT201" s="7" t="s">
        <v>9976</v>
      </c>
      <c r="BU201" s="7" t="s">
        <v>9999</v>
      </c>
      <c r="BV201" s="7" t="s">
        <v>9832</v>
      </c>
      <c r="BW201" s="7" t="s">
        <v>10926</v>
      </c>
      <c r="BX201" s="7" t="s">
        <v>10921</v>
      </c>
      <c r="BY201" s="7" t="s">
        <v>10921</v>
      </c>
      <c r="BZ201" s="7" t="s">
        <v>10925</v>
      </c>
      <c r="CA201" s="7" t="s">
        <v>10850</v>
      </c>
      <c r="CB201" s="7" t="s">
        <v>9389</v>
      </c>
      <c r="CC201" s="7" t="s">
        <v>10948</v>
      </c>
      <c r="CD201" s="7" t="s">
        <v>10847</v>
      </c>
      <c r="CE201" s="7" t="s">
        <v>9389</v>
      </c>
      <c r="CF201" s="7" t="s">
        <v>9634</v>
      </c>
      <c r="CG201" s="7" t="s">
        <v>10880</v>
      </c>
      <c r="CH201" s="7" t="s">
        <v>10936</v>
      </c>
      <c r="CI201" s="7" t="s">
        <v>10888</v>
      </c>
      <c r="CJ201" s="7" t="s">
        <v>10892</v>
      </c>
      <c r="CK201" s="7" t="s">
        <v>10174</v>
      </c>
      <c r="CL201" s="7" t="s">
        <v>7244</v>
      </c>
      <c r="CM201" s="7" t="s">
        <v>10879</v>
      </c>
      <c r="CN201" s="7" t="s">
        <v>10935</v>
      </c>
      <c r="CO201" s="7" t="s">
        <v>10892</v>
      </c>
      <c r="CP201" s="7" t="s">
        <v>10937</v>
      </c>
      <c r="CQ201" s="7" t="s">
        <v>9759</v>
      </c>
      <c r="CR201" s="7" t="s">
        <v>9825</v>
      </c>
      <c r="CS201" s="7" t="s">
        <v>9828</v>
      </c>
      <c r="CT201" s="7" t="s">
        <v>9999</v>
      </c>
      <c r="CU201" s="7" t="s">
        <v>9968</v>
      </c>
      <c r="CV201" s="7" t="s">
        <v>4954</v>
      </c>
      <c r="CW201" s="7" t="s">
        <v>9558</v>
      </c>
      <c r="CX201" s="7" t="s">
        <v>9298</v>
      </c>
      <c r="CY201" s="7" t="s">
        <v>9298</v>
      </c>
      <c r="CZ201" s="7" t="s">
        <v>9993</v>
      </c>
      <c r="DA201" s="7" t="s">
        <v>9381</v>
      </c>
      <c r="DB201" s="7" t="s">
        <v>9810</v>
      </c>
      <c r="DC201" s="6" t="s">
        <v>9738</v>
      </c>
      <c r="DD201" s="6" t="s">
        <v>10820</v>
      </c>
      <c r="DE201" s="6" t="s">
        <v>10819</v>
      </c>
      <c r="DF201" s="6" t="s">
        <v>9400</v>
      </c>
      <c r="DG201" s="6" t="s">
        <v>10819</v>
      </c>
      <c r="DH201" s="6" t="s">
        <v>10173</v>
      </c>
      <c r="DI201" s="6" t="s">
        <v>10474</v>
      </c>
      <c r="DJ201" s="6" t="s">
        <v>10166</v>
      </c>
      <c r="DK201" s="6" t="s">
        <v>10838</v>
      </c>
      <c r="DL201" s="6" t="s">
        <v>10556</v>
      </c>
      <c r="DM201" s="6" t="s">
        <v>10466</v>
      </c>
      <c r="DN201" s="6" t="s">
        <v>10466</v>
      </c>
      <c r="DO201" s="6" t="s">
        <v>10881</v>
      </c>
      <c r="DP201" s="6" t="s">
        <v>9611</v>
      </c>
      <c r="DQ201" s="6" t="s">
        <v>9391</v>
      </c>
      <c r="DR201" s="6" t="s">
        <v>9859</v>
      </c>
      <c r="DS201" s="6" t="s">
        <v>10824</v>
      </c>
      <c r="DT201" s="6" t="s">
        <v>9391</v>
      </c>
      <c r="DU201" s="6" t="s">
        <v>9595</v>
      </c>
      <c r="DV201" s="6" t="s">
        <v>9858</v>
      </c>
      <c r="DW201" s="6" t="s">
        <v>10939</v>
      </c>
      <c r="DX201" s="6" t="s">
        <v>10896</v>
      </c>
      <c r="DY201" s="6" t="s">
        <v>10899</v>
      </c>
      <c r="DZ201" s="6" t="s">
        <v>10881</v>
      </c>
      <c r="EA201" s="6" t="s">
        <v>10824</v>
      </c>
      <c r="EB201" s="6" t="s">
        <v>9747</v>
      </c>
      <c r="EC201" s="6" t="s">
        <v>10938</v>
      </c>
      <c r="ED201" s="6" t="s">
        <v>10899</v>
      </c>
      <c r="EE201" s="6" t="s">
        <v>10940</v>
      </c>
      <c r="EF201" s="6" t="s">
        <v>9810</v>
      </c>
      <c r="EG201" s="6" t="s">
        <v>10581</v>
      </c>
      <c r="EH201" s="6" t="s">
        <v>10286</v>
      </c>
      <c r="EI201" s="6" t="s">
        <v>10166</v>
      </c>
      <c r="EJ201" s="6" t="s">
        <v>10819</v>
      </c>
      <c r="EK201" s="6" t="s">
        <v>9526</v>
      </c>
      <c r="EL201" s="6" t="s">
        <v>9567</v>
      </c>
      <c r="EM201" s="6" t="s">
        <v>9738</v>
      </c>
      <c r="EN201" s="6" t="s">
        <v>9738</v>
      </c>
      <c r="EO201" s="6" t="s">
        <v>10820</v>
      </c>
      <c r="EP201" s="6" t="s">
        <v>9381</v>
      </c>
      <c r="EQ201" s="6" t="s">
        <v>10955</v>
      </c>
      <c r="ER201" s="6" t="s">
        <v>10956</v>
      </c>
      <c r="ES201" s="6" t="s">
        <v>10957</v>
      </c>
      <c r="ET201" s="6" t="s">
        <v>10958</v>
      </c>
      <c r="EU201" s="6" t="s">
        <v>9381</v>
      </c>
      <c r="EV201" s="6" t="s">
        <v>10955</v>
      </c>
      <c r="EW201" s="6" t="s">
        <v>9767</v>
      </c>
      <c r="EX201" s="6" t="s">
        <v>10959</v>
      </c>
      <c r="EY201" s="6" t="s">
        <v>10958</v>
      </c>
      <c r="EZ201" s="6" t="s">
        <v>9381</v>
      </c>
      <c r="FA201" s="6">
        <v>7</v>
      </c>
      <c r="FB201" s="6">
        <v>8</v>
      </c>
      <c r="FC201" s="6">
        <v>6</v>
      </c>
      <c r="FD201" s="6">
        <v>7</v>
      </c>
      <c r="FE201" s="6">
        <v>6</v>
      </c>
      <c r="FF201" s="6">
        <v>8</v>
      </c>
      <c r="FG201" s="6">
        <v>9</v>
      </c>
      <c r="FH201" s="6">
        <v>7</v>
      </c>
      <c r="FI201" s="6">
        <v>9</v>
      </c>
      <c r="FJ201" s="6">
        <v>6</v>
      </c>
      <c r="FK201" s="6" t="s">
        <v>9728</v>
      </c>
      <c r="FL201" s="6" t="s">
        <v>4035</v>
      </c>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c r="HW201" s="6"/>
      <c r="HX201" s="6"/>
      <c r="HY201" s="6"/>
      <c r="HZ201" s="6"/>
      <c r="IA201" s="6"/>
      <c r="IB201" s="6"/>
      <c r="IC201" s="6"/>
      <c r="ID201" s="6"/>
      <c r="IE201" s="6"/>
      <c r="IF201" s="6"/>
      <c r="IG201" s="6"/>
      <c r="IH201" s="6"/>
      <c r="II201" s="6"/>
      <c r="IJ201" s="6"/>
      <c r="IK201" s="6"/>
      <c r="IL201" s="6"/>
      <c r="IM201" s="6"/>
      <c r="IN201" s="6"/>
      <c r="IO201" s="6"/>
      <c r="IP201" s="6"/>
      <c r="IQ201" s="6"/>
      <c r="IR201" s="6"/>
      <c r="IS201" s="6"/>
      <c r="IT201" s="6"/>
      <c r="IU201" s="6"/>
      <c r="IV201" s="6"/>
      <c r="IW201" s="6"/>
      <c r="IX201" s="6"/>
      <c r="IY201" s="6"/>
      <c r="IZ201" s="6"/>
      <c r="JA201" s="6"/>
      <c r="JB201" s="6"/>
      <c r="JC201" s="6"/>
      <c r="JD201" s="6"/>
      <c r="JE201" s="6"/>
      <c r="JF201" s="6"/>
      <c r="JG201" s="6"/>
      <c r="JH201" s="6"/>
      <c r="JI201" s="6"/>
      <c r="JJ201" s="6"/>
      <c r="JK201" s="6"/>
      <c r="JL201" s="6"/>
      <c r="JM201" s="6"/>
      <c r="JN201" s="6"/>
      <c r="JO201" s="6"/>
      <c r="JP201" s="6"/>
      <c r="JQ201" s="6"/>
      <c r="JR201" s="6"/>
      <c r="JS201" s="6"/>
      <c r="JT201" s="6"/>
      <c r="JU201" s="6"/>
      <c r="JV201" s="6"/>
      <c r="JW201" s="6"/>
      <c r="JX201" s="6"/>
      <c r="JY201" s="6"/>
      <c r="JZ201" s="6"/>
      <c r="KA201" s="6"/>
      <c r="KB201" s="6"/>
      <c r="KC201" s="6"/>
      <c r="KD201" s="6"/>
      <c r="KE201" s="6"/>
      <c r="KF201" s="6"/>
      <c r="KG201" s="6"/>
      <c r="KH201" s="6"/>
      <c r="KI201" s="6"/>
      <c r="KJ201" s="6"/>
    </row>
    <row r="202" spans="1:296">
      <c r="A202" s="4">
        <v>200</v>
      </c>
      <c r="B202" s="6" t="s">
        <v>10629</v>
      </c>
      <c r="C202" s="7" t="s">
        <v>10631</v>
      </c>
      <c r="D202" s="6" t="s">
        <v>8970</v>
      </c>
      <c r="E202" s="6" t="s">
        <v>5036</v>
      </c>
      <c r="F202" s="6" t="s">
        <v>5046</v>
      </c>
      <c r="G202" s="6" t="s">
        <v>5598</v>
      </c>
      <c r="H202" s="6" t="s">
        <v>3963</v>
      </c>
      <c r="I202" s="6" t="s">
        <v>10632</v>
      </c>
      <c r="J202" s="7" t="s">
        <v>343</v>
      </c>
      <c r="K202" s="6">
        <v>1995</v>
      </c>
      <c r="L202" s="7" t="s">
        <v>10647</v>
      </c>
      <c r="M202" s="7" t="s">
        <v>1622</v>
      </c>
      <c r="N202" s="7" t="s">
        <v>281</v>
      </c>
      <c r="O202" s="6" t="s">
        <v>78</v>
      </c>
      <c r="P202" s="6"/>
      <c r="Q202" s="6">
        <v>200</v>
      </c>
      <c r="R202" s="6" t="s">
        <v>8889</v>
      </c>
      <c r="S202" s="6" t="s">
        <v>11375</v>
      </c>
      <c r="T202" s="6" t="s">
        <v>8890</v>
      </c>
      <c r="U202" s="6" t="s">
        <v>10633</v>
      </c>
      <c r="V202" s="6" t="s">
        <v>9497</v>
      </c>
      <c r="W202" s="6">
        <v>12</v>
      </c>
      <c r="X202" s="6" t="s">
        <v>7264</v>
      </c>
      <c r="Y202" s="6" t="s">
        <v>7439</v>
      </c>
      <c r="Z202" s="6" t="s">
        <v>10723</v>
      </c>
      <c r="AA202" s="6"/>
      <c r="AB202" s="6" t="s">
        <v>1706</v>
      </c>
      <c r="AC202" s="6">
        <v>61</v>
      </c>
      <c r="AD202" s="6" t="s">
        <v>7378</v>
      </c>
      <c r="AE202" s="7" t="s">
        <v>340</v>
      </c>
      <c r="AF202" s="7" t="s">
        <v>10208</v>
      </c>
      <c r="AG202" s="7" t="s">
        <v>8631</v>
      </c>
      <c r="AH202" s="7" t="s">
        <v>526</v>
      </c>
      <c r="AI202" s="7" t="s">
        <v>10208</v>
      </c>
      <c r="AJ202" s="7" t="s">
        <v>9315</v>
      </c>
      <c r="AK202" s="6">
        <v>1102054991</v>
      </c>
      <c r="AL202" s="79" t="s">
        <v>4679</v>
      </c>
      <c r="AM202" s="79" t="s">
        <v>7268</v>
      </c>
      <c r="AN202" s="79" t="s">
        <v>10630</v>
      </c>
      <c r="AO202" s="6"/>
      <c r="AP202" s="6"/>
      <c r="AQ202" s="6"/>
      <c r="AR202" s="6"/>
      <c r="AS202" s="6" t="s">
        <v>78</v>
      </c>
      <c r="AT202" s="6" t="s">
        <v>7497</v>
      </c>
      <c r="AU202" s="7" t="s">
        <v>78</v>
      </c>
      <c r="AV202" s="7" t="s">
        <v>78</v>
      </c>
      <c r="AW202" s="7" t="s">
        <v>78</v>
      </c>
      <c r="AX202" s="7" t="s">
        <v>78</v>
      </c>
      <c r="AY202" s="7" t="s">
        <v>78</v>
      </c>
      <c r="AZ202" s="7" t="s">
        <v>78</v>
      </c>
      <c r="BA202" s="7" t="s">
        <v>78</v>
      </c>
      <c r="BB202" s="7" t="s">
        <v>78</v>
      </c>
      <c r="BC202" s="7" t="s">
        <v>78</v>
      </c>
      <c r="BD202" s="7" t="s">
        <v>78</v>
      </c>
      <c r="BE202" s="7" t="s">
        <v>9275</v>
      </c>
      <c r="BF202" s="7" t="s">
        <v>9275</v>
      </c>
      <c r="BG202" s="7" t="s">
        <v>9381</v>
      </c>
      <c r="BH202" s="7" t="s">
        <v>9279</v>
      </c>
      <c r="BI202" s="7" t="s">
        <v>9505</v>
      </c>
      <c r="BJ202" s="7" t="s">
        <v>9506</v>
      </c>
      <c r="BK202" s="7" t="s">
        <v>9279</v>
      </c>
      <c r="BL202" s="7" t="s">
        <v>9381</v>
      </c>
      <c r="BM202" s="7" t="s">
        <v>4077</v>
      </c>
      <c r="BN202" s="7" t="s">
        <v>4781</v>
      </c>
      <c r="BO202" s="7" t="s">
        <v>9686</v>
      </c>
      <c r="BP202" s="7" t="s">
        <v>9584</v>
      </c>
      <c r="BQ202" s="7" t="s">
        <v>4038</v>
      </c>
      <c r="BR202" s="7" t="s">
        <v>9686</v>
      </c>
      <c r="BS202" s="7" t="s">
        <v>4038</v>
      </c>
      <c r="BT202" s="7" t="s">
        <v>9756</v>
      </c>
      <c r="BU202" s="7" t="s">
        <v>4954</v>
      </c>
      <c r="BV202" s="7" t="s">
        <v>4077</v>
      </c>
      <c r="BW202" s="7" t="s">
        <v>4068</v>
      </c>
      <c r="BX202" s="7" t="s">
        <v>4975</v>
      </c>
      <c r="BY202" s="7" t="s">
        <v>5804</v>
      </c>
      <c r="BZ202" s="7" t="s">
        <v>4350</v>
      </c>
      <c r="CA202" s="7" t="s">
        <v>10314</v>
      </c>
      <c r="CB202" s="7" t="s">
        <v>5202</v>
      </c>
      <c r="CC202" s="7" t="s">
        <v>5202</v>
      </c>
      <c r="CD202" s="7" t="s">
        <v>10913</v>
      </c>
      <c r="CE202" s="7" t="s">
        <v>4031</v>
      </c>
      <c r="CF202" s="7" t="s">
        <v>3681</v>
      </c>
      <c r="CG202" s="7" t="s">
        <v>10934</v>
      </c>
      <c r="CH202" s="7" t="s">
        <v>10814</v>
      </c>
      <c r="CI202" s="7" t="s">
        <v>7498</v>
      </c>
      <c r="CJ202" s="7" t="s">
        <v>10888</v>
      </c>
      <c r="CK202" s="7" t="s">
        <v>10888</v>
      </c>
      <c r="CL202" s="7" t="s">
        <v>10936</v>
      </c>
      <c r="CM202" s="7" t="s">
        <v>7498</v>
      </c>
      <c r="CN202" s="7" t="s">
        <v>7606</v>
      </c>
      <c r="CO202" s="7" t="s">
        <v>10937</v>
      </c>
      <c r="CP202" s="7" t="s">
        <v>7498</v>
      </c>
      <c r="CQ202" s="7" t="s">
        <v>9686</v>
      </c>
      <c r="CR202" s="7" t="s">
        <v>4077</v>
      </c>
      <c r="CS202" s="7" t="s">
        <v>9550</v>
      </c>
      <c r="CT202" s="7" t="s">
        <v>9279</v>
      </c>
      <c r="CU202" s="7" t="s">
        <v>4038</v>
      </c>
      <c r="CV202" s="7" t="s">
        <v>9689</v>
      </c>
      <c r="CW202" s="7" t="s">
        <v>4077</v>
      </c>
      <c r="CX202" s="7" t="s">
        <v>9535</v>
      </c>
      <c r="CY202" s="7" t="s">
        <v>4077</v>
      </c>
      <c r="CZ202" s="7" t="s">
        <v>9608</v>
      </c>
      <c r="DA202" s="7" t="s">
        <v>9381</v>
      </c>
      <c r="DB202" s="7" t="s">
        <v>9338</v>
      </c>
      <c r="DC202" s="6" t="s">
        <v>9542</v>
      </c>
      <c r="DD202" s="6" t="s">
        <v>9335</v>
      </c>
      <c r="DE202" s="6" t="s">
        <v>9587</v>
      </c>
      <c r="DF202" s="6" t="s">
        <v>9334</v>
      </c>
      <c r="DG202" s="6" t="s">
        <v>9335</v>
      </c>
      <c r="DH202" s="6" t="s">
        <v>9334</v>
      </c>
      <c r="DI202" s="6" t="s">
        <v>9750</v>
      </c>
      <c r="DJ202" s="6" t="s">
        <v>9526</v>
      </c>
      <c r="DK202" s="6" t="s">
        <v>9338</v>
      </c>
      <c r="DL202" s="6" t="s">
        <v>10317</v>
      </c>
      <c r="DM202" s="6" t="s">
        <v>9526</v>
      </c>
      <c r="DN202" s="6" t="s">
        <v>9639</v>
      </c>
      <c r="DO202" s="6" t="s">
        <v>9336</v>
      </c>
      <c r="DP202" s="6" t="s">
        <v>9337</v>
      </c>
      <c r="DQ202" s="6" t="s">
        <v>9623</v>
      </c>
      <c r="DR202" s="6" t="s">
        <v>9623</v>
      </c>
      <c r="DS202" s="6" t="s">
        <v>9544</v>
      </c>
      <c r="DT202" s="6" t="s">
        <v>9542</v>
      </c>
      <c r="DU202" s="6" t="s">
        <v>9736</v>
      </c>
      <c r="DV202" s="6" t="s">
        <v>10928</v>
      </c>
      <c r="DW202" s="6" t="s">
        <v>10821</v>
      </c>
      <c r="DX202" s="6" t="s">
        <v>10895</v>
      </c>
      <c r="DY202" s="6" t="s">
        <v>10896</v>
      </c>
      <c r="DZ202" s="6" t="s">
        <v>10896</v>
      </c>
      <c r="EA202" s="6" t="s">
        <v>10939</v>
      </c>
      <c r="EB202" s="6" t="s">
        <v>10895</v>
      </c>
      <c r="EC202" s="6" t="s">
        <v>10941</v>
      </c>
      <c r="ED202" s="6" t="s">
        <v>10940</v>
      </c>
      <c r="EE202" s="6" t="s">
        <v>10895</v>
      </c>
      <c r="EF202" s="6" t="s">
        <v>9335</v>
      </c>
      <c r="EG202" s="6" t="s">
        <v>9338</v>
      </c>
      <c r="EH202" s="6" t="s">
        <v>9544</v>
      </c>
      <c r="EI202" s="6" t="s">
        <v>9390</v>
      </c>
      <c r="EJ202" s="6" t="s">
        <v>9334</v>
      </c>
      <c r="EK202" s="6" t="s">
        <v>9337</v>
      </c>
      <c r="EL202" s="6" t="s">
        <v>9338</v>
      </c>
      <c r="EM202" s="6" t="s">
        <v>9527</v>
      </c>
      <c r="EN202" s="6" t="s">
        <v>9338</v>
      </c>
      <c r="EO202" s="6" t="s">
        <v>9610</v>
      </c>
      <c r="EP202" s="6" t="s">
        <v>9381</v>
      </c>
      <c r="EQ202" s="6" t="s">
        <v>10960</v>
      </c>
      <c r="ER202" s="6" t="s">
        <v>10961</v>
      </c>
      <c r="ES202" s="6" t="s">
        <v>10962</v>
      </c>
      <c r="ET202" s="6" t="s">
        <v>10963</v>
      </c>
      <c r="EU202" s="6" t="s">
        <v>9381</v>
      </c>
      <c r="EV202" s="6" t="s">
        <v>10960</v>
      </c>
      <c r="EW202" s="6" t="s">
        <v>10964</v>
      </c>
      <c r="EX202" s="6" t="s">
        <v>10965</v>
      </c>
      <c r="EY202" s="6" t="s">
        <v>10963</v>
      </c>
      <c r="EZ202" s="6" t="s">
        <v>9381</v>
      </c>
      <c r="FA202" s="6">
        <v>8</v>
      </c>
      <c r="FB202" s="6">
        <v>7</v>
      </c>
      <c r="FC202" s="6">
        <v>6</v>
      </c>
      <c r="FD202" s="6">
        <v>8</v>
      </c>
      <c r="FE202" s="6">
        <v>7</v>
      </c>
      <c r="FF202" s="6">
        <v>6</v>
      </c>
      <c r="FG202" s="6">
        <v>7</v>
      </c>
      <c r="FH202" s="6">
        <v>8</v>
      </c>
      <c r="FI202" s="6">
        <v>7</v>
      </c>
      <c r="FJ202" s="6">
        <v>7</v>
      </c>
      <c r="FK202" s="6" t="s">
        <v>9728</v>
      </c>
      <c r="FL202" s="6" t="s">
        <v>4035</v>
      </c>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c r="HI202" s="6"/>
      <c r="HJ202" s="6"/>
      <c r="HK202" s="6"/>
      <c r="HL202" s="6"/>
      <c r="HM202" s="6"/>
      <c r="HN202" s="6"/>
      <c r="HO202" s="6"/>
      <c r="HP202" s="6"/>
      <c r="HQ202" s="6"/>
      <c r="HR202" s="6"/>
      <c r="HS202" s="6"/>
      <c r="HT202" s="6"/>
      <c r="HU202" s="6"/>
      <c r="HV202" s="6"/>
      <c r="HW202" s="6"/>
      <c r="HX202" s="6"/>
      <c r="HY202" s="6"/>
      <c r="HZ202" s="6"/>
      <c r="IA202" s="6"/>
      <c r="IB202" s="6"/>
      <c r="IC202" s="6"/>
      <c r="ID202" s="6"/>
      <c r="IE202" s="6"/>
      <c r="IF202" s="6"/>
      <c r="IG202" s="6"/>
      <c r="IH202" s="6"/>
      <c r="II202" s="6"/>
      <c r="IJ202" s="6"/>
      <c r="IK202" s="6"/>
      <c r="IL202" s="6"/>
      <c r="IM202" s="6"/>
      <c r="IN202" s="6"/>
      <c r="IO202" s="6"/>
      <c r="IP202" s="6"/>
      <c r="IQ202" s="6"/>
      <c r="IR202" s="6"/>
      <c r="IS202" s="6"/>
      <c r="IT202" s="6"/>
      <c r="IU202" s="6"/>
      <c r="IV202" s="6"/>
      <c r="IW202" s="6"/>
      <c r="IX202" s="6"/>
      <c r="IY202" s="6"/>
      <c r="IZ202" s="6"/>
      <c r="JA202" s="6"/>
      <c r="JB202" s="6"/>
      <c r="JC202" s="6"/>
      <c r="JD202" s="6"/>
      <c r="JE202" s="6"/>
      <c r="JF202" s="6"/>
      <c r="JG202" s="6"/>
      <c r="JH202" s="6"/>
      <c r="JI202" s="6"/>
      <c r="JJ202" s="6"/>
      <c r="JK202" s="6"/>
      <c r="JL202" s="6"/>
      <c r="JM202" s="6"/>
      <c r="JN202" s="6"/>
      <c r="JO202" s="6"/>
      <c r="JP202" s="6"/>
      <c r="JQ202" s="6"/>
      <c r="JR202" s="6"/>
      <c r="JS202" s="6"/>
      <c r="JT202" s="6"/>
      <c r="JU202" s="6"/>
      <c r="JV202" s="6"/>
      <c r="JW202" s="6"/>
      <c r="JX202" s="6"/>
      <c r="JY202" s="6"/>
      <c r="JZ202" s="6"/>
      <c r="KA202" s="6"/>
      <c r="KB202" s="6"/>
      <c r="KC202" s="6"/>
      <c r="KD202" s="6"/>
      <c r="KE202" s="6"/>
      <c r="KF202" s="6"/>
      <c r="KG202" s="6"/>
      <c r="KH202" s="6"/>
      <c r="KI202" s="6"/>
      <c r="KJ202" s="6"/>
    </row>
    <row r="203" spans="1:296">
      <c r="A203" s="4">
        <v>201</v>
      </c>
      <c r="B203" s="6" t="s">
        <v>10629</v>
      </c>
      <c r="C203" s="7" t="s">
        <v>10631</v>
      </c>
      <c r="D203" s="6" t="s">
        <v>8970</v>
      </c>
      <c r="E203" s="6" t="s">
        <v>5036</v>
      </c>
      <c r="F203" s="6" t="s">
        <v>5046</v>
      </c>
      <c r="G203" s="6" t="s">
        <v>5598</v>
      </c>
      <c r="H203" s="6" t="s">
        <v>3963</v>
      </c>
      <c r="I203" s="6" t="s">
        <v>10632</v>
      </c>
      <c r="J203" s="7" t="s">
        <v>343</v>
      </c>
      <c r="K203" s="6">
        <v>1995</v>
      </c>
      <c r="L203" s="7" t="s">
        <v>10648</v>
      </c>
      <c r="M203" s="7" t="s">
        <v>1622</v>
      </c>
      <c r="N203" s="7" t="s">
        <v>281</v>
      </c>
      <c r="O203" s="6" t="s">
        <v>78</v>
      </c>
      <c r="P203" s="6"/>
      <c r="Q203" s="6">
        <v>201</v>
      </c>
      <c r="R203" s="6" t="s">
        <v>8889</v>
      </c>
      <c r="S203" s="6" t="s">
        <v>11376</v>
      </c>
      <c r="T203" s="6" t="s">
        <v>8890</v>
      </c>
      <c r="U203" s="6" t="s">
        <v>10633</v>
      </c>
      <c r="V203" s="6" t="s">
        <v>9497</v>
      </c>
      <c r="W203" s="6">
        <v>12</v>
      </c>
      <c r="X203" s="6" t="s">
        <v>7264</v>
      </c>
      <c r="Y203" s="6" t="s">
        <v>7439</v>
      </c>
      <c r="Z203" s="6" t="s">
        <v>10723</v>
      </c>
      <c r="AA203" s="6"/>
      <c r="AB203" s="6" t="s">
        <v>1706</v>
      </c>
      <c r="AC203" s="6">
        <v>61</v>
      </c>
      <c r="AD203" s="6" t="s">
        <v>7378</v>
      </c>
      <c r="AE203" s="7" t="s">
        <v>340</v>
      </c>
      <c r="AF203" s="7" t="s">
        <v>10208</v>
      </c>
      <c r="AG203" s="7" t="s">
        <v>8631</v>
      </c>
      <c r="AH203" s="7" t="s">
        <v>526</v>
      </c>
      <c r="AI203" s="7" t="s">
        <v>10208</v>
      </c>
      <c r="AJ203" s="7" t="s">
        <v>9315</v>
      </c>
      <c r="AK203" s="6">
        <v>1102054991</v>
      </c>
      <c r="AL203" s="79" t="s">
        <v>4679</v>
      </c>
      <c r="AM203" s="79" t="s">
        <v>7268</v>
      </c>
      <c r="AN203" s="79" t="s">
        <v>10630</v>
      </c>
      <c r="AO203" s="6"/>
      <c r="AP203" s="6"/>
      <c r="AQ203" s="6"/>
      <c r="AR203" s="6"/>
      <c r="AS203" s="6" t="s">
        <v>78</v>
      </c>
      <c r="AT203" s="6" t="s">
        <v>7497</v>
      </c>
      <c r="AU203" s="7" t="s">
        <v>78</v>
      </c>
      <c r="AV203" s="7" t="s">
        <v>78</v>
      </c>
      <c r="AW203" s="7" t="s">
        <v>78</v>
      </c>
      <c r="AX203" s="7" t="s">
        <v>78</v>
      </c>
      <c r="AY203" s="7" t="s">
        <v>78</v>
      </c>
      <c r="AZ203" s="7" t="s">
        <v>78</v>
      </c>
      <c r="BA203" s="7" t="s">
        <v>78</v>
      </c>
      <c r="BB203" s="7" t="s">
        <v>78</v>
      </c>
      <c r="BC203" s="7" t="s">
        <v>78</v>
      </c>
      <c r="BD203" s="7" t="s">
        <v>78</v>
      </c>
      <c r="BE203" s="7" t="s">
        <v>9275</v>
      </c>
      <c r="BF203" s="7" t="s">
        <v>9275</v>
      </c>
      <c r="BG203" s="7" t="s">
        <v>9381</v>
      </c>
      <c r="BH203" s="7" t="s">
        <v>9279</v>
      </c>
      <c r="BI203" s="7" t="s">
        <v>9505</v>
      </c>
      <c r="BJ203" s="7" t="s">
        <v>9506</v>
      </c>
      <c r="BK203" s="7" t="s">
        <v>9279</v>
      </c>
      <c r="BL203" s="7" t="s">
        <v>9381</v>
      </c>
      <c r="BM203" s="7" t="s">
        <v>9304</v>
      </c>
      <c r="BN203" s="7" t="s">
        <v>9686</v>
      </c>
      <c r="BO203" s="7" t="s">
        <v>9298</v>
      </c>
      <c r="BP203" s="7" t="s">
        <v>9404</v>
      </c>
      <c r="BQ203" s="7" t="s">
        <v>9689</v>
      </c>
      <c r="BR203" s="7" t="s">
        <v>9627</v>
      </c>
      <c r="BS203" s="7" t="s">
        <v>9689</v>
      </c>
      <c r="BT203" s="7" t="s">
        <v>9404</v>
      </c>
      <c r="BU203" s="7" t="s">
        <v>9550</v>
      </c>
      <c r="BV203" s="7" t="s">
        <v>9689</v>
      </c>
      <c r="BW203" s="7" t="s">
        <v>4068</v>
      </c>
      <c r="BX203" s="7" t="s">
        <v>4031</v>
      </c>
      <c r="BY203" s="7" t="s">
        <v>4679</v>
      </c>
      <c r="BZ203" s="7" t="s">
        <v>5804</v>
      </c>
      <c r="CA203" s="7" t="s">
        <v>5202</v>
      </c>
      <c r="CB203" s="7" t="s">
        <v>10314</v>
      </c>
      <c r="CC203" s="7" t="s">
        <v>3681</v>
      </c>
      <c r="CD203" s="7" t="s">
        <v>10914</v>
      </c>
      <c r="CE203" s="7" t="s">
        <v>10868</v>
      </c>
      <c r="CF203" s="7" t="s">
        <v>10914</v>
      </c>
      <c r="CG203" s="7" t="s">
        <v>10818</v>
      </c>
      <c r="CH203" s="7" t="s">
        <v>10854</v>
      </c>
      <c r="CI203" s="7" t="s">
        <v>10966</v>
      </c>
      <c r="CJ203" s="7" t="s">
        <v>10816</v>
      </c>
      <c r="CK203" s="7" t="s">
        <v>10816</v>
      </c>
      <c r="CL203" s="7" t="s">
        <v>10967</v>
      </c>
      <c r="CM203" s="7" t="s">
        <v>10851</v>
      </c>
      <c r="CN203" s="7" t="s">
        <v>10968</v>
      </c>
      <c r="CO203" s="7" t="s">
        <v>9506</v>
      </c>
      <c r="CP203" s="7" t="s">
        <v>9571</v>
      </c>
      <c r="CQ203" s="7" t="s">
        <v>9686</v>
      </c>
      <c r="CR203" s="7" t="s">
        <v>9325</v>
      </c>
      <c r="CS203" s="7" t="s">
        <v>4038</v>
      </c>
      <c r="CT203" s="7" t="s">
        <v>9279</v>
      </c>
      <c r="CU203" s="7" t="s">
        <v>4076</v>
      </c>
      <c r="CV203" s="7" t="s">
        <v>9574</v>
      </c>
      <c r="CW203" s="7" t="s">
        <v>9608</v>
      </c>
      <c r="CX203" s="7" t="s">
        <v>9608</v>
      </c>
      <c r="CY203" s="7" t="s">
        <v>9536</v>
      </c>
      <c r="CZ203" s="7" t="s">
        <v>9574</v>
      </c>
      <c r="DA203" s="7" t="s">
        <v>9381</v>
      </c>
      <c r="DB203" s="7" t="s">
        <v>10317</v>
      </c>
      <c r="DC203" s="6" t="s">
        <v>9335</v>
      </c>
      <c r="DD203" s="6" t="s">
        <v>9738</v>
      </c>
      <c r="DE203" s="6" t="s">
        <v>9400</v>
      </c>
      <c r="DF203" s="6" t="s">
        <v>9337</v>
      </c>
      <c r="DG203" s="6" t="s">
        <v>9623</v>
      </c>
      <c r="DH203" s="6" t="s">
        <v>9337</v>
      </c>
      <c r="DI203" s="6" t="s">
        <v>9400</v>
      </c>
      <c r="DJ203" s="6" t="s">
        <v>9544</v>
      </c>
      <c r="DK203" s="6" t="s">
        <v>9337</v>
      </c>
      <c r="DL203" s="6" t="s">
        <v>10317</v>
      </c>
      <c r="DM203" s="6" t="s">
        <v>9542</v>
      </c>
      <c r="DN203" s="6" t="s">
        <v>9587</v>
      </c>
      <c r="DO203" s="6" t="s">
        <v>9639</v>
      </c>
      <c r="DP203" s="6" t="s">
        <v>9623</v>
      </c>
      <c r="DQ203" s="6" t="s">
        <v>9337</v>
      </c>
      <c r="DR203" s="6" t="s">
        <v>9736</v>
      </c>
      <c r="DS203" s="6" t="s">
        <v>9335</v>
      </c>
      <c r="DT203" s="6" t="s">
        <v>9334</v>
      </c>
      <c r="DU203" s="6" t="s">
        <v>9335</v>
      </c>
      <c r="DV203" s="6" t="s">
        <v>10825</v>
      </c>
      <c r="DW203" s="6" t="s">
        <v>9610</v>
      </c>
      <c r="DX203" s="6" t="s">
        <v>9529</v>
      </c>
      <c r="DY203" s="6" t="s">
        <v>10822</v>
      </c>
      <c r="DZ203" s="6" t="s">
        <v>10822</v>
      </c>
      <c r="EA203" s="6" t="s">
        <v>10969</v>
      </c>
      <c r="EB203" s="6" t="s">
        <v>9778</v>
      </c>
      <c r="EC203" s="6" t="s">
        <v>10855</v>
      </c>
      <c r="ED203" s="6" t="s">
        <v>9390</v>
      </c>
      <c r="EE203" s="6" t="s">
        <v>9391</v>
      </c>
      <c r="EF203" s="6" t="s">
        <v>9335</v>
      </c>
      <c r="EG203" s="6" t="s">
        <v>9588</v>
      </c>
      <c r="EH203" s="6" t="s">
        <v>9334</v>
      </c>
      <c r="EI203" s="6" t="s">
        <v>9390</v>
      </c>
      <c r="EJ203" s="6" t="s">
        <v>9336</v>
      </c>
      <c r="EK203" s="6" t="s">
        <v>9579</v>
      </c>
      <c r="EL203" s="6" t="s">
        <v>9610</v>
      </c>
      <c r="EM203" s="6" t="s">
        <v>9610</v>
      </c>
      <c r="EN203" s="6" t="s">
        <v>9529</v>
      </c>
      <c r="EO203" s="6" t="s">
        <v>9579</v>
      </c>
      <c r="EP203" s="6" t="s">
        <v>9381</v>
      </c>
      <c r="EQ203" s="6" t="s">
        <v>10526</v>
      </c>
      <c r="ER203" s="6" t="s">
        <v>10970</v>
      </c>
      <c r="ES203" s="6" t="s">
        <v>10971</v>
      </c>
      <c r="ET203" s="6" t="s">
        <v>10972</v>
      </c>
      <c r="EU203" s="6" t="s">
        <v>9381</v>
      </c>
      <c r="EV203" s="6" t="s">
        <v>10526</v>
      </c>
      <c r="EW203" s="6" t="s">
        <v>10973</v>
      </c>
      <c r="EX203" s="6" t="s">
        <v>10974</v>
      </c>
      <c r="EY203" s="6" t="s">
        <v>10972</v>
      </c>
      <c r="EZ203" s="6" t="s">
        <v>9381</v>
      </c>
      <c r="FA203" s="6">
        <v>8</v>
      </c>
      <c r="FB203" s="6">
        <v>7</v>
      </c>
      <c r="FC203" s="6">
        <v>8</v>
      </c>
      <c r="FD203" s="6">
        <v>6</v>
      </c>
      <c r="FE203" s="6">
        <v>8</v>
      </c>
      <c r="FF203" s="6">
        <v>7</v>
      </c>
      <c r="FG203" s="6">
        <v>8</v>
      </c>
      <c r="FH203" s="6">
        <v>8</v>
      </c>
      <c r="FI203" s="6">
        <v>9</v>
      </c>
      <c r="FJ203" s="6">
        <v>8</v>
      </c>
      <c r="FK203" s="6" t="s">
        <v>9728</v>
      </c>
      <c r="FL203" s="6" t="s">
        <v>4035</v>
      </c>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c r="HI203" s="6"/>
      <c r="HJ203" s="6"/>
      <c r="HK203" s="6"/>
      <c r="HL203" s="6"/>
      <c r="HM203" s="6"/>
      <c r="HN203" s="6"/>
      <c r="HO203" s="6"/>
      <c r="HP203" s="6"/>
      <c r="HQ203" s="6"/>
      <c r="HR203" s="6"/>
      <c r="HS203" s="6"/>
      <c r="HT203" s="6"/>
      <c r="HU203" s="6"/>
      <c r="HV203" s="6"/>
      <c r="HW203" s="6"/>
      <c r="HX203" s="6"/>
      <c r="HY203" s="6"/>
      <c r="HZ203" s="6"/>
      <c r="IA203" s="6"/>
      <c r="IB203" s="6"/>
      <c r="IC203" s="6"/>
      <c r="ID203" s="6"/>
      <c r="IE203" s="6"/>
      <c r="IF203" s="6"/>
      <c r="IG203" s="6"/>
      <c r="IH203" s="6"/>
      <c r="II203" s="6"/>
      <c r="IJ203" s="6"/>
      <c r="IK203" s="6"/>
      <c r="IL203" s="6"/>
      <c r="IM203" s="6"/>
      <c r="IN203" s="6"/>
      <c r="IO203" s="6"/>
      <c r="IP203" s="6"/>
      <c r="IQ203" s="6"/>
      <c r="IR203" s="6"/>
      <c r="IS203" s="6"/>
      <c r="IT203" s="6"/>
      <c r="IU203" s="6"/>
      <c r="IV203" s="6"/>
      <c r="IW203" s="6"/>
      <c r="IX203" s="6"/>
      <c r="IY203" s="6"/>
      <c r="IZ203" s="6"/>
      <c r="JA203" s="6"/>
      <c r="JB203" s="6"/>
      <c r="JC203" s="6"/>
      <c r="JD203" s="6"/>
      <c r="JE203" s="6"/>
      <c r="JF203" s="6"/>
      <c r="JG203" s="6"/>
      <c r="JH203" s="6"/>
      <c r="JI203" s="6"/>
      <c r="JJ203" s="6"/>
      <c r="JK203" s="6"/>
      <c r="JL203" s="6"/>
      <c r="JM203" s="6"/>
      <c r="JN203" s="6"/>
      <c r="JO203" s="6"/>
      <c r="JP203" s="6"/>
      <c r="JQ203" s="6"/>
      <c r="JR203" s="6"/>
      <c r="JS203" s="6"/>
      <c r="JT203" s="6"/>
      <c r="JU203" s="6"/>
      <c r="JV203" s="6"/>
      <c r="JW203" s="6"/>
      <c r="JX203" s="6"/>
      <c r="JY203" s="6"/>
      <c r="JZ203" s="6"/>
      <c r="KA203" s="6"/>
      <c r="KB203" s="6"/>
      <c r="KC203" s="6"/>
      <c r="KD203" s="6"/>
      <c r="KE203" s="6"/>
      <c r="KF203" s="6"/>
      <c r="KG203" s="6"/>
      <c r="KH203" s="6"/>
      <c r="KI203" s="6"/>
      <c r="KJ203" s="6"/>
    </row>
    <row r="204" spans="1:296">
      <c r="A204" s="4">
        <v>202</v>
      </c>
      <c r="B204" s="6" t="s">
        <v>10629</v>
      </c>
      <c r="C204" s="7" t="s">
        <v>10631</v>
      </c>
      <c r="D204" s="6" t="s">
        <v>8970</v>
      </c>
      <c r="E204" s="6" t="s">
        <v>5036</v>
      </c>
      <c r="F204" s="6" t="s">
        <v>5046</v>
      </c>
      <c r="G204" s="6" t="s">
        <v>10651</v>
      </c>
      <c r="H204" s="6" t="s">
        <v>3820</v>
      </c>
      <c r="I204" s="6" t="s">
        <v>10655</v>
      </c>
      <c r="J204" s="7" t="s">
        <v>343</v>
      </c>
      <c r="K204" s="6">
        <v>2015</v>
      </c>
      <c r="L204" s="7" t="s">
        <v>10658</v>
      </c>
      <c r="M204" s="7" t="s">
        <v>1622</v>
      </c>
      <c r="N204" s="7" t="s">
        <v>281</v>
      </c>
      <c r="O204" s="6" t="s">
        <v>78</v>
      </c>
      <c r="P204" s="6"/>
      <c r="Q204" s="6">
        <v>202</v>
      </c>
      <c r="R204" s="6" t="s">
        <v>8889</v>
      </c>
      <c r="S204" s="6" t="s">
        <v>11377</v>
      </c>
      <c r="T204" s="6" t="s">
        <v>8890</v>
      </c>
      <c r="U204" s="6" t="s">
        <v>10656</v>
      </c>
      <c r="V204" s="6" t="s">
        <v>8768</v>
      </c>
      <c r="W204" s="6">
        <v>36</v>
      </c>
      <c r="X204" s="6" t="s">
        <v>10653</v>
      </c>
      <c r="Y204" s="6" t="s">
        <v>6921</v>
      </c>
      <c r="Z204" s="6" t="s">
        <v>10742</v>
      </c>
      <c r="AA204" s="6"/>
      <c r="AB204" s="6" t="s">
        <v>1706</v>
      </c>
      <c r="AC204" s="6">
        <v>61</v>
      </c>
      <c r="AD204" s="6" t="s">
        <v>6704</v>
      </c>
      <c r="AE204" s="7" t="s">
        <v>340</v>
      </c>
      <c r="AF204" s="7" t="s">
        <v>10208</v>
      </c>
      <c r="AG204" s="7" t="s">
        <v>8631</v>
      </c>
      <c r="AH204" s="7" t="s">
        <v>526</v>
      </c>
      <c r="AI204" s="7" t="s">
        <v>10208</v>
      </c>
      <c r="AJ204" s="7" t="s">
        <v>10657</v>
      </c>
      <c r="AK204" s="6">
        <v>1102054991</v>
      </c>
      <c r="AL204" s="79" t="s">
        <v>4679</v>
      </c>
      <c r="AM204" s="79" t="s">
        <v>7268</v>
      </c>
      <c r="AN204" s="79" t="s">
        <v>10630</v>
      </c>
      <c r="AO204" s="6"/>
      <c r="AP204" s="6"/>
      <c r="AQ204" s="6"/>
      <c r="AR204" s="6"/>
      <c r="AS204" s="6" t="s">
        <v>78</v>
      </c>
      <c r="AT204" s="6" t="s">
        <v>10660</v>
      </c>
      <c r="AU204" s="7" t="s">
        <v>9275</v>
      </c>
      <c r="AV204" s="7" t="s">
        <v>9275</v>
      </c>
      <c r="AW204" s="7" t="s">
        <v>9275</v>
      </c>
      <c r="AX204" s="7" t="s">
        <v>10975</v>
      </c>
      <c r="AY204" s="7" t="s">
        <v>10976</v>
      </c>
      <c r="AZ204" s="7" t="s">
        <v>7628</v>
      </c>
      <c r="BA204" s="7" t="s">
        <v>9378</v>
      </c>
      <c r="BB204" s="7" t="s">
        <v>9379</v>
      </c>
      <c r="BC204" s="7" t="s">
        <v>9279</v>
      </c>
      <c r="BD204" s="7" t="s">
        <v>9358</v>
      </c>
      <c r="BE204" s="7" t="s">
        <v>10977</v>
      </c>
      <c r="BF204" s="7" t="s">
        <v>9358</v>
      </c>
      <c r="BG204" s="7" t="s">
        <v>9279</v>
      </c>
      <c r="BH204" s="7" t="s">
        <v>10977</v>
      </c>
      <c r="BI204" s="7" t="s">
        <v>10532</v>
      </c>
      <c r="BJ204" s="7" t="s">
        <v>10978</v>
      </c>
      <c r="BK204" s="7" t="s">
        <v>10979</v>
      </c>
      <c r="BL204" s="7" t="s">
        <v>10980</v>
      </c>
      <c r="BM204" s="7" t="s">
        <v>10981</v>
      </c>
      <c r="BN204" s="7" t="s">
        <v>10982</v>
      </c>
      <c r="BO204" s="7" t="s">
        <v>9558</v>
      </c>
      <c r="BP204" s="7" t="s">
        <v>9796</v>
      </c>
      <c r="BQ204" s="7" t="s">
        <v>9797</v>
      </c>
      <c r="BR204" s="7" t="s">
        <v>10887</v>
      </c>
      <c r="BS204" s="7" t="s">
        <v>9838</v>
      </c>
      <c r="BT204" s="7" t="s">
        <v>10983</v>
      </c>
      <c r="BU204" s="7" t="s">
        <v>9558</v>
      </c>
      <c r="BV204" s="7" t="s">
        <v>9686</v>
      </c>
      <c r="BW204" s="7" t="s">
        <v>10984</v>
      </c>
      <c r="BX204" s="7" t="s">
        <v>9608</v>
      </c>
      <c r="BY204" s="7" t="s">
        <v>9838</v>
      </c>
      <c r="BZ204" s="7" t="s">
        <v>9998</v>
      </c>
      <c r="CA204" s="7" t="s">
        <v>9524</v>
      </c>
      <c r="CB204" s="7" t="s">
        <v>9524</v>
      </c>
      <c r="CC204" s="7" t="s">
        <v>9524</v>
      </c>
      <c r="CD204" s="7" t="s">
        <v>9524</v>
      </c>
      <c r="CE204" s="7" t="s">
        <v>9524</v>
      </c>
      <c r="CF204" s="7" t="s">
        <v>9524</v>
      </c>
      <c r="CG204" s="7" t="s">
        <v>9574</v>
      </c>
      <c r="CH204" s="7" t="s">
        <v>10552</v>
      </c>
      <c r="CI204" s="7" t="s">
        <v>10985</v>
      </c>
      <c r="CJ204" s="7" t="s">
        <v>9380</v>
      </c>
      <c r="CK204" s="7" t="s">
        <v>7255</v>
      </c>
      <c r="CL204" s="7" t="s">
        <v>9342</v>
      </c>
      <c r="CM204" s="7" t="s">
        <v>9387</v>
      </c>
      <c r="CN204" s="7" t="s">
        <v>9342</v>
      </c>
      <c r="CO204" s="7" t="s">
        <v>7255</v>
      </c>
      <c r="CP204" s="7" t="s">
        <v>9387</v>
      </c>
      <c r="CQ204" s="7" t="s">
        <v>10986</v>
      </c>
      <c r="CR204" s="7" t="s">
        <v>10987</v>
      </c>
      <c r="CS204" s="7" t="s">
        <v>10988</v>
      </c>
      <c r="CT204" s="7" t="s">
        <v>10989</v>
      </c>
      <c r="CU204" s="7" t="s">
        <v>10990</v>
      </c>
      <c r="CV204" s="7" t="s">
        <v>10991</v>
      </c>
      <c r="CW204" s="7" t="s">
        <v>3251</v>
      </c>
      <c r="CX204" s="7" t="s">
        <v>10992</v>
      </c>
      <c r="CY204" s="7" t="s">
        <v>10993</v>
      </c>
      <c r="CZ204" s="7" t="s">
        <v>10994</v>
      </c>
      <c r="DA204" s="7" t="s">
        <v>5008</v>
      </c>
      <c r="DB204" s="7" t="s">
        <v>9766</v>
      </c>
      <c r="DC204" s="6" t="s">
        <v>9325</v>
      </c>
      <c r="DD204" s="6" t="s">
        <v>9832</v>
      </c>
      <c r="DE204" s="6" t="s">
        <v>10559</v>
      </c>
      <c r="DF204" s="6" t="s">
        <v>9593</v>
      </c>
      <c r="DG204" s="6" t="s">
        <v>9733</v>
      </c>
      <c r="DH204" s="6" t="s">
        <v>9351</v>
      </c>
      <c r="DI204" s="6" t="s">
        <v>9524</v>
      </c>
      <c r="DJ204" s="6" t="s">
        <v>10995</v>
      </c>
      <c r="DK204" s="6" t="s">
        <v>10996</v>
      </c>
      <c r="DL204" s="6" t="s">
        <v>10995</v>
      </c>
      <c r="DM204" s="6" t="s">
        <v>9524</v>
      </c>
      <c r="DN204" s="6" t="s">
        <v>10996</v>
      </c>
      <c r="DO204" s="6" t="s">
        <v>9550</v>
      </c>
      <c r="DP204" s="6" t="s">
        <v>9689</v>
      </c>
      <c r="DQ204" s="6" t="s">
        <v>9728</v>
      </c>
      <c r="DR204" s="6" t="s">
        <v>4035</v>
      </c>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c r="JI204" s="6"/>
      <c r="JJ204" s="6"/>
      <c r="JK204" s="6"/>
      <c r="JL204" s="6"/>
      <c r="JM204" s="6"/>
      <c r="JN204" s="6"/>
      <c r="JO204" s="6"/>
      <c r="JP204" s="6"/>
      <c r="JQ204" s="6"/>
      <c r="JR204" s="6"/>
      <c r="JS204" s="6"/>
      <c r="JT204" s="6"/>
      <c r="JU204" s="6"/>
      <c r="JV204" s="6"/>
      <c r="JW204" s="6"/>
      <c r="JX204" s="6"/>
      <c r="JY204" s="6"/>
      <c r="JZ204" s="6"/>
      <c r="KA204" s="6"/>
      <c r="KB204" s="6"/>
      <c r="KC204" s="6"/>
      <c r="KD204" s="6"/>
      <c r="KE204" s="6"/>
      <c r="KF204" s="6"/>
      <c r="KG204" s="6"/>
      <c r="KH204" s="6"/>
      <c r="KI204" s="6"/>
      <c r="KJ204" s="6"/>
    </row>
    <row r="205" spans="1:296">
      <c r="A205" s="4">
        <v>203</v>
      </c>
      <c r="B205" s="6" t="s">
        <v>10629</v>
      </c>
      <c r="C205" s="7" t="s">
        <v>10631</v>
      </c>
      <c r="D205" s="6" t="s">
        <v>8970</v>
      </c>
      <c r="E205" s="6" t="s">
        <v>5036</v>
      </c>
      <c r="F205" s="6" t="s">
        <v>5046</v>
      </c>
      <c r="G205" s="6" t="s">
        <v>10651</v>
      </c>
      <c r="H205" s="6" t="s">
        <v>3820</v>
      </c>
      <c r="I205" s="6" t="s">
        <v>10655</v>
      </c>
      <c r="J205" s="7" t="s">
        <v>343</v>
      </c>
      <c r="K205" s="6">
        <v>2015</v>
      </c>
      <c r="L205" s="7" t="s">
        <v>10659</v>
      </c>
      <c r="M205" s="7" t="s">
        <v>1622</v>
      </c>
      <c r="N205" s="7" t="s">
        <v>281</v>
      </c>
      <c r="O205" s="6" t="s">
        <v>78</v>
      </c>
      <c r="P205" s="6"/>
      <c r="Q205" s="6">
        <v>203</v>
      </c>
      <c r="R205" s="6" t="s">
        <v>8889</v>
      </c>
      <c r="S205" s="6" t="s">
        <v>11378</v>
      </c>
      <c r="T205" s="6" t="s">
        <v>8890</v>
      </c>
      <c r="U205" s="6" t="s">
        <v>10656</v>
      </c>
      <c r="V205" s="6" t="s">
        <v>8768</v>
      </c>
      <c r="W205" s="6">
        <v>36</v>
      </c>
      <c r="X205" s="6" t="s">
        <v>10653</v>
      </c>
      <c r="Y205" s="6" t="s">
        <v>6921</v>
      </c>
      <c r="Z205" s="6" t="s">
        <v>10742</v>
      </c>
      <c r="AA205" s="6"/>
      <c r="AB205" s="6" t="s">
        <v>1706</v>
      </c>
      <c r="AC205" s="6">
        <v>61</v>
      </c>
      <c r="AD205" s="6" t="s">
        <v>6704</v>
      </c>
      <c r="AE205" s="7" t="s">
        <v>340</v>
      </c>
      <c r="AF205" s="7" t="s">
        <v>10208</v>
      </c>
      <c r="AG205" s="7" t="s">
        <v>8631</v>
      </c>
      <c r="AH205" s="7" t="s">
        <v>526</v>
      </c>
      <c r="AI205" s="7" t="s">
        <v>10208</v>
      </c>
      <c r="AJ205" s="7" t="s">
        <v>10657</v>
      </c>
      <c r="AK205" s="6">
        <v>1102054991</v>
      </c>
      <c r="AL205" s="79" t="s">
        <v>4679</v>
      </c>
      <c r="AM205" s="79" t="s">
        <v>7268</v>
      </c>
      <c r="AN205" s="79" t="s">
        <v>10630</v>
      </c>
      <c r="AO205" s="6"/>
      <c r="AP205" s="6"/>
      <c r="AQ205" s="6"/>
      <c r="AR205" s="6"/>
      <c r="AS205" s="6" t="s">
        <v>78</v>
      </c>
      <c r="AT205" s="6" t="s">
        <v>10660</v>
      </c>
      <c r="AU205" s="7" t="s">
        <v>9275</v>
      </c>
      <c r="AV205" s="7" t="s">
        <v>9275</v>
      </c>
      <c r="AW205" s="7" t="s">
        <v>9275</v>
      </c>
      <c r="AX205" s="7" t="s">
        <v>10975</v>
      </c>
      <c r="AY205" s="7" t="s">
        <v>10976</v>
      </c>
      <c r="AZ205" s="7" t="s">
        <v>7628</v>
      </c>
      <c r="BA205" s="7" t="s">
        <v>9378</v>
      </c>
      <c r="BB205" s="7" t="s">
        <v>9379</v>
      </c>
      <c r="BC205" s="7" t="s">
        <v>9279</v>
      </c>
      <c r="BD205" s="7" t="s">
        <v>9358</v>
      </c>
      <c r="BE205" s="7" t="s">
        <v>10977</v>
      </c>
      <c r="BF205" s="7" t="s">
        <v>9358</v>
      </c>
      <c r="BG205" s="7" t="s">
        <v>9279</v>
      </c>
      <c r="BH205" s="7" t="s">
        <v>10977</v>
      </c>
      <c r="BI205" s="7" t="s">
        <v>10997</v>
      </c>
      <c r="BJ205" s="7" t="s">
        <v>9531</v>
      </c>
      <c r="BK205" s="7" t="s">
        <v>10998</v>
      </c>
      <c r="BL205" s="7" t="s">
        <v>10999</v>
      </c>
      <c r="BM205" s="7" t="s">
        <v>11000</v>
      </c>
      <c r="BN205" s="7" t="s">
        <v>11001</v>
      </c>
      <c r="BO205" s="7" t="s">
        <v>9733</v>
      </c>
      <c r="BP205" s="7" t="s">
        <v>3984</v>
      </c>
      <c r="BQ205" s="7" t="s">
        <v>11002</v>
      </c>
      <c r="BR205" s="7" t="s">
        <v>7246</v>
      </c>
      <c r="BS205" s="7" t="s">
        <v>9404</v>
      </c>
      <c r="BT205" s="7" t="s">
        <v>11003</v>
      </c>
      <c r="BU205" s="7" t="s">
        <v>9733</v>
      </c>
      <c r="BV205" s="7" t="s">
        <v>9758</v>
      </c>
      <c r="BW205" s="7" t="s">
        <v>9785</v>
      </c>
      <c r="BX205" s="7" t="s">
        <v>9613</v>
      </c>
      <c r="BY205" s="7" t="s">
        <v>9404</v>
      </c>
      <c r="BZ205" s="7" t="s">
        <v>9561</v>
      </c>
      <c r="CA205" s="7" t="s">
        <v>9524</v>
      </c>
      <c r="CB205" s="7" t="s">
        <v>9524</v>
      </c>
      <c r="CC205" s="7" t="s">
        <v>9524</v>
      </c>
      <c r="CD205" s="7" t="s">
        <v>9524</v>
      </c>
      <c r="CE205" s="7" t="s">
        <v>9524</v>
      </c>
      <c r="CF205" s="7" t="s">
        <v>9524</v>
      </c>
      <c r="CG205" s="7" t="s">
        <v>4076</v>
      </c>
      <c r="CH205" s="7" t="s">
        <v>9756</v>
      </c>
      <c r="CI205" s="7" t="s">
        <v>10985</v>
      </c>
      <c r="CJ205" s="7" t="s">
        <v>9380</v>
      </c>
      <c r="CK205" s="7" t="s">
        <v>7255</v>
      </c>
      <c r="CL205" s="7" t="s">
        <v>9342</v>
      </c>
      <c r="CM205" s="7" t="s">
        <v>9387</v>
      </c>
      <c r="CN205" s="7" t="s">
        <v>9342</v>
      </c>
      <c r="CO205" s="7" t="s">
        <v>7255</v>
      </c>
      <c r="CP205" s="7" t="s">
        <v>9387</v>
      </c>
      <c r="CQ205" s="7" t="s">
        <v>11004</v>
      </c>
      <c r="CR205" s="7" t="s">
        <v>11005</v>
      </c>
      <c r="CS205" s="7" t="s">
        <v>11006</v>
      </c>
      <c r="CT205" s="7" t="s">
        <v>11007</v>
      </c>
      <c r="CU205" s="7" t="s">
        <v>11008</v>
      </c>
      <c r="CV205" s="7" t="s">
        <v>11009</v>
      </c>
      <c r="CW205" s="7" t="s">
        <v>6736</v>
      </c>
      <c r="CX205" s="7" t="s">
        <v>11010</v>
      </c>
      <c r="CY205" s="7" t="s">
        <v>9985</v>
      </c>
      <c r="CZ205" s="7" t="s">
        <v>11011</v>
      </c>
      <c r="DA205" s="7" t="s">
        <v>5820</v>
      </c>
      <c r="DB205" s="7" t="s">
        <v>11012</v>
      </c>
      <c r="DC205" s="6" t="s">
        <v>9561</v>
      </c>
      <c r="DD205" s="6" t="s">
        <v>9838</v>
      </c>
      <c r="DE205" s="6" t="s">
        <v>9976</v>
      </c>
      <c r="DF205" s="6" t="s">
        <v>11013</v>
      </c>
      <c r="DG205" s="6" t="s">
        <v>9686</v>
      </c>
      <c r="DH205" s="6" t="s">
        <v>9828</v>
      </c>
      <c r="DI205" s="6" t="s">
        <v>9524</v>
      </c>
      <c r="DJ205" s="6" t="s">
        <v>10995</v>
      </c>
      <c r="DK205" s="6" t="s">
        <v>10996</v>
      </c>
      <c r="DL205" s="6" t="s">
        <v>10995</v>
      </c>
      <c r="DM205" s="6" t="s">
        <v>9524</v>
      </c>
      <c r="DN205" s="6" t="s">
        <v>10996</v>
      </c>
      <c r="DO205" s="6" t="s">
        <v>4076</v>
      </c>
      <c r="DP205" s="6" t="s">
        <v>9686</v>
      </c>
      <c r="DQ205" s="6" t="s">
        <v>9728</v>
      </c>
      <c r="DR205" s="6" t="s">
        <v>4035</v>
      </c>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c r="HW205" s="6"/>
      <c r="HX205" s="6"/>
      <c r="HY205" s="6"/>
      <c r="HZ205" s="6"/>
      <c r="IA205" s="6"/>
      <c r="IB205" s="6"/>
      <c r="IC205" s="6"/>
      <c r="ID205" s="6"/>
      <c r="IE205" s="6"/>
      <c r="IF205" s="6"/>
      <c r="IG205" s="6"/>
      <c r="IH205" s="6"/>
      <c r="II205" s="6"/>
      <c r="IJ205" s="6"/>
      <c r="IK205" s="6"/>
      <c r="IL205" s="6"/>
      <c r="IM205" s="6"/>
      <c r="IN205" s="6"/>
      <c r="IO205" s="6"/>
      <c r="IP205" s="6"/>
      <c r="IQ205" s="6"/>
      <c r="IR205" s="6"/>
      <c r="IS205" s="6"/>
      <c r="IT205" s="6"/>
      <c r="IU205" s="6"/>
      <c r="IV205" s="6"/>
      <c r="IW205" s="6"/>
      <c r="IX205" s="6"/>
      <c r="IY205" s="6"/>
      <c r="IZ205" s="6"/>
      <c r="JA205" s="6"/>
      <c r="JB205" s="6"/>
      <c r="JC205" s="6"/>
      <c r="JD205" s="6"/>
      <c r="JE205" s="6"/>
      <c r="JF205" s="6"/>
      <c r="JG205" s="6"/>
      <c r="JH205" s="6"/>
      <c r="JI205" s="6"/>
      <c r="JJ205" s="6"/>
      <c r="JK205" s="6"/>
      <c r="JL205" s="6"/>
      <c r="JM205" s="6"/>
      <c r="JN205" s="6"/>
      <c r="JO205" s="6"/>
      <c r="JP205" s="6"/>
      <c r="JQ205" s="6"/>
      <c r="JR205" s="6"/>
      <c r="JS205" s="6"/>
      <c r="JT205" s="6"/>
      <c r="JU205" s="6"/>
      <c r="JV205" s="6"/>
      <c r="JW205" s="6"/>
      <c r="JX205" s="6"/>
      <c r="JY205" s="6"/>
      <c r="JZ205" s="6"/>
      <c r="KA205" s="6"/>
      <c r="KB205" s="6"/>
      <c r="KC205" s="6"/>
      <c r="KD205" s="6"/>
      <c r="KE205" s="6"/>
      <c r="KF205" s="6"/>
      <c r="KG205" s="6"/>
      <c r="KH205" s="6"/>
      <c r="KI205" s="6"/>
      <c r="KJ205" s="6"/>
    </row>
    <row r="206" spans="1:296">
      <c r="A206" s="4">
        <v>204</v>
      </c>
      <c r="B206" s="6" t="s">
        <v>10629</v>
      </c>
      <c r="C206" s="7" t="s">
        <v>10631</v>
      </c>
      <c r="D206" s="6" t="s">
        <v>8970</v>
      </c>
      <c r="E206" s="6" t="s">
        <v>5036</v>
      </c>
      <c r="F206" s="6" t="s">
        <v>5046</v>
      </c>
      <c r="G206" s="6" t="s">
        <v>8128</v>
      </c>
      <c r="H206" s="6" t="s">
        <v>3804</v>
      </c>
      <c r="I206" s="6" t="s">
        <v>9370</v>
      </c>
      <c r="J206" s="7" t="s">
        <v>343</v>
      </c>
      <c r="K206" s="6">
        <v>2016</v>
      </c>
      <c r="L206" s="7" t="s">
        <v>10662</v>
      </c>
      <c r="M206" s="7" t="s">
        <v>1622</v>
      </c>
      <c r="N206" s="7" t="s">
        <v>281</v>
      </c>
      <c r="O206" s="6" t="s">
        <v>78</v>
      </c>
      <c r="P206" s="6"/>
      <c r="Q206" s="6">
        <v>204</v>
      </c>
      <c r="R206" s="6" t="s">
        <v>8889</v>
      </c>
      <c r="S206" s="6" t="s">
        <v>11379</v>
      </c>
      <c r="T206" s="6" t="s">
        <v>8890</v>
      </c>
      <c r="U206" s="6" t="s">
        <v>10661</v>
      </c>
      <c r="V206" s="6" t="s">
        <v>8727</v>
      </c>
      <c r="W206" s="6">
        <v>12</v>
      </c>
      <c r="X206" s="6" t="s">
        <v>9362</v>
      </c>
      <c r="Y206" s="6" t="s">
        <v>7499</v>
      </c>
      <c r="Z206" s="6" t="s">
        <v>10711</v>
      </c>
      <c r="AA206" s="6"/>
      <c r="AB206" s="6" t="s">
        <v>1706</v>
      </c>
      <c r="AC206" s="6">
        <v>61</v>
      </c>
      <c r="AD206" s="6" t="s">
        <v>7294</v>
      </c>
      <c r="AE206" s="7" t="s">
        <v>340</v>
      </c>
      <c r="AF206" s="7" t="s">
        <v>10208</v>
      </c>
      <c r="AG206" s="7" t="s">
        <v>8631</v>
      </c>
      <c r="AH206" s="7" t="s">
        <v>526</v>
      </c>
      <c r="AI206" s="7" t="s">
        <v>10208</v>
      </c>
      <c r="AJ206" s="7" t="s">
        <v>9315</v>
      </c>
      <c r="AK206" s="6">
        <v>1102054991</v>
      </c>
      <c r="AL206" s="79" t="s">
        <v>4679</v>
      </c>
      <c r="AM206" s="79" t="s">
        <v>7268</v>
      </c>
      <c r="AN206" s="79" t="s">
        <v>10630</v>
      </c>
      <c r="AO206" s="6"/>
      <c r="AP206" s="6"/>
      <c r="AQ206" s="6"/>
      <c r="AR206" s="6"/>
      <c r="AS206" s="6" t="s">
        <v>78</v>
      </c>
      <c r="AT206" s="6" t="s">
        <v>9423</v>
      </c>
      <c r="AU206" s="7" t="s">
        <v>7628</v>
      </c>
      <c r="AV206" s="7" t="s">
        <v>9377</v>
      </c>
      <c r="AW206" s="7" t="s">
        <v>9378</v>
      </c>
      <c r="AX206" s="7" t="s">
        <v>9379</v>
      </c>
      <c r="AY206" s="7" t="s">
        <v>300</v>
      </c>
      <c r="AZ206" s="7" t="s">
        <v>9380</v>
      </c>
      <c r="BA206" s="7" t="s">
        <v>526</v>
      </c>
      <c r="BB206" s="7" t="s">
        <v>1622</v>
      </c>
      <c r="BC206" s="7" t="s">
        <v>1622</v>
      </c>
      <c r="BD206" s="7" t="s">
        <v>1622</v>
      </c>
      <c r="BE206" s="7" t="s">
        <v>1622</v>
      </c>
      <c r="BF206" s="7" t="s">
        <v>1622</v>
      </c>
      <c r="BG206" s="7" t="s">
        <v>1622</v>
      </c>
      <c r="BH206" s="7" t="s">
        <v>1622</v>
      </c>
      <c r="BI206" s="7" t="s">
        <v>1622</v>
      </c>
      <c r="BJ206" s="7" t="s">
        <v>1622</v>
      </c>
      <c r="BK206" s="7" t="s">
        <v>1622</v>
      </c>
      <c r="BL206" s="7" t="s">
        <v>1622</v>
      </c>
      <c r="BM206" s="7" t="s">
        <v>1622</v>
      </c>
      <c r="BN206" s="7" t="s">
        <v>1622</v>
      </c>
      <c r="BO206" s="7" t="s">
        <v>9275</v>
      </c>
      <c r="BP206" s="7" t="s">
        <v>9275</v>
      </c>
      <c r="BQ206" s="7" t="s">
        <v>9381</v>
      </c>
      <c r="BR206" s="7" t="s">
        <v>9279</v>
      </c>
      <c r="BS206" s="7" t="s">
        <v>7255</v>
      </c>
      <c r="BT206" s="7" t="s">
        <v>9387</v>
      </c>
      <c r="BU206" s="7" t="s">
        <v>9381</v>
      </c>
      <c r="BV206" s="7" t="s">
        <v>9383</v>
      </c>
      <c r="BW206" s="7" t="s">
        <v>9384</v>
      </c>
      <c r="BX206" s="7" t="s">
        <v>9389</v>
      </c>
      <c r="BY206" s="7" t="s">
        <v>9381</v>
      </c>
      <c r="BZ206" s="7" t="s">
        <v>9298</v>
      </c>
      <c r="CA206" s="7" t="s">
        <v>7267</v>
      </c>
      <c r="CB206" s="7" t="s">
        <v>9985</v>
      </c>
      <c r="CC206" s="7" t="s">
        <v>9381</v>
      </c>
      <c r="CD206" s="7" t="s">
        <v>9586</v>
      </c>
      <c r="CE206" s="7" t="s">
        <v>11014</v>
      </c>
      <c r="CF206" s="7" t="s">
        <v>10948</v>
      </c>
      <c r="CG206" s="7" t="s">
        <v>9381</v>
      </c>
      <c r="CH206" s="7" t="s">
        <v>9738</v>
      </c>
      <c r="CI206" s="7" t="s">
        <v>10556</v>
      </c>
      <c r="CJ206" s="7" t="s">
        <v>10835</v>
      </c>
      <c r="CK206" s="7" t="s">
        <v>9381</v>
      </c>
      <c r="CL206" s="7" t="s">
        <v>9738</v>
      </c>
      <c r="CM206" s="7" t="s">
        <v>11015</v>
      </c>
      <c r="CN206" s="7" t="s">
        <v>11016</v>
      </c>
      <c r="CO206" s="7" t="s">
        <v>9381</v>
      </c>
      <c r="CP206" s="7" t="s">
        <v>9298</v>
      </c>
      <c r="CQ206" s="7" t="s">
        <v>11017</v>
      </c>
      <c r="CR206" s="7" t="s">
        <v>9979</v>
      </c>
      <c r="CS206" s="7" t="s">
        <v>9381</v>
      </c>
      <c r="CT206" s="7" t="s">
        <v>9728</v>
      </c>
      <c r="CU206" s="7" t="s">
        <v>4035</v>
      </c>
      <c r="CV206" s="7" t="s">
        <v>1622</v>
      </c>
      <c r="CW206" s="7" t="s">
        <v>1622</v>
      </c>
      <c r="CX206" s="7" t="s">
        <v>1622</v>
      </c>
      <c r="CY206" s="7" t="s">
        <v>1622</v>
      </c>
      <c r="CZ206" s="7" t="s">
        <v>1622</v>
      </c>
      <c r="DA206" s="7" t="s">
        <v>1622</v>
      </c>
      <c r="DB206" s="7" t="s">
        <v>1622</v>
      </c>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row>
    <row r="207" spans="1:296">
      <c r="A207" s="4">
        <v>205</v>
      </c>
      <c r="B207" s="6" t="s">
        <v>10629</v>
      </c>
      <c r="C207" s="7" t="s">
        <v>10631</v>
      </c>
      <c r="D207" s="6" t="s">
        <v>8970</v>
      </c>
      <c r="E207" s="6" t="s">
        <v>5036</v>
      </c>
      <c r="F207" s="6" t="s">
        <v>5046</v>
      </c>
      <c r="G207" s="6" t="s">
        <v>8128</v>
      </c>
      <c r="H207" s="6" t="s">
        <v>3804</v>
      </c>
      <c r="I207" s="6" t="s">
        <v>9370</v>
      </c>
      <c r="J207" s="7" t="s">
        <v>343</v>
      </c>
      <c r="K207" s="6">
        <v>2016</v>
      </c>
      <c r="L207" s="7" t="s">
        <v>10745</v>
      </c>
      <c r="M207" s="7" t="s">
        <v>1622</v>
      </c>
      <c r="N207" s="7" t="s">
        <v>281</v>
      </c>
      <c r="O207" s="6" t="s">
        <v>78</v>
      </c>
      <c r="P207" s="6"/>
      <c r="Q207" s="6">
        <v>205</v>
      </c>
      <c r="R207" s="6" t="s">
        <v>8889</v>
      </c>
      <c r="S207" s="6" t="s">
        <v>11380</v>
      </c>
      <c r="T207" s="6" t="s">
        <v>8890</v>
      </c>
      <c r="U207" s="6" t="s">
        <v>10661</v>
      </c>
      <c r="V207" s="6" t="s">
        <v>8727</v>
      </c>
      <c r="W207" s="6">
        <v>12</v>
      </c>
      <c r="X207" s="6" t="s">
        <v>9362</v>
      </c>
      <c r="Y207" s="6" t="s">
        <v>7499</v>
      </c>
      <c r="Z207" s="6" t="s">
        <v>10711</v>
      </c>
      <c r="AA207" s="6"/>
      <c r="AB207" s="6" t="s">
        <v>1706</v>
      </c>
      <c r="AC207" s="6">
        <v>61</v>
      </c>
      <c r="AD207" s="6" t="s">
        <v>7294</v>
      </c>
      <c r="AE207" s="7" t="s">
        <v>340</v>
      </c>
      <c r="AF207" s="7" t="s">
        <v>10208</v>
      </c>
      <c r="AG207" s="7" t="s">
        <v>8631</v>
      </c>
      <c r="AH207" s="7" t="s">
        <v>526</v>
      </c>
      <c r="AI207" s="7" t="s">
        <v>10208</v>
      </c>
      <c r="AJ207" s="7" t="s">
        <v>9315</v>
      </c>
      <c r="AK207" s="6">
        <v>1102054991</v>
      </c>
      <c r="AL207" s="79" t="s">
        <v>4679</v>
      </c>
      <c r="AM207" s="79" t="s">
        <v>7268</v>
      </c>
      <c r="AN207" s="79" t="s">
        <v>10630</v>
      </c>
      <c r="AO207" s="6"/>
      <c r="AP207" s="6"/>
      <c r="AQ207" s="6"/>
      <c r="AR207" s="6"/>
      <c r="AS207" s="6" t="s">
        <v>78</v>
      </c>
      <c r="AT207" s="6" t="s">
        <v>9423</v>
      </c>
      <c r="AU207" s="7" t="s">
        <v>7628</v>
      </c>
      <c r="AV207" s="7" t="s">
        <v>9377</v>
      </c>
      <c r="AW207" s="7" t="s">
        <v>9378</v>
      </c>
      <c r="AX207" s="7" t="s">
        <v>9379</v>
      </c>
      <c r="AY207" s="7" t="s">
        <v>300</v>
      </c>
      <c r="AZ207" s="7" t="s">
        <v>9380</v>
      </c>
      <c r="BA207" s="7" t="s">
        <v>526</v>
      </c>
      <c r="BB207" s="7" t="s">
        <v>1622</v>
      </c>
      <c r="BC207" s="7" t="s">
        <v>1622</v>
      </c>
      <c r="BD207" s="7" t="s">
        <v>1622</v>
      </c>
      <c r="BE207" s="7" t="s">
        <v>1622</v>
      </c>
      <c r="BF207" s="7" t="s">
        <v>1622</v>
      </c>
      <c r="BG207" s="7" t="s">
        <v>1622</v>
      </c>
      <c r="BH207" s="7" t="s">
        <v>1622</v>
      </c>
      <c r="BI207" s="7" t="s">
        <v>1622</v>
      </c>
      <c r="BJ207" s="7" t="s">
        <v>1622</v>
      </c>
      <c r="BK207" s="7" t="s">
        <v>1622</v>
      </c>
      <c r="BL207" s="7" t="s">
        <v>1622</v>
      </c>
      <c r="BM207" s="7" t="s">
        <v>1622</v>
      </c>
      <c r="BN207" s="7" t="s">
        <v>1622</v>
      </c>
      <c r="BO207" s="7" t="s">
        <v>9275</v>
      </c>
      <c r="BP207" s="7" t="s">
        <v>9275</v>
      </c>
      <c r="BQ207" s="7" t="s">
        <v>9381</v>
      </c>
      <c r="BR207" s="7" t="s">
        <v>9279</v>
      </c>
      <c r="BS207" s="7" t="s">
        <v>7255</v>
      </c>
      <c r="BT207" s="7" t="s">
        <v>9387</v>
      </c>
      <c r="BU207" s="7" t="s">
        <v>9381</v>
      </c>
      <c r="BV207" s="7" t="s">
        <v>9383</v>
      </c>
      <c r="BW207" s="7" t="s">
        <v>9384</v>
      </c>
      <c r="BX207" s="7" t="s">
        <v>9389</v>
      </c>
      <c r="BY207" s="7" t="s">
        <v>9381</v>
      </c>
      <c r="BZ207" s="7" t="s">
        <v>9304</v>
      </c>
      <c r="CA207" s="7" t="s">
        <v>7268</v>
      </c>
      <c r="CB207" s="7" t="s">
        <v>9995</v>
      </c>
      <c r="CC207" s="7" t="s">
        <v>9381</v>
      </c>
      <c r="CD207" s="7" t="s">
        <v>9397</v>
      </c>
      <c r="CE207" s="7" t="s">
        <v>11018</v>
      </c>
      <c r="CF207" s="7" t="s">
        <v>7322</v>
      </c>
      <c r="CG207" s="7" t="s">
        <v>9381</v>
      </c>
      <c r="CH207" s="7" t="s">
        <v>10317</v>
      </c>
      <c r="CI207" s="7" t="s">
        <v>10166</v>
      </c>
      <c r="CJ207" s="7" t="s">
        <v>11019</v>
      </c>
      <c r="CK207" s="7" t="s">
        <v>9381</v>
      </c>
      <c r="CL207" s="7" t="s">
        <v>10317</v>
      </c>
      <c r="CM207" s="7" t="s">
        <v>11020</v>
      </c>
      <c r="CN207" s="7" t="s">
        <v>7339</v>
      </c>
      <c r="CO207" s="7" t="s">
        <v>9381</v>
      </c>
      <c r="CP207" s="7" t="s">
        <v>9304</v>
      </c>
      <c r="CQ207" s="7" t="s">
        <v>11021</v>
      </c>
      <c r="CR207" s="7" t="s">
        <v>11019</v>
      </c>
      <c r="CS207" s="7" t="s">
        <v>9381</v>
      </c>
      <c r="CT207" s="7" t="s">
        <v>9728</v>
      </c>
      <c r="CU207" s="7" t="s">
        <v>4035</v>
      </c>
      <c r="CV207" s="7" t="s">
        <v>1622</v>
      </c>
      <c r="CW207" s="7" t="s">
        <v>1622</v>
      </c>
      <c r="CX207" s="7" t="s">
        <v>1622</v>
      </c>
      <c r="CY207" s="7" t="s">
        <v>1622</v>
      </c>
      <c r="CZ207" s="7" t="s">
        <v>1622</v>
      </c>
      <c r="DA207" s="7" t="s">
        <v>1622</v>
      </c>
      <c r="DB207" s="7" t="s">
        <v>1622</v>
      </c>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c r="HI207" s="6"/>
      <c r="HJ207" s="6"/>
      <c r="HK207" s="6"/>
      <c r="HL207" s="6"/>
      <c r="HM207" s="6"/>
      <c r="HN207" s="6"/>
      <c r="HO207" s="6"/>
      <c r="HP207" s="6"/>
      <c r="HQ207" s="6"/>
      <c r="HR207" s="6"/>
      <c r="HS207" s="6"/>
      <c r="HT207" s="6"/>
      <c r="HU207" s="6"/>
      <c r="HV207" s="6"/>
      <c r="HW207" s="6"/>
      <c r="HX207" s="6"/>
      <c r="HY207" s="6"/>
      <c r="HZ207" s="6"/>
      <c r="IA207" s="6"/>
      <c r="IB207" s="6"/>
      <c r="IC207" s="6"/>
      <c r="ID207" s="6"/>
      <c r="IE207" s="6"/>
      <c r="IF207" s="6"/>
      <c r="IG207" s="6"/>
      <c r="IH207" s="6"/>
      <c r="II207" s="6"/>
      <c r="IJ207" s="6"/>
      <c r="IK207" s="6"/>
      <c r="IL207" s="6"/>
      <c r="IM207" s="6"/>
      <c r="IN207" s="6"/>
      <c r="IO207" s="6"/>
      <c r="IP207" s="6"/>
      <c r="IQ207" s="6"/>
      <c r="IR207" s="6"/>
      <c r="IS207" s="6"/>
      <c r="IT207" s="6"/>
      <c r="IU207" s="6"/>
      <c r="IV207" s="6"/>
      <c r="IW207" s="6"/>
      <c r="IX207" s="6"/>
      <c r="IY207" s="6"/>
      <c r="IZ207" s="6"/>
      <c r="JA207" s="6"/>
      <c r="JB207" s="6"/>
      <c r="JC207" s="6"/>
      <c r="JD207" s="6"/>
      <c r="JE207" s="6"/>
      <c r="JF207" s="6"/>
      <c r="JG207" s="6"/>
      <c r="JH207" s="6"/>
      <c r="JI207" s="6"/>
      <c r="JJ207" s="6"/>
      <c r="JK207" s="6"/>
      <c r="JL207" s="6"/>
      <c r="JM207" s="6"/>
      <c r="JN207" s="6"/>
      <c r="JO207" s="6"/>
      <c r="JP207" s="6"/>
      <c r="JQ207" s="6"/>
      <c r="JR207" s="6"/>
      <c r="JS207" s="6"/>
      <c r="JT207" s="6"/>
      <c r="JU207" s="6"/>
      <c r="JV207" s="6"/>
      <c r="JW207" s="6"/>
      <c r="JX207" s="6"/>
      <c r="JY207" s="6"/>
      <c r="JZ207" s="6"/>
      <c r="KA207" s="6"/>
      <c r="KB207" s="6"/>
      <c r="KC207" s="6"/>
      <c r="KD207" s="6"/>
      <c r="KE207" s="6"/>
      <c r="KF207" s="6"/>
      <c r="KG207" s="6"/>
      <c r="KH207" s="6"/>
      <c r="KI207" s="6"/>
      <c r="KJ207" s="6"/>
    </row>
    <row r="208" spans="1:296">
      <c r="A208" s="4">
        <v>206</v>
      </c>
      <c r="B208" s="6" t="s">
        <v>10629</v>
      </c>
      <c r="C208" s="7" t="s">
        <v>10631</v>
      </c>
      <c r="D208" s="6" t="s">
        <v>8970</v>
      </c>
      <c r="E208" s="6" t="s">
        <v>5036</v>
      </c>
      <c r="F208" s="6" t="s">
        <v>5046</v>
      </c>
      <c r="G208" s="6" t="s">
        <v>8128</v>
      </c>
      <c r="H208" s="6" t="s">
        <v>3804</v>
      </c>
      <c r="I208" s="6" t="s">
        <v>9370</v>
      </c>
      <c r="J208" s="7" t="s">
        <v>343</v>
      </c>
      <c r="K208" s="6">
        <v>2016</v>
      </c>
      <c r="L208" s="7" t="s">
        <v>10746</v>
      </c>
      <c r="M208" s="7" t="s">
        <v>1622</v>
      </c>
      <c r="N208" s="7" t="s">
        <v>281</v>
      </c>
      <c r="O208" s="6" t="s">
        <v>78</v>
      </c>
      <c r="P208" s="6"/>
      <c r="Q208" s="6">
        <v>206</v>
      </c>
      <c r="R208" s="6" t="s">
        <v>8889</v>
      </c>
      <c r="S208" s="6" t="s">
        <v>11381</v>
      </c>
      <c r="T208" s="6" t="s">
        <v>8890</v>
      </c>
      <c r="U208" s="6" t="s">
        <v>10661</v>
      </c>
      <c r="V208" s="6" t="s">
        <v>8727</v>
      </c>
      <c r="W208" s="6">
        <v>12</v>
      </c>
      <c r="X208" s="6" t="s">
        <v>9362</v>
      </c>
      <c r="Y208" s="6" t="s">
        <v>7499</v>
      </c>
      <c r="Z208" s="6" t="s">
        <v>10711</v>
      </c>
      <c r="AA208" s="6"/>
      <c r="AB208" s="6" t="s">
        <v>1706</v>
      </c>
      <c r="AC208" s="6">
        <v>61</v>
      </c>
      <c r="AD208" s="6" t="s">
        <v>7294</v>
      </c>
      <c r="AE208" s="7" t="s">
        <v>340</v>
      </c>
      <c r="AF208" s="7" t="s">
        <v>10208</v>
      </c>
      <c r="AG208" s="7" t="s">
        <v>8631</v>
      </c>
      <c r="AH208" s="7" t="s">
        <v>526</v>
      </c>
      <c r="AI208" s="7" t="s">
        <v>10208</v>
      </c>
      <c r="AJ208" s="7" t="s">
        <v>9315</v>
      </c>
      <c r="AK208" s="6">
        <v>1102054991</v>
      </c>
      <c r="AL208" s="79" t="s">
        <v>4679</v>
      </c>
      <c r="AM208" s="79" t="s">
        <v>7268</v>
      </c>
      <c r="AN208" s="79" t="s">
        <v>10630</v>
      </c>
      <c r="AO208" s="6"/>
      <c r="AP208" s="6"/>
      <c r="AQ208" s="6"/>
      <c r="AR208" s="6"/>
      <c r="AS208" s="6" t="s">
        <v>78</v>
      </c>
      <c r="AT208" s="6" t="s">
        <v>9423</v>
      </c>
      <c r="AU208" s="7" t="s">
        <v>7628</v>
      </c>
      <c r="AV208" s="7" t="s">
        <v>9377</v>
      </c>
      <c r="AW208" s="7" t="s">
        <v>9378</v>
      </c>
      <c r="AX208" s="7" t="s">
        <v>9379</v>
      </c>
      <c r="AY208" s="7" t="s">
        <v>300</v>
      </c>
      <c r="AZ208" s="7" t="s">
        <v>9380</v>
      </c>
      <c r="BA208" s="7" t="s">
        <v>526</v>
      </c>
      <c r="BB208" s="7" t="s">
        <v>1622</v>
      </c>
      <c r="BC208" s="7" t="s">
        <v>1622</v>
      </c>
      <c r="BD208" s="7" t="s">
        <v>1622</v>
      </c>
      <c r="BE208" s="7" t="s">
        <v>1622</v>
      </c>
      <c r="BF208" s="7" t="s">
        <v>1622</v>
      </c>
      <c r="BG208" s="7" t="s">
        <v>1622</v>
      </c>
      <c r="BH208" s="7" t="s">
        <v>1622</v>
      </c>
      <c r="BI208" s="7" t="s">
        <v>1622</v>
      </c>
      <c r="BJ208" s="7" t="s">
        <v>1622</v>
      </c>
      <c r="BK208" s="7" t="s">
        <v>1622</v>
      </c>
      <c r="BL208" s="7" t="s">
        <v>1622</v>
      </c>
      <c r="BM208" s="7" t="s">
        <v>1622</v>
      </c>
      <c r="BN208" s="7" t="s">
        <v>1622</v>
      </c>
      <c r="BO208" s="7" t="s">
        <v>9275</v>
      </c>
      <c r="BP208" s="7" t="s">
        <v>9275</v>
      </c>
      <c r="BQ208" s="7" t="s">
        <v>9381</v>
      </c>
      <c r="BR208" s="7" t="s">
        <v>9279</v>
      </c>
      <c r="BS208" s="7" t="s">
        <v>7255</v>
      </c>
      <c r="BT208" s="7" t="s">
        <v>9387</v>
      </c>
      <c r="BU208" s="7" t="s">
        <v>9381</v>
      </c>
      <c r="BV208" s="7" t="s">
        <v>9383</v>
      </c>
      <c r="BW208" s="7" t="s">
        <v>9384</v>
      </c>
      <c r="BX208" s="7" t="s">
        <v>9389</v>
      </c>
      <c r="BY208" s="7" t="s">
        <v>9381</v>
      </c>
      <c r="BZ208" s="7" t="s">
        <v>9733</v>
      </c>
      <c r="CA208" s="7" t="s">
        <v>11022</v>
      </c>
      <c r="CB208" s="7" t="s">
        <v>9994</v>
      </c>
      <c r="CC208" s="7" t="s">
        <v>9381</v>
      </c>
      <c r="CD208" s="7" t="s">
        <v>9638</v>
      </c>
      <c r="CE208" s="7" t="s">
        <v>11023</v>
      </c>
      <c r="CF208" s="7" t="s">
        <v>10860</v>
      </c>
      <c r="CG208" s="7" t="s">
        <v>9381</v>
      </c>
      <c r="CH208" s="7" t="s">
        <v>9736</v>
      </c>
      <c r="CI208" s="7" t="s">
        <v>10530</v>
      </c>
      <c r="CJ208" s="7" t="s">
        <v>11024</v>
      </c>
      <c r="CK208" s="7" t="s">
        <v>9381</v>
      </c>
      <c r="CL208" s="7" t="s">
        <v>9736</v>
      </c>
      <c r="CM208" s="7" t="s">
        <v>11025</v>
      </c>
      <c r="CN208" s="7" t="s">
        <v>9311</v>
      </c>
      <c r="CO208" s="7" t="s">
        <v>9381</v>
      </c>
      <c r="CP208" s="7" t="s">
        <v>9733</v>
      </c>
      <c r="CQ208" s="7" t="s">
        <v>11026</v>
      </c>
      <c r="CR208" s="7" t="s">
        <v>11024</v>
      </c>
      <c r="CS208" s="7" t="s">
        <v>9381</v>
      </c>
      <c r="CT208" s="7" t="s">
        <v>9728</v>
      </c>
      <c r="CU208" s="7" t="s">
        <v>4035</v>
      </c>
      <c r="CV208" s="7" t="s">
        <v>1622</v>
      </c>
      <c r="CW208" s="7" t="s">
        <v>1622</v>
      </c>
      <c r="CX208" s="7" t="s">
        <v>1622</v>
      </c>
      <c r="CY208" s="7" t="s">
        <v>1622</v>
      </c>
      <c r="CZ208" s="7" t="s">
        <v>1622</v>
      </c>
      <c r="DA208" s="7" t="s">
        <v>1622</v>
      </c>
      <c r="DB208" s="7" t="s">
        <v>1622</v>
      </c>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c r="HI208" s="6"/>
      <c r="HJ208" s="6"/>
      <c r="HK208" s="6"/>
      <c r="HL208" s="6"/>
      <c r="HM208" s="6"/>
      <c r="HN208" s="6"/>
      <c r="HO208" s="6"/>
      <c r="HP208" s="6"/>
      <c r="HQ208" s="6"/>
      <c r="HR208" s="6"/>
      <c r="HS208" s="6"/>
      <c r="HT208" s="6"/>
      <c r="HU208" s="6"/>
      <c r="HV208" s="6"/>
      <c r="HW208" s="6"/>
      <c r="HX208" s="6"/>
      <c r="HY208" s="6"/>
      <c r="HZ208" s="6"/>
      <c r="IA208" s="6"/>
      <c r="IB208" s="6"/>
      <c r="IC208" s="6"/>
      <c r="ID208" s="6"/>
      <c r="IE208" s="6"/>
      <c r="IF208" s="6"/>
      <c r="IG208" s="6"/>
      <c r="IH208" s="6"/>
      <c r="II208" s="6"/>
      <c r="IJ208" s="6"/>
      <c r="IK208" s="6"/>
      <c r="IL208" s="6"/>
      <c r="IM208" s="6"/>
      <c r="IN208" s="6"/>
      <c r="IO208" s="6"/>
      <c r="IP208" s="6"/>
      <c r="IQ208" s="6"/>
      <c r="IR208" s="6"/>
      <c r="IS208" s="6"/>
      <c r="IT208" s="6"/>
      <c r="IU208" s="6"/>
      <c r="IV208" s="6"/>
      <c r="IW208" s="6"/>
      <c r="IX208" s="6"/>
      <c r="IY208" s="6"/>
      <c r="IZ208" s="6"/>
      <c r="JA208" s="6"/>
      <c r="JB208" s="6"/>
      <c r="JC208" s="6"/>
      <c r="JD208" s="6"/>
      <c r="JE208" s="6"/>
      <c r="JF208" s="6"/>
      <c r="JG208" s="6"/>
      <c r="JH208" s="6"/>
      <c r="JI208" s="6"/>
      <c r="JJ208" s="6"/>
      <c r="JK208" s="6"/>
      <c r="JL208" s="6"/>
      <c r="JM208" s="6"/>
      <c r="JN208" s="6"/>
      <c r="JO208" s="6"/>
      <c r="JP208" s="6"/>
      <c r="JQ208" s="6"/>
      <c r="JR208" s="6"/>
      <c r="JS208" s="6"/>
      <c r="JT208" s="6"/>
      <c r="JU208" s="6"/>
      <c r="JV208" s="6"/>
      <c r="JW208" s="6"/>
      <c r="JX208" s="6"/>
      <c r="JY208" s="6"/>
      <c r="JZ208" s="6"/>
      <c r="KA208" s="6"/>
      <c r="KB208" s="6"/>
      <c r="KC208" s="6"/>
      <c r="KD208" s="6"/>
      <c r="KE208" s="6"/>
      <c r="KF208" s="6"/>
      <c r="KG208" s="6"/>
      <c r="KH208" s="6"/>
      <c r="KI208" s="6"/>
      <c r="KJ208" s="6"/>
    </row>
    <row r="209" spans="1:296">
      <c r="A209" s="4">
        <v>207</v>
      </c>
      <c r="B209" s="6" t="s">
        <v>10629</v>
      </c>
      <c r="C209" s="7" t="s">
        <v>10631</v>
      </c>
      <c r="D209" s="6" t="s">
        <v>8970</v>
      </c>
      <c r="E209" s="6" t="s">
        <v>5036</v>
      </c>
      <c r="F209" s="6" t="s">
        <v>5046</v>
      </c>
      <c r="G209" s="6" t="s">
        <v>8128</v>
      </c>
      <c r="H209" s="6" t="s">
        <v>3804</v>
      </c>
      <c r="I209" s="6" t="s">
        <v>9370</v>
      </c>
      <c r="J209" s="7" t="s">
        <v>343</v>
      </c>
      <c r="K209" s="6">
        <v>2016</v>
      </c>
      <c r="L209" s="7" t="s">
        <v>10747</v>
      </c>
      <c r="M209" s="7" t="s">
        <v>1622</v>
      </c>
      <c r="N209" s="7" t="s">
        <v>281</v>
      </c>
      <c r="O209" s="6" t="s">
        <v>78</v>
      </c>
      <c r="P209" s="6"/>
      <c r="Q209" s="6">
        <v>207</v>
      </c>
      <c r="R209" s="6" t="s">
        <v>8889</v>
      </c>
      <c r="S209" s="6" t="s">
        <v>11382</v>
      </c>
      <c r="T209" s="6" t="s">
        <v>8890</v>
      </c>
      <c r="U209" s="6" t="s">
        <v>10661</v>
      </c>
      <c r="V209" s="6" t="s">
        <v>8727</v>
      </c>
      <c r="W209" s="6">
        <v>12</v>
      </c>
      <c r="X209" s="6" t="s">
        <v>9362</v>
      </c>
      <c r="Y209" s="6" t="s">
        <v>7499</v>
      </c>
      <c r="Z209" s="6" t="s">
        <v>10711</v>
      </c>
      <c r="AA209" s="6"/>
      <c r="AB209" s="6" t="s">
        <v>1706</v>
      </c>
      <c r="AC209" s="6">
        <v>61</v>
      </c>
      <c r="AD209" s="6" t="s">
        <v>7294</v>
      </c>
      <c r="AE209" s="7" t="s">
        <v>340</v>
      </c>
      <c r="AF209" s="7" t="s">
        <v>10208</v>
      </c>
      <c r="AG209" s="7" t="s">
        <v>8631</v>
      </c>
      <c r="AH209" s="7" t="s">
        <v>526</v>
      </c>
      <c r="AI209" s="7" t="s">
        <v>10208</v>
      </c>
      <c r="AJ209" s="7" t="s">
        <v>9315</v>
      </c>
      <c r="AK209" s="6">
        <v>1102054991</v>
      </c>
      <c r="AL209" s="79" t="s">
        <v>4679</v>
      </c>
      <c r="AM209" s="79" t="s">
        <v>7268</v>
      </c>
      <c r="AN209" s="79" t="s">
        <v>10630</v>
      </c>
      <c r="AO209" s="6"/>
      <c r="AP209" s="6"/>
      <c r="AQ209" s="6"/>
      <c r="AR209" s="6"/>
      <c r="AS209" s="6" t="s">
        <v>78</v>
      </c>
      <c r="AT209" s="6" t="s">
        <v>9423</v>
      </c>
      <c r="AU209" s="7" t="s">
        <v>7628</v>
      </c>
      <c r="AV209" s="7" t="s">
        <v>9377</v>
      </c>
      <c r="AW209" s="7" t="s">
        <v>9378</v>
      </c>
      <c r="AX209" s="7" t="s">
        <v>9379</v>
      </c>
      <c r="AY209" s="7" t="s">
        <v>300</v>
      </c>
      <c r="AZ209" s="7" t="s">
        <v>9380</v>
      </c>
      <c r="BA209" s="7" t="s">
        <v>526</v>
      </c>
      <c r="BB209" s="7" t="s">
        <v>1622</v>
      </c>
      <c r="BC209" s="7" t="s">
        <v>1622</v>
      </c>
      <c r="BD209" s="7" t="s">
        <v>1622</v>
      </c>
      <c r="BE209" s="7" t="s">
        <v>1622</v>
      </c>
      <c r="BF209" s="7" t="s">
        <v>1622</v>
      </c>
      <c r="BG209" s="7" t="s">
        <v>1622</v>
      </c>
      <c r="BH209" s="7" t="s">
        <v>1622</v>
      </c>
      <c r="BI209" s="7" t="s">
        <v>1622</v>
      </c>
      <c r="BJ209" s="7" t="s">
        <v>1622</v>
      </c>
      <c r="BK209" s="7" t="s">
        <v>1622</v>
      </c>
      <c r="BL209" s="7" t="s">
        <v>1622</v>
      </c>
      <c r="BM209" s="7" t="s">
        <v>1622</v>
      </c>
      <c r="BN209" s="7" t="s">
        <v>1622</v>
      </c>
      <c r="BO209" s="7" t="s">
        <v>9275</v>
      </c>
      <c r="BP209" s="7" t="s">
        <v>9275</v>
      </c>
      <c r="BQ209" s="7" t="s">
        <v>9381</v>
      </c>
      <c r="BR209" s="7" t="s">
        <v>9279</v>
      </c>
      <c r="BS209" s="7" t="s">
        <v>7255</v>
      </c>
      <c r="BT209" s="7" t="s">
        <v>9387</v>
      </c>
      <c r="BU209" s="7" t="s">
        <v>9381</v>
      </c>
      <c r="BV209" s="7" t="s">
        <v>9383</v>
      </c>
      <c r="BW209" s="7" t="s">
        <v>9384</v>
      </c>
      <c r="BX209" s="7" t="s">
        <v>9389</v>
      </c>
      <c r="BY209" s="7" t="s">
        <v>9381</v>
      </c>
      <c r="BZ209" s="7" t="s">
        <v>9982</v>
      </c>
      <c r="CA209" s="7" t="s">
        <v>11027</v>
      </c>
      <c r="CB209" s="7" t="s">
        <v>9985</v>
      </c>
      <c r="CC209" s="7" t="s">
        <v>9381</v>
      </c>
      <c r="CD209" s="7" t="s">
        <v>9586</v>
      </c>
      <c r="CE209" s="7" t="s">
        <v>9629</v>
      </c>
      <c r="CF209" s="7" t="s">
        <v>10948</v>
      </c>
      <c r="CG209" s="7" t="s">
        <v>9381</v>
      </c>
      <c r="CH209" s="7" t="s">
        <v>10530</v>
      </c>
      <c r="CI209" s="7" t="s">
        <v>10823</v>
      </c>
      <c r="CJ209" s="7" t="s">
        <v>10835</v>
      </c>
      <c r="CK209" s="7" t="s">
        <v>9381</v>
      </c>
      <c r="CL209" s="7" t="s">
        <v>10530</v>
      </c>
      <c r="CM209" s="7" t="s">
        <v>11028</v>
      </c>
      <c r="CN209" s="7" t="s">
        <v>11016</v>
      </c>
      <c r="CO209" s="7" t="s">
        <v>9381</v>
      </c>
      <c r="CP209" s="7" t="s">
        <v>9982</v>
      </c>
      <c r="CQ209" s="7" t="s">
        <v>10954</v>
      </c>
      <c r="CR209" s="7" t="s">
        <v>9979</v>
      </c>
      <c r="CS209" s="7" t="s">
        <v>9381</v>
      </c>
      <c r="CT209" s="7" t="s">
        <v>9728</v>
      </c>
      <c r="CU209" s="7" t="s">
        <v>4035</v>
      </c>
      <c r="CV209" s="7" t="s">
        <v>1622</v>
      </c>
      <c r="CW209" s="7" t="s">
        <v>1622</v>
      </c>
      <c r="CX209" s="7" t="s">
        <v>1622</v>
      </c>
      <c r="CY209" s="7" t="s">
        <v>1622</v>
      </c>
      <c r="CZ209" s="7" t="s">
        <v>1622</v>
      </c>
      <c r="DA209" s="7" t="s">
        <v>1622</v>
      </c>
      <c r="DB209" s="7" t="s">
        <v>1622</v>
      </c>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c r="HI209" s="6"/>
      <c r="HJ209" s="6"/>
      <c r="HK209" s="6"/>
      <c r="HL209" s="6"/>
      <c r="HM209" s="6"/>
      <c r="HN209" s="6"/>
      <c r="HO209" s="6"/>
      <c r="HP209" s="6"/>
      <c r="HQ209" s="6"/>
      <c r="HR209" s="6"/>
      <c r="HS209" s="6"/>
      <c r="HT209" s="6"/>
      <c r="HU209" s="6"/>
      <c r="HV209" s="6"/>
      <c r="HW209" s="6"/>
      <c r="HX209" s="6"/>
      <c r="HY209" s="6"/>
      <c r="HZ209" s="6"/>
      <c r="IA209" s="6"/>
      <c r="IB209" s="6"/>
      <c r="IC209" s="6"/>
      <c r="ID209" s="6"/>
      <c r="IE209" s="6"/>
      <c r="IF209" s="6"/>
      <c r="IG209" s="6"/>
      <c r="IH209" s="6"/>
      <c r="II209" s="6"/>
      <c r="IJ209" s="6"/>
      <c r="IK209" s="6"/>
      <c r="IL209" s="6"/>
      <c r="IM209" s="6"/>
      <c r="IN209" s="6"/>
      <c r="IO209" s="6"/>
      <c r="IP209" s="6"/>
      <c r="IQ209" s="6"/>
      <c r="IR209" s="6"/>
      <c r="IS209" s="6"/>
      <c r="IT209" s="6"/>
      <c r="IU209" s="6"/>
      <c r="IV209" s="6"/>
      <c r="IW209" s="6"/>
      <c r="IX209" s="6"/>
      <c r="IY209" s="6"/>
      <c r="IZ209" s="6"/>
      <c r="JA209" s="6"/>
      <c r="JB209" s="6"/>
      <c r="JC209" s="6"/>
      <c r="JD209" s="6"/>
      <c r="JE209" s="6"/>
      <c r="JF209" s="6"/>
      <c r="JG209" s="6"/>
      <c r="JH209" s="6"/>
      <c r="JI209" s="6"/>
      <c r="JJ209" s="6"/>
      <c r="JK209" s="6"/>
      <c r="JL209" s="6"/>
      <c r="JM209" s="6"/>
      <c r="JN209" s="6"/>
      <c r="JO209" s="6"/>
      <c r="JP209" s="6"/>
      <c r="JQ209" s="6"/>
      <c r="JR209" s="6"/>
      <c r="JS209" s="6"/>
      <c r="JT209" s="6"/>
      <c r="JU209" s="6"/>
      <c r="JV209" s="6"/>
      <c r="JW209" s="6"/>
      <c r="JX209" s="6"/>
      <c r="JY209" s="6"/>
      <c r="JZ209" s="6"/>
      <c r="KA209" s="6"/>
      <c r="KB209" s="6"/>
      <c r="KC209" s="6"/>
      <c r="KD209" s="6"/>
      <c r="KE209" s="6"/>
      <c r="KF209" s="6"/>
      <c r="KG209" s="6"/>
      <c r="KH209" s="6"/>
      <c r="KI209" s="6"/>
      <c r="KJ209" s="6"/>
    </row>
    <row r="210" spans="1:296">
      <c r="A210" s="4">
        <v>208</v>
      </c>
      <c r="B210" s="6" t="s">
        <v>10629</v>
      </c>
      <c r="C210" s="7" t="s">
        <v>10631</v>
      </c>
      <c r="D210" s="6" t="s">
        <v>8970</v>
      </c>
      <c r="E210" s="6" t="s">
        <v>5036</v>
      </c>
      <c r="F210" s="6" t="s">
        <v>5046</v>
      </c>
      <c r="G210" s="6" t="s">
        <v>8128</v>
      </c>
      <c r="H210" s="6" t="s">
        <v>3804</v>
      </c>
      <c r="I210" s="6" t="s">
        <v>9370</v>
      </c>
      <c r="J210" s="7" t="s">
        <v>343</v>
      </c>
      <c r="K210" s="6">
        <v>2016</v>
      </c>
      <c r="L210" s="7" t="s">
        <v>10748</v>
      </c>
      <c r="M210" s="7" t="s">
        <v>1622</v>
      </c>
      <c r="N210" s="7" t="s">
        <v>281</v>
      </c>
      <c r="O210" s="6" t="s">
        <v>78</v>
      </c>
      <c r="P210" s="6"/>
      <c r="Q210" s="6">
        <v>208</v>
      </c>
      <c r="R210" s="6" t="s">
        <v>8889</v>
      </c>
      <c r="S210" s="6" t="s">
        <v>11383</v>
      </c>
      <c r="T210" s="6" t="s">
        <v>8890</v>
      </c>
      <c r="U210" s="6" t="s">
        <v>10661</v>
      </c>
      <c r="V210" s="6" t="s">
        <v>8727</v>
      </c>
      <c r="W210" s="6">
        <v>12</v>
      </c>
      <c r="X210" s="6" t="s">
        <v>9362</v>
      </c>
      <c r="Y210" s="6" t="s">
        <v>7499</v>
      </c>
      <c r="Z210" s="6" t="s">
        <v>10711</v>
      </c>
      <c r="AA210" s="6"/>
      <c r="AB210" s="6" t="s">
        <v>1706</v>
      </c>
      <c r="AC210" s="6">
        <v>61</v>
      </c>
      <c r="AD210" s="6" t="s">
        <v>7294</v>
      </c>
      <c r="AE210" s="7" t="s">
        <v>340</v>
      </c>
      <c r="AF210" s="7" t="s">
        <v>10208</v>
      </c>
      <c r="AG210" s="7" t="s">
        <v>8631</v>
      </c>
      <c r="AH210" s="7" t="s">
        <v>526</v>
      </c>
      <c r="AI210" s="7" t="s">
        <v>10208</v>
      </c>
      <c r="AJ210" s="7" t="s">
        <v>9315</v>
      </c>
      <c r="AK210" s="6">
        <v>1102054991</v>
      </c>
      <c r="AL210" s="79" t="s">
        <v>4679</v>
      </c>
      <c r="AM210" s="79" t="s">
        <v>7268</v>
      </c>
      <c r="AN210" s="79" t="s">
        <v>10630</v>
      </c>
      <c r="AO210" s="6"/>
      <c r="AP210" s="6"/>
      <c r="AQ210" s="6"/>
      <c r="AR210" s="6"/>
      <c r="AS210" s="6" t="s">
        <v>78</v>
      </c>
      <c r="AT210" s="6" t="s">
        <v>9423</v>
      </c>
      <c r="AU210" s="7" t="s">
        <v>7628</v>
      </c>
      <c r="AV210" s="7" t="s">
        <v>9377</v>
      </c>
      <c r="AW210" s="7" t="s">
        <v>9378</v>
      </c>
      <c r="AX210" s="7" t="s">
        <v>9379</v>
      </c>
      <c r="AY210" s="7" t="s">
        <v>300</v>
      </c>
      <c r="AZ210" s="7" t="s">
        <v>9380</v>
      </c>
      <c r="BA210" s="7" t="s">
        <v>526</v>
      </c>
      <c r="BB210" s="7" t="s">
        <v>1622</v>
      </c>
      <c r="BC210" s="7" t="s">
        <v>1622</v>
      </c>
      <c r="BD210" s="7" t="s">
        <v>1622</v>
      </c>
      <c r="BE210" s="7" t="s">
        <v>1622</v>
      </c>
      <c r="BF210" s="7" t="s">
        <v>1622</v>
      </c>
      <c r="BG210" s="7" t="s">
        <v>1622</v>
      </c>
      <c r="BH210" s="7" t="s">
        <v>1622</v>
      </c>
      <c r="BI210" s="7" t="s">
        <v>1622</v>
      </c>
      <c r="BJ210" s="7" t="s">
        <v>1622</v>
      </c>
      <c r="BK210" s="7" t="s">
        <v>1622</v>
      </c>
      <c r="BL210" s="7" t="s">
        <v>1622</v>
      </c>
      <c r="BM210" s="7" t="s">
        <v>1622</v>
      </c>
      <c r="BN210" s="7" t="s">
        <v>1622</v>
      </c>
      <c r="BO210" s="7" t="s">
        <v>9275</v>
      </c>
      <c r="BP210" s="7" t="s">
        <v>9275</v>
      </c>
      <c r="BQ210" s="7" t="s">
        <v>9381</v>
      </c>
      <c r="BR210" s="7" t="s">
        <v>9279</v>
      </c>
      <c r="BS210" s="7" t="s">
        <v>7255</v>
      </c>
      <c r="BT210" s="7" t="s">
        <v>9387</v>
      </c>
      <c r="BU210" s="7" t="s">
        <v>9381</v>
      </c>
      <c r="BV210" s="7" t="s">
        <v>9383</v>
      </c>
      <c r="BW210" s="7" t="s">
        <v>9384</v>
      </c>
      <c r="BX210" s="7" t="s">
        <v>9389</v>
      </c>
      <c r="BY210" s="7" t="s">
        <v>9381</v>
      </c>
      <c r="BZ210" s="7" t="s">
        <v>10006</v>
      </c>
      <c r="CA210" s="7" t="s">
        <v>11029</v>
      </c>
      <c r="CB210" s="7" t="s">
        <v>10316</v>
      </c>
      <c r="CC210" s="7" t="s">
        <v>9381</v>
      </c>
      <c r="CD210" s="7" t="s">
        <v>9586</v>
      </c>
      <c r="CE210" s="7" t="s">
        <v>9388</v>
      </c>
      <c r="CF210" s="7" t="s">
        <v>11030</v>
      </c>
      <c r="CG210" s="7" t="s">
        <v>9381</v>
      </c>
      <c r="CH210" s="7" t="s">
        <v>10173</v>
      </c>
      <c r="CI210" s="7" t="s">
        <v>10862</v>
      </c>
      <c r="CJ210" s="7" t="s">
        <v>11031</v>
      </c>
      <c r="CK210" s="7" t="s">
        <v>9381</v>
      </c>
      <c r="CL210" s="7" t="s">
        <v>10173</v>
      </c>
      <c r="CM210" s="7" t="s">
        <v>10331</v>
      </c>
      <c r="CN210" s="7" t="s">
        <v>10323</v>
      </c>
      <c r="CO210" s="7" t="s">
        <v>9381</v>
      </c>
      <c r="CP210" s="7" t="s">
        <v>10006</v>
      </c>
      <c r="CQ210" s="7" t="s">
        <v>11032</v>
      </c>
      <c r="CR210" s="7" t="s">
        <v>11031</v>
      </c>
      <c r="CS210" s="7" t="s">
        <v>9381</v>
      </c>
      <c r="CT210" s="7" t="s">
        <v>9728</v>
      </c>
      <c r="CU210" s="7" t="s">
        <v>4035</v>
      </c>
      <c r="CV210" s="7" t="s">
        <v>1622</v>
      </c>
      <c r="CW210" s="7" t="s">
        <v>1622</v>
      </c>
      <c r="CX210" s="7" t="s">
        <v>1622</v>
      </c>
      <c r="CY210" s="7" t="s">
        <v>1622</v>
      </c>
      <c r="CZ210" s="7" t="s">
        <v>1622</v>
      </c>
      <c r="DA210" s="7" t="s">
        <v>1622</v>
      </c>
      <c r="DB210" s="7" t="s">
        <v>1622</v>
      </c>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c r="HI210" s="6"/>
      <c r="HJ210" s="6"/>
      <c r="HK210" s="6"/>
      <c r="HL210" s="6"/>
      <c r="HM210" s="6"/>
      <c r="HN210" s="6"/>
      <c r="HO210" s="6"/>
      <c r="HP210" s="6"/>
      <c r="HQ210" s="6"/>
      <c r="HR210" s="6"/>
      <c r="HS210" s="6"/>
      <c r="HT210" s="6"/>
      <c r="HU210" s="6"/>
      <c r="HV210" s="6"/>
      <c r="HW210" s="6"/>
      <c r="HX210" s="6"/>
      <c r="HY210" s="6"/>
      <c r="HZ210" s="6"/>
      <c r="IA210" s="6"/>
      <c r="IB210" s="6"/>
      <c r="IC210" s="6"/>
      <c r="ID210" s="6"/>
      <c r="IE210" s="6"/>
      <c r="IF210" s="6"/>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6"/>
      <c r="JE210" s="6"/>
      <c r="JF210" s="6"/>
      <c r="JG210" s="6"/>
      <c r="JH210" s="6"/>
      <c r="JI210" s="6"/>
      <c r="JJ210" s="6"/>
      <c r="JK210" s="6"/>
      <c r="JL210" s="6"/>
      <c r="JM210" s="6"/>
      <c r="JN210" s="6"/>
      <c r="JO210" s="6"/>
      <c r="JP210" s="6"/>
      <c r="JQ210" s="6"/>
      <c r="JR210" s="6"/>
      <c r="JS210" s="6"/>
      <c r="JT210" s="6"/>
      <c r="JU210" s="6"/>
      <c r="JV210" s="6"/>
      <c r="JW210" s="6"/>
      <c r="JX210" s="6"/>
      <c r="JY210" s="6"/>
      <c r="JZ210" s="6"/>
      <c r="KA210" s="6"/>
      <c r="KB210" s="6"/>
      <c r="KC210" s="6"/>
      <c r="KD210" s="6"/>
      <c r="KE210" s="6"/>
      <c r="KF210" s="6"/>
      <c r="KG210" s="6"/>
      <c r="KH210" s="6"/>
      <c r="KI210" s="6"/>
      <c r="KJ210" s="6"/>
    </row>
    <row r="211" spans="1:296">
      <c r="A211" s="4">
        <v>209</v>
      </c>
      <c r="B211" s="6" t="s">
        <v>10629</v>
      </c>
      <c r="C211" s="7" t="s">
        <v>10631</v>
      </c>
      <c r="D211" s="6" t="s">
        <v>8970</v>
      </c>
      <c r="E211" s="6" t="s">
        <v>5036</v>
      </c>
      <c r="F211" s="6" t="s">
        <v>5046</v>
      </c>
      <c r="G211" s="6" t="s">
        <v>8128</v>
      </c>
      <c r="H211" s="6" t="s">
        <v>3804</v>
      </c>
      <c r="I211" s="6" t="s">
        <v>9370</v>
      </c>
      <c r="J211" s="7" t="s">
        <v>343</v>
      </c>
      <c r="K211" s="6">
        <v>2016</v>
      </c>
      <c r="L211" s="7" t="s">
        <v>10749</v>
      </c>
      <c r="M211" s="7" t="s">
        <v>1622</v>
      </c>
      <c r="N211" s="7" t="s">
        <v>281</v>
      </c>
      <c r="O211" s="6" t="s">
        <v>78</v>
      </c>
      <c r="P211" s="6"/>
      <c r="Q211" s="6">
        <v>209</v>
      </c>
      <c r="R211" s="6" t="s">
        <v>8889</v>
      </c>
      <c r="S211" s="6" t="s">
        <v>11384</v>
      </c>
      <c r="T211" s="6" t="s">
        <v>8890</v>
      </c>
      <c r="U211" s="6" t="s">
        <v>10661</v>
      </c>
      <c r="V211" s="6" t="s">
        <v>8727</v>
      </c>
      <c r="W211" s="6">
        <v>12</v>
      </c>
      <c r="X211" s="6" t="s">
        <v>9362</v>
      </c>
      <c r="Y211" s="6" t="s">
        <v>7499</v>
      </c>
      <c r="Z211" s="6" t="s">
        <v>10711</v>
      </c>
      <c r="AA211" s="6"/>
      <c r="AB211" s="6" t="s">
        <v>1706</v>
      </c>
      <c r="AC211" s="6">
        <v>61</v>
      </c>
      <c r="AD211" s="6" t="s">
        <v>7294</v>
      </c>
      <c r="AE211" s="7" t="s">
        <v>340</v>
      </c>
      <c r="AF211" s="7" t="s">
        <v>10208</v>
      </c>
      <c r="AG211" s="7" t="s">
        <v>8631</v>
      </c>
      <c r="AH211" s="7" t="s">
        <v>526</v>
      </c>
      <c r="AI211" s="7" t="s">
        <v>10208</v>
      </c>
      <c r="AJ211" s="7" t="s">
        <v>9315</v>
      </c>
      <c r="AK211" s="6">
        <v>1102054991</v>
      </c>
      <c r="AL211" s="79" t="s">
        <v>4679</v>
      </c>
      <c r="AM211" s="79" t="s">
        <v>7268</v>
      </c>
      <c r="AN211" s="79" t="s">
        <v>10630</v>
      </c>
      <c r="AO211" s="6"/>
      <c r="AP211" s="6"/>
      <c r="AQ211" s="6"/>
      <c r="AR211" s="6"/>
      <c r="AS211" s="6" t="s">
        <v>78</v>
      </c>
      <c r="AT211" s="6" t="s">
        <v>9423</v>
      </c>
      <c r="AU211" s="7" t="s">
        <v>7628</v>
      </c>
      <c r="AV211" s="7" t="s">
        <v>9377</v>
      </c>
      <c r="AW211" s="7" t="s">
        <v>9378</v>
      </c>
      <c r="AX211" s="7" t="s">
        <v>9379</v>
      </c>
      <c r="AY211" s="7" t="s">
        <v>300</v>
      </c>
      <c r="AZ211" s="7" t="s">
        <v>9380</v>
      </c>
      <c r="BA211" s="7" t="s">
        <v>526</v>
      </c>
      <c r="BB211" s="7" t="s">
        <v>1622</v>
      </c>
      <c r="BC211" s="7" t="s">
        <v>1622</v>
      </c>
      <c r="BD211" s="7" t="s">
        <v>1622</v>
      </c>
      <c r="BE211" s="7" t="s">
        <v>1622</v>
      </c>
      <c r="BF211" s="7" t="s">
        <v>1622</v>
      </c>
      <c r="BG211" s="7" t="s">
        <v>1622</v>
      </c>
      <c r="BH211" s="7" t="s">
        <v>1622</v>
      </c>
      <c r="BI211" s="7" t="s">
        <v>1622</v>
      </c>
      <c r="BJ211" s="7" t="s">
        <v>1622</v>
      </c>
      <c r="BK211" s="7" t="s">
        <v>1622</v>
      </c>
      <c r="BL211" s="7" t="s">
        <v>1622</v>
      </c>
      <c r="BM211" s="7" t="s">
        <v>1622</v>
      </c>
      <c r="BN211" s="7" t="s">
        <v>1622</v>
      </c>
      <c r="BO211" s="7" t="s">
        <v>9275</v>
      </c>
      <c r="BP211" s="7" t="s">
        <v>9275</v>
      </c>
      <c r="BQ211" s="7" t="s">
        <v>9381</v>
      </c>
      <c r="BR211" s="7" t="s">
        <v>9279</v>
      </c>
      <c r="BS211" s="7" t="s">
        <v>7255</v>
      </c>
      <c r="BT211" s="7" t="s">
        <v>9387</v>
      </c>
      <c r="BU211" s="7" t="s">
        <v>9381</v>
      </c>
      <c r="BV211" s="7" t="s">
        <v>9383</v>
      </c>
      <c r="BW211" s="7" t="s">
        <v>9384</v>
      </c>
      <c r="BX211" s="7" t="s">
        <v>9389</v>
      </c>
      <c r="BY211" s="7" t="s">
        <v>9381</v>
      </c>
      <c r="BZ211" s="7" t="s">
        <v>4038</v>
      </c>
      <c r="CA211" s="7" t="s">
        <v>5389</v>
      </c>
      <c r="CB211" s="7" t="s">
        <v>11033</v>
      </c>
      <c r="CC211" s="7" t="s">
        <v>9381</v>
      </c>
      <c r="CD211" s="7" t="s">
        <v>9397</v>
      </c>
      <c r="CE211" s="7" t="s">
        <v>9398</v>
      </c>
      <c r="CF211" s="7" t="s">
        <v>10948</v>
      </c>
      <c r="CG211" s="7" t="s">
        <v>9381</v>
      </c>
      <c r="CH211" s="7" t="s">
        <v>9334</v>
      </c>
      <c r="CI211" s="7" t="s">
        <v>10317</v>
      </c>
      <c r="CJ211" s="7" t="s">
        <v>11034</v>
      </c>
      <c r="CK211" s="7" t="s">
        <v>9381</v>
      </c>
      <c r="CL211" s="7" t="s">
        <v>9334</v>
      </c>
      <c r="CM211" s="7" t="s">
        <v>11035</v>
      </c>
      <c r="CN211" s="7" t="s">
        <v>11036</v>
      </c>
      <c r="CO211" s="7" t="s">
        <v>9381</v>
      </c>
      <c r="CP211" s="7" t="s">
        <v>4038</v>
      </c>
      <c r="CQ211" s="7" t="s">
        <v>11037</v>
      </c>
      <c r="CR211" s="7" t="s">
        <v>11034</v>
      </c>
      <c r="CS211" s="7" t="s">
        <v>9381</v>
      </c>
      <c r="CT211" s="7" t="s">
        <v>9728</v>
      </c>
      <c r="CU211" s="7" t="s">
        <v>4035</v>
      </c>
      <c r="CV211" s="7" t="s">
        <v>1622</v>
      </c>
      <c r="CW211" s="7" t="s">
        <v>1622</v>
      </c>
      <c r="CX211" s="7" t="s">
        <v>1622</v>
      </c>
      <c r="CY211" s="7" t="s">
        <v>1622</v>
      </c>
      <c r="CZ211" s="7" t="s">
        <v>1622</v>
      </c>
      <c r="DA211" s="7" t="s">
        <v>1622</v>
      </c>
      <c r="DB211" s="7" t="s">
        <v>1622</v>
      </c>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c r="HI211" s="6"/>
      <c r="HJ211" s="6"/>
      <c r="HK211" s="6"/>
      <c r="HL211" s="6"/>
      <c r="HM211" s="6"/>
      <c r="HN211" s="6"/>
      <c r="HO211" s="6"/>
      <c r="HP211" s="6"/>
      <c r="HQ211" s="6"/>
      <c r="HR211" s="6"/>
      <c r="HS211" s="6"/>
      <c r="HT211" s="6"/>
      <c r="HU211" s="6"/>
      <c r="HV211" s="6"/>
      <c r="HW211" s="6"/>
      <c r="HX211" s="6"/>
      <c r="HY211" s="6"/>
      <c r="HZ211" s="6"/>
      <c r="IA211" s="6"/>
      <c r="IB211" s="6"/>
      <c r="IC211" s="6"/>
      <c r="ID211" s="6"/>
      <c r="IE211" s="6"/>
      <c r="IF211" s="6"/>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6"/>
      <c r="JE211" s="6"/>
      <c r="JF211" s="6"/>
      <c r="JG211" s="6"/>
      <c r="JH211" s="6"/>
      <c r="JI211" s="6"/>
      <c r="JJ211" s="6"/>
      <c r="JK211" s="6"/>
      <c r="JL211" s="6"/>
      <c r="JM211" s="6"/>
      <c r="JN211" s="6"/>
      <c r="JO211" s="6"/>
      <c r="JP211" s="6"/>
      <c r="JQ211" s="6"/>
      <c r="JR211" s="6"/>
      <c r="JS211" s="6"/>
      <c r="JT211" s="6"/>
      <c r="JU211" s="6"/>
      <c r="JV211" s="6"/>
      <c r="JW211" s="6"/>
      <c r="JX211" s="6"/>
      <c r="JY211" s="6"/>
      <c r="JZ211" s="6"/>
      <c r="KA211" s="6"/>
      <c r="KB211" s="6"/>
      <c r="KC211" s="6"/>
      <c r="KD211" s="6"/>
      <c r="KE211" s="6"/>
      <c r="KF211" s="6"/>
      <c r="KG211" s="6"/>
      <c r="KH211" s="6"/>
      <c r="KI211" s="6"/>
      <c r="KJ211" s="6"/>
    </row>
    <row r="212" spans="1:296">
      <c r="A212" s="4">
        <v>210</v>
      </c>
      <c r="B212" s="6" t="s">
        <v>10629</v>
      </c>
      <c r="C212" s="7" t="s">
        <v>10631</v>
      </c>
      <c r="D212" s="6" t="s">
        <v>8970</v>
      </c>
      <c r="E212" s="6" t="s">
        <v>5036</v>
      </c>
      <c r="F212" s="6" t="s">
        <v>5046</v>
      </c>
      <c r="G212" s="6" t="s">
        <v>8128</v>
      </c>
      <c r="H212" s="6" t="s">
        <v>3804</v>
      </c>
      <c r="I212" s="6" t="s">
        <v>9370</v>
      </c>
      <c r="J212" s="7" t="s">
        <v>343</v>
      </c>
      <c r="K212" s="6">
        <v>2016</v>
      </c>
      <c r="L212" s="7" t="s">
        <v>10750</v>
      </c>
      <c r="M212" s="7" t="s">
        <v>1622</v>
      </c>
      <c r="N212" s="7" t="s">
        <v>281</v>
      </c>
      <c r="O212" s="6" t="s">
        <v>78</v>
      </c>
      <c r="P212" s="6"/>
      <c r="Q212" s="6">
        <v>210</v>
      </c>
      <c r="R212" s="6" t="s">
        <v>8889</v>
      </c>
      <c r="S212" s="6" t="s">
        <v>11385</v>
      </c>
      <c r="T212" s="6" t="s">
        <v>8890</v>
      </c>
      <c r="U212" s="6" t="s">
        <v>10661</v>
      </c>
      <c r="V212" s="6" t="s">
        <v>8727</v>
      </c>
      <c r="W212" s="6">
        <v>12</v>
      </c>
      <c r="X212" s="6" t="s">
        <v>9362</v>
      </c>
      <c r="Y212" s="6" t="s">
        <v>7499</v>
      </c>
      <c r="Z212" s="6" t="s">
        <v>10711</v>
      </c>
      <c r="AA212" s="6"/>
      <c r="AB212" s="6" t="s">
        <v>1706</v>
      </c>
      <c r="AC212" s="6">
        <v>61</v>
      </c>
      <c r="AD212" s="6" t="s">
        <v>7294</v>
      </c>
      <c r="AE212" s="7" t="s">
        <v>340</v>
      </c>
      <c r="AF212" s="7" t="s">
        <v>10208</v>
      </c>
      <c r="AG212" s="7" t="s">
        <v>8631</v>
      </c>
      <c r="AH212" s="7" t="s">
        <v>526</v>
      </c>
      <c r="AI212" s="7" t="s">
        <v>10208</v>
      </c>
      <c r="AJ212" s="7" t="s">
        <v>9315</v>
      </c>
      <c r="AK212" s="6">
        <v>1102054991</v>
      </c>
      <c r="AL212" s="79" t="s">
        <v>4679</v>
      </c>
      <c r="AM212" s="79" t="s">
        <v>7268</v>
      </c>
      <c r="AN212" s="79" t="s">
        <v>10630</v>
      </c>
      <c r="AO212" s="6"/>
      <c r="AP212" s="6"/>
      <c r="AQ212" s="6"/>
      <c r="AR212" s="6"/>
      <c r="AS212" s="6" t="s">
        <v>78</v>
      </c>
      <c r="AT212" s="6" t="s">
        <v>9423</v>
      </c>
      <c r="AU212" s="7" t="s">
        <v>7628</v>
      </c>
      <c r="AV212" s="7" t="s">
        <v>9377</v>
      </c>
      <c r="AW212" s="7" t="s">
        <v>9378</v>
      </c>
      <c r="AX212" s="7" t="s">
        <v>9379</v>
      </c>
      <c r="AY212" s="7" t="s">
        <v>300</v>
      </c>
      <c r="AZ212" s="7" t="s">
        <v>9380</v>
      </c>
      <c r="BA212" s="7" t="s">
        <v>526</v>
      </c>
      <c r="BB212" s="7" t="s">
        <v>1622</v>
      </c>
      <c r="BC212" s="7" t="s">
        <v>1622</v>
      </c>
      <c r="BD212" s="7" t="s">
        <v>1622</v>
      </c>
      <c r="BE212" s="7" t="s">
        <v>1622</v>
      </c>
      <c r="BF212" s="7" t="s">
        <v>1622</v>
      </c>
      <c r="BG212" s="7" t="s">
        <v>1622</v>
      </c>
      <c r="BH212" s="7" t="s">
        <v>1622</v>
      </c>
      <c r="BI212" s="7" t="s">
        <v>1622</v>
      </c>
      <c r="BJ212" s="7" t="s">
        <v>1622</v>
      </c>
      <c r="BK212" s="7" t="s">
        <v>1622</v>
      </c>
      <c r="BL212" s="7" t="s">
        <v>1622</v>
      </c>
      <c r="BM212" s="7" t="s">
        <v>1622</v>
      </c>
      <c r="BN212" s="7" t="s">
        <v>1622</v>
      </c>
      <c r="BO212" s="7" t="s">
        <v>9275</v>
      </c>
      <c r="BP212" s="7" t="s">
        <v>9275</v>
      </c>
      <c r="BQ212" s="7" t="s">
        <v>9381</v>
      </c>
      <c r="BR212" s="7" t="s">
        <v>9279</v>
      </c>
      <c r="BS212" s="7" t="s">
        <v>7255</v>
      </c>
      <c r="BT212" s="7" t="s">
        <v>9387</v>
      </c>
      <c r="BU212" s="7" t="s">
        <v>9381</v>
      </c>
      <c r="BV212" s="7" t="s">
        <v>9383</v>
      </c>
      <c r="BW212" s="7" t="s">
        <v>9384</v>
      </c>
      <c r="BX212" s="7" t="s">
        <v>9389</v>
      </c>
      <c r="BY212" s="7" t="s">
        <v>9381</v>
      </c>
      <c r="BZ212" s="7" t="s">
        <v>9304</v>
      </c>
      <c r="CA212" s="7" t="s">
        <v>11038</v>
      </c>
      <c r="CB212" s="7" t="s">
        <v>11039</v>
      </c>
      <c r="CC212" s="7" t="s">
        <v>9381</v>
      </c>
      <c r="CD212" s="7" t="s">
        <v>9397</v>
      </c>
      <c r="CE212" s="7" t="s">
        <v>9629</v>
      </c>
      <c r="CF212" s="7" t="s">
        <v>10847</v>
      </c>
      <c r="CG212" s="7" t="s">
        <v>9381</v>
      </c>
      <c r="CH212" s="7" t="s">
        <v>10317</v>
      </c>
      <c r="CI212" s="7" t="s">
        <v>10825</v>
      </c>
      <c r="CJ212" s="7" t="s">
        <v>11040</v>
      </c>
      <c r="CK212" s="7" t="s">
        <v>9381</v>
      </c>
      <c r="CL212" s="7" t="s">
        <v>10317</v>
      </c>
      <c r="CM212" s="7" t="s">
        <v>11041</v>
      </c>
      <c r="CN212" s="7" t="s">
        <v>11042</v>
      </c>
      <c r="CO212" s="7" t="s">
        <v>9381</v>
      </c>
      <c r="CP212" s="7" t="s">
        <v>9304</v>
      </c>
      <c r="CQ212" s="7" t="s">
        <v>10457</v>
      </c>
      <c r="CR212" s="7" t="s">
        <v>11040</v>
      </c>
      <c r="CS212" s="7" t="s">
        <v>9381</v>
      </c>
      <c r="CT212" s="7" t="s">
        <v>9728</v>
      </c>
      <c r="CU212" s="7" t="s">
        <v>4035</v>
      </c>
      <c r="CV212" s="7" t="s">
        <v>1622</v>
      </c>
      <c r="CW212" s="7" t="s">
        <v>1622</v>
      </c>
      <c r="CX212" s="7" t="s">
        <v>1622</v>
      </c>
      <c r="CY212" s="7" t="s">
        <v>1622</v>
      </c>
      <c r="CZ212" s="7" t="s">
        <v>1622</v>
      </c>
      <c r="DA212" s="7" t="s">
        <v>1622</v>
      </c>
      <c r="DB212" s="7" t="s">
        <v>1622</v>
      </c>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c r="HI212" s="6"/>
      <c r="HJ212" s="6"/>
      <c r="HK212" s="6"/>
      <c r="HL212" s="6"/>
      <c r="HM212" s="6"/>
      <c r="HN212" s="6"/>
      <c r="HO212" s="6"/>
      <c r="HP212" s="6"/>
      <c r="HQ212" s="6"/>
      <c r="HR212" s="6"/>
      <c r="HS212" s="6"/>
      <c r="HT212" s="6"/>
      <c r="HU212" s="6"/>
      <c r="HV212" s="6"/>
      <c r="HW212" s="6"/>
      <c r="HX212" s="6"/>
      <c r="HY212" s="6"/>
      <c r="HZ212" s="6"/>
      <c r="IA212" s="6"/>
      <c r="IB212" s="6"/>
      <c r="IC212" s="6"/>
      <c r="ID212" s="6"/>
      <c r="IE212" s="6"/>
      <c r="IF212" s="6"/>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6"/>
      <c r="JE212" s="6"/>
      <c r="JF212" s="6"/>
      <c r="JG212" s="6"/>
      <c r="JH212" s="6"/>
      <c r="JI212" s="6"/>
      <c r="JJ212" s="6"/>
      <c r="JK212" s="6"/>
      <c r="JL212" s="6"/>
      <c r="JM212" s="6"/>
      <c r="JN212" s="6"/>
      <c r="JO212" s="6"/>
      <c r="JP212" s="6"/>
      <c r="JQ212" s="6"/>
      <c r="JR212" s="6"/>
      <c r="JS212" s="6"/>
      <c r="JT212" s="6"/>
      <c r="JU212" s="6"/>
      <c r="JV212" s="6"/>
      <c r="JW212" s="6"/>
      <c r="JX212" s="6"/>
      <c r="JY212" s="6"/>
      <c r="JZ212" s="6"/>
      <c r="KA212" s="6"/>
      <c r="KB212" s="6"/>
      <c r="KC212" s="6"/>
      <c r="KD212" s="6"/>
      <c r="KE212" s="6"/>
      <c r="KF212" s="6"/>
      <c r="KG212" s="6"/>
      <c r="KH212" s="6"/>
      <c r="KI212" s="6"/>
      <c r="KJ212" s="6"/>
    </row>
    <row r="213" spans="1:296">
      <c r="A213" s="4">
        <v>211</v>
      </c>
      <c r="B213" s="6" t="s">
        <v>10629</v>
      </c>
      <c r="C213" s="7" t="s">
        <v>10631</v>
      </c>
      <c r="D213" s="6" t="s">
        <v>8970</v>
      </c>
      <c r="E213" s="6" t="s">
        <v>5036</v>
      </c>
      <c r="F213" s="6" t="s">
        <v>5046</v>
      </c>
      <c r="G213" s="6" t="s">
        <v>8128</v>
      </c>
      <c r="H213" s="6" t="s">
        <v>3804</v>
      </c>
      <c r="I213" s="6" t="s">
        <v>9370</v>
      </c>
      <c r="J213" s="7" t="s">
        <v>343</v>
      </c>
      <c r="K213" s="6">
        <v>2016</v>
      </c>
      <c r="L213" s="7" t="s">
        <v>10751</v>
      </c>
      <c r="M213" s="7" t="s">
        <v>1622</v>
      </c>
      <c r="N213" s="7" t="s">
        <v>281</v>
      </c>
      <c r="O213" s="6" t="s">
        <v>78</v>
      </c>
      <c r="P213" s="6"/>
      <c r="Q213" s="6">
        <v>211</v>
      </c>
      <c r="R213" s="6" t="s">
        <v>8889</v>
      </c>
      <c r="S213" s="6" t="s">
        <v>11386</v>
      </c>
      <c r="T213" s="6" t="s">
        <v>8890</v>
      </c>
      <c r="U213" s="6" t="s">
        <v>10661</v>
      </c>
      <c r="V213" s="6" t="s">
        <v>8727</v>
      </c>
      <c r="W213" s="6">
        <v>12</v>
      </c>
      <c r="X213" s="6" t="s">
        <v>9362</v>
      </c>
      <c r="Y213" s="6" t="s">
        <v>7499</v>
      </c>
      <c r="Z213" s="6" t="s">
        <v>10711</v>
      </c>
      <c r="AA213" s="6"/>
      <c r="AB213" s="6" t="s">
        <v>1706</v>
      </c>
      <c r="AC213" s="6">
        <v>61</v>
      </c>
      <c r="AD213" s="6" t="s">
        <v>7294</v>
      </c>
      <c r="AE213" s="7" t="s">
        <v>340</v>
      </c>
      <c r="AF213" s="7" t="s">
        <v>10208</v>
      </c>
      <c r="AG213" s="7" t="s">
        <v>8631</v>
      </c>
      <c r="AH213" s="7" t="s">
        <v>526</v>
      </c>
      <c r="AI213" s="7" t="s">
        <v>10208</v>
      </c>
      <c r="AJ213" s="7" t="s">
        <v>9315</v>
      </c>
      <c r="AK213" s="6">
        <v>1102054991</v>
      </c>
      <c r="AL213" s="79" t="s">
        <v>4679</v>
      </c>
      <c r="AM213" s="79" t="s">
        <v>7268</v>
      </c>
      <c r="AN213" s="79" t="s">
        <v>10630</v>
      </c>
      <c r="AO213" s="6"/>
      <c r="AP213" s="6"/>
      <c r="AQ213" s="6"/>
      <c r="AR213" s="6"/>
      <c r="AS213" s="6" t="s">
        <v>78</v>
      </c>
      <c r="AT213" s="6" t="s">
        <v>9423</v>
      </c>
      <c r="AU213" s="7" t="s">
        <v>7628</v>
      </c>
      <c r="AV213" s="7" t="s">
        <v>9377</v>
      </c>
      <c r="AW213" s="7" t="s">
        <v>9378</v>
      </c>
      <c r="AX213" s="7" t="s">
        <v>9379</v>
      </c>
      <c r="AY213" s="7" t="s">
        <v>300</v>
      </c>
      <c r="AZ213" s="7" t="s">
        <v>9380</v>
      </c>
      <c r="BA213" s="7" t="s">
        <v>526</v>
      </c>
      <c r="BB213" s="7" t="s">
        <v>1622</v>
      </c>
      <c r="BC213" s="7" t="s">
        <v>1622</v>
      </c>
      <c r="BD213" s="7" t="s">
        <v>1622</v>
      </c>
      <c r="BE213" s="7" t="s">
        <v>1622</v>
      </c>
      <c r="BF213" s="7" t="s">
        <v>1622</v>
      </c>
      <c r="BG213" s="7" t="s">
        <v>1622</v>
      </c>
      <c r="BH213" s="7" t="s">
        <v>1622</v>
      </c>
      <c r="BI213" s="7" t="s">
        <v>1622</v>
      </c>
      <c r="BJ213" s="7" t="s">
        <v>1622</v>
      </c>
      <c r="BK213" s="7" t="s">
        <v>1622</v>
      </c>
      <c r="BL213" s="7" t="s">
        <v>1622</v>
      </c>
      <c r="BM213" s="7" t="s">
        <v>1622</v>
      </c>
      <c r="BN213" s="7" t="s">
        <v>1622</v>
      </c>
      <c r="BO213" s="7" t="s">
        <v>9275</v>
      </c>
      <c r="BP213" s="7" t="s">
        <v>9275</v>
      </c>
      <c r="BQ213" s="7" t="s">
        <v>9381</v>
      </c>
      <c r="BR213" s="7" t="s">
        <v>9279</v>
      </c>
      <c r="BS213" s="7" t="s">
        <v>7255</v>
      </c>
      <c r="BT213" s="7" t="s">
        <v>9387</v>
      </c>
      <c r="BU213" s="7" t="s">
        <v>9381</v>
      </c>
      <c r="BV213" s="7" t="s">
        <v>9383</v>
      </c>
      <c r="BW213" s="7" t="s">
        <v>9384</v>
      </c>
      <c r="BX213" s="7" t="s">
        <v>9389</v>
      </c>
      <c r="BY213" s="7" t="s">
        <v>9381</v>
      </c>
      <c r="BZ213" s="7" t="s">
        <v>9999</v>
      </c>
      <c r="CA213" s="7" t="s">
        <v>11043</v>
      </c>
      <c r="CB213" s="7" t="s">
        <v>10316</v>
      </c>
      <c r="CC213" s="7" t="s">
        <v>9381</v>
      </c>
      <c r="CD213" s="7" t="s">
        <v>9540</v>
      </c>
      <c r="CE213" s="7" t="s">
        <v>11014</v>
      </c>
      <c r="CF213" s="7" t="s">
        <v>11030</v>
      </c>
      <c r="CG213" s="7" t="s">
        <v>9381</v>
      </c>
      <c r="CH213" s="7" t="s">
        <v>10166</v>
      </c>
      <c r="CI213" s="7" t="s">
        <v>10881</v>
      </c>
      <c r="CJ213" s="7" t="s">
        <v>11031</v>
      </c>
      <c r="CK213" s="7" t="s">
        <v>9381</v>
      </c>
      <c r="CL213" s="7" t="s">
        <v>10166</v>
      </c>
      <c r="CM213" s="7" t="s">
        <v>11044</v>
      </c>
      <c r="CN213" s="7" t="s">
        <v>10323</v>
      </c>
      <c r="CO213" s="7" t="s">
        <v>9381</v>
      </c>
      <c r="CP213" s="7" t="s">
        <v>9999</v>
      </c>
      <c r="CQ213" s="7" t="s">
        <v>11045</v>
      </c>
      <c r="CR213" s="7" t="s">
        <v>11031</v>
      </c>
      <c r="CS213" s="7" t="s">
        <v>9381</v>
      </c>
      <c r="CT213" s="7" t="s">
        <v>9728</v>
      </c>
      <c r="CU213" s="7" t="s">
        <v>4035</v>
      </c>
      <c r="CV213" s="7" t="s">
        <v>1622</v>
      </c>
      <c r="CW213" s="7" t="s">
        <v>1622</v>
      </c>
      <c r="CX213" s="7" t="s">
        <v>1622</v>
      </c>
      <c r="CY213" s="7" t="s">
        <v>1622</v>
      </c>
      <c r="CZ213" s="7" t="s">
        <v>1622</v>
      </c>
      <c r="DA213" s="7" t="s">
        <v>1622</v>
      </c>
      <c r="DB213" s="7" t="s">
        <v>1622</v>
      </c>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c r="HI213" s="6"/>
      <c r="HJ213" s="6"/>
      <c r="HK213" s="6"/>
      <c r="HL213" s="6"/>
      <c r="HM213" s="6"/>
      <c r="HN213" s="6"/>
      <c r="HO213" s="6"/>
      <c r="HP213" s="6"/>
      <c r="HQ213" s="6"/>
      <c r="HR213" s="6"/>
      <c r="HS213" s="6"/>
      <c r="HT213" s="6"/>
      <c r="HU213" s="6"/>
      <c r="HV213" s="6"/>
      <c r="HW213" s="6"/>
      <c r="HX213" s="6"/>
      <c r="HY213" s="6"/>
      <c r="HZ213" s="6"/>
      <c r="IA213" s="6"/>
      <c r="IB213" s="6"/>
      <c r="IC213" s="6"/>
      <c r="ID213" s="6"/>
      <c r="IE213" s="6"/>
      <c r="IF213" s="6"/>
      <c r="IG213" s="6"/>
      <c r="IH213" s="6"/>
      <c r="II213" s="6"/>
      <c r="IJ213" s="6"/>
      <c r="IK213" s="6"/>
      <c r="IL213" s="6"/>
      <c r="IM213" s="6"/>
      <c r="IN213" s="6"/>
      <c r="IO213" s="6"/>
      <c r="IP213" s="6"/>
      <c r="IQ213" s="6"/>
      <c r="IR213" s="6"/>
      <c r="IS213" s="6"/>
      <c r="IT213" s="6"/>
      <c r="IU213" s="6"/>
      <c r="IV213" s="6"/>
      <c r="IW213" s="6"/>
      <c r="IX213" s="6"/>
      <c r="IY213" s="6"/>
      <c r="IZ213" s="6"/>
      <c r="JA213" s="6"/>
      <c r="JB213" s="6"/>
      <c r="JC213" s="6"/>
      <c r="JD213" s="6"/>
      <c r="JE213" s="6"/>
      <c r="JF213" s="6"/>
      <c r="JG213" s="6"/>
      <c r="JH213" s="6"/>
      <c r="JI213" s="6"/>
      <c r="JJ213" s="6"/>
      <c r="JK213" s="6"/>
      <c r="JL213" s="6"/>
      <c r="JM213" s="6"/>
      <c r="JN213" s="6"/>
      <c r="JO213" s="6"/>
      <c r="JP213" s="6"/>
      <c r="JQ213" s="6"/>
      <c r="JR213" s="6"/>
      <c r="JS213" s="6"/>
      <c r="JT213" s="6"/>
      <c r="JU213" s="6"/>
      <c r="JV213" s="6"/>
      <c r="JW213" s="6"/>
      <c r="JX213" s="6"/>
      <c r="JY213" s="6"/>
      <c r="JZ213" s="6"/>
      <c r="KA213" s="6"/>
      <c r="KB213" s="6"/>
      <c r="KC213" s="6"/>
      <c r="KD213" s="6"/>
      <c r="KE213" s="6"/>
      <c r="KF213" s="6"/>
      <c r="KG213" s="6"/>
      <c r="KH213" s="6"/>
      <c r="KI213" s="6"/>
      <c r="KJ213" s="6"/>
    </row>
    <row r="214" spans="1:296">
      <c r="A214" s="4">
        <v>212</v>
      </c>
      <c r="B214" s="6" t="s">
        <v>10629</v>
      </c>
      <c r="C214" s="7" t="s">
        <v>10631</v>
      </c>
      <c r="D214" s="6" t="s">
        <v>8970</v>
      </c>
      <c r="E214" s="6" t="s">
        <v>5036</v>
      </c>
      <c r="F214" s="6" t="s">
        <v>5046</v>
      </c>
      <c r="G214" s="6" t="s">
        <v>8128</v>
      </c>
      <c r="H214" s="6" t="s">
        <v>3804</v>
      </c>
      <c r="I214" s="6" t="s">
        <v>9370</v>
      </c>
      <c r="J214" s="7" t="s">
        <v>343</v>
      </c>
      <c r="K214" s="6">
        <v>2016</v>
      </c>
      <c r="L214" s="7" t="s">
        <v>10752</v>
      </c>
      <c r="M214" s="7" t="s">
        <v>1622</v>
      </c>
      <c r="N214" s="7" t="s">
        <v>281</v>
      </c>
      <c r="O214" s="6" t="s">
        <v>78</v>
      </c>
      <c r="P214" s="6"/>
      <c r="Q214" s="6">
        <v>212</v>
      </c>
      <c r="R214" s="6" t="s">
        <v>8889</v>
      </c>
      <c r="S214" s="6" t="s">
        <v>11387</v>
      </c>
      <c r="T214" s="6" t="s">
        <v>8890</v>
      </c>
      <c r="U214" s="6" t="s">
        <v>10661</v>
      </c>
      <c r="V214" s="6" t="s">
        <v>8727</v>
      </c>
      <c r="W214" s="6">
        <v>12</v>
      </c>
      <c r="X214" s="6" t="s">
        <v>9362</v>
      </c>
      <c r="Y214" s="6" t="s">
        <v>7499</v>
      </c>
      <c r="Z214" s="6" t="s">
        <v>10711</v>
      </c>
      <c r="AA214" s="6"/>
      <c r="AB214" s="6" t="s">
        <v>1706</v>
      </c>
      <c r="AC214" s="6">
        <v>61</v>
      </c>
      <c r="AD214" s="6" t="s">
        <v>7294</v>
      </c>
      <c r="AE214" s="7" t="s">
        <v>340</v>
      </c>
      <c r="AF214" s="7" t="s">
        <v>10208</v>
      </c>
      <c r="AG214" s="7" t="s">
        <v>8631</v>
      </c>
      <c r="AH214" s="7" t="s">
        <v>526</v>
      </c>
      <c r="AI214" s="7" t="s">
        <v>10208</v>
      </c>
      <c r="AJ214" s="7" t="s">
        <v>9315</v>
      </c>
      <c r="AK214" s="6">
        <v>1102054991</v>
      </c>
      <c r="AL214" s="79" t="s">
        <v>4679</v>
      </c>
      <c r="AM214" s="79" t="s">
        <v>7268</v>
      </c>
      <c r="AN214" s="79" t="s">
        <v>10630</v>
      </c>
      <c r="AO214" s="6"/>
      <c r="AP214" s="6"/>
      <c r="AQ214" s="6"/>
      <c r="AR214" s="6"/>
      <c r="AS214" s="6" t="s">
        <v>78</v>
      </c>
      <c r="AT214" s="6" t="s">
        <v>9423</v>
      </c>
      <c r="AU214" s="7" t="s">
        <v>7628</v>
      </c>
      <c r="AV214" s="7" t="s">
        <v>9377</v>
      </c>
      <c r="AW214" s="7" t="s">
        <v>9378</v>
      </c>
      <c r="AX214" s="7" t="s">
        <v>9379</v>
      </c>
      <c r="AY214" s="7" t="s">
        <v>300</v>
      </c>
      <c r="AZ214" s="7" t="s">
        <v>9380</v>
      </c>
      <c r="BA214" s="7" t="s">
        <v>526</v>
      </c>
      <c r="BB214" s="7" t="s">
        <v>1622</v>
      </c>
      <c r="BC214" s="7" t="s">
        <v>1622</v>
      </c>
      <c r="BD214" s="7" t="s">
        <v>1622</v>
      </c>
      <c r="BE214" s="7" t="s">
        <v>1622</v>
      </c>
      <c r="BF214" s="7" t="s">
        <v>1622</v>
      </c>
      <c r="BG214" s="7" t="s">
        <v>1622</v>
      </c>
      <c r="BH214" s="7" t="s">
        <v>1622</v>
      </c>
      <c r="BI214" s="7" t="s">
        <v>1622</v>
      </c>
      <c r="BJ214" s="7" t="s">
        <v>1622</v>
      </c>
      <c r="BK214" s="7" t="s">
        <v>1622</v>
      </c>
      <c r="BL214" s="7" t="s">
        <v>1622</v>
      </c>
      <c r="BM214" s="7" t="s">
        <v>1622</v>
      </c>
      <c r="BN214" s="7" t="s">
        <v>1622</v>
      </c>
      <c r="BO214" s="7" t="s">
        <v>9275</v>
      </c>
      <c r="BP214" s="7" t="s">
        <v>9275</v>
      </c>
      <c r="BQ214" s="7" t="s">
        <v>9381</v>
      </c>
      <c r="BR214" s="7" t="s">
        <v>9279</v>
      </c>
      <c r="BS214" s="7" t="s">
        <v>7255</v>
      </c>
      <c r="BT214" s="7" t="s">
        <v>9387</v>
      </c>
      <c r="BU214" s="7" t="s">
        <v>9381</v>
      </c>
      <c r="BV214" s="7" t="s">
        <v>9383</v>
      </c>
      <c r="BW214" s="7" t="s">
        <v>9384</v>
      </c>
      <c r="BX214" s="7" t="s">
        <v>9389</v>
      </c>
      <c r="BY214" s="7" t="s">
        <v>9381</v>
      </c>
      <c r="BZ214" s="7" t="s">
        <v>9558</v>
      </c>
      <c r="CA214" s="7" t="s">
        <v>11046</v>
      </c>
      <c r="CB214" s="7" t="s">
        <v>11047</v>
      </c>
      <c r="CC214" s="7" t="s">
        <v>9381</v>
      </c>
      <c r="CD214" s="7" t="s">
        <v>9540</v>
      </c>
      <c r="CE214" s="7" t="s">
        <v>11048</v>
      </c>
      <c r="CF214" s="7" t="s">
        <v>10848</v>
      </c>
      <c r="CG214" s="7" t="s">
        <v>9381</v>
      </c>
      <c r="CH214" s="7" t="s">
        <v>9567</v>
      </c>
      <c r="CI214" s="7" t="s">
        <v>10838</v>
      </c>
      <c r="CJ214" s="7" t="s">
        <v>11049</v>
      </c>
      <c r="CK214" s="7" t="s">
        <v>9381</v>
      </c>
      <c r="CL214" s="7" t="s">
        <v>9567</v>
      </c>
      <c r="CM214" s="7" t="s">
        <v>11050</v>
      </c>
      <c r="CN214" s="7" t="s">
        <v>11051</v>
      </c>
      <c r="CO214" s="7" t="s">
        <v>9381</v>
      </c>
      <c r="CP214" s="7" t="s">
        <v>9558</v>
      </c>
      <c r="CQ214" s="7" t="s">
        <v>11052</v>
      </c>
      <c r="CR214" s="7" t="s">
        <v>11049</v>
      </c>
      <c r="CS214" s="7" t="s">
        <v>9381</v>
      </c>
      <c r="CT214" s="7" t="s">
        <v>9728</v>
      </c>
      <c r="CU214" s="7" t="s">
        <v>4035</v>
      </c>
      <c r="CV214" s="7" t="s">
        <v>1622</v>
      </c>
      <c r="CW214" s="7" t="s">
        <v>1622</v>
      </c>
      <c r="CX214" s="7" t="s">
        <v>1622</v>
      </c>
      <c r="CY214" s="7" t="s">
        <v>1622</v>
      </c>
      <c r="CZ214" s="7" t="s">
        <v>1622</v>
      </c>
      <c r="DA214" s="7" t="s">
        <v>1622</v>
      </c>
      <c r="DB214" s="7" t="s">
        <v>1622</v>
      </c>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c r="HI214" s="6"/>
      <c r="HJ214" s="6"/>
      <c r="HK214" s="6"/>
      <c r="HL214" s="6"/>
      <c r="HM214" s="6"/>
      <c r="HN214" s="6"/>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6"/>
      <c r="JE214" s="6"/>
      <c r="JF214" s="6"/>
      <c r="JG214" s="6"/>
      <c r="JH214" s="6"/>
      <c r="JI214" s="6"/>
      <c r="JJ214" s="6"/>
      <c r="JK214" s="6"/>
      <c r="JL214" s="6"/>
      <c r="JM214" s="6"/>
      <c r="JN214" s="6"/>
      <c r="JO214" s="6"/>
      <c r="JP214" s="6"/>
      <c r="JQ214" s="6"/>
      <c r="JR214" s="6"/>
      <c r="JS214" s="6"/>
      <c r="JT214" s="6"/>
      <c r="JU214" s="6"/>
      <c r="JV214" s="6"/>
      <c r="JW214" s="6"/>
      <c r="JX214" s="6"/>
      <c r="JY214" s="6"/>
      <c r="JZ214" s="6"/>
      <c r="KA214" s="6"/>
      <c r="KB214" s="6"/>
      <c r="KC214" s="6"/>
      <c r="KD214" s="6"/>
      <c r="KE214" s="6"/>
      <c r="KF214" s="6"/>
      <c r="KG214" s="6"/>
      <c r="KH214" s="6"/>
      <c r="KI214" s="6"/>
      <c r="KJ214" s="6"/>
    </row>
    <row r="215" spans="1:296">
      <c r="A215" s="4">
        <v>213</v>
      </c>
      <c r="B215" s="6" t="s">
        <v>10629</v>
      </c>
      <c r="C215" s="7" t="s">
        <v>10631</v>
      </c>
      <c r="D215" s="6" t="s">
        <v>8970</v>
      </c>
      <c r="E215" s="6" t="s">
        <v>5036</v>
      </c>
      <c r="F215" s="6" t="s">
        <v>5046</v>
      </c>
      <c r="G215" s="6" t="s">
        <v>8128</v>
      </c>
      <c r="H215" s="6" t="s">
        <v>3804</v>
      </c>
      <c r="I215" s="6" t="s">
        <v>9370</v>
      </c>
      <c r="J215" s="7" t="s">
        <v>343</v>
      </c>
      <c r="K215" s="6">
        <v>2016</v>
      </c>
      <c r="L215" s="7" t="s">
        <v>10753</v>
      </c>
      <c r="M215" s="7" t="s">
        <v>1622</v>
      </c>
      <c r="N215" s="7" t="s">
        <v>281</v>
      </c>
      <c r="O215" s="6" t="s">
        <v>78</v>
      </c>
      <c r="P215" s="6"/>
      <c r="Q215" s="6">
        <v>213</v>
      </c>
      <c r="R215" s="6" t="s">
        <v>8889</v>
      </c>
      <c r="S215" s="6" t="s">
        <v>11388</v>
      </c>
      <c r="T215" s="6" t="s">
        <v>8890</v>
      </c>
      <c r="U215" s="6" t="s">
        <v>10661</v>
      </c>
      <c r="V215" s="6" t="s">
        <v>8727</v>
      </c>
      <c r="W215" s="6">
        <v>12</v>
      </c>
      <c r="X215" s="6" t="s">
        <v>9362</v>
      </c>
      <c r="Y215" s="6" t="s">
        <v>7499</v>
      </c>
      <c r="Z215" s="6" t="s">
        <v>10711</v>
      </c>
      <c r="AA215" s="6"/>
      <c r="AB215" s="6" t="s">
        <v>1706</v>
      </c>
      <c r="AC215" s="6">
        <v>61</v>
      </c>
      <c r="AD215" s="6" t="s">
        <v>7294</v>
      </c>
      <c r="AE215" s="7" t="s">
        <v>340</v>
      </c>
      <c r="AF215" s="7" t="s">
        <v>10208</v>
      </c>
      <c r="AG215" s="7" t="s">
        <v>8631</v>
      </c>
      <c r="AH215" s="7" t="s">
        <v>526</v>
      </c>
      <c r="AI215" s="7" t="s">
        <v>10208</v>
      </c>
      <c r="AJ215" s="7" t="s">
        <v>9315</v>
      </c>
      <c r="AK215" s="6">
        <v>1102054991</v>
      </c>
      <c r="AL215" s="79" t="s">
        <v>4679</v>
      </c>
      <c r="AM215" s="79" t="s">
        <v>7268</v>
      </c>
      <c r="AN215" s="79" t="s">
        <v>10630</v>
      </c>
      <c r="AO215" s="6"/>
      <c r="AP215" s="6"/>
      <c r="AQ215" s="6"/>
      <c r="AR215" s="6"/>
      <c r="AS215" s="6" t="s">
        <v>78</v>
      </c>
      <c r="AT215" s="6" t="s">
        <v>9423</v>
      </c>
      <c r="AU215" s="7" t="s">
        <v>7628</v>
      </c>
      <c r="AV215" s="7" t="s">
        <v>9377</v>
      </c>
      <c r="AW215" s="7" t="s">
        <v>9378</v>
      </c>
      <c r="AX215" s="7" t="s">
        <v>9379</v>
      </c>
      <c r="AY215" s="7" t="s">
        <v>300</v>
      </c>
      <c r="AZ215" s="7" t="s">
        <v>9380</v>
      </c>
      <c r="BA215" s="7" t="s">
        <v>526</v>
      </c>
      <c r="BB215" s="7" t="s">
        <v>1622</v>
      </c>
      <c r="BC215" s="7" t="s">
        <v>1622</v>
      </c>
      <c r="BD215" s="7" t="s">
        <v>1622</v>
      </c>
      <c r="BE215" s="7" t="s">
        <v>1622</v>
      </c>
      <c r="BF215" s="7" t="s">
        <v>1622</v>
      </c>
      <c r="BG215" s="7" t="s">
        <v>1622</v>
      </c>
      <c r="BH215" s="7" t="s">
        <v>1622</v>
      </c>
      <c r="BI215" s="7" t="s">
        <v>1622</v>
      </c>
      <c r="BJ215" s="7" t="s">
        <v>1622</v>
      </c>
      <c r="BK215" s="7" t="s">
        <v>1622</v>
      </c>
      <c r="BL215" s="7" t="s">
        <v>1622</v>
      </c>
      <c r="BM215" s="7" t="s">
        <v>1622</v>
      </c>
      <c r="BN215" s="7" t="s">
        <v>1622</v>
      </c>
      <c r="BO215" s="7" t="s">
        <v>9275</v>
      </c>
      <c r="BP215" s="7" t="s">
        <v>9275</v>
      </c>
      <c r="BQ215" s="7" t="s">
        <v>9381</v>
      </c>
      <c r="BR215" s="7" t="s">
        <v>9279</v>
      </c>
      <c r="BS215" s="7" t="s">
        <v>7255</v>
      </c>
      <c r="BT215" s="7" t="s">
        <v>9387</v>
      </c>
      <c r="BU215" s="7" t="s">
        <v>9381</v>
      </c>
      <c r="BV215" s="7" t="s">
        <v>9383</v>
      </c>
      <c r="BW215" s="7" t="s">
        <v>9384</v>
      </c>
      <c r="BX215" s="7" t="s">
        <v>9389</v>
      </c>
      <c r="BY215" s="7" t="s">
        <v>9381</v>
      </c>
      <c r="BZ215" s="7" t="s">
        <v>9689</v>
      </c>
      <c r="CA215" s="7" t="s">
        <v>9628</v>
      </c>
      <c r="CB215" s="7" t="s">
        <v>11053</v>
      </c>
      <c r="CC215" s="7" t="s">
        <v>9381</v>
      </c>
      <c r="CD215" s="7" t="s">
        <v>9383</v>
      </c>
      <c r="CE215" s="7" t="s">
        <v>9629</v>
      </c>
      <c r="CF215" s="7" t="s">
        <v>10924</v>
      </c>
      <c r="CG215" s="7" t="s">
        <v>9381</v>
      </c>
      <c r="CH215" s="7" t="s">
        <v>9337</v>
      </c>
      <c r="CI215" s="7" t="s">
        <v>9579</v>
      </c>
      <c r="CJ215" s="7" t="s">
        <v>10563</v>
      </c>
      <c r="CK215" s="7" t="s">
        <v>9381</v>
      </c>
      <c r="CL215" s="7" t="s">
        <v>9337</v>
      </c>
      <c r="CM215" s="7" t="s">
        <v>9632</v>
      </c>
      <c r="CN215" s="7" t="s">
        <v>11054</v>
      </c>
      <c r="CO215" s="7" t="s">
        <v>9381</v>
      </c>
      <c r="CP215" s="7" t="s">
        <v>9689</v>
      </c>
      <c r="CQ215" s="7" t="s">
        <v>11055</v>
      </c>
      <c r="CR215" s="7" t="s">
        <v>11056</v>
      </c>
      <c r="CS215" s="7" t="s">
        <v>9381</v>
      </c>
      <c r="CT215" s="7" t="s">
        <v>9728</v>
      </c>
      <c r="CU215" s="7" t="s">
        <v>4035</v>
      </c>
      <c r="CV215" s="7" t="s">
        <v>1622</v>
      </c>
      <c r="CW215" s="7" t="s">
        <v>1622</v>
      </c>
      <c r="CX215" s="7" t="s">
        <v>1622</v>
      </c>
      <c r="CY215" s="7" t="s">
        <v>1622</v>
      </c>
      <c r="CZ215" s="7" t="s">
        <v>1622</v>
      </c>
      <c r="DA215" s="7" t="s">
        <v>1622</v>
      </c>
      <c r="DB215" s="7" t="s">
        <v>1622</v>
      </c>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row>
    <row r="216" spans="1:296">
      <c r="A216" s="4">
        <v>214</v>
      </c>
      <c r="B216" s="6" t="s">
        <v>10629</v>
      </c>
      <c r="C216" s="7" t="s">
        <v>10631</v>
      </c>
      <c r="D216" s="6" t="s">
        <v>8970</v>
      </c>
      <c r="E216" s="6" t="s">
        <v>5036</v>
      </c>
      <c r="F216" s="6" t="s">
        <v>5046</v>
      </c>
      <c r="G216" s="6" t="s">
        <v>8128</v>
      </c>
      <c r="H216" s="6" t="s">
        <v>3804</v>
      </c>
      <c r="I216" s="6" t="s">
        <v>9370</v>
      </c>
      <c r="J216" s="7" t="s">
        <v>343</v>
      </c>
      <c r="K216" s="6">
        <v>2016</v>
      </c>
      <c r="L216" s="7" t="s">
        <v>10754</v>
      </c>
      <c r="M216" s="7" t="s">
        <v>1622</v>
      </c>
      <c r="N216" s="7" t="s">
        <v>281</v>
      </c>
      <c r="O216" s="6" t="s">
        <v>78</v>
      </c>
      <c r="P216" s="6"/>
      <c r="Q216" s="6">
        <v>214</v>
      </c>
      <c r="R216" s="6" t="s">
        <v>8889</v>
      </c>
      <c r="S216" s="6" t="s">
        <v>11389</v>
      </c>
      <c r="T216" s="6" t="s">
        <v>8890</v>
      </c>
      <c r="U216" s="6" t="s">
        <v>10661</v>
      </c>
      <c r="V216" s="6" t="s">
        <v>8727</v>
      </c>
      <c r="W216" s="6">
        <v>12</v>
      </c>
      <c r="X216" s="6" t="s">
        <v>9362</v>
      </c>
      <c r="Y216" s="6" t="s">
        <v>7499</v>
      </c>
      <c r="Z216" s="6" t="s">
        <v>10711</v>
      </c>
      <c r="AA216" s="6"/>
      <c r="AB216" s="6" t="s">
        <v>1706</v>
      </c>
      <c r="AC216" s="6">
        <v>61</v>
      </c>
      <c r="AD216" s="6" t="s">
        <v>7294</v>
      </c>
      <c r="AE216" s="7" t="s">
        <v>340</v>
      </c>
      <c r="AF216" s="7" t="s">
        <v>10208</v>
      </c>
      <c r="AG216" s="7" t="s">
        <v>8631</v>
      </c>
      <c r="AH216" s="7" t="s">
        <v>526</v>
      </c>
      <c r="AI216" s="7" t="s">
        <v>10208</v>
      </c>
      <c r="AJ216" s="7" t="s">
        <v>9315</v>
      </c>
      <c r="AK216" s="6">
        <v>1102054991</v>
      </c>
      <c r="AL216" s="79" t="s">
        <v>4679</v>
      </c>
      <c r="AM216" s="79" t="s">
        <v>7268</v>
      </c>
      <c r="AN216" s="79" t="s">
        <v>10630</v>
      </c>
      <c r="AO216" s="6"/>
      <c r="AP216" s="6"/>
      <c r="AQ216" s="6"/>
      <c r="AR216" s="6"/>
      <c r="AS216" s="6" t="s">
        <v>78</v>
      </c>
      <c r="AT216" s="6" t="s">
        <v>9423</v>
      </c>
      <c r="AU216" s="7" t="s">
        <v>7628</v>
      </c>
      <c r="AV216" s="7" t="s">
        <v>9377</v>
      </c>
      <c r="AW216" s="7" t="s">
        <v>9378</v>
      </c>
      <c r="AX216" s="7" t="s">
        <v>9379</v>
      </c>
      <c r="AY216" s="7" t="s">
        <v>300</v>
      </c>
      <c r="AZ216" s="7" t="s">
        <v>9380</v>
      </c>
      <c r="BA216" s="7" t="s">
        <v>526</v>
      </c>
      <c r="BB216" s="7" t="s">
        <v>1622</v>
      </c>
      <c r="BC216" s="7" t="s">
        <v>1622</v>
      </c>
      <c r="BD216" s="7" t="s">
        <v>1622</v>
      </c>
      <c r="BE216" s="7" t="s">
        <v>1622</v>
      </c>
      <c r="BF216" s="7" t="s">
        <v>1622</v>
      </c>
      <c r="BG216" s="7" t="s">
        <v>1622</v>
      </c>
      <c r="BH216" s="7" t="s">
        <v>1622</v>
      </c>
      <c r="BI216" s="7" t="s">
        <v>1622</v>
      </c>
      <c r="BJ216" s="7" t="s">
        <v>1622</v>
      </c>
      <c r="BK216" s="7" t="s">
        <v>1622</v>
      </c>
      <c r="BL216" s="7" t="s">
        <v>1622</v>
      </c>
      <c r="BM216" s="7" t="s">
        <v>1622</v>
      </c>
      <c r="BN216" s="7" t="s">
        <v>1622</v>
      </c>
      <c r="BO216" s="7" t="s">
        <v>9275</v>
      </c>
      <c r="BP216" s="7" t="s">
        <v>9275</v>
      </c>
      <c r="BQ216" s="7" t="s">
        <v>9381</v>
      </c>
      <c r="BR216" s="7" t="s">
        <v>9279</v>
      </c>
      <c r="BS216" s="7" t="s">
        <v>7255</v>
      </c>
      <c r="BT216" s="7" t="s">
        <v>9387</v>
      </c>
      <c r="BU216" s="7" t="s">
        <v>9381</v>
      </c>
      <c r="BV216" s="7" t="s">
        <v>9383</v>
      </c>
      <c r="BW216" s="7" t="s">
        <v>9384</v>
      </c>
      <c r="BX216" s="7" t="s">
        <v>9389</v>
      </c>
      <c r="BY216" s="7" t="s">
        <v>9381</v>
      </c>
      <c r="BZ216" s="7" t="s">
        <v>9627</v>
      </c>
      <c r="CA216" s="7" t="s">
        <v>11043</v>
      </c>
      <c r="CB216" s="7" t="s">
        <v>9985</v>
      </c>
      <c r="CC216" s="7" t="s">
        <v>9381</v>
      </c>
      <c r="CD216" s="7" t="s">
        <v>9638</v>
      </c>
      <c r="CE216" s="7" t="s">
        <v>11014</v>
      </c>
      <c r="CF216" s="7" t="s">
        <v>10948</v>
      </c>
      <c r="CG216" s="7" t="s">
        <v>9381</v>
      </c>
      <c r="CH216" s="7" t="s">
        <v>9623</v>
      </c>
      <c r="CI216" s="7" t="s">
        <v>10881</v>
      </c>
      <c r="CJ216" s="7" t="s">
        <v>10835</v>
      </c>
      <c r="CK216" s="7" t="s">
        <v>9381</v>
      </c>
      <c r="CL216" s="7" t="s">
        <v>9623</v>
      </c>
      <c r="CM216" s="7" t="s">
        <v>11044</v>
      </c>
      <c r="CN216" s="7" t="s">
        <v>11016</v>
      </c>
      <c r="CO216" s="7" t="s">
        <v>9381</v>
      </c>
      <c r="CP216" s="7" t="s">
        <v>9627</v>
      </c>
      <c r="CQ216" s="7" t="s">
        <v>11045</v>
      </c>
      <c r="CR216" s="7" t="s">
        <v>9979</v>
      </c>
      <c r="CS216" s="7" t="s">
        <v>9381</v>
      </c>
      <c r="CT216" s="7" t="s">
        <v>9728</v>
      </c>
      <c r="CU216" s="7" t="s">
        <v>4035</v>
      </c>
      <c r="CV216" s="7" t="s">
        <v>1622</v>
      </c>
      <c r="CW216" s="7" t="s">
        <v>1622</v>
      </c>
      <c r="CX216" s="7" t="s">
        <v>1622</v>
      </c>
      <c r="CY216" s="7" t="s">
        <v>1622</v>
      </c>
      <c r="CZ216" s="7" t="s">
        <v>1622</v>
      </c>
      <c r="DA216" s="7" t="s">
        <v>1622</v>
      </c>
      <c r="DB216" s="7" t="s">
        <v>1622</v>
      </c>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c r="HI216" s="6"/>
      <c r="HJ216" s="6"/>
      <c r="HK216" s="6"/>
      <c r="HL216" s="6"/>
      <c r="HM216" s="6"/>
      <c r="HN216" s="6"/>
      <c r="HO216" s="6"/>
      <c r="HP216" s="6"/>
      <c r="HQ216" s="6"/>
      <c r="HR216" s="6"/>
      <c r="HS216" s="6"/>
      <c r="HT216" s="6"/>
      <c r="HU216" s="6"/>
      <c r="HV216" s="6"/>
      <c r="HW216" s="6"/>
      <c r="HX216" s="6"/>
      <c r="HY216" s="6"/>
      <c r="HZ216" s="6"/>
      <c r="IA216" s="6"/>
      <c r="IB216" s="6"/>
      <c r="IC216" s="6"/>
      <c r="ID216" s="6"/>
      <c r="IE216" s="6"/>
      <c r="IF216" s="6"/>
      <c r="IG216" s="6"/>
      <c r="IH216" s="6"/>
      <c r="II216" s="6"/>
      <c r="IJ216" s="6"/>
      <c r="IK216" s="6"/>
      <c r="IL216" s="6"/>
      <c r="IM216" s="6"/>
      <c r="IN216" s="6"/>
      <c r="IO216" s="6"/>
      <c r="IP216" s="6"/>
      <c r="IQ216" s="6"/>
      <c r="IR216" s="6"/>
      <c r="IS216" s="6"/>
      <c r="IT216" s="6"/>
      <c r="IU216" s="6"/>
      <c r="IV216" s="6"/>
      <c r="IW216" s="6"/>
      <c r="IX216" s="6"/>
      <c r="IY216" s="6"/>
      <c r="IZ216" s="6"/>
      <c r="JA216" s="6"/>
      <c r="JB216" s="6"/>
      <c r="JC216" s="6"/>
      <c r="JD216" s="6"/>
      <c r="JE216" s="6"/>
      <c r="JF216" s="6"/>
      <c r="JG216" s="6"/>
      <c r="JH216" s="6"/>
      <c r="JI216" s="6"/>
      <c r="JJ216" s="6"/>
      <c r="JK216" s="6"/>
      <c r="JL216" s="6"/>
      <c r="JM216" s="6"/>
      <c r="JN216" s="6"/>
      <c r="JO216" s="6"/>
      <c r="JP216" s="6"/>
      <c r="JQ216" s="6"/>
      <c r="JR216" s="6"/>
      <c r="JS216" s="6"/>
      <c r="JT216" s="6"/>
      <c r="JU216" s="6"/>
      <c r="JV216" s="6"/>
      <c r="JW216" s="6"/>
      <c r="JX216" s="6"/>
      <c r="JY216" s="6"/>
      <c r="JZ216" s="6"/>
      <c r="KA216" s="6"/>
      <c r="KB216" s="6"/>
      <c r="KC216" s="6"/>
      <c r="KD216" s="6"/>
      <c r="KE216" s="6"/>
      <c r="KF216" s="6"/>
      <c r="KG216" s="6"/>
      <c r="KH216" s="6"/>
      <c r="KI216" s="6"/>
      <c r="KJ216" s="6"/>
    </row>
    <row r="217" spans="1:296">
      <c r="A217" s="4">
        <v>215</v>
      </c>
      <c r="B217" s="6" t="s">
        <v>10629</v>
      </c>
      <c r="C217" s="7" t="s">
        <v>10631</v>
      </c>
      <c r="D217" s="6" t="s">
        <v>8970</v>
      </c>
      <c r="E217" s="6" t="s">
        <v>5036</v>
      </c>
      <c r="F217" s="6" t="s">
        <v>5046</v>
      </c>
      <c r="G217" s="6" t="s">
        <v>8128</v>
      </c>
      <c r="H217" s="6" t="s">
        <v>3804</v>
      </c>
      <c r="I217" s="6" t="s">
        <v>9370</v>
      </c>
      <c r="J217" s="7" t="s">
        <v>343</v>
      </c>
      <c r="K217" s="6">
        <v>2016</v>
      </c>
      <c r="L217" s="7" t="s">
        <v>10755</v>
      </c>
      <c r="M217" s="7" t="s">
        <v>1622</v>
      </c>
      <c r="N217" s="7" t="s">
        <v>281</v>
      </c>
      <c r="O217" s="6" t="s">
        <v>78</v>
      </c>
      <c r="P217" s="6"/>
      <c r="Q217" s="6">
        <v>215</v>
      </c>
      <c r="R217" s="6" t="s">
        <v>8889</v>
      </c>
      <c r="S217" s="6" t="s">
        <v>11390</v>
      </c>
      <c r="T217" s="6" t="s">
        <v>8890</v>
      </c>
      <c r="U217" s="6" t="s">
        <v>10661</v>
      </c>
      <c r="V217" s="6" t="s">
        <v>8727</v>
      </c>
      <c r="W217" s="6">
        <v>12</v>
      </c>
      <c r="X217" s="6" t="s">
        <v>9362</v>
      </c>
      <c r="Y217" s="6" t="s">
        <v>7499</v>
      </c>
      <c r="Z217" s="6" t="s">
        <v>10711</v>
      </c>
      <c r="AA217" s="6"/>
      <c r="AB217" s="6" t="s">
        <v>1706</v>
      </c>
      <c r="AC217" s="6">
        <v>61</v>
      </c>
      <c r="AD217" s="6" t="s">
        <v>7294</v>
      </c>
      <c r="AE217" s="7" t="s">
        <v>340</v>
      </c>
      <c r="AF217" s="7" t="s">
        <v>10208</v>
      </c>
      <c r="AG217" s="7" t="s">
        <v>8631</v>
      </c>
      <c r="AH217" s="7" t="s">
        <v>526</v>
      </c>
      <c r="AI217" s="7" t="s">
        <v>10208</v>
      </c>
      <c r="AJ217" s="7" t="s">
        <v>9315</v>
      </c>
      <c r="AK217" s="6">
        <v>1102054991</v>
      </c>
      <c r="AL217" s="79" t="s">
        <v>4679</v>
      </c>
      <c r="AM217" s="79" t="s">
        <v>7268</v>
      </c>
      <c r="AN217" s="79" t="s">
        <v>10630</v>
      </c>
      <c r="AO217" s="6"/>
      <c r="AP217" s="6"/>
      <c r="AQ217" s="6"/>
      <c r="AR217" s="6"/>
      <c r="AS217" s="6" t="s">
        <v>78</v>
      </c>
      <c r="AT217" s="6" t="s">
        <v>9423</v>
      </c>
      <c r="AU217" s="7" t="s">
        <v>7628</v>
      </c>
      <c r="AV217" s="7" t="s">
        <v>9377</v>
      </c>
      <c r="AW217" s="7" t="s">
        <v>9378</v>
      </c>
      <c r="AX217" s="7" t="s">
        <v>9379</v>
      </c>
      <c r="AY217" s="7" t="s">
        <v>300</v>
      </c>
      <c r="AZ217" s="7" t="s">
        <v>9380</v>
      </c>
      <c r="BA217" s="7" t="s">
        <v>526</v>
      </c>
      <c r="BB217" s="7" t="s">
        <v>1622</v>
      </c>
      <c r="BC217" s="7" t="s">
        <v>1622</v>
      </c>
      <c r="BD217" s="7" t="s">
        <v>1622</v>
      </c>
      <c r="BE217" s="7" t="s">
        <v>1622</v>
      </c>
      <c r="BF217" s="7" t="s">
        <v>1622</v>
      </c>
      <c r="BG217" s="7" t="s">
        <v>1622</v>
      </c>
      <c r="BH217" s="7" t="s">
        <v>1622</v>
      </c>
      <c r="BI217" s="7" t="s">
        <v>1622</v>
      </c>
      <c r="BJ217" s="7" t="s">
        <v>1622</v>
      </c>
      <c r="BK217" s="7" t="s">
        <v>1622</v>
      </c>
      <c r="BL217" s="7" t="s">
        <v>1622</v>
      </c>
      <c r="BM217" s="7" t="s">
        <v>1622</v>
      </c>
      <c r="BN217" s="7" t="s">
        <v>1622</v>
      </c>
      <c r="BO217" s="7" t="s">
        <v>9275</v>
      </c>
      <c r="BP217" s="7" t="s">
        <v>9275</v>
      </c>
      <c r="BQ217" s="7" t="s">
        <v>9381</v>
      </c>
      <c r="BR217" s="7" t="s">
        <v>9279</v>
      </c>
      <c r="BS217" s="7" t="s">
        <v>7255</v>
      </c>
      <c r="BT217" s="7" t="s">
        <v>9387</v>
      </c>
      <c r="BU217" s="7" t="s">
        <v>9381</v>
      </c>
      <c r="BV217" s="7" t="s">
        <v>9383</v>
      </c>
      <c r="BW217" s="7" t="s">
        <v>9384</v>
      </c>
      <c r="BX217" s="7" t="s">
        <v>9389</v>
      </c>
      <c r="BY217" s="7" t="s">
        <v>9381</v>
      </c>
      <c r="BZ217" s="7" t="s">
        <v>9828</v>
      </c>
      <c r="CA217" s="7" t="s">
        <v>11057</v>
      </c>
      <c r="CB217" s="7" t="s">
        <v>9974</v>
      </c>
      <c r="CC217" s="7" t="s">
        <v>9381</v>
      </c>
      <c r="CD217" s="7" t="s">
        <v>9540</v>
      </c>
      <c r="CE217" s="7" t="s">
        <v>11014</v>
      </c>
      <c r="CF217" s="7" t="s">
        <v>9578</v>
      </c>
      <c r="CG217" s="7" t="s">
        <v>9381</v>
      </c>
      <c r="CH217" s="7" t="s">
        <v>10286</v>
      </c>
      <c r="CI217" s="7" t="s">
        <v>10821</v>
      </c>
      <c r="CJ217" s="7" t="s">
        <v>11058</v>
      </c>
      <c r="CK217" s="7" t="s">
        <v>9381</v>
      </c>
      <c r="CL217" s="7" t="s">
        <v>10286</v>
      </c>
      <c r="CM217" s="7" t="s">
        <v>11059</v>
      </c>
      <c r="CN217" s="7" t="s">
        <v>11060</v>
      </c>
      <c r="CO217" s="7" t="s">
        <v>9381</v>
      </c>
      <c r="CP217" s="7" t="s">
        <v>9828</v>
      </c>
      <c r="CQ217" s="7" t="s">
        <v>11061</v>
      </c>
      <c r="CR217" s="7" t="s">
        <v>11058</v>
      </c>
      <c r="CS217" s="7" t="s">
        <v>9381</v>
      </c>
      <c r="CT217" s="7" t="s">
        <v>9728</v>
      </c>
      <c r="CU217" s="7" t="s">
        <v>4035</v>
      </c>
      <c r="CV217" s="7" t="s">
        <v>1622</v>
      </c>
      <c r="CW217" s="7" t="s">
        <v>1622</v>
      </c>
      <c r="CX217" s="7" t="s">
        <v>1622</v>
      </c>
      <c r="CY217" s="7" t="s">
        <v>1622</v>
      </c>
      <c r="CZ217" s="7" t="s">
        <v>1622</v>
      </c>
      <c r="DA217" s="7" t="s">
        <v>1622</v>
      </c>
      <c r="DB217" s="7" t="s">
        <v>1622</v>
      </c>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c r="HI217" s="6"/>
      <c r="HJ217" s="6"/>
      <c r="HK217" s="6"/>
      <c r="HL217" s="6"/>
      <c r="HM217" s="6"/>
      <c r="HN217" s="6"/>
      <c r="HO217" s="6"/>
      <c r="HP217" s="6"/>
      <c r="HQ217" s="6"/>
      <c r="HR217" s="6"/>
      <c r="HS217" s="6"/>
      <c r="HT217" s="6"/>
      <c r="HU217" s="6"/>
      <c r="HV217" s="6"/>
      <c r="HW217" s="6"/>
      <c r="HX217" s="6"/>
      <c r="HY217" s="6"/>
      <c r="HZ217" s="6"/>
      <c r="IA217" s="6"/>
      <c r="IB217" s="6"/>
      <c r="IC217" s="6"/>
      <c r="ID217" s="6"/>
      <c r="IE217" s="6"/>
      <c r="IF217" s="6"/>
      <c r="IG217" s="6"/>
      <c r="IH217" s="6"/>
      <c r="II217" s="6"/>
      <c r="IJ217" s="6"/>
      <c r="IK217" s="6"/>
      <c r="IL217" s="6"/>
      <c r="IM217" s="6"/>
      <c r="IN217" s="6"/>
      <c r="IO217" s="6"/>
      <c r="IP217" s="6"/>
      <c r="IQ217" s="6"/>
      <c r="IR217" s="6"/>
      <c r="IS217" s="6"/>
      <c r="IT217" s="6"/>
      <c r="IU217" s="6"/>
      <c r="IV217" s="6"/>
      <c r="IW217" s="6"/>
      <c r="IX217" s="6"/>
      <c r="IY217" s="6"/>
      <c r="IZ217" s="6"/>
      <c r="JA217" s="6"/>
      <c r="JB217" s="6"/>
      <c r="JC217" s="6"/>
      <c r="JD217" s="6"/>
      <c r="JE217" s="6"/>
      <c r="JF217" s="6"/>
      <c r="JG217" s="6"/>
      <c r="JH217" s="6"/>
      <c r="JI217" s="6"/>
      <c r="JJ217" s="6"/>
      <c r="JK217" s="6"/>
      <c r="JL217" s="6"/>
      <c r="JM217" s="6"/>
      <c r="JN217" s="6"/>
      <c r="JO217" s="6"/>
      <c r="JP217" s="6"/>
      <c r="JQ217" s="6"/>
      <c r="JR217" s="6"/>
      <c r="JS217" s="6"/>
      <c r="JT217" s="6"/>
      <c r="JU217" s="6"/>
      <c r="JV217" s="6"/>
      <c r="JW217" s="6"/>
      <c r="JX217" s="6"/>
      <c r="JY217" s="6"/>
      <c r="JZ217" s="6"/>
      <c r="KA217" s="6"/>
      <c r="KB217" s="6"/>
      <c r="KC217" s="6"/>
      <c r="KD217" s="6"/>
      <c r="KE217" s="6"/>
      <c r="KF217" s="6"/>
      <c r="KG217" s="6"/>
      <c r="KH217" s="6"/>
      <c r="KI217" s="6"/>
      <c r="KJ217" s="6"/>
    </row>
    <row r="218" spans="1:296">
      <c r="A218" s="4">
        <v>216</v>
      </c>
      <c r="B218" s="6" t="s">
        <v>10629</v>
      </c>
      <c r="C218" s="7" t="s">
        <v>10631</v>
      </c>
      <c r="D218" s="6" t="s">
        <v>8970</v>
      </c>
      <c r="E218" s="6" t="s">
        <v>5036</v>
      </c>
      <c r="F218" s="6" t="s">
        <v>5046</v>
      </c>
      <c r="G218" s="6" t="s">
        <v>8128</v>
      </c>
      <c r="H218" s="6" t="s">
        <v>3804</v>
      </c>
      <c r="I218" s="6" t="s">
        <v>9370</v>
      </c>
      <c r="J218" s="7" t="s">
        <v>343</v>
      </c>
      <c r="K218" s="6">
        <v>2016</v>
      </c>
      <c r="L218" s="7" t="s">
        <v>10756</v>
      </c>
      <c r="M218" s="7" t="s">
        <v>1622</v>
      </c>
      <c r="N218" s="7" t="s">
        <v>281</v>
      </c>
      <c r="O218" s="6" t="s">
        <v>78</v>
      </c>
      <c r="P218" s="6"/>
      <c r="Q218" s="6">
        <v>216</v>
      </c>
      <c r="R218" s="6" t="s">
        <v>8889</v>
      </c>
      <c r="S218" s="6" t="s">
        <v>11391</v>
      </c>
      <c r="T218" s="6" t="s">
        <v>8890</v>
      </c>
      <c r="U218" s="6" t="s">
        <v>10661</v>
      </c>
      <c r="V218" s="6" t="s">
        <v>8727</v>
      </c>
      <c r="W218" s="6">
        <v>12</v>
      </c>
      <c r="X218" s="6" t="s">
        <v>9362</v>
      </c>
      <c r="Y218" s="6" t="s">
        <v>7499</v>
      </c>
      <c r="Z218" s="6" t="s">
        <v>10711</v>
      </c>
      <c r="AA218" s="6"/>
      <c r="AB218" s="6" t="s">
        <v>1706</v>
      </c>
      <c r="AC218" s="6">
        <v>61</v>
      </c>
      <c r="AD218" s="6" t="s">
        <v>7294</v>
      </c>
      <c r="AE218" s="7" t="s">
        <v>340</v>
      </c>
      <c r="AF218" s="7" t="s">
        <v>10208</v>
      </c>
      <c r="AG218" s="7" t="s">
        <v>8631</v>
      </c>
      <c r="AH218" s="7" t="s">
        <v>526</v>
      </c>
      <c r="AI218" s="7" t="s">
        <v>10208</v>
      </c>
      <c r="AJ218" s="7" t="s">
        <v>9315</v>
      </c>
      <c r="AK218" s="6">
        <v>1102054991</v>
      </c>
      <c r="AL218" s="79" t="s">
        <v>4679</v>
      </c>
      <c r="AM218" s="79" t="s">
        <v>7268</v>
      </c>
      <c r="AN218" s="79" t="s">
        <v>10630</v>
      </c>
      <c r="AO218" s="6"/>
      <c r="AP218" s="6"/>
      <c r="AQ218" s="6"/>
      <c r="AR218" s="6"/>
      <c r="AS218" s="6" t="s">
        <v>78</v>
      </c>
      <c r="AT218" s="6" t="s">
        <v>9423</v>
      </c>
      <c r="AU218" s="7" t="s">
        <v>7628</v>
      </c>
      <c r="AV218" s="7" t="s">
        <v>9377</v>
      </c>
      <c r="AW218" s="7" t="s">
        <v>9378</v>
      </c>
      <c r="AX218" s="7" t="s">
        <v>9379</v>
      </c>
      <c r="AY218" s="7" t="s">
        <v>300</v>
      </c>
      <c r="AZ218" s="7" t="s">
        <v>9380</v>
      </c>
      <c r="BA218" s="7" t="s">
        <v>526</v>
      </c>
      <c r="BB218" s="7" t="s">
        <v>1622</v>
      </c>
      <c r="BC218" s="7" t="s">
        <v>1622</v>
      </c>
      <c r="BD218" s="7" t="s">
        <v>1622</v>
      </c>
      <c r="BE218" s="7" t="s">
        <v>1622</v>
      </c>
      <c r="BF218" s="7" t="s">
        <v>1622</v>
      </c>
      <c r="BG218" s="7" t="s">
        <v>1622</v>
      </c>
      <c r="BH218" s="7" t="s">
        <v>1622</v>
      </c>
      <c r="BI218" s="7" t="s">
        <v>1622</v>
      </c>
      <c r="BJ218" s="7" t="s">
        <v>1622</v>
      </c>
      <c r="BK218" s="7" t="s">
        <v>1622</v>
      </c>
      <c r="BL218" s="7" t="s">
        <v>1622</v>
      </c>
      <c r="BM218" s="7" t="s">
        <v>1622</v>
      </c>
      <c r="BN218" s="7" t="s">
        <v>1622</v>
      </c>
      <c r="BO218" s="7" t="s">
        <v>9275</v>
      </c>
      <c r="BP218" s="7" t="s">
        <v>9275</v>
      </c>
      <c r="BQ218" s="7" t="s">
        <v>9381</v>
      </c>
      <c r="BR218" s="7" t="s">
        <v>9279</v>
      </c>
      <c r="BS218" s="7" t="s">
        <v>7255</v>
      </c>
      <c r="BT218" s="7" t="s">
        <v>9387</v>
      </c>
      <c r="BU218" s="7" t="s">
        <v>9381</v>
      </c>
      <c r="BV218" s="7" t="s">
        <v>9383</v>
      </c>
      <c r="BW218" s="7" t="s">
        <v>9384</v>
      </c>
      <c r="BX218" s="7" t="s">
        <v>9389</v>
      </c>
      <c r="BY218" s="7" t="s">
        <v>9381</v>
      </c>
      <c r="BZ218" s="7" t="s">
        <v>10878</v>
      </c>
      <c r="CA218" s="7" t="s">
        <v>5008</v>
      </c>
      <c r="CB218" s="7" t="s">
        <v>11062</v>
      </c>
      <c r="CC218" s="7" t="s">
        <v>9381</v>
      </c>
      <c r="CD218" s="7" t="s">
        <v>10528</v>
      </c>
      <c r="CE218" s="7" t="s">
        <v>11023</v>
      </c>
      <c r="CF218" s="7" t="s">
        <v>10599</v>
      </c>
      <c r="CG218" s="7" t="s">
        <v>9381</v>
      </c>
      <c r="CH218" s="7" t="s">
        <v>10837</v>
      </c>
      <c r="CI218" s="7" t="s">
        <v>9736</v>
      </c>
      <c r="CJ218" s="7" t="s">
        <v>10904</v>
      </c>
      <c r="CK218" s="7" t="s">
        <v>9381</v>
      </c>
      <c r="CL218" s="7" t="s">
        <v>10837</v>
      </c>
      <c r="CM218" s="7" t="s">
        <v>11063</v>
      </c>
      <c r="CN218" s="7" t="s">
        <v>11064</v>
      </c>
      <c r="CO218" s="7" t="s">
        <v>9381</v>
      </c>
      <c r="CP218" s="7" t="s">
        <v>243</v>
      </c>
      <c r="CQ218" s="7" t="s">
        <v>11065</v>
      </c>
      <c r="CR218" s="7" t="s">
        <v>10904</v>
      </c>
      <c r="CS218" s="7" t="s">
        <v>9381</v>
      </c>
      <c r="CT218" s="7" t="s">
        <v>9728</v>
      </c>
      <c r="CU218" s="7" t="s">
        <v>4035</v>
      </c>
      <c r="CV218" s="7" t="s">
        <v>1622</v>
      </c>
      <c r="CW218" s="7" t="s">
        <v>1622</v>
      </c>
      <c r="CX218" s="7" t="s">
        <v>1622</v>
      </c>
      <c r="CY218" s="7" t="s">
        <v>1622</v>
      </c>
      <c r="CZ218" s="7" t="s">
        <v>1622</v>
      </c>
      <c r="DA218" s="7" t="s">
        <v>1622</v>
      </c>
      <c r="DB218" s="7" t="s">
        <v>1622</v>
      </c>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row>
    <row r="219" spans="1:296">
      <c r="A219" s="4">
        <v>217</v>
      </c>
      <c r="B219" s="6" t="s">
        <v>10629</v>
      </c>
      <c r="C219" s="7" t="s">
        <v>10631</v>
      </c>
      <c r="D219" s="6" t="s">
        <v>8970</v>
      </c>
      <c r="E219" s="6" t="s">
        <v>5036</v>
      </c>
      <c r="F219" s="6" t="s">
        <v>5046</v>
      </c>
      <c r="G219" s="6" t="s">
        <v>8128</v>
      </c>
      <c r="H219" s="6" t="s">
        <v>3804</v>
      </c>
      <c r="I219" s="6" t="s">
        <v>9370</v>
      </c>
      <c r="J219" s="7" t="s">
        <v>343</v>
      </c>
      <c r="K219" s="6">
        <v>2016</v>
      </c>
      <c r="L219" s="7" t="s">
        <v>10757</v>
      </c>
      <c r="M219" s="7" t="s">
        <v>1622</v>
      </c>
      <c r="N219" s="7" t="s">
        <v>281</v>
      </c>
      <c r="O219" s="6" t="s">
        <v>78</v>
      </c>
      <c r="P219" s="6"/>
      <c r="Q219" s="6">
        <v>217</v>
      </c>
      <c r="R219" s="6" t="s">
        <v>8889</v>
      </c>
      <c r="S219" s="6" t="s">
        <v>11392</v>
      </c>
      <c r="T219" s="6" t="s">
        <v>8890</v>
      </c>
      <c r="U219" s="6" t="s">
        <v>10661</v>
      </c>
      <c r="V219" s="6" t="s">
        <v>8727</v>
      </c>
      <c r="W219" s="6">
        <v>12</v>
      </c>
      <c r="X219" s="6" t="s">
        <v>9362</v>
      </c>
      <c r="Y219" s="6" t="s">
        <v>7499</v>
      </c>
      <c r="Z219" s="6" t="s">
        <v>10711</v>
      </c>
      <c r="AA219" s="6"/>
      <c r="AB219" s="6" t="s">
        <v>1706</v>
      </c>
      <c r="AC219" s="6">
        <v>61</v>
      </c>
      <c r="AD219" s="6" t="s">
        <v>7294</v>
      </c>
      <c r="AE219" s="7" t="s">
        <v>340</v>
      </c>
      <c r="AF219" s="7" t="s">
        <v>10208</v>
      </c>
      <c r="AG219" s="7" t="s">
        <v>8631</v>
      </c>
      <c r="AH219" s="7" t="s">
        <v>526</v>
      </c>
      <c r="AI219" s="7" t="s">
        <v>10208</v>
      </c>
      <c r="AJ219" s="7" t="s">
        <v>9315</v>
      </c>
      <c r="AK219" s="6">
        <v>1102054991</v>
      </c>
      <c r="AL219" s="79" t="s">
        <v>4679</v>
      </c>
      <c r="AM219" s="79" t="s">
        <v>7268</v>
      </c>
      <c r="AN219" s="79" t="s">
        <v>10630</v>
      </c>
      <c r="AO219" s="6"/>
      <c r="AP219" s="6"/>
      <c r="AQ219" s="6"/>
      <c r="AR219" s="6"/>
      <c r="AS219" s="6" t="s">
        <v>78</v>
      </c>
      <c r="AT219" s="6" t="s">
        <v>9423</v>
      </c>
      <c r="AU219" s="7" t="s">
        <v>7628</v>
      </c>
      <c r="AV219" s="7" t="s">
        <v>9377</v>
      </c>
      <c r="AW219" s="7" t="s">
        <v>9378</v>
      </c>
      <c r="AX219" s="7" t="s">
        <v>9379</v>
      </c>
      <c r="AY219" s="7" t="s">
        <v>300</v>
      </c>
      <c r="AZ219" s="7" t="s">
        <v>9380</v>
      </c>
      <c r="BA219" s="7" t="s">
        <v>526</v>
      </c>
      <c r="BB219" s="7" t="s">
        <v>1622</v>
      </c>
      <c r="BC219" s="7" t="s">
        <v>1622</v>
      </c>
      <c r="BD219" s="7" t="s">
        <v>1622</v>
      </c>
      <c r="BE219" s="7" t="s">
        <v>1622</v>
      </c>
      <c r="BF219" s="7" t="s">
        <v>1622</v>
      </c>
      <c r="BG219" s="7" t="s">
        <v>1622</v>
      </c>
      <c r="BH219" s="7" t="s">
        <v>1622</v>
      </c>
      <c r="BI219" s="7" t="s">
        <v>1622</v>
      </c>
      <c r="BJ219" s="7" t="s">
        <v>1622</v>
      </c>
      <c r="BK219" s="7" t="s">
        <v>1622</v>
      </c>
      <c r="BL219" s="7" t="s">
        <v>1622</v>
      </c>
      <c r="BM219" s="7" t="s">
        <v>1622</v>
      </c>
      <c r="BN219" s="7" t="s">
        <v>1622</v>
      </c>
      <c r="BO219" s="7" t="s">
        <v>9275</v>
      </c>
      <c r="BP219" s="7" t="s">
        <v>9275</v>
      </c>
      <c r="BQ219" s="7" t="s">
        <v>9381</v>
      </c>
      <c r="BR219" s="7" t="s">
        <v>9279</v>
      </c>
      <c r="BS219" s="7" t="s">
        <v>7255</v>
      </c>
      <c r="BT219" s="7" t="s">
        <v>9387</v>
      </c>
      <c r="BU219" s="7" t="s">
        <v>9381</v>
      </c>
      <c r="BV219" s="7" t="s">
        <v>9383</v>
      </c>
      <c r="BW219" s="7" t="s">
        <v>9384</v>
      </c>
      <c r="BX219" s="7" t="s">
        <v>9389</v>
      </c>
      <c r="BY219" s="7" t="s">
        <v>9381</v>
      </c>
      <c r="BZ219" s="7" t="s">
        <v>9550</v>
      </c>
      <c r="CA219" s="7" t="s">
        <v>11057</v>
      </c>
      <c r="CB219" s="7" t="s">
        <v>9970</v>
      </c>
      <c r="CC219" s="7" t="s">
        <v>9381</v>
      </c>
      <c r="CD219" s="7" t="s">
        <v>9397</v>
      </c>
      <c r="CE219" s="7" t="s">
        <v>11014</v>
      </c>
      <c r="CF219" s="7" t="s">
        <v>9564</v>
      </c>
      <c r="CG219" s="7" t="s">
        <v>9381</v>
      </c>
      <c r="CH219" s="7" t="s">
        <v>9544</v>
      </c>
      <c r="CI219" s="7" t="s">
        <v>10821</v>
      </c>
      <c r="CJ219" s="7" t="s">
        <v>11066</v>
      </c>
      <c r="CK219" s="7" t="s">
        <v>9381</v>
      </c>
      <c r="CL219" s="7" t="s">
        <v>9544</v>
      </c>
      <c r="CM219" s="7" t="s">
        <v>11059</v>
      </c>
      <c r="CN219" s="7" t="s">
        <v>11067</v>
      </c>
      <c r="CO219" s="7" t="s">
        <v>9381</v>
      </c>
      <c r="CP219" s="7" t="s">
        <v>9550</v>
      </c>
      <c r="CQ219" s="7" t="s">
        <v>11061</v>
      </c>
      <c r="CR219" s="7" t="s">
        <v>11066</v>
      </c>
      <c r="CS219" s="7" t="s">
        <v>9381</v>
      </c>
      <c r="CT219" s="7" t="s">
        <v>9728</v>
      </c>
      <c r="CU219" s="7" t="s">
        <v>4035</v>
      </c>
      <c r="CV219" s="7" t="s">
        <v>1622</v>
      </c>
      <c r="CW219" s="7" t="s">
        <v>1622</v>
      </c>
      <c r="CX219" s="7" t="s">
        <v>1622</v>
      </c>
      <c r="CY219" s="7" t="s">
        <v>1622</v>
      </c>
      <c r="CZ219" s="7" t="s">
        <v>1622</v>
      </c>
      <c r="DA219" s="7" t="s">
        <v>1622</v>
      </c>
      <c r="DB219" s="7" t="s">
        <v>1622</v>
      </c>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c r="HI219" s="6"/>
      <c r="HJ219" s="6"/>
      <c r="HK219" s="6"/>
      <c r="HL219" s="6"/>
      <c r="HM219" s="6"/>
      <c r="HN219" s="6"/>
      <c r="HO219" s="6"/>
      <c r="HP219" s="6"/>
      <c r="HQ219" s="6"/>
      <c r="HR219" s="6"/>
      <c r="HS219" s="6"/>
      <c r="HT219" s="6"/>
      <c r="HU219" s="6"/>
      <c r="HV219" s="6"/>
      <c r="HW219" s="6"/>
      <c r="HX219" s="6"/>
      <c r="HY219" s="6"/>
      <c r="HZ219" s="6"/>
      <c r="IA219" s="6"/>
      <c r="IB219" s="6"/>
      <c r="IC219" s="6"/>
      <c r="ID219" s="6"/>
      <c r="IE219" s="6"/>
      <c r="IF219" s="6"/>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6"/>
      <c r="JE219" s="6"/>
      <c r="JF219" s="6"/>
      <c r="JG219" s="6"/>
      <c r="JH219" s="6"/>
      <c r="JI219" s="6"/>
      <c r="JJ219" s="6"/>
      <c r="JK219" s="6"/>
      <c r="JL219" s="6"/>
      <c r="JM219" s="6"/>
      <c r="JN219" s="6"/>
      <c r="JO219" s="6"/>
      <c r="JP219" s="6"/>
      <c r="JQ219" s="6"/>
      <c r="JR219" s="6"/>
      <c r="JS219" s="6"/>
      <c r="JT219" s="6"/>
      <c r="JU219" s="6"/>
      <c r="JV219" s="6"/>
      <c r="JW219" s="6"/>
      <c r="JX219" s="6"/>
      <c r="JY219" s="6"/>
      <c r="JZ219" s="6"/>
      <c r="KA219" s="6"/>
      <c r="KB219" s="6"/>
      <c r="KC219" s="6"/>
      <c r="KD219" s="6"/>
      <c r="KE219" s="6"/>
      <c r="KF219" s="6"/>
      <c r="KG219" s="6"/>
      <c r="KH219" s="6"/>
      <c r="KI219" s="6"/>
      <c r="KJ219" s="6"/>
    </row>
    <row r="220" spans="1:296">
      <c r="A220" s="4">
        <v>218</v>
      </c>
      <c r="B220" s="6" t="s">
        <v>10629</v>
      </c>
      <c r="C220" s="7" t="s">
        <v>10631</v>
      </c>
      <c r="D220" s="6" t="s">
        <v>8970</v>
      </c>
      <c r="E220" s="6" t="s">
        <v>5036</v>
      </c>
      <c r="F220" s="6" t="s">
        <v>5046</v>
      </c>
      <c r="G220" s="6" t="s">
        <v>8128</v>
      </c>
      <c r="H220" s="6" t="s">
        <v>3804</v>
      </c>
      <c r="I220" s="6" t="s">
        <v>9370</v>
      </c>
      <c r="J220" s="7" t="s">
        <v>343</v>
      </c>
      <c r="K220" s="6">
        <v>2016</v>
      </c>
      <c r="L220" s="7" t="s">
        <v>10758</v>
      </c>
      <c r="M220" s="7" t="s">
        <v>1622</v>
      </c>
      <c r="N220" s="7" t="s">
        <v>281</v>
      </c>
      <c r="O220" s="6" t="s">
        <v>78</v>
      </c>
      <c r="P220" s="6"/>
      <c r="Q220" s="6">
        <v>218</v>
      </c>
      <c r="R220" s="6" t="s">
        <v>8889</v>
      </c>
      <c r="S220" s="6" t="s">
        <v>11393</v>
      </c>
      <c r="T220" s="6" t="s">
        <v>8890</v>
      </c>
      <c r="U220" s="6" t="s">
        <v>10661</v>
      </c>
      <c r="V220" s="6" t="s">
        <v>8727</v>
      </c>
      <c r="W220" s="6">
        <v>12</v>
      </c>
      <c r="X220" s="6" t="s">
        <v>9362</v>
      </c>
      <c r="Y220" s="6" t="s">
        <v>7499</v>
      </c>
      <c r="Z220" s="6" t="s">
        <v>10711</v>
      </c>
      <c r="AA220" s="6"/>
      <c r="AB220" s="6" t="s">
        <v>1706</v>
      </c>
      <c r="AC220" s="6">
        <v>61</v>
      </c>
      <c r="AD220" s="6" t="s">
        <v>7294</v>
      </c>
      <c r="AE220" s="7" t="s">
        <v>340</v>
      </c>
      <c r="AF220" s="7" t="s">
        <v>10208</v>
      </c>
      <c r="AG220" s="7" t="s">
        <v>8631</v>
      </c>
      <c r="AH220" s="7" t="s">
        <v>526</v>
      </c>
      <c r="AI220" s="7" t="s">
        <v>10208</v>
      </c>
      <c r="AJ220" s="7" t="s">
        <v>9315</v>
      </c>
      <c r="AK220" s="6">
        <v>1102054991</v>
      </c>
      <c r="AL220" s="79" t="s">
        <v>4679</v>
      </c>
      <c r="AM220" s="79" t="s">
        <v>7268</v>
      </c>
      <c r="AN220" s="79" t="s">
        <v>10630</v>
      </c>
      <c r="AO220" s="6"/>
      <c r="AP220" s="6"/>
      <c r="AQ220" s="6"/>
      <c r="AR220" s="6"/>
      <c r="AS220" s="6" t="s">
        <v>78</v>
      </c>
      <c r="AT220" s="6" t="s">
        <v>9423</v>
      </c>
      <c r="AU220" s="7" t="s">
        <v>7628</v>
      </c>
      <c r="AV220" s="7" t="s">
        <v>9377</v>
      </c>
      <c r="AW220" s="7" t="s">
        <v>9378</v>
      </c>
      <c r="AX220" s="7" t="s">
        <v>9379</v>
      </c>
      <c r="AY220" s="7" t="s">
        <v>300</v>
      </c>
      <c r="AZ220" s="7" t="s">
        <v>9380</v>
      </c>
      <c r="BA220" s="7" t="s">
        <v>526</v>
      </c>
      <c r="BB220" s="7" t="s">
        <v>1622</v>
      </c>
      <c r="BC220" s="7" t="s">
        <v>1622</v>
      </c>
      <c r="BD220" s="7" t="s">
        <v>1622</v>
      </c>
      <c r="BE220" s="7" t="s">
        <v>1622</v>
      </c>
      <c r="BF220" s="7" t="s">
        <v>1622</v>
      </c>
      <c r="BG220" s="7" t="s">
        <v>1622</v>
      </c>
      <c r="BH220" s="7" t="s">
        <v>1622</v>
      </c>
      <c r="BI220" s="7" t="s">
        <v>1622</v>
      </c>
      <c r="BJ220" s="7" t="s">
        <v>1622</v>
      </c>
      <c r="BK220" s="7" t="s">
        <v>1622</v>
      </c>
      <c r="BL220" s="7" t="s">
        <v>1622</v>
      </c>
      <c r="BM220" s="7" t="s">
        <v>1622</v>
      </c>
      <c r="BN220" s="7" t="s">
        <v>1622</v>
      </c>
      <c r="BO220" s="7" t="s">
        <v>9275</v>
      </c>
      <c r="BP220" s="7" t="s">
        <v>9275</v>
      </c>
      <c r="BQ220" s="7" t="s">
        <v>9381</v>
      </c>
      <c r="BR220" s="7" t="s">
        <v>9279</v>
      </c>
      <c r="BS220" s="7" t="s">
        <v>7255</v>
      </c>
      <c r="BT220" s="7" t="s">
        <v>9387</v>
      </c>
      <c r="BU220" s="7" t="s">
        <v>9381</v>
      </c>
      <c r="BV220" s="7" t="s">
        <v>9383</v>
      </c>
      <c r="BW220" s="7" t="s">
        <v>9384</v>
      </c>
      <c r="BX220" s="7" t="s">
        <v>9389</v>
      </c>
      <c r="BY220" s="7" t="s">
        <v>9381</v>
      </c>
      <c r="BZ220" s="7" t="s">
        <v>9635</v>
      </c>
      <c r="CA220" s="7" t="s">
        <v>4980</v>
      </c>
      <c r="CB220" s="7" t="s">
        <v>11068</v>
      </c>
      <c r="CC220" s="7" t="s">
        <v>9381</v>
      </c>
      <c r="CD220" s="7" t="s">
        <v>9638</v>
      </c>
      <c r="CE220" s="7" t="s">
        <v>11023</v>
      </c>
      <c r="CF220" s="7" t="s">
        <v>10599</v>
      </c>
      <c r="CG220" s="7" t="s">
        <v>9381</v>
      </c>
      <c r="CH220" s="7" t="s">
        <v>9639</v>
      </c>
      <c r="CI220" s="7" t="s">
        <v>10835</v>
      </c>
      <c r="CJ220" s="7" t="s">
        <v>11069</v>
      </c>
      <c r="CK220" s="7" t="s">
        <v>9381</v>
      </c>
      <c r="CL220" s="7" t="s">
        <v>9639</v>
      </c>
      <c r="CM220" s="7" t="s">
        <v>11070</v>
      </c>
      <c r="CN220" s="7" t="s">
        <v>11071</v>
      </c>
      <c r="CO220" s="7" t="s">
        <v>9381</v>
      </c>
      <c r="CP220" s="7" t="s">
        <v>9635</v>
      </c>
      <c r="CQ220" s="7" t="s">
        <v>11072</v>
      </c>
      <c r="CR220" s="7" t="s">
        <v>11069</v>
      </c>
      <c r="CS220" s="7" t="s">
        <v>9381</v>
      </c>
      <c r="CT220" s="7" t="s">
        <v>9728</v>
      </c>
      <c r="CU220" s="7" t="s">
        <v>4035</v>
      </c>
      <c r="CV220" s="7" t="s">
        <v>1622</v>
      </c>
      <c r="CW220" s="7" t="s">
        <v>1622</v>
      </c>
      <c r="CX220" s="7" t="s">
        <v>1622</v>
      </c>
      <c r="CY220" s="7" t="s">
        <v>1622</v>
      </c>
      <c r="CZ220" s="7" t="s">
        <v>1622</v>
      </c>
      <c r="DA220" s="7" t="s">
        <v>1622</v>
      </c>
      <c r="DB220" s="7" t="s">
        <v>1622</v>
      </c>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c r="HI220" s="6"/>
      <c r="HJ220" s="6"/>
      <c r="HK220" s="6"/>
      <c r="HL220" s="6"/>
      <c r="HM220" s="6"/>
      <c r="HN220" s="6"/>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row>
    <row r="221" spans="1:296">
      <c r="A221" s="4">
        <v>219</v>
      </c>
      <c r="B221" s="6" t="s">
        <v>10629</v>
      </c>
      <c r="C221" s="7" t="s">
        <v>10631</v>
      </c>
      <c r="D221" s="6" t="s">
        <v>8970</v>
      </c>
      <c r="E221" s="6" t="s">
        <v>5036</v>
      </c>
      <c r="F221" s="6" t="s">
        <v>5046</v>
      </c>
      <c r="G221" s="6" t="s">
        <v>8128</v>
      </c>
      <c r="H221" s="6" t="s">
        <v>3804</v>
      </c>
      <c r="I221" s="6" t="s">
        <v>9370</v>
      </c>
      <c r="J221" s="7" t="s">
        <v>343</v>
      </c>
      <c r="K221" s="6">
        <v>2016</v>
      </c>
      <c r="L221" s="7" t="s">
        <v>10759</v>
      </c>
      <c r="M221" s="7" t="s">
        <v>1622</v>
      </c>
      <c r="N221" s="7" t="s">
        <v>281</v>
      </c>
      <c r="O221" s="6" t="s">
        <v>78</v>
      </c>
      <c r="P221" s="6"/>
      <c r="Q221" s="6">
        <v>219</v>
      </c>
      <c r="R221" s="6" t="s">
        <v>8889</v>
      </c>
      <c r="S221" s="6" t="s">
        <v>11394</v>
      </c>
      <c r="T221" s="6" t="s">
        <v>8890</v>
      </c>
      <c r="U221" s="6" t="s">
        <v>10661</v>
      </c>
      <c r="V221" s="6" t="s">
        <v>8727</v>
      </c>
      <c r="W221" s="6">
        <v>12</v>
      </c>
      <c r="X221" s="6" t="s">
        <v>9362</v>
      </c>
      <c r="Y221" s="6" t="s">
        <v>7499</v>
      </c>
      <c r="Z221" s="6" t="s">
        <v>10711</v>
      </c>
      <c r="AA221" s="6"/>
      <c r="AB221" s="6" t="s">
        <v>1706</v>
      </c>
      <c r="AC221" s="6">
        <v>61</v>
      </c>
      <c r="AD221" s="6" t="s">
        <v>7294</v>
      </c>
      <c r="AE221" s="7" t="s">
        <v>340</v>
      </c>
      <c r="AF221" s="7" t="s">
        <v>10208</v>
      </c>
      <c r="AG221" s="7" t="s">
        <v>8631</v>
      </c>
      <c r="AH221" s="7" t="s">
        <v>526</v>
      </c>
      <c r="AI221" s="7" t="s">
        <v>10208</v>
      </c>
      <c r="AJ221" s="7" t="s">
        <v>9315</v>
      </c>
      <c r="AK221" s="6">
        <v>1102054991</v>
      </c>
      <c r="AL221" s="79" t="s">
        <v>4679</v>
      </c>
      <c r="AM221" s="79" t="s">
        <v>7268</v>
      </c>
      <c r="AN221" s="79" t="s">
        <v>10630</v>
      </c>
      <c r="AO221" s="6"/>
      <c r="AP221" s="6"/>
      <c r="AQ221" s="6"/>
      <c r="AR221" s="6"/>
      <c r="AS221" s="6" t="s">
        <v>78</v>
      </c>
      <c r="AT221" s="6" t="s">
        <v>9423</v>
      </c>
      <c r="AU221" s="7" t="s">
        <v>7628</v>
      </c>
      <c r="AV221" s="7" t="s">
        <v>9377</v>
      </c>
      <c r="AW221" s="7" t="s">
        <v>9378</v>
      </c>
      <c r="AX221" s="7" t="s">
        <v>9379</v>
      </c>
      <c r="AY221" s="7" t="s">
        <v>300</v>
      </c>
      <c r="AZ221" s="7" t="s">
        <v>9380</v>
      </c>
      <c r="BA221" s="7" t="s">
        <v>526</v>
      </c>
      <c r="BB221" s="7" t="s">
        <v>1622</v>
      </c>
      <c r="BC221" s="7" t="s">
        <v>1622</v>
      </c>
      <c r="BD221" s="7" t="s">
        <v>1622</v>
      </c>
      <c r="BE221" s="7" t="s">
        <v>1622</v>
      </c>
      <c r="BF221" s="7" t="s">
        <v>1622</v>
      </c>
      <c r="BG221" s="7" t="s">
        <v>1622</v>
      </c>
      <c r="BH221" s="7" t="s">
        <v>1622</v>
      </c>
      <c r="BI221" s="7" t="s">
        <v>1622</v>
      </c>
      <c r="BJ221" s="7" t="s">
        <v>1622</v>
      </c>
      <c r="BK221" s="7" t="s">
        <v>1622</v>
      </c>
      <c r="BL221" s="7" t="s">
        <v>1622</v>
      </c>
      <c r="BM221" s="7" t="s">
        <v>1622</v>
      </c>
      <c r="BN221" s="7" t="s">
        <v>1622</v>
      </c>
      <c r="BO221" s="7" t="s">
        <v>9275</v>
      </c>
      <c r="BP221" s="7" t="s">
        <v>9275</v>
      </c>
      <c r="BQ221" s="7" t="s">
        <v>9381</v>
      </c>
      <c r="BR221" s="7" t="s">
        <v>9279</v>
      </c>
      <c r="BS221" s="7" t="s">
        <v>7255</v>
      </c>
      <c r="BT221" s="7" t="s">
        <v>9387</v>
      </c>
      <c r="BU221" s="7" t="s">
        <v>9381</v>
      </c>
      <c r="BV221" s="7" t="s">
        <v>9383</v>
      </c>
      <c r="BW221" s="7" t="s">
        <v>9384</v>
      </c>
      <c r="BX221" s="7" t="s">
        <v>9389</v>
      </c>
      <c r="BY221" s="7" t="s">
        <v>9381</v>
      </c>
      <c r="BZ221" s="7" t="s">
        <v>9686</v>
      </c>
      <c r="CA221" s="7" t="s">
        <v>11027</v>
      </c>
      <c r="CB221" s="7" t="s">
        <v>9396</v>
      </c>
      <c r="CC221" s="7" t="s">
        <v>9381</v>
      </c>
      <c r="CD221" s="7" t="s">
        <v>9383</v>
      </c>
      <c r="CE221" s="7" t="s">
        <v>9629</v>
      </c>
      <c r="CF221" s="7" t="s">
        <v>9399</v>
      </c>
      <c r="CG221" s="7" t="s">
        <v>9381</v>
      </c>
      <c r="CH221" s="7" t="s">
        <v>9335</v>
      </c>
      <c r="CI221" s="7" t="s">
        <v>10823</v>
      </c>
      <c r="CJ221" s="7" t="s">
        <v>11073</v>
      </c>
      <c r="CK221" s="7" t="s">
        <v>9381</v>
      </c>
      <c r="CL221" s="7" t="s">
        <v>9335</v>
      </c>
      <c r="CM221" s="7" t="s">
        <v>11028</v>
      </c>
      <c r="CN221" s="7" t="s">
        <v>9403</v>
      </c>
      <c r="CO221" s="7" t="s">
        <v>9381</v>
      </c>
      <c r="CP221" s="7" t="s">
        <v>9686</v>
      </c>
      <c r="CQ221" s="7" t="s">
        <v>10954</v>
      </c>
      <c r="CR221" s="7" t="s">
        <v>11073</v>
      </c>
      <c r="CS221" s="7" t="s">
        <v>9381</v>
      </c>
      <c r="CT221" s="7" t="s">
        <v>9728</v>
      </c>
      <c r="CU221" s="7" t="s">
        <v>4035</v>
      </c>
      <c r="CV221" s="7" t="s">
        <v>1622</v>
      </c>
      <c r="CW221" s="7" t="s">
        <v>1622</v>
      </c>
      <c r="CX221" s="7" t="s">
        <v>1622</v>
      </c>
      <c r="CY221" s="7" t="s">
        <v>1622</v>
      </c>
      <c r="CZ221" s="7" t="s">
        <v>1622</v>
      </c>
      <c r="DA221" s="7" t="s">
        <v>1622</v>
      </c>
      <c r="DB221" s="7" t="s">
        <v>1622</v>
      </c>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row>
    <row r="222" spans="1:296">
      <c r="A222" s="4">
        <v>220</v>
      </c>
      <c r="B222" s="6" t="s">
        <v>10629</v>
      </c>
      <c r="C222" s="7" t="s">
        <v>10631</v>
      </c>
      <c r="D222" s="6" t="s">
        <v>8970</v>
      </c>
      <c r="E222" s="6" t="s">
        <v>5036</v>
      </c>
      <c r="F222" s="6" t="s">
        <v>5046</v>
      </c>
      <c r="G222" s="6" t="s">
        <v>8128</v>
      </c>
      <c r="H222" s="6" t="s">
        <v>3804</v>
      </c>
      <c r="I222" s="6" t="s">
        <v>9370</v>
      </c>
      <c r="J222" s="7" t="s">
        <v>343</v>
      </c>
      <c r="K222" s="6">
        <v>2016</v>
      </c>
      <c r="L222" s="7" t="s">
        <v>11104</v>
      </c>
      <c r="M222" s="7" t="s">
        <v>1622</v>
      </c>
      <c r="N222" s="7" t="s">
        <v>281</v>
      </c>
      <c r="O222" s="6" t="s">
        <v>78</v>
      </c>
      <c r="P222" s="6"/>
      <c r="Q222" s="6">
        <v>220</v>
      </c>
      <c r="R222" s="6" t="s">
        <v>8889</v>
      </c>
      <c r="S222" s="6" t="s">
        <v>11395</v>
      </c>
      <c r="T222" s="6" t="s">
        <v>8890</v>
      </c>
      <c r="U222" s="6" t="s">
        <v>10661</v>
      </c>
      <c r="V222" s="6" t="s">
        <v>8727</v>
      </c>
      <c r="W222" s="6">
        <v>12</v>
      </c>
      <c r="X222" s="6" t="s">
        <v>9362</v>
      </c>
      <c r="Y222" s="6" t="s">
        <v>7499</v>
      </c>
      <c r="Z222" s="6" t="s">
        <v>10711</v>
      </c>
      <c r="AA222" s="6"/>
      <c r="AB222" s="6" t="s">
        <v>1706</v>
      </c>
      <c r="AC222" s="6">
        <v>61</v>
      </c>
      <c r="AD222" s="6" t="s">
        <v>7294</v>
      </c>
      <c r="AE222" s="7" t="s">
        <v>340</v>
      </c>
      <c r="AF222" s="7" t="s">
        <v>10208</v>
      </c>
      <c r="AG222" s="7" t="s">
        <v>8631</v>
      </c>
      <c r="AH222" s="7" t="s">
        <v>526</v>
      </c>
      <c r="AI222" s="7" t="s">
        <v>10208</v>
      </c>
      <c r="AJ222" s="7" t="s">
        <v>9315</v>
      </c>
      <c r="AK222" s="6">
        <v>1102054991</v>
      </c>
      <c r="AL222" s="79" t="s">
        <v>4679</v>
      </c>
      <c r="AM222" s="79" t="s">
        <v>7268</v>
      </c>
      <c r="AN222" s="79" t="s">
        <v>10630</v>
      </c>
      <c r="AO222" s="6"/>
      <c r="AP222" s="6"/>
      <c r="AQ222" s="6"/>
      <c r="AR222" s="6"/>
      <c r="AS222" s="6" t="s">
        <v>78</v>
      </c>
      <c r="AT222" s="6" t="s">
        <v>9423</v>
      </c>
      <c r="AU222" s="7" t="s">
        <v>7628</v>
      </c>
      <c r="AV222" s="7" t="s">
        <v>9377</v>
      </c>
      <c r="AW222" s="7" t="s">
        <v>9378</v>
      </c>
      <c r="AX222" s="7" t="s">
        <v>9379</v>
      </c>
      <c r="AY222" s="7" t="s">
        <v>300</v>
      </c>
      <c r="AZ222" s="7" t="s">
        <v>9380</v>
      </c>
      <c r="BA222" s="7" t="s">
        <v>526</v>
      </c>
      <c r="BB222" s="7" t="s">
        <v>1622</v>
      </c>
      <c r="BC222" s="7" t="s">
        <v>1622</v>
      </c>
      <c r="BD222" s="7" t="s">
        <v>1622</v>
      </c>
      <c r="BE222" s="7" t="s">
        <v>1622</v>
      </c>
      <c r="BF222" s="7" t="s">
        <v>1622</v>
      </c>
      <c r="BG222" s="7" t="s">
        <v>1622</v>
      </c>
      <c r="BH222" s="7" t="s">
        <v>1622</v>
      </c>
      <c r="BI222" s="7" t="s">
        <v>1622</v>
      </c>
      <c r="BJ222" s="7" t="s">
        <v>1622</v>
      </c>
      <c r="BK222" s="7" t="s">
        <v>1622</v>
      </c>
      <c r="BL222" s="7" t="s">
        <v>1622</v>
      </c>
      <c r="BM222" s="7" t="s">
        <v>1622</v>
      </c>
      <c r="BN222" s="7" t="s">
        <v>1622</v>
      </c>
      <c r="BO222" s="7" t="s">
        <v>9275</v>
      </c>
      <c r="BP222" s="7" t="s">
        <v>9275</v>
      </c>
      <c r="BQ222" s="7" t="s">
        <v>9381</v>
      </c>
      <c r="BR222" s="7" t="s">
        <v>9279</v>
      </c>
      <c r="BS222" s="7" t="s">
        <v>7255</v>
      </c>
      <c r="BT222" s="7" t="s">
        <v>9387</v>
      </c>
      <c r="BU222" s="7" t="s">
        <v>9381</v>
      </c>
      <c r="BV222" s="7" t="s">
        <v>9383</v>
      </c>
      <c r="BW222" s="7" t="s">
        <v>9384</v>
      </c>
      <c r="BX222" s="7" t="s">
        <v>9389</v>
      </c>
      <c r="BY222" s="7" t="s">
        <v>9381</v>
      </c>
      <c r="BZ222" s="7" t="s">
        <v>9825</v>
      </c>
      <c r="CA222" s="7" t="s">
        <v>7496</v>
      </c>
      <c r="CB222" s="7" t="s">
        <v>9995</v>
      </c>
      <c r="CC222" s="7" t="s">
        <v>9381</v>
      </c>
      <c r="CD222" s="7" t="s">
        <v>10528</v>
      </c>
      <c r="CE222" s="7" t="s">
        <v>9384</v>
      </c>
      <c r="CF222" s="7" t="s">
        <v>7322</v>
      </c>
      <c r="CG222" s="7" t="s">
        <v>9381</v>
      </c>
      <c r="CH222" s="7" t="s">
        <v>10581</v>
      </c>
      <c r="CI222" s="7" t="s">
        <v>9750</v>
      </c>
      <c r="CJ222" s="7" t="s">
        <v>11019</v>
      </c>
      <c r="CK222" s="7" t="s">
        <v>9381</v>
      </c>
      <c r="CL222" s="7" t="s">
        <v>10581</v>
      </c>
      <c r="CM222" s="7" t="s">
        <v>9866</v>
      </c>
      <c r="CN222" s="7" t="s">
        <v>7339</v>
      </c>
      <c r="CO222" s="7" t="s">
        <v>9381</v>
      </c>
      <c r="CP222" s="7" t="s">
        <v>9825</v>
      </c>
      <c r="CQ222" s="7" t="s">
        <v>11074</v>
      </c>
      <c r="CR222" s="7" t="s">
        <v>11019</v>
      </c>
      <c r="CS222" s="7" t="s">
        <v>9381</v>
      </c>
      <c r="CT222" s="7" t="s">
        <v>9728</v>
      </c>
      <c r="CU222" s="7" t="s">
        <v>4035</v>
      </c>
      <c r="CV222" s="7" t="s">
        <v>1622</v>
      </c>
      <c r="CW222" s="7" t="s">
        <v>1622</v>
      </c>
      <c r="CX222" s="7" t="s">
        <v>1622</v>
      </c>
      <c r="CY222" s="7" t="s">
        <v>1622</v>
      </c>
      <c r="CZ222" s="7" t="s">
        <v>1622</v>
      </c>
      <c r="DA222" s="7" t="s">
        <v>1622</v>
      </c>
      <c r="DB222" s="7" t="s">
        <v>1622</v>
      </c>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6"/>
      <c r="IC222" s="6"/>
      <c r="ID222" s="6"/>
      <c r="IE222" s="6"/>
      <c r="IF222" s="6"/>
      <c r="IG222" s="6"/>
      <c r="IH222" s="6"/>
      <c r="II222" s="6"/>
      <c r="IJ222" s="6"/>
      <c r="IK222" s="6"/>
      <c r="IL222" s="6"/>
      <c r="IM222" s="6"/>
      <c r="IN222" s="6"/>
      <c r="IO222" s="6"/>
      <c r="IP222" s="6"/>
      <c r="IQ222" s="6"/>
      <c r="IR222" s="6"/>
      <c r="IS222" s="6"/>
      <c r="IT222" s="6"/>
      <c r="IU222" s="6"/>
      <c r="IV222" s="6"/>
      <c r="IW222" s="6"/>
      <c r="IX222" s="6"/>
      <c r="IY222" s="6"/>
      <c r="IZ222" s="6"/>
      <c r="JA222" s="6"/>
      <c r="JB222" s="6"/>
      <c r="JC222" s="6"/>
      <c r="JD222" s="6"/>
      <c r="JE222" s="6"/>
      <c r="JF222" s="6"/>
      <c r="JG222" s="6"/>
      <c r="JH222" s="6"/>
      <c r="JI222" s="6"/>
      <c r="JJ222" s="6"/>
      <c r="JK222" s="6"/>
      <c r="JL222" s="6"/>
      <c r="JM222" s="6"/>
      <c r="JN222" s="6"/>
      <c r="JO222" s="6"/>
      <c r="JP222" s="6"/>
      <c r="JQ222" s="6"/>
      <c r="JR222" s="6"/>
      <c r="JS222" s="6"/>
      <c r="JT222" s="6"/>
      <c r="JU222" s="6"/>
      <c r="JV222" s="6"/>
      <c r="JW222" s="6"/>
      <c r="JX222" s="6"/>
      <c r="JY222" s="6"/>
      <c r="JZ222" s="6"/>
      <c r="KA222" s="6"/>
      <c r="KB222" s="6"/>
      <c r="KC222" s="6"/>
      <c r="KD222" s="6"/>
      <c r="KE222" s="6"/>
      <c r="KF222" s="6"/>
      <c r="KG222" s="6"/>
      <c r="KH222" s="6"/>
      <c r="KI222" s="6"/>
      <c r="KJ222" s="6"/>
    </row>
    <row r="223" spans="1:296">
      <c r="A223" s="4">
        <v>221</v>
      </c>
      <c r="B223" s="6" t="s">
        <v>10629</v>
      </c>
      <c r="C223" s="7" t="s">
        <v>10631</v>
      </c>
      <c r="D223" s="6" t="s">
        <v>8970</v>
      </c>
      <c r="E223" s="6" t="s">
        <v>5036</v>
      </c>
      <c r="F223" s="6" t="s">
        <v>5046</v>
      </c>
      <c r="G223" s="6" t="s">
        <v>8128</v>
      </c>
      <c r="H223" s="6" t="s">
        <v>3804</v>
      </c>
      <c r="I223" s="6" t="s">
        <v>9370</v>
      </c>
      <c r="J223" s="7" t="s">
        <v>343</v>
      </c>
      <c r="K223" s="6">
        <v>2016</v>
      </c>
      <c r="L223" s="7" t="s">
        <v>10760</v>
      </c>
      <c r="M223" s="7" t="s">
        <v>1622</v>
      </c>
      <c r="N223" s="7" t="s">
        <v>281</v>
      </c>
      <c r="O223" s="6" t="s">
        <v>78</v>
      </c>
      <c r="P223" s="6"/>
      <c r="Q223" s="6">
        <v>221</v>
      </c>
      <c r="R223" s="6" t="s">
        <v>8889</v>
      </c>
      <c r="S223" s="6" t="s">
        <v>11396</v>
      </c>
      <c r="T223" s="6" t="s">
        <v>8890</v>
      </c>
      <c r="U223" s="6" t="s">
        <v>10661</v>
      </c>
      <c r="V223" s="6" t="s">
        <v>8727</v>
      </c>
      <c r="W223" s="6">
        <v>12</v>
      </c>
      <c r="X223" s="6" t="s">
        <v>9362</v>
      </c>
      <c r="Y223" s="6" t="s">
        <v>7499</v>
      </c>
      <c r="Z223" s="6" t="s">
        <v>10711</v>
      </c>
      <c r="AA223" s="6"/>
      <c r="AB223" s="6" t="s">
        <v>1706</v>
      </c>
      <c r="AC223" s="6">
        <v>61</v>
      </c>
      <c r="AD223" s="6" t="s">
        <v>7294</v>
      </c>
      <c r="AE223" s="7" t="s">
        <v>340</v>
      </c>
      <c r="AF223" s="7" t="s">
        <v>10208</v>
      </c>
      <c r="AG223" s="7" t="s">
        <v>8631</v>
      </c>
      <c r="AH223" s="7" t="s">
        <v>526</v>
      </c>
      <c r="AI223" s="7" t="s">
        <v>10208</v>
      </c>
      <c r="AJ223" s="7" t="s">
        <v>9315</v>
      </c>
      <c r="AK223" s="6">
        <v>1102054991</v>
      </c>
      <c r="AL223" s="79" t="s">
        <v>4679</v>
      </c>
      <c r="AM223" s="79" t="s">
        <v>7268</v>
      </c>
      <c r="AN223" s="79" t="s">
        <v>10630</v>
      </c>
      <c r="AO223" s="6"/>
      <c r="AP223" s="6"/>
      <c r="AQ223" s="6"/>
      <c r="AR223" s="6"/>
      <c r="AS223" s="6" t="s">
        <v>78</v>
      </c>
      <c r="AT223" s="6" t="s">
        <v>9423</v>
      </c>
      <c r="AU223" s="7" t="s">
        <v>7628</v>
      </c>
      <c r="AV223" s="7" t="s">
        <v>9377</v>
      </c>
      <c r="AW223" s="7" t="s">
        <v>9378</v>
      </c>
      <c r="AX223" s="7" t="s">
        <v>9379</v>
      </c>
      <c r="AY223" s="7" t="s">
        <v>300</v>
      </c>
      <c r="AZ223" s="7" t="s">
        <v>9380</v>
      </c>
      <c r="BA223" s="7" t="s">
        <v>526</v>
      </c>
      <c r="BB223" s="7" t="s">
        <v>1622</v>
      </c>
      <c r="BC223" s="7" t="s">
        <v>1622</v>
      </c>
      <c r="BD223" s="7" t="s">
        <v>1622</v>
      </c>
      <c r="BE223" s="7" t="s">
        <v>1622</v>
      </c>
      <c r="BF223" s="7" t="s">
        <v>1622</v>
      </c>
      <c r="BG223" s="7" t="s">
        <v>1622</v>
      </c>
      <c r="BH223" s="7" t="s">
        <v>1622</v>
      </c>
      <c r="BI223" s="7" t="s">
        <v>1622</v>
      </c>
      <c r="BJ223" s="7" t="s">
        <v>1622</v>
      </c>
      <c r="BK223" s="7" t="s">
        <v>1622</v>
      </c>
      <c r="BL223" s="7" t="s">
        <v>1622</v>
      </c>
      <c r="BM223" s="7" t="s">
        <v>1622</v>
      </c>
      <c r="BN223" s="7" t="s">
        <v>1622</v>
      </c>
      <c r="BO223" s="7" t="s">
        <v>9275</v>
      </c>
      <c r="BP223" s="7" t="s">
        <v>9275</v>
      </c>
      <c r="BQ223" s="7" t="s">
        <v>9381</v>
      </c>
      <c r="BR223" s="7" t="s">
        <v>9279</v>
      </c>
      <c r="BS223" s="7" t="s">
        <v>7255</v>
      </c>
      <c r="BT223" s="7" t="s">
        <v>9387</v>
      </c>
      <c r="BU223" s="7" t="s">
        <v>9381</v>
      </c>
      <c r="BV223" s="7" t="s">
        <v>9383</v>
      </c>
      <c r="BW223" s="7" t="s">
        <v>9384</v>
      </c>
      <c r="BX223" s="7" t="s">
        <v>9389</v>
      </c>
      <c r="BY223" s="7" t="s">
        <v>9381</v>
      </c>
      <c r="BZ223" s="7" t="s">
        <v>9304</v>
      </c>
      <c r="CA223" s="7" t="s">
        <v>7268</v>
      </c>
      <c r="CB223" s="7" t="s">
        <v>11075</v>
      </c>
      <c r="CC223" s="7" t="s">
        <v>9381</v>
      </c>
      <c r="CD223" s="7" t="s">
        <v>9397</v>
      </c>
      <c r="CE223" s="7" t="s">
        <v>11018</v>
      </c>
      <c r="CF223" s="7" t="s">
        <v>10926</v>
      </c>
      <c r="CG223" s="7" t="s">
        <v>9381</v>
      </c>
      <c r="CH223" s="7" t="s">
        <v>10317</v>
      </c>
      <c r="CI223" s="7" t="s">
        <v>10166</v>
      </c>
      <c r="CJ223" s="7" t="s">
        <v>11076</v>
      </c>
      <c r="CK223" s="7" t="s">
        <v>9381</v>
      </c>
      <c r="CL223" s="7" t="s">
        <v>10317</v>
      </c>
      <c r="CM223" s="7" t="s">
        <v>11020</v>
      </c>
      <c r="CN223" s="7" t="s">
        <v>11077</v>
      </c>
      <c r="CO223" s="7" t="s">
        <v>9381</v>
      </c>
      <c r="CP223" s="7" t="s">
        <v>9304</v>
      </c>
      <c r="CQ223" s="7" t="s">
        <v>11021</v>
      </c>
      <c r="CR223" s="7" t="s">
        <v>11076</v>
      </c>
      <c r="CS223" s="7" t="s">
        <v>9381</v>
      </c>
      <c r="CT223" s="7" t="s">
        <v>9728</v>
      </c>
      <c r="CU223" s="7" t="s">
        <v>4035</v>
      </c>
      <c r="CV223" s="7" t="s">
        <v>1622</v>
      </c>
      <c r="CW223" s="7" t="s">
        <v>1622</v>
      </c>
      <c r="CX223" s="7" t="s">
        <v>1622</v>
      </c>
      <c r="CY223" s="7" t="s">
        <v>1622</v>
      </c>
      <c r="CZ223" s="7" t="s">
        <v>1622</v>
      </c>
      <c r="DA223" s="7" t="s">
        <v>1622</v>
      </c>
      <c r="DB223" s="7" t="s">
        <v>1622</v>
      </c>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row>
    <row r="224" spans="1:296">
      <c r="A224" s="4">
        <v>222</v>
      </c>
      <c r="B224" s="6" t="s">
        <v>10629</v>
      </c>
      <c r="C224" s="7" t="s">
        <v>10631</v>
      </c>
      <c r="D224" s="6" t="s">
        <v>8970</v>
      </c>
      <c r="E224" s="6" t="s">
        <v>5036</v>
      </c>
      <c r="F224" s="6" t="s">
        <v>5046</v>
      </c>
      <c r="G224" s="6" t="s">
        <v>8128</v>
      </c>
      <c r="H224" s="6" t="s">
        <v>3804</v>
      </c>
      <c r="I224" s="6" t="s">
        <v>9370</v>
      </c>
      <c r="J224" s="7" t="s">
        <v>343</v>
      </c>
      <c r="K224" s="6">
        <v>2016</v>
      </c>
      <c r="L224" s="7" t="s">
        <v>10761</v>
      </c>
      <c r="M224" s="7" t="s">
        <v>1622</v>
      </c>
      <c r="N224" s="7" t="s">
        <v>281</v>
      </c>
      <c r="O224" s="6" t="s">
        <v>78</v>
      </c>
      <c r="P224" s="6"/>
      <c r="Q224" s="6">
        <v>222</v>
      </c>
      <c r="R224" s="6" t="s">
        <v>8889</v>
      </c>
      <c r="S224" s="6" t="s">
        <v>11397</v>
      </c>
      <c r="T224" s="6" t="s">
        <v>8890</v>
      </c>
      <c r="U224" s="6" t="s">
        <v>10661</v>
      </c>
      <c r="V224" s="6" t="s">
        <v>8727</v>
      </c>
      <c r="W224" s="6">
        <v>12</v>
      </c>
      <c r="X224" s="6" t="s">
        <v>9362</v>
      </c>
      <c r="Y224" s="6" t="s">
        <v>7499</v>
      </c>
      <c r="Z224" s="6" t="s">
        <v>10711</v>
      </c>
      <c r="AA224" s="6"/>
      <c r="AB224" s="6" t="s">
        <v>1706</v>
      </c>
      <c r="AC224" s="6">
        <v>61</v>
      </c>
      <c r="AD224" s="6" t="s">
        <v>7294</v>
      </c>
      <c r="AE224" s="7" t="s">
        <v>340</v>
      </c>
      <c r="AF224" s="7" t="s">
        <v>10208</v>
      </c>
      <c r="AG224" s="7" t="s">
        <v>8631</v>
      </c>
      <c r="AH224" s="7" t="s">
        <v>526</v>
      </c>
      <c r="AI224" s="7" t="s">
        <v>10208</v>
      </c>
      <c r="AJ224" s="7" t="s">
        <v>9315</v>
      </c>
      <c r="AK224" s="6">
        <v>1102054991</v>
      </c>
      <c r="AL224" s="79" t="s">
        <v>4679</v>
      </c>
      <c r="AM224" s="79" t="s">
        <v>7268</v>
      </c>
      <c r="AN224" s="79" t="s">
        <v>10630</v>
      </c>
      <c r="AO224" s="6"/>
      <c r="AP224" s="6"/>
      <c r="AQ224" s="6"/>
      <c r="AR224" s="6"/>
      <c r="AS224" s="6" t="s">
        <v>78</v>
      </c>
      <c r="AT224" s="6" t="s">
        <v>9423</v>
      </c>
      <c r="AU224" s="7" t="s">
        <v>7628</v>
      </c>
      <c r="AV224" s="7" t="s">
        <v>9377</v>
      </c>
      <c r="AW224" s="7" t="s">
        <v>9378</v>
      </c>
      <c r="AX224" s="7" t="s">
        <v>9379</v>
      </c>
      <c r="AY224" s="7" t="s">
        <v>300</v>
      </c>
      <c r="AZ224" s="7" t="s">
        <v>9380</v>
      </c>
      <c r="BA224" s="7" t="s">
        <v>526</v>
      </c>
      <c r="BB224" s="7" t="s">
        <v>1622</v>
      </c>
      <c r="BC224" s="7" t="s">
        <v>1622</v>
      </c>
      <c r="BD224" s="7" t="s">
        <v>1622</v>
      </c>
      <c r="BE224" s="7" t="s">
        <v>1622</v>
      </c>
      <c r="BF224" s="7" t="s">
        <v>1622</v>
      </c>
      <c r="BG224" s="7" t="s">
        <v>1622</v>
      </c>
      <c r="BH224" s="7" t="s">
        <v>1622</v>
      </c>
      <c r="BI224" s="7" t="s">
        <v>1622</v>
      </c>
      <c r="BJ224" s="7" t="s">
        <v>1622</v>
      </c>
      <c r="BK224" s="7" t="s">
        <v>1622</v>
      </c>
      <c r="BL224" s="7" t="s">
        <v>1622</v>
      </c>
      <c r="BM224" s="7" t="s">
        <v>1622</v>
      </c>
      <c r="BN224" s="7" t="s">
        <v>1622</v>
      </c>
      <c r="BO224" s="7" t="s">
        <v>9275</v>
      </c>
      <c r="BP224" s="7" t="s">
        <v>9275</v>
      </c>
      <c r="BQ224" s="7" t="s">
        <v>9381</v>
      </c>
      <c r="BR224" s="7" t="s">
        <v>9279</v>
      </c>
      <c r="BS224" s="7" t="s">
        <v>7255</v>
      </c>
      <c r="BT224" s="7" t="s">
        <v>9387</v>
      </c>
      <c r="BU224" s="7" t="s">
        <v>9381</v>
      </c>
      <c r="BV224" s="7" t="s">
        <v>9383</v>
      </c>
      <c r="BW224" s="7" t="s">
        <v>9384</v>
      </c>
      <c r="BX224" s="7" t="s">
        <v>9389</v>
      </c>
      <c r="BY224" s="7" t="s">
        <v>9381</v>
      </c>
      <c r="BZ224" s="7" t="s">
        <v>9979</v>
      </c>
      <c r="CA224" s="7" t="s">
        <v>4081</v>
      </c>
      <c r="CB224" s="7" t="s">
        <v>10067</v>
      </c>
      <c r="CC224" s="7" t="s">
        <v>9381</v>
      </c>
      <c r="CD224" s="7" t="s">
        <v>9586</v>
      </c>
      <c r="CE224" s="7" t="s">
        <v>11078</v>
      </c>
      <c r="CF224" s="7" t="s">
        <v>9564</v>
      </c>
      <c r="CG224" s="7" t="s">
        <v>9381</v>
      </c>
      <c r="CH224" s="7" t="s">
        <v>10835</v>
      </c>
      <c r="CI224" s="7" t="s">
        <v>9338</v>
      </c>
      <c r="CJ224" s="7" t="s">
        <v>10510</v>
      </c>
      <c r="CK224" s="7" t="s">
        <v>9381</v>
      </c>
      <c r="CL224" s="7" t="s">
        <v>10835</v>
      </c>
      <c r="CM224" s="7" t="s">
        <v>11079</v>
      </c>
      <c r="CN224" s="7" t="s">
        <v>11080</v>
      </c>
      <c r="CO224" s="7" t="s">
        <v>9381</v>
      </c>
      <c r="CP224" s="7" t="s">
        <v>9979</v>
      </c>
      <c r="CQ224" s="7" t="s">
        <v>11081</v>
      </c>
      <c r="CR224" s="7" t="s">
        <v>10510</v>
      </c>
      <c r="CS224" s="7" t="s">
        <v>9381</v>
      </c>
      <c r="CT224" s="7" t="s">
        <v>9728</v>
      </c>
      <c r="CU224" s="7" t="s">
        <v>4035</v>
      </c>
      <c r="CV224" s="7" t="s">
        <v>1622</v>
      </c>
      <c r="CW224" s="7" t="s">
        <v>1622</v>
      </c>
      <c r="CX224" s="7" t="s">
        <v>1622</v>
      </c>
      <c r="CY224" s="7" t="s">
        <v>1622</v>
      </c>
      <c r="CZ224" s="7" t="s">
        <v>1622</v>
      </c>
      <c r="DA224" s="7" t="s">
        <v>1622</v>
      </c>
      <c r="DB224" s="7" t="s">
        <v>1622</v>
      </c>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row>
    <row r="225" spans="1:296">
      <c r="A225" s="4">
        <v>223</v>
      </c>
      <c r="B225" s="6" t="s">
        <v>10629</v>
      </c>
      <c r="C225" s="7" t="s">
        <v>10631</v>
      </c>
      <c r="D225" s="6" t="s">
        <v>8970</v>
      </c>
      <c r="E225" s="6" t="s">
        <v>5036</v>
      </c>
      <c r="F225" s="6" t="s">
        <v>5046</v>
      </c>
      <c r="G225" s="6" t="s">
        <v>8128</v>
      </c>
      <c r="H225" s="6" t="s">
        <v>3804</v>
      </c>
      <c r="I225" s="6" t="s">
        <v>9370</v>
      </c>
      <c r="J225" s="7" t="s">
        <v>343</v>
      </c>
      <c r="K225" s="6">
        <v>2016</v>
      </c>
      <c r="L225" s="7" t="s">
        <v>10762</v>
      </c>
      <c r="M225" s="7" t="s">
        <v>1622</v>
      </c>
      <c r="N225" s="7" t="s">
        <v>281</v>
      </c>
      <c r="O225" s="6" t="s">
        <v>78</v>
      </c>
      <c r="P225" s="6"/>
      <c r="Q225" s="6">
        <v>223</v>
      </c>
      <c r="R225" s="6" t="s">
        <v>8889</v>
      </c>
      <c r="S225" s="6" t="s">
        <v>11398</v>
      </c>
      <c r="T225" s="6" t="s">
        <v>8890</v>
      </c>
      <c r="U225" s="6" t="s">
        <v>10661</v>
      </c>
      <c r="V225" s="6" t="s">
        <v>8727</v>
      </c>
      <c r="W225" s="6">
        <v>12</v>
      </c>
      <c r="X225" s="6" t="s">
        <v>9362</v>
      </c>
      <c r="Y225" s="6" t="s">
        <v>7499</v>
      </c>
      <c r="Z225" s="6" t="s">
        <v>10711</v>
      </c>
      <c r="AA225" s="6"/>
      <c r="AB225" s="6" t="s">
        <v>1706</v>
      </c>
      <c r="AC225" s="6">
        <v>61</v>
      </c>
      <c r="AD225" s="6" t="s">
        <v>7294</v>
      </c>
      <c r="AE225" s="7" t="s">
        <v>340</v>
      </c>
      <c r="AF225" s="7" t="s">
        <v>10208</v>
      </c>
      <c r="AG225" s="7" t="s">
        <v>8631</v>
      </c>
      <c r="AH225" s="7" t="s">
        <v>526</v>
      </c>
      <c r="AI225" s="7" t="s">
        <v>10208</v>
      </c>
      <c r="AJ225" s="7" t="s">
        <v>9315</v>
      </c>
      <c r="AK225" s="6">
        <v>1102054991</v>
      </c>
      <c r="AL225" s="79" t="s">
        <v>4679</v>
      </c>
      <c r="AM225" s="79" t="s">
        <v>7268</v>
      </c>
      <c r="AN225" s="79" t="s">
        <v>10630</v>
      </c>
      <c r="AO225" s="6"/>
      <c r="AP225" s="6"/>
      <c r="AQ225" s="6"/>
      <c r="AR225" s="6"/>
      <c r="AS225" s="6" t="s">
        <v>78</v>
      </c>
      <c r="AT225" s="6" t="s">
        <v>9423</v>
      </c>
      <c r="AU225" s="7" t="s">
        <v>7628</v>
      </c>
      <c r="AV225" s="7" t="s">
        <v>9377</v>
      </c>
      <c r="AW225" s="7" t="s">
        <v>9378</v>
      </c>
      <c r="AX225" s="7" t="s">
        <v>9379</v>
      </c>
      <c r="AY225" s="7" t="s">
        <v>300</v>
      </c>
      <c r="AZ225" s="7" t="s">
        <v>9380</v>
      </c>
      <c r="BA225" s="7" t="s">
        <v>526</v>
      </c>
      <c r="BB225" s="7" t="s">
        <v>1622</v>
      </c>
      <c r="BC225" s="7" t="s">
        <v>1622</v>
      </c>
      <c r="BD225" s="7" t="s">
        <v>1622</v>
      </c>
      <c r="BE225" s="7" t="s">
        <v>1622</v>
      </c>
      <c r="BF225" s="7" t="s">
        <v>1622</v>
      </c>
      <c r="BG225" s="7" t="s">
        <v>1622</v>
      </c>
      <c r="BH225" s="7" t="s">
        <v>1622</v>
      </c>
      <c r="BI225" s="7" t="s">
        <v>1622</v>
      </c>
      <c r="BJ225" s="7" t="s">
        <v>1622</v>
      </c>
      <c r="BK225" s="7" t="s">
        <v>1622</v>
      </c>
      <c r="BL225" s="7" t="s">
        <v>1622</v>
      </c>
      <c r="BM225" s="7" t="s">
        <v>1622</v>
      </c>
      <c r="BN225" s="7" t="s">
        <v>1622</v>
      </c>
      <c r="BO225" s="7" t="s">
        <v>9275</v>
      </c>
      <c r="BP225" s="7" t="s">
        <v>9275</v>
      </c>
      <c r="BQ225" s="7" t="s">
        <v>9381</v>
      </c>
      <c r="BR225" s="7" t="s">
        <v>9279</v>
      </c>
      <c r="BS225" s="7" t="s">
        <v>7255</v>
      </c>
      <c r="BT225" s="7" t="s">
        <v>9387</v>
      </c>
      <c r="BU225" s="7" t="s">
        <v>9381</v>
      </c>
      <c r="BV225" s="7" t="s">
        <v>9383</v>
      </c>
      <c r="BW225" s="7" t="s">
        <v>9384</v>
      </c>
      <c r="BX225" s="7" t="s">
        <v>9389</v>
      </c>
      <c r="BY225" s="7" t="s">
        <v>9381</v>
      </c>
      <c r="BZ225" s="7" t="s">
        <v>4076</v>
      </c>
      <c r="CA225" s="7" t="s">
        <v>10499</v>
      </c>
      <c r="CB225" s="7" t="s">
        <v>11082</v>
      </c>
      <c r="CC225" s="7" t="s">
        <v>9381</v>
      </c>
      <c r="CD225" s="7" t="s">
        <v>9397</v>
      </c>
      <c r="CE225" s="7" t="s">
        <v>11014</v>
      </c>
      <c r="CF225" s="7" t="s">
        <v>10926</v>
      </c>
      <c r="CG225" s="7" t="s">
        <v>9381</v>
      </c>
      <c r="CH225" s="7" t="s">
        <v>9336</v>
      </c>
      <c r="CI225" s="7" t="s">
        <v>10580</v>
      </c>
      <c r="CJ225" s="7" t="s">
        <v>11083</v>
      </c>
      <c r="CK225" s="7" t="s">
        <v>9381</v>
      </c>
      <c r="CL225" s="7" t="s">
        <v>9336</v>
      </c>
      <c r="CM225" s="7" t="s">
        <v>11084</v>
      </c>
      <c r="CN225" s="7" t="s">
        <v>11085</v>
      </c>
      <c r="CO225" s="7" t="s">
        <v>9381</v>
      </c>
      <c r="CP225" s="7" t="s">
        <v>4076</v>
      </c>
      <c r="CQ225" s="7" t="s">
        <v>11086</v>
      </c>
      <c r="CR225" s="7" t="s">
        <v>11083</v>
      </c>
      <c r="CS225" s="7" t="s">
        <v>9381</v>
      </c>
      <c r="CT225" s="7" t="s">
        <v>9728</v>
      </c>
      <c r="CU225" s="7" t="s">
        <v>4035</v>
      </c>
      <c r="CV225" s="7" t="s">
        <v>1622</v>
      </c>
      <c r="CW225" s="7" t="s">
        <v>1622</v>
      </c>
      <c r="CX225" s="7" t="s">
        <v>1622</v>
      </c>
      <c r="CY225" s="7" t="s">
        <v>1622</v>
      </c>
      <c r="CZ225" s="7" t="s">
        <v>1622</v>
      </c>
      <c r="DA225" s="7" t="s">
        <v>1622</v>
      </c>
      <c r="DB225" s="7" t="s">
        <v>1622</v>
      </c>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row>
    <row r="226" spans="1:296">
      <c r="A226" s="4">
        <v>224</v>
      </c>
      <c r="B226" s="6" t="s">
        <v>10629</v>
      </c>
      <c r="C226" s="7" t="s">
        <v>10631</v>
      </c>
      <c r="D226" s="6" t="s">
        <v>8970</v>
      </c>
      <c r="E226" s="6" t="s">
        <v>5036</v>
      </c>
      <c r="F226" s="6" t="s">
        <v>5046</v>
      </c>
      <c r="G226" s="6" t="s">
        <v>8128</v>
      </c>
      <c r="H226" s="6" t="s">
        <v>3804</v>
      </c>
      <c r="I226" s="6" t="s">
        <v>9370</v>
      </c>
      <c r="J226" s="7" t="s">
        <v>343</v>
      </c>
      <c r="K226" s="6">
        <v>2016</v>
      </c>
      <c r="L226" s="7" t="s">
        <v>10763</v>
      </c>
      <c r="M226" s="7" t="s">
        <v>1622</v>
      </c>
      <c r="N226" s="7" t="s">
        <v>281</v>
      </c>
      <c r="O226" s="6" t="s">
        <v>78</v>
      </c>
      <c r="P226" s="6"/>
      <c r="Q226" s="6">
        <v>224</v>
      </c>
      <c r="R226" s="6" t="s">
        <v>8889</v>
      </c>
      <c r="S226" s="6" t="s">
        <v>11399</v>
      </c>
      <c r="T226" s="6" t="s">
        <v>8890</v>
      </c>
      <c r="U226" s="6" t="s">
        <v>10661</v>
      </c>
      <c r="V226" s="6" t="s">
        <v>8727</v>
      </c>
      <c r="W226" s="6">
        <v>12</v>
      </c>
      <c r="X226" s="6" t="s">
        <v>9362</v>
      </c>
      <c r="Y226" s="6" t="s">
        <v>7499</v>
      </c>
      <c r="Z226" s="6" t="s">
        <v>10711</v>
      </c>
      <c r="AA226" s="6"/>
      <c r="AB226" s="6" t="s">
        <v>1706</v>
      </c>
      <c r="AC226" s="6">
        <v>61</v>
      </c>
      <c r="AD226" s="6" t="s">
        <v>7294</v>
      </c>
      <c r="AE226" s="7" t="s">
        <v>340</v>
      </c>
      <c r="AF226" s="7" t="s">
        <v>10208</v>
      </c>
      <c r="AG226" s="7" t="s">
        <v>8631</v>
      </c>
      <c r="AH226" s="7" t="s">
        <v>526</v>
      </c>
      <c r="AI226" s="7" t="s">
        <v>10208</v>
      </c>
      <c r="AJ226" s="7" t="s">
        <v>9315</v>
      </c>
      <c r="AK226" s="6">
        <v>1102054991</v>
      </c>
      <c r="AL226" s="79" t="s">
        <v>4679</v>
      </c>
      <c r="AM226" s="79" t="s">
        <v>7268</v>
      </c>
      <c r="AN226" s="79" t="s">
        <v>10630</v>
      </c>
      <c r="AO226" s="6"/>
      <c r="AP226" s="6"/>
      <c r="AQ226" s="6"/>
      <c r="AR226" s="6"/>
      <c r="AS226" s="6" t="s">
        <v>78</v>
      </c>
      <c r="AT226" s="6" t="s">
        <v>9423</v>
      </c>
      <c r="AU226" s="7" t="s">
        <v>7628</v>
      </c>
      <c r="AV226" s="7" t="s">
        <v>9377</v>
      </c>
      <c r="AW226" s="7" t="s">
        <v>9378</v>
      </c>
      <c r="AX226" s="7" t="s">
        <v>9379</v>
      </c>
      <c r="AY226" s="7" t="s">
        <v>300</v>
      </c>
      <c r="AZ226" s="7" t="s">
        <v>9380</v>
      </c>
      <c r="BA226" s="7" t="s">
        <v>526</v>
      </c>
      <c r="BB226" s="7" t="s">
        <v>1622</v>
      </c>
      <c r="BC226" s="7" t="s">
        <v>1622</v>
      </c>
      <c r="BD226" s="7" t="s">
        <v>1622</v>
      </c>
      <c r="BE226" s="7" t="s">
        <v>1622</v>
      </c>
      <c r="BF226" s="7" t="s">
        <v>1622</v>
      </c>
      <c r="BG226" s="7" t="s">
        <v>1622</v>
      </c>
      <c r="BH226" s="7" t="s">
        <v>1622</v>
      </c>
      <c r="BI226" s="7" t="s">
        <v>1622</v>
      </c>
      <c r="BJ226" s="7" t="s">
        <v>1622</v>
      </c>
      <c r="BK226" s="7" t="s">
        <v>1622</v>
      </c>
      <c r="BL226" s="7" t="s">
        <v>1622</v>
      </c>
      <c r="BM226" s="7" t="s">
        <v>1622</v>
      </c>
      <c r="BN226" s="7" t="s">
        <v>1622</v>
      </c>
      <c r="BO226" s="7" t="s">
        <v>9275</v>
      </c>
      <c r="BP226" s="7" t="s">
        <v>9275</v>
      </c>
      <c r="BQ226" s="7" t="s">
        <v>9381</v>
      </c>
      <c r="BR226" s="7" t="s">
        <v>9279</v>
      </c>
      <c r="BS226" s="7" t="s">
        <v>7255</v>
      </c>
      <c r="BT226" s="7" t="s">
        <v>9387</v>
      </c>
      <c r="BU226" s="7" t="s">
        <v>9381</v>
      </c>
      <c r="BV226" s="7" t="s">
        <v>9383</v>
      </c>
      <c r="BW226" s="7" t="s">
        <v>9384</v>
      </c>
      <c r="BX226" s="7" t="s">
        <v>9389</v>
      </c>
      <c r="BY226" s="7" t="s">
        <v>9381</v>
      </c>
      <c r="BZ226" s="7" t="s">
        <v>9968</v>
      </c>
      <c r="CA226" s="7" t="s">
        <v>11029</v>
      </c>
      <c r="CB226" s="7" t="s">
        <v>11087</v>
      </c>
      <c r="CC226" s="7" t="s">
        <v>9381</v>
      </c>
      <c r="CD226" s="7" t="s">
        <v>9540</v>
      </c>
      <c r="CE226" s="7" t="s">
        <v>9388</v>
      </c>
      <c r="CF226" s="7" t="s">
        <v>10850</v>
      </c>
      <c r="CG226" s="7" t="s">
        <v>9381</v>
      </c>
      <c r="CH226" s="7" t="s">
        <v>10819</v>
      </c>
      <c r="CI226" s="7" t="s">
        <v>10862</v>
      </c>
      <c r="CJ226" s="7" t="s">
        <v>10886</v>
      </c>
      <c r="CK226" s="7" t="s">
        <v>9381</v>
      </c>
      <c r="CL226" s="7" t="s">
        <v>10819</v>
      </c>
      <c r="CM226" s="7" t="s">
        <v>10331</v>
      </c>
      <c r="CN226" s="7" t="s">
        <v>11088</v>
      </c>
      <c r="CO226" s="7" t="s">
        <v>9381</v>
      </c>
      <c r="CP226" s="7" t="s">
        <v>9968</v>
      </c>
      <c r="CQ226" s="7" t="s">
        <v>11032</v>
      </c>
      <c r="CR226" s="7" t="s">
        <v>10886</v>
      </c>
      <c r="CS226" s="7" t="s">
        <v>9381</v>
      </c>
      <c r="CT226" s="7" t="s">
        <v>9728</v>
      </c>
      <c r="CU226" s="7" t="s">
        <v>4035</v>
      </c>
      <c r="CV226" s="7" t="s">
        <v>1622</v>
      </c>
      <c r="CW226" s="7" t="s">
        <v>1622</v>
      </c>
      <c r="CX226" s="7" t="s">
        <v>1622</v>
      </c>
      <c r="CY226" s="7" t="s">
        <v>1622</v>
      </c>
      <c r="CZ226" s="7" t="s">
        <v>1622</v>
      </c>
      <c r="DA226" s="7" t="s">
        <v>1622</v>
      </c>
      <c r="DB226" s="7" t="s">
        <v>1622</v>
      </c>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row>
    <row r="227" spans="1:296">
      <c r="A227" s="4">
        <v>225</v>
      </c>
      <c r="B227" s="6" t="s">
        <v>10629</v>
      </c>
      <c r="C227" s="7" t="s">
        <v>10631</v>
      </c>
      <c r="D227" s="6" t="s">
        <v>8970</v>
      </c>
      <c r="E227" s="6" t="s">
        <v>5036</v>
      </c>
      <c r="F227" s="6" t="s">
        <v>5046</v>
      </c>
      <c r="G227" s="6" t="s">
        <v>8128</v>
      </c>
      <c r="H227" s="6" t="s">
        <v>3804</v>
      </c>
      <c r="I227" s="6" t="s">
        <v>9370</v>
      </c>
      <c r="J227" s="7" t="s">
        <v>343</v>
      </c>
      <c r="K227" s="6">
        <v>2016</v>
      </c>
      <c r="L227" s="7" t="s">
        <v>10764</v>
      </c>
      <c r="M227" s="7" t="s">
        <v>1622</v>
      </c>
      <c r="N227" s="7" t="s">
        <v>281</v>
      </c>
      <c r="O227" s="6" t="s">
        <v>78</v>
      </c>
      <c r="P227" s="6"/>
      <c r="Q227" s="6">
        <v>225</v>
      </c>
      <c r="R227" s="6" t="s">
        <v>8889</v>
      </c>
      <c r="S227" s="6" t="s">
        <v>11400</v>
      </c>
      <c r="T227" s="6" t="s">
        <v>8890</v>
      </c>
      <c r="U227" s="6" t="s">
        <v>10661</v>
      </c>
      <c r="V227" s="6" t="s">
        <v>8727</v>
      </c>
      <c r="W227" s="6">
        <v>12</v>
      </c>
      <c r="X227" s="6" t="s">
        <v>9362</v>
      </c>
      <c r="Y227" s="6" t="s">
        <v>7499</v>
      </c>
      <c r="Z227" s="6" t="s">
        <v>10711</v>
      </c>
      <c r="AA227" s="6"/>
      <c r="AB227" s="6" t="s">
        <v>1706</v>
      </c>
      <c r="AC227" s="6">
        <v>61</v>
      </c>
      <c r="AD227" s="6" t="s">
        <v>7294</v>
      </c>
      <c r="AE227" s="7" t="s">
        <v>340</v>
      </c>
      <c r="AF227" s="7" t="s">
        <v>10208</v>
      </c>
      <c r="AG227" s="7" t="s">
        <v>8631</v>
      </c>
      <c r="AH227" s="7" t="s">
        <v>526</v>
      </c>
      <c r="AI227" s="7" t="s">
        <v>10208</v>
      </c>
      <c r="AJ227" s="7" t="s">
        <v>9315</v>
      </c>
      <c r="AK227" s="6">
        <v>1102054991</v>
      </c>
      <c r="AL227" s="79" t="s">
        <v>4679</v>
      </c>
      <c r="AM227" s="79" t="s">
        <v>7268</v>
      </c>
      <c r="AN227" s="79" t="s">
        <v>10630</v>
      </c>
      <c r="AO227" s="6"/>
      <c r="AP227" s="6"/>
      <c r="AQ227" s="6"/>
      <c r="AR227" s="6"/>
      <c r="AS227" s="6" t="s">
        <v>78</v>
      </c>
      <c r="AT227" s="6" t="s">
        <v>9423</v>
      </c>
      <c r="AU227" s="7" t="s">
        <v>7628</v>
      </c>
      <c r="AV227" s="7" t="s">
        <v>9377</v>
      </c>
      <c r="AW227" s="7" t="s">
        <v>9378</v>
      </c>
      <c r="AX227" s="7" t="s">
        <v>9379</v>
      </c>
      <c r="AY227" s="7" t="s">
        <v>300</v>
      </c>
      <c r="AZ227" s="7" t="s">
        <v>9380</v>
      </c>
      <c r="BA227" s="7" t="s">
        <v>526</v>
      </c>
      <c r="BB227" s="7" t="s">
        <v>1622</v>
      </c>
      <c r="BC227" s="7" t="s">
        <v>1622</v>
      </c>
      <c r="BD227" s="7" t="s">
        <v>1622</v>
      </c>
      <c r="BE227" s="7" t="s">
        <v>1622</v>
      </c>
      <c r="BF227" s="7" t="s">
        <v>1622</v>
      </c>
      <c r="BG227" s="7" t="s">
        <v>1622</v>
      </c>
      <c r="BH227" s="7" t="s">
        <v>1622</v>
      </c>
      <c r="BI227" s="7" t="s">
        <v>1622</v>
      </c>
      <c r="BJ227" s="7" t="s">
        <v>1622</v>
      </c>
      <c r="BK227" s="7" t="s">
        <v>1622</v>
      </c>
      <c r="BL227" s="7" t="s">
        <v>1622</v>
      </c>
      <c r="BM227" s="7" t="s">
        <v>1622</v>
      </c>
      <c r="BN227" s="7" t="s">
        <v>1622</v>
      </c>
      <c r="BO227" s="7" t="s">
        <v>9275</v>
      </c>
      <c r="BP227" s="7" t="s">
        <v>9275</v>
      </c>
      <c r="BQ227" s="7" t="s">
        <v>9381</v>
      </c>
      <c r="BR227" s="7" t="s">
        <v>9279</v>
      </c>
      <c r="BS227" s="7" t="s">
        <v>7255</v>
      </c>
      <c r="BT227" s="7" t="s">
        <v>9387</v>
      </c>
      <c r="BU227" s="7" t="s">
        <v>9381</v>
      </c>
      <c r="BV227" s="7" t="s">
        <v>9383</v>
      </c>
      <c r="BW227" s="7" t="s">
        <v>9384</v>
      </c>
      <c r="BX227" s="7" t="s">
        <v>9389</v>
      </c>
      <c r="BY227" s="7" t="s">
        <v>9381</v>
      </c>
      <c r="BZ227" s="7" t="s">
        <v>9627</v>
      </c>
      <c r="CA227" s="7" t="s">
        <v>11089</v>
      </c>
      <c r="CB227" s="7" t="s">
        <v>10156</v>
      </c>
      <c r="CC227" s="7" t="s">
        <v>9381</v>
      </c>
      <c r="CD227" s="7" t="s">
        <v>9638</v>
      </c>
      <c r="CE227" s="7" t="s">
        <v>11018</v>
      </c>
      <c r="CF227" s="7" t="s">
        <v>7319</v>
      </c>
      <c r="CG227" s="7" t="s">
        <v>9381</v>
      </c>
      <c r="CH227" s="7" t="s">
        <v>9623</v>
      </c>
      <c r="CI227" s="7" t="s">
        <v>10820</v>
      </c>
      <c r="CJ227" s="7" t="s">
        <v>11090</v>
      </c>
      <c r="CK227" s="7" t="s">
        <v>9381</v>
      </c>
      <c r="CL227" s="7" t="s">
        <v>9623</v>
      </c>
      <c r="CM227" s="7" t="s">
        <v>11091</v>
      </c>
      <c r="CN227" s="7" t="s">
        <v>11092</v>
      </c>
      <c r="CO227" s="7" t="s">
        <v>9381</v>
      </c>
      <c r="CP227" s="7" t="s">
        <v>9627</v>
      </c>
      <c r="CQ227" s="7" t="s">
        <v>11093</v>
      </c>
      <c r="CR227" s="7" t="s">
        <v>11090</v>
      </c>
      <c r="CS227" s="7" t="s">
        <v>9381</v>
      </c>
      <c r="CT227" s="7" t="s">
        <v>9728</v>
      </c>
      <c r="CU227" s="7" t="s">
        <v>4035</v>
      </c>
      <c r="CV227" s="7" t="s">
        <v>1622</v>
      </c>
      <c r="CW227" s="7" t="s">
        <v>1622</v>
      </c>
      <c r="CX227" s="7" t="s">
        <v>1622</v>
      </c>
      <c r="CY227" s="7" t="s">
        <v>1622</v>
      </c>
      <c r="CZ227" s="7" t="s">
        <v>1622</v>
      </c>
      <c r="DA227" s="7" t="s">
        <v>1622</v>
      </c>
      <c r="DB227" s="7" t="s">
        <v>1622</v>
      </c>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c r="HI227" s="6"/>
      <c r="HJ227" s="6"/>
      <c r="HK227" s="6"/>
      <c r="HL227" s="6"/>
      <c r="HM227" s="6"/>
      <c r="HN227" s="6"/>
      <c r="HO227" s="6"/>
      <c r="HP227" s="6"/>
      <c r="HQ227" s="6"/>
      <c r="HR227" s="6"/>
      <c r="HS227" s="6"/>
      <c r="HT227" s="6"/>
      <c r="HU227" s="6"/>
      <c r="HV227" s="6"/>
      <c r="HW227" s="6"/>
      <c r="HX227" s="6"/>
      <c r="HY227" s="6"/>
      <c r="HZ227" s="6"/>
      <c r="IA227" s="6"/>
      <c r="IB227" s="6"/>
      <c r="IC227" s="6"/>
      <c r="ID227" s="6"/>
      <c r="IE227" s="6"/>
      <c r="IF227" s="6"/>
      <c r="IG227" s="6"/>
      <c r="IH227" s="6"/>
      <c r="II227" s="6"/>
      <c r="IJ227" s="6"/>
      <c r="IK227" s="6"/>
      <c r="IL227" s="6"/>
      <c r="IM227" s="6"/>
      <c r="IN227" s="6"/>
      <c r="IO227" s="6"/>
      <c r="IP227" s="6"/>
      <c r="IQ227" s="6"/>
      <c r="IR227" s="6"/>
      <c r="IS227" s="6"/>
      <c r="IT227" s="6"/>
      <c r="IU227" s="6"/>
      <c r="IV227" s="6"/>
      <c r="IW227" s="6"/>
      <c r="IX227" s="6"/>
      <c r="IY227" s="6"/>
      <c r="IZ227" s="6"/>
      <c r="JA227" s="6"/>
      <c r="JB227" s="6"/>
      <c r="JC227" s="6"/>
      <c r="JD227" s="6"/>
      <c r="JE227" s="6"/>
      <c r="JF227" s="6"/>
      <c r="JG227" s="6"/>
      <c r="JH227" s="6"/>
      <c r="JI227" s="6"/>
      <c r="JJ227" s="6"/>
      <c r="JK227" s="6"/>
      <c r="JL227" s="6"/>
      <c r="JM227" s="6"/>
      <c r="JN227" s="6"/>
      <c r="JO227" s="6"/>
      <c r="JP227" s="6"/>
      <c r="JQ227" s="6"/>
      <c r="JR227" s="6"/>
      <c r="JS227" s="6"/>
      <c r="JT227" s="6"/>
      <c r="JU227" s="6"/>
      <c r="JV227" s="6"/>
      <c r="JW227" s="6"/>
      <c r="JX227" s="6"/>
      <c r="JY227" s="6"/>
      <c r="JZ227" s="6"/>
      <c r="KA227" s="6"/>
      <c r="KB227" s="6"/>
      <c r="KC227" s="6"/>
      <c r="KD227" s="6"/>
      <c r="KE227" s="6"/>
      <c r="KF227" s="6"/>
      <c r="KG227" s="6"/>
      <c r="KH227" s="6"/>
      <c r="KI227" s="6"/>
      <c r="KJ227" s="6"/>
    </row>
    <row r="228" spans="1:296">
      <c r="A228" s="4">
        <v>226</v>
      </c>
      <c r="B228" s="6" t="s">
        <v>10629</v>
      </c>
      <c r="C228" s="7" t="s">
        <v>10631</v>
      </c>
      <c r="D228" s="6" t="s">
        <v>8970</v>
      </c>
      <c r="E228" s="6" t="s">
        <v>5036</v>
      </c>
      <c r="F228" s="6" t="s">
        <v>5046</v>
      </c>
      <c r="G228" s="6" t="s">
        <v>8128</v>
      </c>
      <c r="H228" s="6" t="s">
        <v>3804</v>
      </c>
      <c r="I228" s="6" t="s">
        <v>9370</v>
      </c>
      <c r="J228" s="7" t="s">
        <v>343</v>
      </c>
      <c r="K228" s="6">
        <v>2016</v>
      </c>
      <c r="L228" s="7" t="s">
        <v>10765</v>
      </c>
      <c r="M228" s="7" t="s">
        <v>1622</v>
      </c>
      <c r="N228" s="7" t="s">
        <v>281</v>
      </c>
      <c r="O228" s="6" t="s">
        <v>78</v>
      </c>
      <c r="P228" s="6"/>
      <c r="Q228" s="6">
        <v>226</v>
      </c>
      <c r="R228" s="6" t="s">
        <v>8889</v>
      </c>
      <c r="S228" s="6" t="s">
        <v>11401</v>
      </c>
      <c r="T228" s="6" t="s">
        <v>8890</v>
      </c>
      <c r="U228" s="6" t="s">
        <v>10661</v>
      </c>
      <c r="V228" s="6" t="s">
        <v>8727</v>
      </c>
      <c r="W228" s="6">
        <v>12</v>
      </c>
      <c r="X228" s="6" t="s">
        <v>9362</v>
      </c>
      <c r="Y228" s="6" t="s">
        <v>7499</v>
      </c>
      <c r="Z228" s="6" t="s">
        <v>10711</v>
      </c>
      <c r="AA228" s="6"/>
      <c r="AB228" s="6" t="s">
        <v>1706</v>
      </c>
      <c r="AC228" s="6">
        <v>61</v>
      </c>
      <c r="AD228" s="6" t="s">
        <v>7294</v>
      </c>
      <c r="AE228" s="7" t="s">
        <v>340</v>
      </c>
      <c r="AF228" s="7" t="s">
        <v>10208</v>
      </c>
      <c r="AG228" s="7" t="s">
        <v>8631</v>
      </c>
      <c r="AH228" s="7" t="s">
        <v>526</v>
      </c>
      <c r="AI228" s="7" t="s">
        <v>10208</v>
      </c>
      <c r="AJ228" s="7" t="s">
        <v>9315</v>
      </c>
      <c r="AK228" s="6">
        <v>1102054991</v>
      </c>
      <c r="AL228" s="79" t="s">
        <v>4679</v>
      </c>
      <c r="AM228" s="79" t="s">
        <v>7268</v>
      </c>
      <c r="AN228" s="79" t="s">
        <v>10630</v>
      </c>
      <c r="AO228" s="6"/>
      <c r="AP228" s="6"/>
      <c r="AQ228" s="6"/>
      <c r="AR228" s="6"/>
      <c r="AS228" s="6" t="s">
        <v>78</v>
      </c>
      <c r="AT228" s="6" t="s">
        <v>9423</v>
      </c>
      <c r="AU228" s="7" t="s">
        <v>7628</v>
      </c>
      <c r="AV228" s="7" t="s">
        <v>9377</v>
      </c>
      <c r="AW228" s="7" t="s">
        <v>9378</v>
      </c>
      <c r="AX228" s="7" t="s">
        <v>9379</v>
      </c>
      <c r="AY228" s="7" t="s">
        <v>300</v>
      </c>
      <c r="AZ228" s="7" t="s">
        <v>9380</v>
      </c>
      <c r="BA228" s="7" t="s">
        <v>526</v>
      </c>
      <c r="BB228" s="7" t="s">
        <v>1622</v>
      </c>
      <c r="BC228" s="7" t="s">
        <v>1622</v>
      </c>
      <c r="BD228" s="7" t="s">
        <v>1622</v>
      </c>
      <c r="BE228" s="7" t="s">
        <v>1622</v>
      </c>
      <c r="BF228" s="7" t="s">
        <v>1622</v>
      </c>
      <c r="BG228" s="7" t="s">
        <v>1622</v>
      </c>
      <c r="BH228" s="7" t="s">
        <v>1622</v>
      </c>
      <c r="BI228" s="7" t="s">
        <v>1622</v>
      </c>
      <c r="BJ228" s="7" t="s">
        <v>1622</v>
      </c>
      <c r="BK228" s="7" t="s">
        <v>1622</v>
      </c>
      <c r="BL228" s="7" t="s">
        <v>1622</v>
      </c>
      <c r="BM228" s="7" t="s">
        <v>1622</v>
      </c>
      <c r="BN228" s="7" t="s">
        <v>1622</v>
      </c>
      <c r="BO228" s="7" t="s">
        <v>9275</v>
      </c>
      <c r="BP228" s="7" t="s">
        <v>9275</v>
      </c>
      <c r="BQ228" s="7" t="s">
        <v>9381</v>
      </c>
      <c r="BR228" s="7" t="s">
        <v>9279</v>
      </c>
      <c r="BS228" s="7" t="s">
        <v>7255</v>
      </c>
      <c r="BT228" s="7" t="s">
        <v>9387</v>
      </c>
      <c r="BU228" s="7" t="s">
        <v>9381</v>
      </c>
      <c r="BV228" s="7" t="s">
        <v>9383</v>
      </c>
      <c r="BW228" s="7" t="s">
        <v>9384</v>
      </c>
      <c r="BX228" s="7" t="s">
        <v>9389</v>
      </c>
      <c r="BY228" s="7" t="s">
        <v>9381</v>
      </c>
      <c r="BZ228" s="7" t="s">
        <v>9325</v>
      </c>
      <c r="CA228" s="7" t="s">
        <v>11022</v>
      </c>
      <c r="CB228" s="7" t="s">
        <v>11094</v>
      </c>
      <c r="CC228" s="7" t="s">
        <v>9381</v>
      </c>
      <c r="CD228" s="7" t="s">
        <v>9638</v>
      </c>
      <c r="CE228" s="7" t="s">
        <v>11023</v>
      </c>
      <c r="CF228" s="7" t="s">
        <v>7322</v>
      </c>
      <c r="CG228" s="7" t="s">
        <v>9381</v>
      </c>
      <c r="CH228" s="7" t="s">
        <v>9588</v>
      </c>
      <c r="CI228" s="7" t="s">
        <v>10530</v>
      </c>
      <c r="CJ228" s="7" t="s">
        <v>11095</v>
      </c>
      <c r="CK228" s="7" t="s">
        <v>9381</v>
      </c>
      <c r="CL228" s="7" t="s">
        <v>9588</v>
      </c>
      <c r="CM228" s="7" t="s">
        <v>11025</v>
      </c>
      <c r="CN228" s="7" t="s">
        <v>11096</v>
      </c>
      <c r="CO228" s="7" t="s">
        <v>9381</v>
      </c>
      <c r="CP228" s="7" t="s">
        <v>281</v>
      </c>
      <c r="CQ228" s="7" t="s">
        <v>11026</v>
      </c>
      <c r="CR228" s="7" t="s">
        <v>11095</v>
      </c>
      <c r="CS228" s="7" t="s">
        <v>9381</v>
      </c>
      <c r="CT228" s="7" t="s">
        <v>9728</v>
      </c>
      <c r="CU228" s="7" t="s">
        <v>4035</v>
      </c>
      <c r="CV228" s="7" t="s">
        <v>1622</v>
      </c>
      <c r="CW228" s="7" t="s">
        <v>1622</v>
      </c>
      <c r="CX228" s="7" t="s">
        <v>1622</v>
      </c>
      <c r="CY228" s="7" t="s">
        <v>1622</v>
      </c>
      <c r="CZ228" s="7" t="s">
        <v>1622</v>
      </c>
      <c r="DA228" s="7" t="s">
        <v>1622</v>
      </c>
      <c r="DB228" s="7" t="s">
        <v>1622</v>
      </c>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c r="JJ228" s="6"/>
      <c r="JK228" s="6"/>
      <c r="JL228" s="6"/>
      <c r="JM228" s="6"/>
      <c r="JN228" s="6"/>
      <c r="JO228" s="6"/>
      <c r="JP228" s="6"/>
      <c r="JQ228" s="6"/>
      <c r="JR228" s="6"/>
      <c r="JS228" s="6"/>
      <c r="JT228" s="6"/>
      <c r="JU228" s="6"/>
      <c r="JV228" s="6"/>
      <c r="JW228" s="6"/>
      <c r="JX228" s="6"/>
      <c r="JY228" s="6"/>
      <c r="JZ228" s="6"/>
      <c r="KA228" s="6"/>
      <c r="KB228" s="6"/>
      <c r="KC228" s="6"/>
      <c r="KD228" s="6"/>
      <c r="KE228" s="6"/>
      <c r="KF228" s="6"/>
      <c r="KG228" s="6"/>
      <c r="KH228" s="6"/>
      <c r="KI228" s="6"/>
      <c r="KJ228" s="6"/>
    </row>
    <row r="229" spans="1:296">
      <c r="A229" s="4">
        <v>227</v>
      </c>
      <c r="B229" s="6" t="s">
        <v>10629</v>
      </c>
      <c r="C229" s="7" t="s">
        <v>10631</v>
      </c>
      <c r="D229" s="6" t="s">
        <v>8970</v>
      </c>
      <c r="E229" s="6" t="s">
        <v>5036</v>
      </c>
      <c r="F229" s="6" t="s">
        <v>5046</v>
      </c>
      <c r="G229" s="6" t="s">
        <v>8128</v>
      </c>
      <c r="H229" s="6" t="s">
        <v>3804</v>
      </c>
      <c r="I229" s="6" t="s">
        <v>9370</v>
      </c>
      <c r="J229" s="7" t="s">
        <v>343</v>
      </c>
      <c r="K229" s="6">
        <v>2016</v>
      </c>
      <c r="L229" s="7" t="s">
        <v>10766</v>
      </c>
      <c r="M229" s="7" t="s">
        <v>1622</v>
      </c>
      <c r="N229" s="7" t="s">
        <v>281</v>
      </c>
      <c r="O229" s="6" t="s">
        <v>78</v>
      </c>
      <c r="P229" s="6"/>
      <c r="Q229" s="6">
        <v>227</v>
      </c>
      <c r="R229" s="6" t="s">
        <v>8889</v>
      </c>
      <c r="S229" s="6" t="s">
        <v>11402</v>
      </c>
      <c r="T229" s="6" t="s">
        <v>8890</v>
      </c>
      <c r="U229" s="6" t="s">
        <v>10661</v>
      </c>
      <c r="V229" s="6" t="s">
        <v>8727</v>
      </c>
      <c r="W229" s="6">
        <v>12</v>
      </c>
      <c r="X229" s="6" t="s">
        <v>9362</v>
      </c>
      <c r="Y229" s="6" t="s">
        <v>7499</v>
      </c>
      <c r="Z229" s="6" t="s">
        <v>10711</v>
      </c>
      <c r="AA229" s="6"/>
      <c r="AB229" s="6" t="s">
        <v>1706</v>
      </c>
      <c r="AC229" s="6">
        <v>61</v>
      </c>
      <c r="AD229" s="6" t="s">
        <v>7294</v>
      </c>
      <c r="AE229" s="7" t="s">
        <v>340</v>
      </c>
      <c r="AF229" s="7" t="s">
        <v>10208</v>
      </c>
      <c r="AG229" s="7" t="s">
        <v>8631</v>
      </c>
      <c r="AH229" s="7" t="s">
        <v>526</v>
      </c>
      <c r="AI229" s="7" t="s">
        <v>10208</v>
      </c>
      <c r="AJ229" s="7" t="s">
        <v>9315</v>
      </c>
      <c r="AK229" s="6">
        <v>1102054991</v>
      </c>
      <c r="AL229" s="79" t="s">
        <v>4679</v>
      </c>
      <c r="AM229" s="79" t="s">
        <v>7268</v>
      </c>
      <c r="AN229" s="79" t="s">
        <v>10630</v>
      </c>
      <c r="AO229" s="6"/>
      <c r="AP229" s="6"/>
      <c r="AQ229" s="6"/>
      <c r="AR229" s="6"/>
      <c r="AS229" s="6" t="s">
        <v>78</v>
      </c>
      <c r="AT229" s="6" t="s">
        <v>9423</v>
      </c>
      <c r="AU229" s="7" t="s">
        <v>7628</v>
      </c>
      <c r="AV229" s="7" t="s">
        <v>9377</v>
      </c>
      <c r="AW229" s="7" t="s">
        <v>9378</v>
      </c>
      <c r="AX229" s="7" t="s">
        <v>9379</v>
      </c>
      <c r="AY229" s="7" t="s">
        <v>300</v>
      </c>
      <c r="AZ229" s="7" t="s">
        <v>9380</v>
      </c>
      <c r="BA229" s="7" t="s">
        <v>526</v>
      </c>
      <c r="BB229" s="7" t="s">
        <v>1622</v>
      </c>
      <c r="BC229" s="7" t="s">
        <v>1622</v>
      </c>
      <c r="BD229" s="7" t="s">
        <v>1622</v>
      </c>
      <c r="BE229" s="7" t="s">
        <v>1622</v>
      </c>
      <c r="BF229" s="7" t="s">
        <v>1622</v>
      </c>
      <c r="BG229" s="7" t="s">
        <v>1622</v>
      </c>
      <c r="BH229" s="7" t="s">
        <v>1622</v>
      </c>
      <c r="BI229" s="7" t="s">
        <v>1622</v>
      </c>
      <c r="BJ229" s="7" t="s">
        <v>1622</v>
      </c>
      <c r="BK229" s="7" t="s">
        <v>1622</v>
      </c>
      <c r="BL229" s="7" t="s">
        <v>1622</v>
      </c>
      <c r="BM229" s="7" t="s">
        <v>1622</v>
      </c>
      <c r="BN229" s="7" t="s">
        <v>1622</v>
      </c>
      <c r="BO229" s="7" t="s">
        <v>9275</v>
      </c>
      <c r="BP229" s="7" t="s">
        <v>9275</v>
      </c>
      <c r="BQ229" s="7" t="s">
        <v>9381</v>
      </c>
      <c r="BR229" s="7" t="s">
        <v>9279</v>
      </c>
      <c r="BS229" s="7" t="s">
        <v>7255</v>
      </c>
      <c r="BT229" s="7" t="s">
        <v>9387</v>
      </c>
      <c r="BU229" s="7" t="s">
        <v>9381</v>
      </c>
      <c r="BV229" s="7" t="s">
        <v>9383</v>
      </c>
      <c r="BW229" s="7" t="s">
        <v>9384</v>
      </c>
      <c r="BX229" s="7" t="s">
        <v>9389</v>
      </c>
      <c r="BY229" s="7" t="s">
        <v>9381</v>
      </c>
      <c r="BZ229" s="7" t="s">
        <v>4076</v>
      </c>
      <c r="CA229" s="7" t="s">
        <v>11097</v>
      </c>
      <c r="CB229" s="7" t="s">
        <v>10586</v>
      </c>
      <c r="CC229" s="7" t="s">
        <v>9381</v>
      </c>
      <c r="CD229" s="7" t="s">
        <v>9397</v>
      </c>
      <c r="CE229" s="7" t="s">
        <v>11018</v>
      </c>
      <c r="CF229" s="7" t="s">
        <v>10848</v>
      </c>
      <c r="CG229" s="7" t="s">
        <v>9381</v>
      </c>
      <c r="CH229" s="7" t="s">
        <v>9336</v>
      </c>
      <c r="CI229" s="7" t="s">
        <v>9810</v>
      </c>
      <c r="CJ229" s="7" t="s">
        <v>11098</v>
      </c>
      <c r="CK229" s="7" t="s">
        <v>9381</v>
      </c>
      <c r="CL229" s="7" t="s">
        <v>9336</v>
      </c>
      <c r="CM229" s="7" t="s">
        <v>11099</v>
      </c>
      <c r="CN229" s="7" t="s">
        <v>10588</v>
      </c>
      <c r="CO229" s="7" t="s">
        <v>9381</v>
      </c>
      <c r="CP229" s="7" t="s">
        <v>4076</v>
      </c>
      <c r="CQ229" s="7" t="s">
        <v>11100</v>
      </c>
      <c r="CR229" s="7" t="s">
        <v>11098</v>
      </c>
      <c r="CS229" s="7" t="s">
        <v>9381</v>
      </c>
      <c r="CT229" s="7" t="s">
        <v>9728</v>
      </c>
      <c r="CU229" s="7" t="s">
        <v>4035</v>
      </c>
      <c r="CV229" s="7" t="s">
        <v>1622</v>
      </c>
      <c r="CW229" s="7" t="s">
        <v>1622</v>
      </c>
      <c r="CX229" s="7" t="s">
        <v>1622</v>
      </c>
      <c r="CY229" s="7" t="s">
        <v>1622</v>
      </c>
      <c r="CZ229" s="7" t="s">
        <v>1622</v>
      </c>
      <c r="DA229" s="7" t="s">
        <v>1622</v>
      </c>
      <c r="DB229" s="7" t="s">
        <v>1622</v>
      </c>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row>
    <row r="230" spans="1:296">
      <c r="A230" s="4">
        <v>228</v>
      </c>
      <c r="B230" s="6" t="s">
        <v>10629</v>
      </c>
      <c r="C230" s="7" t="s">
        <v>10631</v>
      </c>
      <c r="D230" s="6" t="s">
        <v>8970</v>
      </c>
      <c r="E230" s="6" t="s">
        <v>5036</v>
      </c>
      <c r="F230" s="6" t="s">
        <v>5046</v>
      </c>
      <c r="G230" s="6" t="s">
        <v>8128</v>
      </c>
      <c r="H230" s="6" t="s">
        <v>3804</v>
      </c>
      <c r="I230" s="6" t="s">
        <v>9370</v>
      </c>
      <c r="J230" s="7" t="s">
        <v>343</v>
      </c>
      <c r="K230" s="6">
        <v>2016</v>
      </c>
      <c r="L230" s="7" t="s">
        <v>10767</v>
      </c>
      <c r="M230" s="7" t="s">
        <v>1622</v>
      </c>
      <c r="N230" s="7" t="s">
        <v>281</v>
      </c>
      <c r="O230" s="6" t="s">
        <v>78</v>
      </c>
      <c r="P230" s="6"/>
      <c r="Q230" s="6">
        <v>228</v>
      </c>
      <c r="R230" s="6" t="s">
        <v>8889</v>
      </c>
      <c r="S230" s="6" t="s">
        <v>11403</v>
      </c>
      <c r="T230" s="6" t="s">
        <v>8890</v>
      </c>
      <c r="U230" s="6" t="s">
        <v>10661</v>
      </c>
      <c r="V230" s="6" t="s">
        <v>8727</v>
      </c>
      <c r="W230" s="6">
        <v>12</v>
      </c>
      <c r="X230" s="6" t="s">
        <v>9362</v>
      </c>
      <c r="Y230" s="6" t="s">
        <v>7499</v>
      </c>
      <c r="Z230" s="6" t="s">
        <v>10711</v>
      </c>
      <c r="AA230" s="6"/>
      <c r="AB230" s="6" t="s">
        <v>1706</v>
      </c>
      <c r="AC230" s="6">
        <v>61</v>
      </c>
      <c r="AD230" s="6" t="s">
        <v>7294</v>
      </c>
      <c r="AE230" s="7" t="s">
        <v>340</v>
      </c>
      <c r="AF230" s="7" t="s">
        <v>10208</v>
      </c>
      <c r="AG230" s="7" t="s">
        <v>8631</v>
      </c>
      <c r="AH230" s="7" t="s">
        <v>526</v>
      </c>
      <c r="AI230" s="7" t="s">
        <v>10208</v>
      </c>
      <c r="AJ230" s="7" t="s">
        <v>9315</v>
      </c>
      <c r="AK230" s="6">
        <v>1102054991</v>
      </c>
      <c r="AL230" s="79" t="s">
        <v>4679</v>
      </c>
      <c r="AM230" s="79" t="s">
        <v>7268</v>
      </c>
      <c r="AN230" s="79" t="s">
        <v>10630</v>
      </c>
      <c r="AO230" s="6"/>
      <c r="AP230" s="6"/>
      <c r="AQ230" s="6"/>
      <c r="AR230" s="6"/>
      <c r="AS230" s="6" t="s">
        <v>78</v>
      </c>
      <c r="AT230" s="6" t="s">
        <v>9423</v>
      </c>
      <c r="AU230" s="7" t="s">
        <v>7628</v>
      </c>
      <c r="AV230" s="7" t="s">
        <v>9377</v>
      </c>
      <c r="AW230" s="7" t="s">
        <v>9378</v>
      </c>
      <c r="AX230" s="7" t="s">
        <v>9379</v>
      </c>
      <c r="AY230" s="7" t="s">
        <v>300</v>
      </c>
      <c r="AZ230" s="7" t="s">
        <v>9380</v>
      </c>
      <c r="BA230" s="7" t="s">
        <v>526</v>
      </c>
      <c r="BB230" s="7" t="s">
        <v>1622</v>
      </c>
      <c r="BC230" s="7" t="s">
        <v>1622</v>
      </c>
      <c r="BD230" s="7" t="s">
        <v>1622</v>
      </c>
      <c r="BE230" s="7" t="s">
        <v>1622</v>
      </c>
      <c r="BF230" s="7" t="s">
        <v>1622</v>
      </c>
      <c r="BG230" s="7" t="s">
        <v>1622</v>
      </c>
      <c r="BH230" s="7" t="s">
        <v>1622</v>
      </c>
      <c r="BI230" s="7" t="s">
        <v>1622</v>
      </c>
      <c r="BJ230" s="7" t="s">
        <v>1622</v>
      </c>
      <c r="BK230" s="7" t="s">
        <v>1622</v>
      </c>
      <c r="BL230" s="7" t="s">
        <v>1622</v>
      </c>
      <c r="BM230" s="7" t="s">
        <v>1622</v>
      </c>
      <c r="BN230" s="7" t="s">
        <v>1622</v>
      </c>
      <c r="BO230" s="7" t="s">
        <v>9275</v>
      </c>
      <c r="BP230" s="7" t="s">
        <v>9275</v>
      </c>
      <c r="BQ230" s="7" t="s">
        <v>9381</v>
      </c>
      <c r="BR230" s="7" t="s">
        <v>9279</v>
      </c>
      <c r="BS230" s="7" t="s">
        <v>7255</v>
      </c>
      <c r="BT230" s="7" t="s">
        <v>9387</v>
      </c>
      <c r="BU230" s="7" t="s">
        <v>9381</v>
      </c>
      <c r="BV230" s="7" t="s">
        <v>9383</v>
      </c>
      <c r="BW230" s="7" t="s">
        <v>9384</v>
      </c>
      <c r="BX230" s="7" t="s">
        <v>9389</v>
      </c>
      <c r="BY230" s="7" t="s">
        <v>9381</v>
      </c>
      <c r="BZ230" s="7" t="s">
        <v>9999</v>
      </c>
      <c r="CA230" s="7" t="s">
        <v>7267</v>
      </c>
      <c r="CB230" s="7" t="s">
        <v>11101</v>
      </c>
      <c r="CC230" s="7" t="s">
        <v>9381</v>
      </c>
      <c r="CD230" s="7" t="s">
        <v>9540</v>
      </c>
      <c r="CE230" s="7" t="s">
        <v>11014</v>
      </c>
      <c r="CF230" s="7" t="s">
        <v>9560</v>
      </c>
      <c r="CG230" s="7" t="s">
        <v>9381</v>
      </c>
      <c r="CH230" s="7" t="s">
        <v>10166</v>
      </c>
      <c r="CI230" s="7" t="s">
        <v>10556</v>
      </c>
      <c r="CJ230" s="7" t="s">
        <v>11102</v>
      </c>
      <c r="CK230" s="7" t="s">
        <v>9381</v>
      </c>
      <c r="CL230" s="7" t="s">
        <v>10166</v>
      </c>
      <c r="CM230" s="7" t="s">
        <v>11015</v>
      </c>
      <c r="CN230" s="7" t="s">
        <v>11103</v>
      </c>
      <c r="CO230" s="7" t="s">
        <v>9381</v>
      </c>
      <c r="CP230" s="7" t="s">
        <v>9999</v>
      </c>
      <c r="CQ230" s="7" t="s">
        <v>11017</v>
      </c>
      <c r="CR230" s="7" t="s">
        <v>11102</v>
      </c>
      <c r="CS230" s="7" t="s">
        <v>9381</v>
      </c>
      <c r="CT230" s="7" t="s">
        <v>9728</v>
      </c>
      <c r="CU230" s="7" t="s">
        <v>4035</v>
      </c>
      <c r="CV230" s="7" t="s">
        <v>1622</v>
      </c>
      <c r="CW230" s="7" t="s">
        <v>1622</v>
      </c>
      <c r="CX230" s="7" t="s">
        <v>1622</v>
      </c>
      <c r="CY230" s="7" t="s">
        <v>1622</v>
      </c>
      <c r="CZ230" s="7" t="s">
        <v>1622</v>
      </c>
      <c r="DA230" s="7" t="s">
        <v>1622</v>
      </c>
      <c r="DB230" s="7" t="s">
        <v>1622</v>
      </c>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row>
    <row r="231" spans="1:296">
      <c r="A231" s="4">
        <v>229</v>
      </c>
      <c r="B231" s="6" t="s">
        <v>10629</v>
      </c>
      <c r="C231" s="7" t="s">
        <v>10631</v>
      </c>
      <c r="D231" s="6" t="s">
        <v>8970</v>
      </c>
      <c r="E231" s="6" t="s">
        <v>5036</v>
      </c>
      <c r="F231" s="6" t="s">
        <v>5046</v>
      </c>
      <c r="G231" s="6" t="s">
        <v>10768</v>
      </c>
      <c r="H231" s="6" t="s">
        <v>10769</v>
      </c>
      <c r="I231" s="6" t="s">
        <v>10775</v>
      </c>
      <c r="J231" s="7" t="s">
        <v>343</v>
      </c>
      <c r="K231" s="6">
        <v>2013</v>
      </c>
      <c r="L231" s="7" t="s">
        <v>10778</v>
      </c>
      <c r="M231" s="7" t="s">
        <v>1622</v>
      </c>
      <c r="N231" s="7" t="s">
        <v>281</v>
      </c>
      <c r="O231" s="6" t="s">
        <v>78</v>
      </c>
      <c r="P231" s="6"/>
      <c r="Q231" s="6">
        <v>229</v>
      </c>
      <c r="R231" s="6" t="s">
        <v>8889</v>
      </c>
      <c r="S231" s="6" t="s">
        <v>11404</v>
      </c>
      <c r="T231" s="6" t="s">
        <v>8890</v>
      </c>
      <c r="U231" s="6" t="s">
        <v>10776</v>
      </c>
      <c r="V231" s="6" t="s">
        <v>10770</v>
      </c>
      <c r="W231" s="6">
        <v>24</v>
      </c>
      <c r="X231" s="6" t="s">
        <v>10771</v>
      </c>
      <c r="Y231" s="6" t="s">
        <v>7441</v>
      </c>
      <c r="Z231" s="6" t="s">
        <v>10772</v>
      </c>
      <c r="AA231" s="6"/>
      <c r="AB231" s="6" t="s">
        <v>1706</v>
      </c>
      <c r="AC231" s="6">
        <v>61</v>
      </c>
      <c r="AD231" s="6" t="s">
        <v>10773</v>
      </c>
      <c r="AE231" s="7" t="s">
        <v>340</v>
      </c>
      <c r="AF231" s="7" t="s">
        <v>10208</v>
      </c>
      <c r="AG231" s="7" t="s">
        <v>8631</v>
      </c>
      <c r="AH231" s="7" t="s">
        <v>526</v>
      </c>
      <c r="AI231" s="7" t="s">
        <v>10208</v>
      </c>
      <c r="AJ231" s="7" t="s">
        <v>10777</v>
      </c>
      <c r="AK231" s="6">
        <v>1102054991</v>
      </c>
      <c r="AL231" s="79" t="s">
        <v>4679</v>
      </c>
      <c r="AM231" s="79" t="s">
        <v>7268</v>
      </c>
      <c r="AN231" s="79" t="s">
        <v>10630</v>
      </c>
      <c r="AO231" s="6"/>
      <c r="AP231" s="6"/>
      <c r="AQ231" s="6"/>
      <c r="AR231" s="6"/>
      <c r="AS231" s="6" t="s">
        <v>78</v>
      </c>
      <c r="AT231" s="6"/>
      <c r="AU231" s="7" t="s">
        <v>1622</v>
      </c>
      <c r="AV231" s="7" t="s">
        <v>1622</v>
      </c>
      <c r="AW231" s="7" t="s">
        <v>1622</v>
      </c>
      <c r="AX231" s="7" t="s">
        <v>1622</v>
      </c>
      <c r="AY231" s="7" t="s">
        <v>1622</v>
      </c>
      <c r="AZ231" s="7" t="s">
        <v>1622</v>
      </c>
      <c r="BA231" s="7" t="s">
        <v>1622</v>
      </c>
      <c r="BB231" s="7" t="s">
        <v>1622</v>
      </c>
      <c r="BC231" s="7" t="s">
        <v>1622</v>
      </c>
      <c r="BD231" s="7" t="s">
        <v>1622</v>
      </c>
      <c r="BE231" s="7" t="s">
        <v>1622</v>
      </c>
      <c r="BF231" s="7" t="s">
        <v>1622</v>
      </c>
      <c r="BG231" s="7" t="s">
        <v>1622</v>
      </c>
      <c r="BH231" s="7" t="s">
        <v>1622</v>
      </c>
      <c r="BI231" s="7" t="s">
        <v>1622</v>
      </c>
      <c r="BJ231" s="7" t="s">
        <v>1622</v>
      </c>
      <c r="BK231" s="7" t="s">
        <v>1622</v>
      </c>
      <c r="BL231" s="7" t="s">
        <v>1622</v>
      </c>
      <c r="BM231" s="7" t="s">
        <v>1622</v>
      </c>
      <c r="BN231" s="7" t="s">
        <v>1622</v>
      </c>
      <c r="BO231" s="7" t="s">
        <v>1622</v>
      </c>
      <c r="BP231" s="7" t="s">
        <v>1622</v>
      </c>
      <c r="BQ231" s="7" t="s">
        <v>1622</v>
      </c>
      <c r="BR231" s="7" t="s">
        <v>1622</v>
      </c>
      <c r="BS231" s="7" t="s">
        <v>1622</v>
      </c>
      <c r="BT231" s="7" t="s">
        <v>1622</v>
      </c>
      <c r="BU231" s="7" t="s">
        <v>1622</v>
      </c>
      <c r="BV231" s="7" t="s">
        <v>1622</v>
      </c>
      <c r="BW231" s="7" t="s">
        <v>1622</v>
      </c>
      <c r="BX231" s="7" t="s">
        <v>1622</v>
      </c>
      <c r="BY231" s="7" t="s">
        <v>1622</v>
      </c>
      <c r="BZ231" s="7" t="s">
        <v>1622</v>
      </c>
      <c r="CA231" s="7" t="s">
        <v>1622</v>
      </c>
      <c r="CB231" s="7" t="s">
        <v>1622</v>
      </c>
      <c r="CC231" s="7" t="s">
        <v>1622</v>
      </c>
      <c r="CD231" s="7" t="s">
        <v>1622</v>
      </c>
      <c r="CE231" s="7" t="s">
        <v>1622</v>
      </c>
      <c r="CF231" s="7" t="s">
        <v>1622</v>
      </c>
      <c r="CG231" s="7" t="s">
        <v>1622</v>
      </c>
      <c r="CH231" s="7" t="s">
        <v>1622</v>
      </c>
      <c r="CI231" s="7" t="s">
        <v>1622</v>
      </c>
      <c r="CJ231" s="7" t="s">
        <v>1622</v>
      </c>
      <c r="CK231" s="7" t="s">
        <v>1622</v>
      </c>
      <c r="CL231" s="7" t="s">
        <v>1622</v>
      </c>
      <c r="CM231" s="7" t="s">
        <v>1622</v>
      </c>
      <c r="CN231" s="7" t="s">
        <v>1622</v>
      </c>
      <c r="CO231" s="7" t="s">
        <v>1622</v>
      </c>
      <c r="CP231" s="7" t="s">
        <v>1622</v>
      </c>
      <c r="CQ231" s="7" t="s">
        <v>1622</v>
      </c>
      <c r="CR231" s="7" t="s">
        <v>1622</v>
      </c>
      <c r="CS231" s="7" t="s">
        <v>1622</v>
      </c>
      <c r="CT231" s="7" t="s">
        <v>1622</v>
      </c>
      <c r="CU231" s="7" t="s">
        <v>1622</v>
      </c>
      <c r="CV231" s="7" t="s">
        <v>1622</v>
      </c>
      <c r="CW231" s="7" t="s">
        <v>1622</v>
      </c>
      <c r="CX231" s="7" t="s">
        <v>1622</v>
      </c>
      <c r="CY231" s="7" t="s">
        <v>1622</v>
      </c>
      <c r="CZ231" s="7" t="s">
        <v>1622</v>
      </c>
      <c r="DA231" s="7" t="s">
        <v>1622</v>
      </c>
      <c r="DB231" s="7" t="s">
        <v>1622</v>
      </c>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c r="HI231" s="6"/>
      <c r="HJ231" s="6"/>
      <c r="HK231" s="6"/>
      <c r="HL231" s="6"/>
      <c r="HM231" s="6"/>
      <c r="HN231" s="6"/>
      <c r="HO231" s="6"/>
      <c r="HP231" s="6"/>
      <c r="HQ231" s="6"/>
      <c r="HR231" s="6"/>
      <c r="HS231" s="6"/>
      <c r="HT231" s="6"/>
      <c r="HU231" s="6"/>
      <c r="HV231" s="6"/>
      <c r="HW231" s="6"/>
      <c r="HX231" s="6"/>
      <c r="HY231" s="6"/>
      <c r="HZ231" s="6"/>
      <c r="IA231" s="6"/>
      <c r="IB231" s="6"/>
      <c r="IC231" s="6"/>
      <c r="ID231" s="6"/>
      <c r="IE231" s="6"/>
      <c r="IF231" s="6"/>
      <c r="IG231" s="6"/>
      <c r="IH231" s="6"/>
      <c r="II231" s="6"/>
      <c r="IJ231" s="6"/>
      <c r="IK231" s="6"/>
      <c r="IL231" s="6"/>
      <c r="IM231" s="6"/>
      <c r="IN231" s="6"/>
      <c r="IO231" s="6"/>
      <c r="IP231" s="6"/>
      <c r="IQ231" s="6"/>
      <c r="IR231" s="6"/>
      <c r="IS231" s="6"/>
      <c r="IT231" s="6"/>
      <c r="IU231" s="6"/>
      <c r="IV231" s="6"/>
      <c r="IW231" s="6"/>
      <c r="IX231" s="6"/>
      <c r="IY231" s="6"/>
      <c r="IZ231" s="6"/>
      <c r="JA231" s="6"/>
      <c r="JB231" s="6"/>
      <c r="JC231" s="6"/>
      <c r="JD231" s="6"/>
      <c r="JE231" s="6"/>
      <c r="JF231" s="6"/>
      <c r="JG231" s="6"/>
      <c r="JH231" s="6"/>
      <c r="JI231" s="6"/>
      <c r="JJ231" s="6"/>
      <c r="JK231" s="6"/>
      <c r="JL231" s="6"/>
      <c r="JM231" s="6"/>
      <c r="JN231" s="6"/>
      <c r="JO231" s="6"/>
      <c r="JP231" s="6"/>
      <c r="JQ231" s="6"/>
      <c r="JR231" s="6"/>
      <c r="JS231" s="6"/>
      <c r="JT231" s="6"/>
      <c r="JU231" s="6"/>
      <c r="JV231" s="6"/>
      <c r="JW231" s="6"/>
      <c r="JX231" s="6"/>
      <c r="JY231" s="6"/>
      <c r="JZ231" s="6"/>
      <c r="KA231" s="6"/>
      <c r="KB231" s="6"/>
      <c r="KC231" s="6"/>
      <c r="KD231" s="6"/>
      <c r="KE231" s="6"/>
      <c r="KF231" s="6"/>
      <c r="KG231" s="6"/>
      <c r="KH231" s="6"/>
      <c r="KI231" s="6"/>
      <c r="KJ231" s="6"/>
    </row>
    <row r="232" spans="1:296">
      <c r="A232" s="4">
        <v>230</v>
      </c>
      <c r="B232" s="6" t="s">
        <v>11105</v>
      </c>
      <c r="C232" s="7" t="s">
        <v>11107</v>
      </c>
      <c r="D232" s="6" t="s">
        <v>11108</v>
      </c>
      <c r="E232" s="6" t="s">
        <v>11109</v>
      </c>
      <c r="F232" s="6" t="s">
        <v>11110</v>
      </c>
      <c r="G232" s="6" t="s">
        <v>6193</v>
      </c>
      <c r="H232" s="6" t="s">
        <v>6194</v>
      </c>
      <c r="I232" s="6" t="s">
        <v>11111</v>
      </c>
      <c r="J232" s="7" t="s">
        <v>343</v>
      </c>
      <c r="K232" s="6">
        <v>2019</v>
      </c>
      <c r="L232" s="7" t="s">
        <v>11113</v>
      </c>
      <c r="M232" s="7" t="s">
        <v>1622</v>
      </c>
      <c r="N232" s="7" t="s">
        <v>281</v>
      </c>
      <c r="O232" s="6" t="s">
        <v>78</v>
      </c>
      <c r="P232" s="6"/>
      <c r="Q232" s="6">
        <v>230</v>
      </c>
      <c r="R232" s="6" t="s">
        <v>8889</v>
      </c>
      <c r="S232" s="6"/>
      <c r="T232" s="6" t="s">
        <v>8890</v>
      </c>
      <c r="U232" s="6" t="s">
        <v>11112</v>
      </c>
      <c r="V232" s="6" t="s">
        <v>8642</v>
      </c>
      <c r="W232" s="6">
        <v>12</v>
      </c>
      <c r="X232" s="6" t="s">
        <v>8136</v>
      </c>
      <c r="Y232" s="6" t="s">
        <v>7439</v>
      </c>
      <c r="Z232" s="6" t="s">
        <v>10665</v>
      </c>
      <c r="AA232" s="6"/>
      <c r="AB232" s="6" t="s">
        <v>1706</v>
      </c>
      <c r="AC232" s="6">
        <v>61</v>
      </c>
      <c r="AD232" s="6" t="s">
        <v>7328</v>
      </c>
      <c r="AE232" s="7" t="s">
        <v>96</v>
      </c>
      <c r="AF232" s="7" t="s">
        <v>10208</v>
      </c>
      <c r="AG232" s="7" t="s">
        <v>8631</v>
      </c>
      <c r="AH232" s="7" t="s">
        <v>87</v>
      </c>
      <c r="AI232" s="7" t="s">
        <v>10208</v>
      </c>
      <c r="AJ232" s="7" t="s">
        <v>9315</v>
      </c>
      <c r="AK232" s="6">
        <v>4632035460</v>
      </c>
      <c r="AL232" s="79">
        <v>23</v>
      </c>
      <c r="AM232" s="79" t="s">
        <v>6671</v>
      </c>
      <c r="AN232" s="79" t="s">
        <v>11106</v>
      </c>
      <c r="AO232" s="6"/>
      <c r="AP232" s="6"/>
      <c r="AQ232" s="6"/>
      <c r="AR232" s="6"/>
      <c r="AS232" s="6" t="s">
        <v>78</v>
      </c>
      <c r="AT232" s="6" t="s">
        <v>7812</v>
      </c>
      <c r="AU232" s="7" t="s">
        <v>11123</v>
      </c>
      <c r="AV232" s="7" t="s">
        <v>1622</v>
      </c>
      <c r="AW232" s="7" t="s">
        <v>6920</v>
      </c>
      <c r="AX232" s="7" t="s">
        <v>11124</v>
      </c>
      <c r="AY232" s="7" t="s">
        <v>106</v>
      </c>
      <c r="AZ232" s="7" t="s">
        <v>11125</v>
      </c>
      <c r="BA232" s="7" t="s">
        <v>106</v>
      </c>
      <c r="BB232" s="7" t="s">
        <v>1622</v>
      </c>
      <c r="BC232" s="7" t="s">
        <v>1622</v>
      </c>
      <c r="BD232" s="7" t="s">
        <v>1622</v>
      </c>
      <c r="BE232" s="7" t="s">
        <v>9275</v>
      </c>
      <c r="BF232" s="7" t="s">
        <v>9275</v>
      </c>
      <c r="BG232" s="7" t="s">
        <v>9381</v>
      </c>
      <c r="BH232" s="7" t="s">
        <v>9279</v>
      </c>
      <c r="BI232" s="7" t="s">
        <v>9594</v>
      </c>
      <c r="BJ232" s="7" t="s">
        <v>11126</v>
      </c>
      <c r="BK232" s="7" t="s">
        <v>9594</v>
      </c>
      <c r="BL232" s="7" t="s">
        <v>9279</v>
      </c>
      <c r="BM232" s="7" t="s">
        <v>11126</v>
      </c>
      <c r="BN232" s="7" t="s">
        <v>9381</v>
      </c>
      <c r="BO232" s="7" t="s">
        <v>4076</v>
      </c>
      <c r="BP232" s="7" t="s">
        <v>9774</v>
      </c>
      <c r="BQ232" s="7" t="s">
        <v>11127</v>
      </c>
      <c r="BR232" s="7" t="s">
        <v>9572</v>
      </c>
      <c r="BS232" s="7" t="s">
        <v>4076</v>
      </c>
      <c r="BT232" s="7" t="s">
        <v>11128</v>
      </c>
      <c r="BU232" s="7" t="s">
        <v>9381</v>
      </c>
      <c r="BV232" s="7" t="s">
        <v>11129</v>
      </c>
      <c r="BW232" s="7" t="s">
        <v>11130</v>
      </c>
      <c r="BX232" s="7" t="s">
        <v>7426</v>
      </c>
      <c r="BY232" s="7" t="s">
        <v>11131</v>
      </c>
      <c r="BZ232" s="7" t="s">
        <v>11129</v>
      </c>
      <c r="CA232" s="7" t="s">
        <v>11132</v>
      </c>
      <c r="CB232" s="7" t="s">
        <v>9381</v>
      </c>
      <c r="CC232" s="7" t="s">
        <v>9336</v>
      </c>
      <c r="CD232" s="7" t="s">
        <v>9783</v>
      </c>
      <c r="CE232" s="7" t="s">
        <v>11133</v>
      </c>
      <c r="CF232" s="7" t="s">
        <v>11134</v>
      </c>
      <c r="CG232" s="7" t="s">
        <v>9336</v>
      </c>
      <c r="CH232" s="7" t="s">
        <v>11135</v>
      </c>
      <c r="CI232" s="7" t="s">
        <v>9381</v>
      </c>
      <c r="CJ232" s="7" t="s">
        <v>11129</v>
      </c>
      <c r="CK232" s="7" t="s">
        <v>11130</v>
      </c>
      <c r="CL232" s="7" t="s">
        <v>7426</v>
      </c>
      <c r="CM232" s="7" t="s">
        <v>11131</v>
      </c>
      <c r="CN232" s="7" t="s">
        <v>11129</v>
      </c>
      <c r="CO232" s="7" t="s">
        <v>11132</v>
      </c>
      <c r="CP232" s="7" t="s">
        <v>9381</v>
      </c>
      <c r="CQ232" s="7" t="s">
        <v>9686</v>
      </c>
      <c r="CR232" s="7" t="s">
        <v>9686</v>
      </c>
      <c r="CS232" s="7" t="s">
        <v>9381</v>
      </c>
      <c r="CT232" s="7" t="s">
        <v>9728</v>
      </c>
      <c r="CU232" s="7" t="s">
        <v>4035</v>
      </c>
      <c r="CV232" s="7" t="s">
        <v>1622</v>
      </c>
      <c r="CW232" s="7" t="s">
        <v>1622</v>
      </c>
      <c r="CX232" s="7" t="s">
        <v>1622</v>
      </c>
      <c r="CY232" s="7" t="s">
        <v>1622</v>
      </c>
      <c r="CZ232" s="7" t="s">
        <v>1622</v>
      </c>
      <c r="DA232" s="7" t="s">
        <v>1622</v>
      </c>
      <c r="DB232" s="7" t="s">
        <v>1622</v>
      </c>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row>
    <row r="233" spans="1:296">
      <c r="A233" s="4">
        <v>231</v>
      </c>
      <c r="B233" s="6" t="s">
        <v>11105</v>
      </c>
      <c r="C233" s="7" t="s">
        <v>11107</v>
      </c>
      <c r="D233" s="6" t="s">
        <v>11108</v>
      </c>
      <c r="E233" s="6" t="s">
        <v>11109</v>
      </c>
      <c r="F233" s="6" t="s">
        <v>11110</v>
      </c>
      <c r="G233" s="6" t="s">
        <v>6193</v>
      </c>
      <c r="H233" s="6" t="s">
        <v>6194</v>
      </c>
      <c r="I233" s="6" t="s">
        <v>11111</v>
      </c>
      <c r="J233" s="7" t="s">
        <v>343</v>
      </c>
      <c r="K233" s="6">
        <v>2019</v>
      </c>
      <c r="L233" s="7" t="s">
        <v>11115</v>
      </c>
      <c r="M233" s="7" t="s">
        <v>1622</v>
      </c>
      <c r="N233" s="7" t="s">
        <v>281</v>
      </c>
      <c r="O233" s="6" t="s">
        <v>78</v>
      </c>
      <c r="P233" s="6"/>
      <c r="Q233" s="6">
        <v>231</v>
      </c>
      <c r="R233" s="6" t="s">
        <v>8889</v>
      </c>
      <c r="S233" s="6"/>
      <c r="T233" s="6" t="s">
        <v>8890</v>
      </c>
      <c r="U233" s="6" t="s">
        <v>11112</v>
      </c>
      <c r="V233" s="6" t="s">
        <v>8642</v>
      </c>
      <c r="W233" s="6">
        <v>12</v>
      </c>
      <c r="X233" s="6" t="s">
        <v>8136</v>
      </c>
      <c r="Y233" s="6" t="s">
        <v>7439</v>
      </c>
      <c r="Z233" s="6" t="s">
        <v>10665</v>
      </c>
      <c r="AA233" s="6"/>
      <c r="AB233" s="6" t="s">
        <v>1706</v>
      </c>
      <c r="AC233" s="6">
        <v>61</v>
      </c>
      <c r="AD233" s="6" t="s">
        <v>7328</v>
      </c>
      <c r="AE233" s="7" t="s">
        <v>96</v>
      </c>
      <c r="AF233" s="7" t="s">
        <v>10208</v>
      </c>
      <c r="AG233" s="7" t="s">
        <v>8631</v>
      </c>
      <c r="AH233" s="7" t="s">
        <v>87</v>
      </c>
      <c r="AI233" s="7" t="s">
        <v>10208</v>
      </c>
      <c r="AJ233" s="7" t="s">
        <v>9315</v>
      </c>
      <c r="AK233" s="6">
        <v>4632035460</v>
      </c>
      <c r="AL233" s="79">
        <v>23</v>
      </c>
      <c r="AM233" s="79" t="s">
        <v>6671</v>
      </c>
      <c r="AN233" s="79" t="s">
        <v>11106</v>
      </c>
      <c r="AO233" s="6"/>
      <c r="AP233" s="6"/>
      <c r="AQ233" s="6"/>
      <c r="AR233" s="6"/>
      <c r="AS233" s="6" t="s">
        <v>78</v>
      </c>
      <c r="AT233" s="6" t="s">
        <v>7812</v>
      </c>
      <c r="AU233" s="7" t="s">
        <v>11123</v>
      </c>
      <c r="AV233" s="7" t="s">
        <v>1622</v>
      </c>
      <c r="AW233" s="7" t="s">
        <v>6920</v>
      </c>
      <c r="AX233" s="7" t="s">
        <v>11124</v>
      </c>
      <c r="AY233" s="7" t="s">
        <v>106</v>
      </c>
      <c r="AZ233" s="7" t="s">
        <v>11125</v>
      </c>
      <c r="BA233" s="7" t="s">
        <v>106</v>
      </c>
      <c r="BB233" s="7" t="s">
        <v>1622</v>
      </c>
      <c r="BC233" s="7" t="s">
        <v>1622</v>
      </c>
      <c r="BD233" s="7" t="s">
        <v>1622</v>
      </c>
      <c r="BE233" s="7" t="s">
        <v>9275</v>
      </c>
      <c r="BF233" s="7" t="s">
        <v>9275</v>
      </c>
      <c r="BG233" s="7" t="s">
        <v>9381</v>
      </c>
      <c r="BH233" s="7" t="s">
        <v>9279</v>
      </c>
      <c r="BI233" s="7" t="s">
        <v>9594</v>
      </c>
      <c r="BJ233" s="7" t="s">
        <v>11126</v>
      </c>
      <c r="BK233" s="7" t="s">
        <v>9594</v>
      </c>
      <c r="BL233" s="7" t="s">
        <v>9279</v>
      </c>
      <c r="BM233" s="7" t="s">
        <v>11126</v>
      </c>
      <c r="BN233" s="7" t="s">
        <v>9381</v>
      </c>
      <c r="BO233" s="7" t="s">
        <v>9686</v>
      </c>
      <c r="BP233" s="7" t="s">
        <v>9774</v>
      </c>
      <c r="BQ233" s="7" t="s">
        <v>11136</v>
      </c>
      <c r="BR233" s="7" t="s">
        <v>11137</v>
      </c>
      <c r="BS233" s="7" t="s">
        <v>9686</v>
      </c>
      <c r="BT233" s="7" t="s">
        <v>11138</v>
      </c>
      <c r="BU233" s="7" t="s">
        <v>9381</v>
      </c>
      <c r="BV233" s="7" t="s">
        <v>11130</v>
      </c>
      <c r="BW233" s="7" t="s">
        <v>11130</v>
      </c>
      <c r="BX233" s="7" t="s">
        <v>11139</v>
      </c>
      <c r="BY233" s="7" t="s">
        <v>10471</v>
      </c>
      <c r="BZ233" s="7" t="s">
        <v>11130</v>
      </c>
      <c r="CA233" s="7" t="s">
        <v>11140</v>
      </c>
      <c r="CB233" s="7" t="s">
        <v>9381</v>
      </c>
      <c r="CC233" s="7" t="s">
        <v>9335</v>
      </c>
      <c r="CD233" s="7" t="s">
        <v>9783</v>
      </c>
      <c r="CE233" s="7" t="s">
        <v>11141</v>
      </c>
      <c r="CF233" s="7" t="s">
        <v>11142</v>
      </c>
      <c r="CG233" s="7" t="s">
        <v>9335</v>
      </c>
      <c r="CH233" s="7" t="s">
        <v>11143</v>
      </c>
      <c r="CI233" s="7" t="s">
        <v>9381</v>
      </c>
      <c r="CJ233" s="7" t="s">
        <v>11130</v>
      </c>
      <c r="CK233" s="7" t="s">
        <v>11130</v>
      </c>
      <c r="CL233" s="7" t="s">
        <v>11139</v>
      </c>
      <c r="CM233" s="7" t="s">
        <v>10471</v>
      </c>
      <c r="CN233" s="7" t="s">
        <v>11130</v>
      </c>
      <c r="CO233" s="7" t="s">
        <v>11144</v>
      </c>
      <c r="CP233" s="7" t="s">
        <v>9381</v>
      </c>
      <c r="CQ233" s="7" t="s">
        <v>9756</v>
      </c>
      <c r="CR233" s="7" t="s">
        <v>9561</v>
      </c>
      <c r="CS233" s="7" t="s">
        <v>9381</v>
      </c>
      <c r="CT233" s="7" t="s">
        <v>9728</v>
      </c>
      <c r="CU233" s="7" t="s">
        <v>4035</v>
      </c>
      <c r="CV233" s="7" t="s">
        <v>1622</v>
      </c>
      <c r="CW233" s="7" t="s">
        <v>1622</v>
      </c>
      <c r="CX233" s="7" t="s">
        <v>1622</v>
      </c>
      <c r="CY233" s="7" t="s">
        <v>1622</v>
      </c>
      <c r="CZ233" s="7" t="s">
        <v>1622</v>
      </c>
      <c r="DA233" s="7" t="s">
        <v>1622</v>
      </c>
      <c r="DB233" s="7" t="s">
        <v>1622</v>
      </c>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row>
    <row r="234" spans="1:296">
      <c r="A234" s="4">
        <v>232</v>
      </c>
      <c r="B234" s="6" t="s">
        <v>11105</v>
      </c>
      <c r="C234" s="7" t="s">
        <v>11107</v>
      </c>
      <c r="D234" s="6" t="s">
        <v>11108</v>
      </c>
      <c r="E234" s="6" t="s">
        <v>11109</v>
      </c>
      <c r="F234" s="6" t="s">
        <v>11110</v>
      </c>
      <c r="G234" s="6" t="s">
        <v>6193</v>
      </c>
      <c r="H234" s="6" t="s">
        <v>6194</v>
      </c>
      <c r="I234" s="6" t="s">
        <v>11111</v>
      </c>
      <c r="J234" s="7" t="s">
        <v>343</v>
      </c>
      <c r="K234" s="6">
        <v>2019</v>
      </c>
      <c r="L234" s="7" t="s">
        <v>11114</v>
      </c>
      <c r="M234" s="7" t="s">
        <v>1622</v>
      </c>
      <c r="N234" s="7" t="s">
        <v>281</v>
      </c>
      <c r="O234" s="6" t="s">
        <v>78</v>
      </c>
      <c r="P234" s="6"/>
      <c r="Q234" s="6">
        <v>232</v>
      </c>
      <c r="R234" s="6" t="s">
        <v>8889</v>
      </c>
      <c r="S234" s="6"/>
      <c r="T234" s="6" t="s">
        <v>8890</v>
      </c>
      <c r="U234" s="6" t="s">
        <v>11112</v>
      </c>
      <c r="V234" s="6" t="s">
        <v>8642</v>
      </c>
      <c r="W234" s="6">
        <v>12</v>
      </c>
      <c r="X234" s="6" t="s">
        <v>8136</v>
      </c>
      <c r="Y234" s="6" t="s">
        <v>7439</v>
      </c>
      <c r="Z234" s="6" t="s">
        <v>10665</v>
      </c>
      <c r="AA234" s="6"/>
      <c r="AB234" s="6" t="s">
        <v>1706</v>
      </c>
      <c r="AC234" s="6">
        <v>61</v>
      </c>
      <c r="AD234" s="6" t="s">
        <v>7328</v>
      </c>
      <c r="AE234" s="7" t="s">
        <v>96</v>
      </c>
      <c r="AF234" s="7" t="s">
        <v>10208</v>
      </c>
      <c r="AG234" s="7" t="s">
        <v>8631</v>
      </c>
      <c r="AH234" s="7" t="s">
        <v>87</v>
      </c>
      <c r="AI234" s="7" t="s">
        <v>10208</v>
      </c>
      <c r="AJ234" s="7" t="s">
        <v>9315</v>
      </c>
      <c r="AK234" s="6">
        <v>4632035460</v>
      </c>
      <c r="AL234" s="79">
        <v>23</v>
      </c>
      <c r="AM234" s="79" t="s">
        <v>6671</v>
      </c>
      <c r="AN234" s="79" t="s">
        <v>11106</v>
      </c>
      <c r="AO234" s="6"/>
      <c r="AP234" s="6"/>
      <c r="AQ234" s="6"/>
      <c r="AR234" s="6"/>
      <c r="AS234" s="6" t="s">
        <v>78</v>
      </c>
      <c r="AT234" s="6" t="s">
        <v>7812</v>
      </c>
      <c r="AU234" s="7" t="s">
        <v>11123</v>
      </c>
      <c r="AV234" s="7" t="s">
        <v>1622</v>
      </c>
      <c r="AW234" s="7" t="s">
        <v>6920</v>
      </c>
      <c r="AX234" s="7" t="s">
        <v>11124</v>
      </c>
      <c r="AY234" s="7" t="s">
        <v>106</v>
      </c>
      <c r="AZ234" s="7" t="s">
        <v>11125</v>
      </c>
      <c r="BA234" s="7" t="s">
        <v>106</v>
      </c>
      <c r="BB234" s="7" t="s">
        <v>1622</v>
      </c>
      <c r="BC234" s="7" t="s">
        <v>1622</v>
      </c>
      <c r="BD234" s="7" t="s">
        <v>1622</v>
      </c>
      <c r="BE234" s="7" t="s">
        <v>9275</v>
      </c>
      <c r="BF234" s="7" t="s">
        <v>9275</v>
      </c>
      <c r="BG234" s="7" t="s">
        <v>9381</v>
      </c>
      <c r="BH234" s="7" t="s">
        <v>9279</v>
      </c>
      <c r="BI234" s="7" t="s">
        <v>9594</v>
      </c>
      <c r="BJ234" s="7" t="s">
        <v>11126</v>
      </c>
      <c r="BK234" s="7" t="s">
        <v>9594</v>
      </c>
      <c r="BL234" s="7" t="s">
        <v>9279</v>
      </c>
      <c r="BM234" s="7" t="s">
        <v>11126</v>
      </c>
      <c r="BN234" s="7" t="s">
        <v>9381</v>
      </c>
      <c r="BO234" s="7" t="s">
        <v>9686</v>
      </c>
      <c r="BP234" s="7" t="s">
        <v>11145</v>
      </c>
      <c r="BQ234" s="7" t="s">
        <v>11146</v>
      </c>
      <c r="BR234" s="7" t="s">
        <v>11147</v>
      </c>
      <c r="BS234" s="7" t="s">
        <v>9689</v>
      </c>
      <c r="BT234" s="7" t="s">
        <v>11148</v>
      </c>
      <c r="BU234" s="7" t="s">
        <v>9381</v>
      </c>
      <c r="BV234" s="7" t="s">
        <v>11130</v>
      </c>
      <c r="BW234" s="7" t="s">
        <v>11149</v>
      </c>
      <c r="BX234" s="7" t="s">
        <v>11130</v>
      </c>
      <c r="BY234" s="7" t="s">
        <v>11150</v>
      </c>
      <c r="BZ234" s="7" t="s">
        <v>11131</v>
      </c>
      <c r="CA234" s="7" t="s">
        <v>11151</v>
      </c>
      <c r="CB234" s="7" t="s">
        <v>9381</v>
      </c>
      <c r="CC234" s="7" t="s">
        <v>9335</v>
      </c>
      <c r="CD234" s="7" t="s">
        <v>11152</v>
      </c>
      <c r="CE234" s="7" t="s">
        <v>11153</v>
      </c>
      <c r="CF234" s="7" t="s">
        <v>11154</v>
      </c>
      <c r="CG234" s="7" t="s">
        <v>9337</v>
      </c>
      <c r="CH234" s="7" t="s">
        <v>11155</v>
      </c>
      <c r="CI234" s="7" t="s">
        <v>9381</v>
      </c>
      <c r="CJ234" s="7" t="s">
        <v>11130</v>
      </c>
      <c r="CK234" s="7" t="s">
        <v>11149</v>
      </c>
      <c r="CL234" s="7" t="s">
        <v>11130</v>
      </c>
      <c r="CM234" s="7" t="s">
        <v>11150</v>
      </c>
      <c r="CN234" s="7" t="s">
        <v>11131</v>
      </c>
      <c r="CO234" s="7" t="s">
        <v>11151</v>
      </c>
      <c r="CP234" s="7" t="s">
        <v>9381</v>
      </c>
      <c r="CQ234" s="7" t="s">
        <v>9561</v>
      </c>
      <c r="CR234" s="7" t="s">
        <v>9561</v>
      </c>
      <c r="CS234" s="7" t="s">
        <v>9381</v>
      </c>
      <c r="CT234" s="7" t="s">
        <v>9728</v>
      </c>
      <c r="CU234" s="7" t="s">
        <v>4035</v>
      </c>
      <c r="CV234" s="7" t="s">
        <v>1622</v>
      </c>
      <c r="CW234" s="7" t="s">
        <v>1622</v>
      </c>
      <c r="CX234" s="7" t="s">
        <v>1622</v>
      </c>
      <c r="CY234" s="7" t="s">
        <v>1622</v>
      </c>
      <c r="CZ234" s="7" t="s">
        <v>1622</v>
      </c>
      <c r="DA234" s="7" t="s">
        <v>1622</v>
      </c>
      <c r="DB234" s="7" t="s">
        <v>1622</v>
      </c>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row>
    <row r="235" spans="1:296">
      <c r="A235" s="4">
        <v>233</v>
      </c>
      <c r="B235" s="6" t="s">
        <v>11105</v>
      </c>
      <c r="C235" s="7" t="s">
        <v>11107</v>
      </c>
      <c r="D235" s="6" t="s">
        <v>11108</v>
      </c>
      <c r="E235" s="6" t="s">
        <v>11109</v>
      </c>
      <c r="F235" s="6" t="s">
        <v>11110</v>
      </c>
      <c r="G235" s="6" t="s">
        <v>6193</v>
      </c>
      <c r="H235" s="6" t="s">
        <v>6194</v>
      </c>
      <c r="I235" s="6" t="s">
        <v>11111</v>
      </c>
      <c r="J235" s="7" t="s">
        <v>343</v>
      </c>
      <c r="K235" s="6">
        <v>2019</v>
      </c>
      <c r="L235" s="7" t="s">
        <v>11116</v>
      </c>
      <c r="M235" s="7" t="s">
        <v>1622</v>
      </c>
      <c r="N235" s="7" t="s">
        <v>281</v>
      </c>
      <c r="O235" s="6" t="s">
        <v>78</v>
      </c>
      <c r="P235" s="6"/>
      <c r="Q235" s="6">
        <v>233</v>
      </c>
      <c r="R235" s="6" t="s">
        <v>8889</v>
      </c>
      <c r="S235" s="6"/>
      <c r="T235" s="6" t="s">
        <v>8890</v>
      </c>
      <c r="U235" s="6" t="s">
        <v>11112</v>
      </c>
      <c r="V235" s="6" t="s">
        <v>8642</v>
      </c>
      <c r="W235" s="6">
        <v>12</v>
      </c>
      <c r="X235" s="6" t="s">
        <v>8136</v>
      </c>
      <c r="Y235" s="6" t="s">
        <v>7439</v>
      </c>
      <c r="Z235" s="6" t="s">
        <v>10665</v>
      </c>
      <c r="AA235" s="6"/>
      <c r="AB235" s="6" t="s">
        <v>1706</v>
      </c>
      <c r="AC235" s="6">
        <v>61</v>
      </c>
      <c r="AD235" s="6" t="s">
        <v>7328</v>
      </c>
      <c r="AE235" s="7" t="s">
        <v>96</v>
      </c>
      <c r="AF235" s="7" t="s">
        <v>10208</v>
      </c>
      <c r="AG235" s="7" t="s">
        <v>8631</v>
      </c>
      <c r="AH235" s="7" t="s">
        <v>87</v>
      </c>
      <c r="AI235" s="7" t="s">
        <v>10208</v>
      </c>
      <c r="AJ235" s="7" t="s">
        <v>9315</v>
      </c>
      <c r="AK235" s="6">
        <v>4632035460</v>
      </c>
      <c r="AL235" s="79">
        <v>23</v>
      </c>
      <c r="AM235" s="79" t="s">
        <v>6671</v>
      </c>
      <c r="AN235" s="79" t="s">
        <v>11106</v>
      </c>
      <c r="AO235" s="6"/>
      <c r="AP235" s="6"/>
      <c r="AQ235" s="6"/>
      <c r="AR235" s="6"/>
      <c r="AS235" s="6" t="s">
        <v>78</v>
      </c>
      <c r="AT235" s="6" t="s">
        <v>7812</v>
      </c>
      <c r="AU235" s="7" t="s">
        <v>11123</v>
      </c>
      <c r="AV235" s="7" t="s">
        <v>1622</v>
      </c>
      <c r="AW235" s="7" t="s">
        <v>6920</v>
      </c>
      <c r="AX235" s="7" t="s">
        <v>11124</v>
      </c>
      <c r="AY235" s="7" t="s">
        <v>106</v>
      </c>
      <c r="AZ235" s="7" t="s">
        <v>11125</v>
      </c>
      <c r="BA235" s="7" t="s">
        <v>106</v>
      </c>
      <c r="BB235" s="7" t="s">
        <v>1622</v>
      </c>
      <c r="BC235" s="7" t="s">
        <v>1622</v>
      </c>
      <c r="BD235" s="7" t="s">
        <v>1622</v>
      </c>
      <c r="BE235" s="7" t="s">
        <v>9275</v>
      </c>
      <c r="BF235" s="7" t="s">
        <v>9275</v>
      </c>
      <c r="BG235" s="7" t="s">
        <v>9381</v>
      </c>
      <c r="BH235" s="7" t="s">
        <v>9279</v>
      </c>
      <c r="BI235" s="7" t="s">
        <v>9594</v>
      </c>
      <c r="BJ235" s="7" t="s">
        <v>11126</v>
      </c>
      <c r="BK235" s="7" t="s">
        <v>9594</v>
      </c>
      <c r="BL235" s="7" t="s">
        <v>9279</v>
      </c>
      <c r="BM235" s="7" t="s">
        <v>11126</v>
      </c>
      <c r="BN235" s="7" t="s">
        <v>9381</v>
      </c>
      <c r="BO235" s="7" t="s">
        <v>9689</v>
      </c>
      <c r="BP235" s="7" t="s">
        <v>9774</v>
      </c>
      <c r="BQ235" s="7" t="s">
        <v>11082</v>
      </c>
      <c r="BR235" s="7" t="s">
        <v>9572</v>
      </c>
      <c r="BS235" s="7" t="s">
        <v>9686</v>
      </c>
      <c r="BT235" s="7" t="s">
        <v>11062</v>
      </c>
      <c r="BU235" s="7" t="s">
        <v>9381</v>
      </c>
      <c r="BV235" s="7" t="s">
        <v>11131</v>
      </c>
      <c r="BW235" s="7" t="s">
        <v>11130</v>
      </c>
      <c r="BX235" s="7" t="s">
        <v>11156</v>
      </c>
      <c r="BY235" s="7" t="s">
        <v>11131</v>
      </c>
      <c r="BZ235" s="7" t="s">
        <v>11130</v>
      </c>
      <c r="CA235" s="7" t="s">
        <v>11157</v>
      </c>
      <c r="CB235" s="7" t="s">
        <v>9381</v>
      </c>
      <c r="CC235" s="7" t="s">
        <v>9337</v>
      </c>
      <c r="CD235" s="7" t="s">
        <v>9783</v>
      </c>
      <c r="CE235" s="7" t="s">
        <v>11085</v>
      </c>
      <c r="CF235" s="7" t="s">
        <v>11134</v>
      </c>
      <c r="CG235" s="7" t="s">
        <v>9335</v>
      </c>
      <c r="CH235" s="7" t="s">
        <v>11064</v>
      </c>
      <c r="CI235" s="7" t="s">
        <v>9381</v>
      </c>
      <c r="CJ235" s="7" t="s">
        <v>11131</v>
      </c>
      <c r="CK235" s="7" t="s">
        <v>11130</v>
      </c>
      <c r="CL235" s="7" t="s">
        <v>11156</v>
      </c>
      <c r="CM235" s="7" t="s">
        <v>11131</v>
      </c>
      <c r="CN235" s="7" t="s">
        <v>11130</v>
      </c>
      <c r="CO235" s="7" t="s">
        <v>11158</v>
      </c>
      <c r="CP235" s="7" t="s">
        <v>9381</v>
      </c>
      <c r="CQ235" s="7" t="s">
        <v>9686</v>
      </c>
      <c r="CR235" s="7" t="s">
        <v>9686</v>
      </c>
      <c r="CS235" s="7" t="s">
        <v>9381</v>
      </c>
      <c r="CT235" s="7" t="s">
        <v>9728</v>
      </c>
      <c r="CU235" s="7" t="s">
        <v>4035</v>
      </c>
      <c r="CV235" s="7" t="s">
        <v>1622</v>
      </c>
      <c r="CW235" s="7" t="s">
        <v>1622</v>
      </c>
      <c r="CX235" s="7" t="s">
        <v>1622</v>
      </c>
      <c r="CY235" s="7" t="s">
        <v>1622</v>
      </c>
      <c r="CZ235" s="7" t="s">
        <v>1622</v>
      </c>
      <c r="DA235" s="7" t="s">
        <v>1622</v>
      </c>
      <c r="DB235" s="7" t="s">
        <v>1622</v>
      </c>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c r="HI235" s="6"/>
      <c r="HJ235" s="6"/>
      <c r="HK235" s="6"/>
      <c r="HL235" s="6"/>
      <c r="HM235" s="6"/>
      <c r="HN235" s="6"/>
      <c r="HO235" s="6"/>
      <c r="HP235" s="6"/>
      <c r="HQ235" s="6"/>
      <c r="HR235" s="6"/>
      <c r="HS235" s="6"/>
      <c r="HT235" s="6"/>
      <c r="HU235" s="6"/>
      <c r="HV235" s="6"/>
      <c r="HW235" s="6"/>
      <c r="HX235" s="6"/>
      <c r="HY235" s="6"/>
      <c r="HZ235" s="6"/>
      <c r="IA235" s="6"/>
      <c r="IB235" s="6"/>
      <c r="IC235" s="6"/>
      <c r="ID235" s="6"/>
      <c r="IE235" s="6"/>
      <c r="IF235" s="6"/>
      <c r="IG235" s="6"/>
      <c r="IH235" s="6"/>
      <c r="II235" s="6"/>
      <c r="IJ235" s="6"/>
      <c r="IK235" s="6"/>
      <c r="IL235" s="6"/>
      <c r="IM235" s="6"/>
      <c r="IN235" s="6"/>
      <c r="IO235" s="6"/>
      <c r="IP235" s="6"/>
      <c r="IQ235" s="6"/>
      <c r="IR235" s="6"/>
      <c r="IS235" s="6"/>
      <c r="IT235" s="6"/>
      <c r="IU235" s="6"/>
      <c r="IV235" s="6"/>
      <c r="IW235" s="6"/>
      <c r="IX235" s="6"/>
      <c r="IY235" s="6"/>
      <c r="IZ235" s="6"/>
      <c r="JA235" s="6"/>
      <c r="JB235" s="6"/>
      <c r="JC235" s="6"/>
      <c r="JD235" s="6"/>
      <c r="JE235" s="6"/>
      <c r="JF235" s="6"/>
      <c r="JG235" s="6"/>
      <c r="JH235" s="6"/>
      <c r="JI235" s="6"/>
      <c r="JJ235" s="6"/>
      <c r="JK235" s="6"/>
      <c r="JL235" s="6"/>
      <c r="JM235" s="6"/>
      <c r="JN235" s="6"/>
      <c r="JO235" s="6"/>
      <c r="JP235" s="6"/>
      <c r="JQ235" s="6"/>
      <c r="JR235" s="6"/>
      <c r="JS235" s="6"/>
      <c r="JT235" s="6"/>
      <c r="JU235" s="6"/>
      <c r="JV235" s="6"/>
      <c r="JW235" s="6"/>
      <c r="JX235" s="6"/>
      <c r="JY235" s="6"/>
      <c r="JZ235" s="6"/>
      <c r="KA235" s="6"/>
      <c r="KB235" s="6"/>
      <c r="KC235" s="6"/>
      <c r="KD235" s="6"/>
      <c r="KE235" s="6"/>
      <c r="KF235" s="6"/>
      <c r="KG235" s="6"/>
      <c r="KH235" s="6"/>
      <c r="KI235" s="6"/>
      <c r="KJ235" s="6"/>
    </row>
    <row r="236" spans="1:296">
      <c r="A236" s="4">
        <v>234</v>
      </c>
      <c r="B236" s="6" t="s">
        <v>11105</v>
      </c>
      <c r="C236" s="7" t="s">
        <v>11107</v>
      </c>
      <c r="D236" s="6" t="s">
        <v>11108</v>
      </c>
      <c r="E236" s="6" t="s">
        <v>11109</v>
      </c>
      <c r="F236" s="6" t="s">
        <v>11110</v>
      </c>
      <c r="G236" s="6" t="s">
        <v>6193</v>
      </c>
      <c r="H236" s="6" t="s">
        <v>6194</v>
      </c>
      <c r="I236" s="6" t="s">
        <v>11111</v>
      </c>
      <c r="J236" s="7" t="s">
        <v>343</v>
      </c>
      <c r="K236" s="6">
        <v>2019</v>
      </c>
      <c r="L236" s="7" t="s">
        <v>11117</v>
      </c>
      <c r="M236" s="7" t="s">
        <v>1622</v>
      </c>
      <c r="N236" s="7" t="s">
        <v>281</v>
      </c>
      <c r="O236" s="6" t="s">
        <v>78</v>
      </c>
      <c r="P236" s="6"/>
      <c r="Q236" s="6">
        <v>234</v>
      </c>
      <c r="R236" s="6" t="s">
        <v>8889</v>
      </c>
      <c r="S236" s="6"/>
      <c r="T236" s="6" t="s">
        <v>8890</v>
      </c>
      <c r="U236" s="6" t="s">
        <v>11112</v>
      </c>
      <c r="V236" s="6" t="s">
        <v>8642</v>
      </c>
      <c r="W236" s="6">
        <v>12</v>
      </c>
      <c r="X236" s="6" t="s">
        <v>8136</v>
      </c>
      <c r="Y236" s="6" t="s">
        <v>7439</v>
      </c>
      <c r="Z236" s="6" t="s">
        <v>10665</v>
      </c>
      <c r="AA236" s="6"/>
      <c r="AB236" s="6" t="s">
        <v>1706</v>
      </c>
      <c r="AC236" s="6">
        <v>61</v>
      </c>
      <c r="AD236" s="6" t="s">
        <v>7328</v>
      </c>
      <c r="AE236" s="7" t="s">
        <v>96</v>
      </c>
      <c r="AF236" s="7" t="s">
        <v>10208</v>
      </c>
      <c r="AG236" s="7" t="s">
        <v>8631</v>
      </c>
      <c r="AH236" s="7" t="s">
        <v>87</v>
      </c>
      <c r="AI236" s="7" t="s">
        <v>10208</v>
      </c>
      <c r="AJ236" s="7" t="s">
        <v>9315</v>
      </c>
      <c r="AK236" s="6">
        <v>4632035460</v>
      </c>
      <c r="AL236" s="79">
        <v>23</v>
      </c>
      <c r="AM236" s="79" t="s">
        <v>6671</v>
      </c>
      <c r="AN236" s="79" t="s">
        <v>11106</v>
      </c>
      <c r="AO236" s="6"/>
      <c r="AP236" s="6"/>
      <c r="AQ236" s="6"/>
      <c r="AR236" s="6"/>
      <c r="AS236" s="6" t="s">
        <v>78</v>
      </c>
      <c r="AT236" s="6" t="s">
        <v>7812</v>
      </c>
      <c r="AU236" s="7" t="s">
        <v>11123</v>
      </c>
      <c r="AV236" s="7" t="s">
        <v>1622</v>
      </c>
      <c r="AW236" s="7" t="s">
        <v>6920</v>
      </c>
      <c r="AX236" s="7" t="s">
        <v>11124</v>
      </c>
      <c r="AY236" s="7" t="s">
        <v>106</v>
      </c>
      <c r="AZ236" s="7" t="s">
        <v>11125</v>
      </c>
      <c r="BA236" s="7" t="s">
        <v>106</v>
      </c>
      <c r="BB236" s="7" t="s">
        <v>1622</v>
      </c>
      <c r="BC236" s="7" t="s">
        <v>1622</v>
      </c>
      <c r="BD236" s="7" t="s">
        <v>1622</v>
      </c>
      <c r="BE236" s="7" t="s">
        <v>9275</v>
      </c>
      <c r="BF236" s="7" t="s">
        <v>9275</v>
      </c>
      <c r="BG236" s="7" t="s">
        <v>9381</v>
      </c>
      <c r="BH236" s="7" t="s">
        <v>9279</v>
      </c>
      <c r="BI236" s="7" t="s">
        <v>9594</v>
      </c>
      <c r="BJ236" s="7" t="s">
        <v>11126</v>
      </c>
      <c r="BK236" s="7" t="s">
        <v>9594</v>
      </c>
      <c r="BL236" s="7" t="s">
        <v>9279</v>
      </c>
      <c r="BM236" s="7" t="s">
        <v>11126</v>
      </c>
      <c r="BN236" s="7" t="s">
        <v>9381</v>
      </c>
      <c r="BO236" s="7" t="s">
        <v>4038</v>
      </c>
      <c r="BP236" s="7" t="s">
        <v>11145</v>
      </c>
      <c r="BQ236" s="7" t="s">
        <v>11159</v>
      </c>
      <c r="BR236" s="7" t="s">
        <v>11145</v>
      </c>
      <c r="BS236" s="7" t="s">
        <v>9689</v>
      </c>
      <c r="BT236" s="7" t="s">
        <v>11160</v>
      </c>
      <c r="BU236" s="7" t="s">
        <v>9381</v>
      </c>
      <c r="BV236" s="7" t="s">
        <v>11161</v>
      </c>
      <c r="BW236" s="7" t="s">
        <v>11149</v>
      </c>
      <c r="BX236" s="7" t="s">
        <v>11162</v>
      </c>
      <c r="BY236" s="7" t="s">
        <v>11149</v>
      </c>
      <c r="BZ236" s="7" t="s">
        <v>11131</v>
      </c>
      <c r="CA236" s="7" t="s">
        <v>11163</v>
      </c>
      <c r="CB236" s="7" t="s">
        <v>9381</v>
      </c>
      <c r="CC236" s="7" t="s">
        <v>9334</v>
      </c>
      <c r="CD236" s="7" t="s">
        <v>11152</v>
      </c>
      <c r="CE236" s="7" t="s">
        <v>11164</v>
      </c>
      <c r="CF236" s="7" t="s">
        <v>11152</v>
      </c>
      <c r="CG236" s="7" t="s">
        <v>9337</v>
      </c>
      <c r="CH236" s="7" t="s">
        <v>11165</v>
      </c>
      <c r="CI236" s="7" t="s">
        <v>9381</v>
      </c>
      <c r="CJ236" s="7" t="s">
        <v>11161</v>
      </c>
      <c r="CK236" s="7" t="s">
        <v>11149</v>
      </c>
      <c r="CL236" s="7" t="s">
        <v>11162</v>
      </c>
      <c r="CM236" s="7" t="s">
        <v>11149</v>
      </c>
      <c r="CN236" s="7" t="s">
        <v>11131</v>
      </c>
      <c r="CO236" s="7" t="s">
        <v>11163</v>
      </c>
      <c r="CP236" s="7" t="s">
        <v>9381</v>
      </c>
      <c r="CQ236" s="7" t="s">
        <v>9279</v>
      </c>
      <c r="CR236" s="7" t="s">
        <v>9279</v>
      </c>
      <c r="CS236" s="7" t="s">
        <v>9381</v>
      </c>
      <c r="CT236" s="7" t="s">
        <v>9728</v>
      </c>
      <c r="CU236" s="7" t="s">
        <v>4035</v>
      </c>
      <c r="CV236" s="7" t="s">
        <v>1622</v>
      </c>
      <c r="CW236" s="7" t="s">
        <v>1622</v>
      </c>
      <c r="CX236" s="7" t="s">
        <v>1622</v>
      </c>
      <c r="CY236" s="7" t="s">
        <v>1622</v>
      </c>
      <c r="CZ236" s="7" t="s">
        <v>1622</v>
      </c>
      <c r="DA236" s="7" t="s">
        <v>1622</v>
      </c>
      <c r="DB236" s="7" t="s">
        <v>1622</v>
      </c>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c r="JJ236" s="6"/>
      <c r="JK236" s="6"/>
      <c r="JL236" s="6"/>
      <c r="JM236" s="6"/>
      <c r="JN236" s="6"/>
      <c r="JO236" s="6"/>
      <c r="JP236" s="6"/>
      <c r="JQ236" s="6"/>
      <c r="JR236" s="6"/>
      <c r="JS236" s="6"/>
      <c r="JT236" s="6"/>
      <c r="JU236" s="6"/>
      <c r="JV236" s="6"/>
      <c r="JW236" s="6"/>
      <c r="JX236" s="6"/>
      <c r="JY236" s="6"/>
      <c r="JZ236" s="6"/>
      <c r="KA236" s="6"/>
      <c r="KB236" s="6"/>
      <c r="KC236" s="6"/>
      <c r="KD236" s="6"/>
      <c r="KE236" s="6"/>
      <c r="KF236" s="6"/>
      <c r="KG236" s="6"/>
      <c r="KH236" s="6"/>
      <c r="KI236" s="6"/>
      <c r="KJ236" s="6"/>
    </row>
    <row r="237" spans="1:296">
      <c r="A237" s="4">
        <v>235</v>
      </c>
      <c r="B237" s="6" t="s">
        <v>11105</v>
      </c>
      <c r="C237" s="7" t="s">
        <v>11107</v>
      </c>
      <c r="D237" s="6" t="s">
        <v>11108</v>
      </c>
      <c r="E237" s="6" t="s">
        <v>11109</v>
      </c>
      <c r="F237" s="6" t="s">
        <v>11110</v>
      </c>
      <c r="G237" s="6" t="s">
        <v>6193</v>
      </c>
      <c r="H237" s="6" t="s">
        <v>6194</v>
      </c>
      <c r="I237" s="6" t="s">
        <v>11111</v>
      </c>
      <c r="J237" s="7" t="s">
        <v>343</v>
      </c>
      <c r="K237" s="6">
        <v>2019</v>
      </c>
      <c r="L237" s="7" t="s">
        <v>11118</v>
      </c>
      <c r="M237" s="7" t="s">
        <v>1622</v>
      </c>
      <c r="N237" s="7" t="s">
        <v>281</v>
      </c>
      <c r="O237" s="6" t="s">
        <v>78</v>
      </c>
      <c r="P237" s="6"/>
      <c r="Q237" s="6">
        <v>235</v>
      </c>
      <c r="R237" s="6" t="s">
        <v>8889</v>
      </c>
      <c r="S237" s="6"/>
      <c r="T237" s="6" t="s">
        <v>8890</v>
      </c>
      <c r="U237" s="6" t="s">
        <v>11112</v>
      </c>
      <c r="V237" s="6" t="s">
        <v>8642</v>
      </c>
      <c r="W237" s="6">
        <v>12</v>
      </c>
      <c r="X237" s="6" t="s">
        <v>8136</v>
      </c>
      <c r="Y237" s="6" t="s">
        <v>7439</v>
      </c>
      <c r="Z237" s="6" t="s">
        <v>10665</v>
      </c>
      <c r="AA237" s="6"/>
      <c r="AB237" s="6" t="s">
        <v>1706</v>
      </c>
      <c r="AC237" s="6">
        <v>61</v>
      </c>
      <c r="AD237" s="6" t="s">
        <v>7328</v>
      </c>
      <c r="AE237" s="7" t="s">
        <v>96</v>
      </c>
      <c r="AF237" s="7" t="s">
        <v>10208</v>
      </c>
      <c r="AG237" s="7" t="s">
        <v>8631</v>
      </c>
      <c r="AH237" s="7" t="s">
        <v>87</v>
      </c>
      <c r="AI237" s="7" t="s">
        <v>10208</v>
      </c>
      <c r="AJ237" s="7" t="s">
        <v>9315</v>
      </c>
      <c r="AK237" s="6">
        <v>4632035460</v>
      </c>
      <c r="AL237" s="79">
        <v>23</v>
      </c>
      <c r="AM237" s="79" t="s">
        <v>6671</v>
      </c>
      <c r="AN237" s="79" t="s">
        <v>11106</v>
      </c>
      <c r="AO237" s="6"/>
      <c r="AP237" s="6"/>
      <c r="AQ237" s="6"/>
      <c r="AR237" s="6"/>
      <c r="AS237" s="6" t="s">
        <v>78</v>
      </c>
      <c r="AT237" s="6" t="s">
        <v>7812</v>
      </c>
      <c r="AU237" s="7" t="s">
        <v>11123</v>
      </c>
      <c r="AV237" s="7" t="s">
        <v>1622</v>
      </c>
      <c r="AW237" s="7" t="s">
        <v>6920</v>
      </c>
      <c r="AX237" s="7" t="s">
        <v>11124</v>
      </c>
      <c r="AY237" s="7" t="s">
        <v>106</v>
      </c>
      <c r="AZ237" s="7" t="s">
        <v>11125</v>
      </c>
      <c r="BA237" s="7" t="s">
        <v>106</v>
      </c>
      <c r="BB237" s="7" t="s">
        <v>1622</v>
      </c>
      <c r="BC237" s="7" t="s">
        <v>1622</v>
      </c>
      <c r="BD237" s="7" t="s">
        <v>1622</v>
      </c>
      <c r="BE237" s="7" t="s">
        <v>9275</v>
      </c>
      <c r="BF237" s="7" t="s">
        <v>9275</v>
      </c>
      <c r="BG237" s="7" t="s">
        <v>9381</v>
      </c>
      <c r="BH237" s="7" t="s">
        <v>9279</v>
      </c>
      <c r="BI237" s="7" t="s">
        <v>9594</v>
      </c>
      <c r="BJ237" s="7" t="s">
        <v>11126</v>
      </c>
      <c r="BK237" s="7" t="s">
        <v>9594</v>
      </c>
      <c r="BL237" s="7" t="s">
        <v>9279</v>
      </c>
      <c r="BM237" s="7" t="s">
        <v>11126</v>
      </c>
      <c r="BN237" s="7" t="s">
        <v>9381</v>
      </c>
      <c r="BO237" s="7" t="s">
        <v>9279</v>
      </c>
      <c r="BP237" s="7" t="s">
        <v>9492</v>
      </c>
      <c r="BQ237" s="7" t="s">
        <v>11166</v>
      </c>
      <c r="BR237" s="7" t="s">
        <v>9572</v>
      </c>
      <c r="BS237" s="7" t="s">
        <v>9279</v>
      </c>
      <c r="BT237" s="7" t="s">
        <v>11167</v>
      </c>
      <c r="BU237" s="7" t="s">
        <v>9381</v>
      </c>
      <c r="BV237" s="7" t="s">
        <v>9390</v>
      </c>
      <c r="BW237" s="7" t="s">
        <v>11161</v>
      </c>
      <c r="BX237" s="7" t="s">
        <v>9567</v>
      </c>
      <c r="BY237" s="7" t="s">
        <v>11131</v>
      </c>
      <c r="BZ237" s="7" t="s">
        <v>9390</v>
      </c>
      <c r="CA237" s="7" t="s">
        <v>11168</v>
      </c>
      <c r="CB237" s="7" t="s">
        <v>9381</v>
      </c>
      <c r="CC237" s="7" t="s">
        <v>9390</v>
      </c>
      <c r="CD237" s="7" t="s">
        <v>9754</v>
      </c>
      <c r="CE237" s="7" t="s">
        <v>11169</v>
      </c>
      <c r="CF237" s="7" t="s">
        <v>11134</v>
      </c>
      <c r="CG237" s="7" t="s">
        <v>9390</v>
      </c>
      <c r="CH237" s="7" t="s">
        <v>11170</v>
      </c>
      <c r="CI237" s="7" t="s">
        <v>9381</v>
      </c>
      <c r="CJ237" s="7" t="s">
        <v>9324</v>
      </c>
      <c r="CK237" s="7" t="s">
        <v>11161</v>
      </c>
      <c r="CL237" s="7" t="s">
        <v>9558</v>
      </c>
      <c r="CM237" s="7" t="s">
        <v>11131</v>
      </c>
      <c r="CN237" s="7" t="s">
        <v>9324</v>
      </c>
      <c r="CO237" s="7" t="s">
        <v>11168</v>
      </c>
      <c r="CP237" s="7" t="s">
        <v>9381</v>
      </c>
      <c r="CQ237" s="7" t="s">
        <v>9561</v>
      </c>
      <c r="CR237" s="7" t="s">
        <v>9561</v>
      </c>
      <c r="CS237" s="7" t="s">
        <v>9381</v>
      </c>
      <c r="CT237" s="7" t="s">
        <v>9728</v>
      </c>
      <c r="CU237" s="7" t="s">
        <v>4035</v>
      </c>
      <c r="CV237" s="7" t="s">
        <v>1622</v>
      </c>
      <c r="CW237" s="7" t="s">
        <v>1622</v>
      </c>
      <c r="CX237" s="7" t="s">
        <v>1622</v>
      </c>
      <c r="CY237" s="7" t="s">
        <v>1622</v>
      </c>
      <c r="CZ237" s="7" t="s">
        <v>1622</v>
      </c>
      <c r="DA237" s="7" t="s">
        <v>1622</v>
      </c>
      <c r="DB237" s="7" t="s">
        <v>1622</v>
      </c>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row>
    <row r="238" spans="1:296">
      <c r="A238" s="4">
        <v>236</v>
      </c>
      <c r="B238" s="6" t="s">
        <v>11105</v>
      </c>
      <c r="C238" s="7" t="s">
        <v>11107</v>
      </c>
      <c r="D238" s="6" t="s">
        <v>11108</v>
      </c>
      <c r="E238" s="6" t="s">
        <v>11109</v>
      </c>
      <c r="F238" s="6" t="s">
        <v>11110</v>
      </c>
      <c r="G238" s="6" t="s">
        <v>6193</v>
      </c>
      <c r="H238" s="6" t="s">
        <v>6194</v>
      </c>
      <c r="I238" s="6" t="s">
        <v>11111</v>
      </c>
      <c r="J238" s="7" t="s">
        <v>343</v>
      </c>
      <c r="K238" s="6">
        <v>2019</v>
      </c>
      <c r="L238" s="7" t="s">
        <v>11119</v>
      </c>
      <c r="M238" s="7" t="s">
        <v>1622</v>
      </c>
      <c r="N238" s="7" t="s">
        <v>281</v>
      </c>
      <c r="O238" s="6" t="s">
        <v>78</v>
      </c>
      <c r="P238" s="6"/>
      <c r="Q238" s="6">
        <v>236</v>
      </c>
      <c r="R238" s="6" t="s">
        <v>8889</v>
      </c>
      <c r="S238" s="6"/>
      <c r="T238" s="6" t="s">
        <v>8890</v>
      </c>
      <c r="U238" s="6" t="s">
        <v>11112</v>
      </c>
      <c r="V238" s="6" t="s">
        <v>8642</v>
      </c>
      <c r="W238" s="6">
        <v>12</v>
      </c>
      <c r="X238" s="6" t="s">
        <v>8136</v>
      </c>
      <c r="Y238" s="6" t="s">
        <v>7439</v>
      </c>
      <c r="Z238" s="6" t="s">
        <v>10665</v>
      </c>
      <c r="AA238" s="6"/>
      <c r="AB238" s="6" t="s">
        <v>1706</v>
      </c>
      <c r="AC238" s="6">
        <v>61</v>
      </c>
      <c r="AD238" s="6" t="s">
        <v>7328</v>
      </c>
      <c r="AE238" s="7" t="s">
        <v>96</v>
      </c>
      <c r="AF238" s="7" t="s">
        <v>10208</v>
      </c>
      <c r="AG238" s="7" t="s">
        <v>8631</v>
      </c>
      <c r="AH238" s="7" t="s">
        <v>87</v>
      </c>
      <c r="AI238" s="7" t="s">
        <v>10208</v>
      </c>
      <c r="AJ238" s="7" t="s">
        <v>9315</v>
      </c>
      <c r="AK238" s="6">
        <v>4632035460</v>
      </c>
      <c r="AL238" s="79">
        <v>23</v>
      </c>
      <c r="AM238" s="79" t="s">
        <v>6671</v>
      </c>
      <c r="AN238" s="79" t="s">
        <v>11106</v>
      </c>
      <c r="AO238" s="6"/>
      <c r="AP238" s="6"/>
      <c r="AQ238" s="6"/>
      <c r="AR238" s="6"/>
      <c r="AS238" s="6" t="s">
        <v>78</v>
      </c>
      <c r="AT238" s="6" t="s">
        <v>7812</v>
      </c>
      <c r="AU238" s="7" t="s">
        <v>11123</v>
      </c>
      <c r="AV238" s="7" t="s">
        <v>1622</v>
      </c>
      <c r="AW238" s="7" t="s">
        <v>6920</v>
      </c>
      <c r="AX238" s="7" t="s">
        <v>11124</v>
      </c>
      <c r="AY238" s="7" t="s">
        <v>106</v>
      </c>
      <c r="AZ238" s="7" t="s">
        <v>11125</v>
      </c>
      <c r="BA238" s="7" t="s">
        <v>106</v>
      </c>
      <c r="BB238" s="7" t="s">
        <v>1622</v>
      </c>
      <c r="BC238" s="7" t="s">
        <v>1622</v>
      </c>
      <c r="BD238" s="7" t="s">
        <v>1622</v>
      </c>
      <c r="BE238" s="7" t="s">
        <v>9275</v>
      </c>
      <c r="BF238" s="7" t="s">
        <v>9275</v>
      </c>
      <c r="BG238" s="7" t="s">
        <v>9381</v>
      </c>
      <c r="BH238" s="7" t="s">
        <v>9279</v>
      </c>
      <c r="BI238" s="7" t="s">
        <v>9594</v>
      </c>
      <c r="BJ238" s="7" t="s">
        <v>11126</v>
      </c>
      <c r="BK238" s="7" t="s">
        <v>9594</v>
      </c>
      <c r="BL238" s="7" t="s">
        <v>9279</v>
      </c>
      <c r="BM238" s="7" t="s">
        <v>11126</v>
      </c>
      <c r="BN238" s="7" t="s">
        <v>9381</v>
      </c>
      <c r="BO238" s="7" t="s">
        <v>9689</v>
      </c>
      <c r="BP238" s="7" t="s">
        <v>9774</v>
      </c>
      <c r="BQ238" s="7" t="s">
        <v>11171</v>
      </c>
      <c r="BR238" s="7" t="s">
        <v>9492</v>
      </c>
      <c r="BS238" s="7" t="s">
        <v>9279</v>
      </c>
      <c r="BT238" s="7" t="s">
        <v>11011</v>
      </c>
      <c r="BU238" s="7" t="s">
        <v>9381</v>
      </c>
      <c r="BV238" s="7" t="s">
        <v>11131</v>
      </c>
      <c r="BW238" s="7" t="s">
        <v>11130</v>
      </c>
      <c r="BX238" s="7" t="s">
        <v>11172</v>
      </c>
      <c r="BY238" s="7" t="s">
        <v>11161</v>
      </c>
      <c r="BZ238" s="7" t="s">
        <v>9390</v>
      </c>
      <c r="CA238" s="7" t="s">
        <v>11173</v>
      </c>
      <c r="CB238" s="7" t="s">
        <v>9381</v>
      </c>
      <c r="CC238" s="7" t="s">
        <v>9337</v>
      </c>
      <c r="CD238" s="7" t="s">
        <v>9783</v>
      </c>
      <c r="CE238" s="7" t="s">
        <v>11174</v>
      </c>
      <c r="CF238" s="7" t="s">
        <v>9754</v>
      </c>
      <c r="CG238" s="7" t="s">
        <v>9390</v>
      </c>
      <c r="CH238" s="7" t="s">
        <v>11175</v>
      </c>
      <c r="CI238" s="7" t="s">
        <v>9381</v>
      </c>
      <c r="CJ238" s="7" t="s">
        <v>11131</v>
      </c>
      <c r="CK238" s="7" t="s">
        <v>11130</v>
      </c>
      <c r="CL238" s="7" t="s">
        <v>11172</v>
      </c>
      <c r="CM238" s="7" t="s">
        <v>11161</v>
      </c>
      <c r="CN238" s="7" t="s">
        <v>9324</v>
      </c>
      <c r="CO238" s="7" t="s">
        <v>11173</v>
      </c>
      <c r="CP238" s="7" t="s">
        <v>9381</v>
      </c>
      <c r="CQ238" s="7" t="s">
        <v>9689</v>
      </c>
      <c r="CR238" s="7" t="s">
        <v>9686</v>
      </c>
      <c r="CS238" s="7" t="s">
        <v>9381</v>
      </c>
      <c r="CT238" s="7" t="s">
        <v>9728</v>
      </c>
      <c r="CU238" s="7" t="s">
        <v>4035</v>
      </c>
      <c r="CV238" s="7" t="s">
        <v>1622</v>
      </c>
      <c r="CW238" s="7" t="s">
        <v>1622</v>
      </c>
      <c r="CX238" s="7" t="s">
        <v>1622</v>
      </c>
      <c r="CY238" s="7" t="s">
        <v>1622</v>
      </c>
      <c r="CZ238" s="7" t="s">
        <v>1622</v>
      </c>
      <c r="DA238" s="7" t="s">
        <v>1622</v>
      </c>
      <c r="DB238" s="7" t="s">
        <v>1622</v>
      </c>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c r="HI238" s="6"/>
      <c r="HJ238" s="6"/>
      <c r="HK238" s="6"/>
      <c r="HL238" s="6"/>
      <c r="HM238" s="6"/>
      <c r="HN238" s="6"/>
      <c r="HO238" s="6"/>
      <c r="HP238" s="6"/>
      <c r="HQ238" s="6"/>
      <c r="HR238" s="6"/>
      <c r="HS238" s="6"/>
      <c r="HT238" s="6"/>
      <c r="HU238" s="6"/>
      <c r="HV238" s="6"/>
      <c r="HW238" s="6"/>
      <c r="HX238" s="6"/>
      <c r="HY238" s="6"/>
      <c r="HZ238" s="6"/>
      <c r="IA238" s="6"/>
      <c r="IB238" s="6"/>
      <c r="IC238" s="6"/>
      <c r="ID238" s="6"/>
      <c r="IE238" s="6"/>
      <c r="IF238" s="6"/>
      <c r="IG238" s="6"/>
      <c r="IH238" s="6"/>
      <c r="II238" s="6"/>
      <c r="IJ238" s="6"/>
      <c r="IK238" s="6"/>
      <c r="IL238" s="6"/>
      <c r="IM238" s="6"/>
      <c r="IN238" s="6"/>
      <c r="IO238" s="6"/>
      <c r="IP238" s="6"/>
      <c r="IQ238" s="6"/>
      <c r="IR238" s="6"/>
      <c r="IS238" s="6"/>
      <c r="IT238" s="6"/>
      <c r="IU238" s="6"/>
      <c r="IV238" s="6"/>
      <c r="IW238" s="6"/>
      <c r="IX238" s="6"/>
      <c r="IY238" s="6"/>
      <c r="IZ238" s="6"/>
      <c r="JA238" s="6"/>
      <c r="JB238" s="6"/>
      <c r="JC238" s="6"/>
      <c r="JD238" s="6"/>
      <c r="JE238" s="6"/>
      <c r="JF238" s="6"/>
      <c r="JG238" s="6"/>
      <c r="JH238" s="6"/>
      <c r="JI238" s="6"/>
      <c r="JJ238" s="6"/>
      <c r="JK238" s="6"/>
      <c r="JL238" s="6"/>
      <c r="JM238" s="6"/>
      <c r="JN238" s="6"/>
      <c r="JO238" s="6"/>
      <c r="JP238" s="6"/>
      <c r="JQ238" s="6"/>
      <c r="JR238" s="6"/>
      <c r="JS238" s="6"/>
      <c r="JT238" s="6"/>
      <c r="JU238" s="6"/>
      <c r="JV238" s="6"/>
      <c r="JW238" s="6"/>
      <c r="JX238" s="6"/>
      <c r="JY238" s="6"/>
      <c r="JZ238" s="6"/>
      <c r="KA238" s="6"/>
      <c r="KB238" s="6"/>
      <c r="KC238" s="6"/>
      <c r="KD238" s="6"/>
      <c r="KE238" s="6"/>
      <c r="KF238" s="6"/>
      <c r="KG238" s="6"/>
      <c r="KH238" s="6"/>
      <c r="KI238" s="6"/>
      <c r="KJ238" s="6"/>
    </row>
    <row r="239" spans="1:296">
      <c r="A239" s="4">
        <v>237</v>
      </c>
      <c r="B239" s="6" t="s">
        <v>11105</v>
      </c>
      <c r="C239" s="7" t="s">
        <v>11107</v>
      </c>
      <c r="D239" s="6" t="s">
        <v>11108</v>
      </c>
      <c r="E239" s="6" t="s">
        <v>11109</v>
      </c>
      <c r="F239" s="6" t="s">
        <v>11110</v>
      </c>
      <c r="G239" s="6" t="s">
        <v>6193</v>
      </c>
      <c r="H239" s="6" t="s">
        <v>6194</v>
      </c>
      <c r="I239" s="6" t="s">
        <v>11111</v>
      </c>
      <c r="J239" s="7" t="s">
        <v>343</v>
      </c>
      <c r="K239" s="6">
        <v>2019</v>
      </c>
      <c r="L239" s="7" t="s">
        <v>11120</v>
      </c>
      <c r="M239" s="7" t="s">
        <v>1622</v>
      </c>
      <c r="N239" s="7" t="s">
        <v>281</v>
      </c>
      <c r="O239" s="6" t="s">
        <v>78</v>
      </c>
      <c r="P239" s="6"/>
      <c r="Q239" s="6">
        <v>237</v>
      </c>
      <c r="R239" s="6" t="s">
        <v>8889</v>
      </c>
      <c r="S239" s="6"/>
      <c r="T239" s="6" t="s">
        <v>8890</v>
      </c>
      <c r="U239" s="6" t="s">
        <v>11112</v>
      </c>
      <c r="V239" s="6" t="s">
        <v>8642</v>
      </c>
      <c r="W239" s="6">
        <v>12</v>
      </c>
      <c r="X239" s="6" t="s">
        <v>8136</v>
      </c>
      <c r="Y239" s="6" t="s">
        <v>7439</v>
      </c>
      <c r="Z239" s="6" t="s">
        <v>10665</v>
      </c>
      <c r="AA239" s="6"/>
      <c r="AB239" s="6" t="s">
        <v>1706</v>
      </c>
      <c r="AC239" s="6">
        <v>61</v>
      </c>
      <c r="AD239" s="6" t="s">
        <v>7328</v>
      </c>
      <c r="AE239" s="7" t="s">
        <v>96</v>
      </c>
      <c r="AF239" s="7" t="s">
        <v>10208</v>
      </c>
      <c r="AG239" s="7" t="s">
        <v>8631</v>
      </c>
      <c r="AH239" s="7" t="s">
        <v>87</v>
      </c>
      <c r="AI239" s="7" t="s">
        <v>10208</v>
      </c>
      <c r="AJ239" s="7" t="s">
        <v>9315</v>
      </c>
      <c r="AK239" s="6">
        <v>4632035460</v>
      </c>
      <c r="AL239" s="79">
        <v>23</v>
      </c>
      <c r="AM239" s="79" t="s">
        <v>6671</v>
      </c>
      <c r="AN239" s="79" t="s">
        <v>11106</v>
      </c>
      <c r="AO239" s="6"/>
      <c r="AP239" s="6"/>
      <c r="AQ239" s="6"/>
      <c r="AR239" s="6"/>
      <c r="AS239" s="6" t="s">
        <v>78</v>
      </c>
      <c r="AT239" s="6" t="s">
        <v>7812</v>
      </c>
      <c r="AU239" s="7" t="s">
        <v>11123</v>
      </c>
      <c r="AV239" s="7" t="s">
        <v>1622</v>
      </c>
      <c r="AW239" s="7" t="s">
        <v>6920</v>
      </c>
      <c r="AX239" s="7" t="s">
        <v>11124</v>
      </c>
      <c r="AY239" s="7" t="s">
        <v>106</v>
      </c>
      <c r="AZ239" s="7" t="s">
        <v>11125</v>
      </c>
      <c r="BA239" s="7" t="s">
        <v>106</v>
      </c>
      <c r="BB239" s="7" t="s">
        <v>1622</v>
      </c>
      <c r="BC239" s="7" t="s">
        <v>1622</v>
      </c>
      <c r="BD239" s="7" t="s">
        <v>1622</v>
      </c>
      <c r="BE239" s="7" t="s">
        <v>9275</v>
      </c>
      <c r="BF239" s="7" t="s">
        <v>9275</v>
      </c>
      <c r="BG239" s="7" t="s">
        <v>9381</v>
      </c>
      <c r="BH239" s="7" t="s">
        <v>9279</v>
      </c>
      <c r="BI239" s="7" t="s">
        <v>9594</v>
      </c>
      <c r="BJ239" s="7" t="s">
        <v>11126</v>
      </c>
      <c r="BK239" s="7" t="s">
        <v>9594</v>
      </c>
      <c r="BL239" s="7" t="s">
        <v>9279</v>
      </c>
      <c r="BM239" s="7" t="s">
        <v>11126</v>
      </c>
      <c r="BN239" s="7" t="s">
        <v>9381</v>
      </c>
      <c r="BO239" s="7" t="s">
        <v>4076</v>
      </c>
      <c r="BP239" s="7" t="s">
        <v>11176</v>
      </c>
      <c r="BQ239" s="7" t="s">
        <v>11177</v>
      </c>
      <c r="BR239" s="7" t="s">
        <v>9515</v>
      </c>
      <c r="BS239" s="7" t="s">
        <v>4076</v>
      </c>
      <c r="BT239" s="7" t="s">
        <v>9772</v>
      </c>
      <c r="BU239" s="7" t="s">
        <v>9381</v>
      </c>
      <c r="BV239" s="7" t="s">
        <v>11129</v>
      </c>
      <c r="BW239" s="7" t="s">
        <v>11178</v>
      </c>
      <c r="BX239" s="7" t="s">
        <v>9853</v>
      </c>
      <c r="BY239" s="7" t="s">
        <v>11179</v>
      </c>
      <c r="BZ239" s="7" t="s">
        <v>11129</v>
      </c>
      <c r="CA239" s="7" t="s">
        <v>11180</v>
      </c>
      <c r="CB239" s="7" t="s">
        <v>9381</v>
      </c>
      <c r="CC239" s="7" t="s">
        <v>9336</v>
      </c>
      <c r="CD239" s="7" t="s">
        <v>11181</v>
      </c>
      <c r="CE239" s="7" t="s">
        <v>11182</v>
      </c>
      <c r="CF239" s="7" t="s">
        <v>9860</v>
      </c>
      <c r="CG239" s="7" t="s">
        <v>9336</v>
      </c>
      <c r="CH239" s="7" t="s">
        <v>9781</v>
      </c>
      <c r="CI239" s="7" t="s">
        <v>9381</v>
      </c>
      <c r="CJ239" s="7" t="s">
        <v>11129</v>
      </c>
      <c r="CK239" s="7" t="s">
        <v>11178</v>
      </c>
      <c r="CL239" s="7" t="s">
        <v>9847</v>
      </c>
      <c r="CM239" s="7" t="s">
        <v>11179</v>
      </c>
      <c r="CN239" s="7" t="s">
        <v>11129</v>
      </c>
      <c r="CO239" s="7" t="s">
        <v>11180</v>
      </c>
      <c r="CP239" s="7" t="s">
        <v>9381</v>
      </c>
      <c r="CQ239" s="7" t="s">
        <v>9689</v>
      </c>
      <c r="CR239" s="7" t="s">
        <v>9686</v>
      </c>
      <c r="CS239" s="7" t="s">
        <v>9381</v>
      </c>
      <c r="CT239" s="7" t="s">
        <v>9728</v>
      </c>
      <c r="CU239" s="7" t="s">
        <v>4035</v>
      </c>
      <c r="CV239" s="7" t="s">
        <v>1622</v>
      </c>
      <c r="CW239" s="7" t="s">
        <v>1622</v>
      </c>
      <c r="CX239" s="7" t="s">
        <v>1622</v>
      </c>
      <c r="CY239" s="7" t="s">
        <v>1622</v>
      </c>
      <c r="CZ239" s="7" t="s">
        <v>1622</v>
      </c>
      <c r="DA239" s="7" t="s">
        <v>1622</v>
      </c>
      <c r="DB239" s="7" t="s">
        <v>1622</v>
      </c>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c r="HI239" s="6"/>
      <c r="HJ239" s="6"/>
      <c r="HK239" s="6"/>
      <c r="HL239" s="6"/>
      <c r="HM239" s="6"/>
      <c r="HN239" s="6"/>
      <c r="HO239" s="6"/>
      <c r="HP239" s="6"/>
      <c r="HQ239" s="6"/>
      <c r="HR239" s="6"/>
      <c r="HS239" s="6"/>
      <c r="HT239" s="6"/>
      <c r="HU239" s="6"/>
      <c r="HV239" s="6"/>
      <c r="HW239" s="6"/>
      <c r="HX239" s="6"/>
      <c r="HY239" s="6"/>
      <c r="HZ239" s="6"/>
      <c r="IA239" s="6"/>
      <c r="IB239" s="6"/>
      <c r="IC239" s="6"/>
      <c r="ID239" s="6"/>
      <c r="IE239" s="6"/>
      <c r="IF239" s="6"/>
      <c r="IG239" s="6"/>
      <c r="IH239" s="6"/>
      <c r="II239" s="6"/>
      <c r="IJ239" s="6"/>
      <c r="IK239" s="6"/>
      <c r="IL239" s="6"/>
      <c r="IM239" s="6"/>
      <c r="IN239" s="6"/>
      <c r="IO239" s="6"/>
      <c r="IP239" s="6"/>
      <c r="IQ239" s="6"/>
      <c r="IR239" s="6"/>
      <c r="IS239" s="6"/>
      <c r="IT239" s="6"/>
      <c r="IU239" s="6"/>
      <c r="IV239" s="6"/>
      <c r="IW239" s="6"/>
      <c r="IX239" s="6"/>
      <c r="IY239" s="6"/>
      <c r="IZ239" s="6"/>
      <c r="JA239" s="6"/>
      <c r="JB239" s="6"/>
      <c r="JC239" s="6"/>
      <c r="JD239" s="6"/>
      <c r="JE239" s="6"/>
      <c r="JF239" s="6"/>
      <c r="JG239" s="6"/>
      <c r="JH239" s="6"/>
      <c r="JI239" s="6"/>
      <c r="JJ239" s="6"/>
      <c r="JK239" s="6"/>
      <c r="JL239" s="6"/>
      <c r="JM239" s="6"/>
      <c r="JN239" s="6"/>
      <c r="JO239" s="6"/>
      <c r="JP239" s="6"/>
      <c r="JQ239" s="6"/>
      <c r="JR239" s="6"/>
      <c r="JS239" s="6"/>
      <c r="JT239" s="6"/>
      <c r="JU239" s="6"/>
      <c r="JV239" s="6"/>
      <c r="JW239" s="6"/>
      <c r="JX239" s="6"/>
      <c r="JY239" s="6"/>
      <c r="JZ239" s="6"/>
      <c r="KA239" s="6"/>
      <c r="KB239" s="6"/>
      <c r="KC239" s="6"/>
      <c r="KD239" s="6"/>
      <c r="KE239" s="6"/>
      <c r="KF239" s="6"/>
      <c r="KG239" s="6"/>
      <c r="KH239" s="6"/>
      <c r="KI239" s="6"/>
      <c r="KJ239" s="6"/>
    </row>
    <row r="240" spans="1:296">
      <c r="A240" s="4">
        <v>238</v>
      </c>
      <c r="B240" s="6" t="s">
        <v>11105</v>
      </c>
      <c r="C240" s="7" t="s">
        <v>11107</v>
      </c>
      <c r="D240" s="6" t="s">
        <v>11108</v>
      </c>
      <c r="E240" s="6" t="s">
        <v>11109</v>
      </c>
      <c r="F240" s="6" t="s">
        <v>11110</v>
      </c>
      <c r="G240" s="6" t="s">
        <v>6193</v>
      </c>
      <c r="H240" s="6" t="s">
        <v>6194</v>
      </c>
      <c r="I240" s="6" t="s">
        <v>11111</v>
      </c>
      <c r="J240" s="7" t="s">
        <v>343</v>
      </c>
      <c r="K240" s="6">
        <v>2019</v>
      </c>
      <c r="L240" s="7" t="s">
        <v>11121</v>
      </c>
      <c r="M240" s="7" t="s">
        <v>1622</v>
      </c>
      <c r="N240" s="7" t="s">
        <v>281</v>
      </c>
      <c r="O240" s="6" t="s">
        <v>78</v>
      </c>
      <c r="P240" s="6"/>
      <c r="Q240" s="6">
        <v>238</v>
      </c>
      <c r="R240" s="6" t="s">
        <v>8889</v>
      </c>
      <c r="S240" s="6"/>
      <c r="T240" s="6" t="s">
        <v>8890</v>
      </c>
      <c r="U240" s="6" t="s">
        <v>11112</v>
      </c>
      <c r="V240" s="6" t="s">
        <v>8642</v>
      </c>
      <c r="W240" s="6">
        <v>12</v>
      </c>
      <c r="X240" s="6" t="s">
        <v>8136</v>
      </c>
      <c r="Y240" s="6" t="s">
        <v>7439</v>
      </c>
      <c r="Z240" s="6" t="s">
        <v>10665</v>
      </c>
      <c r="AA240" s="6"/>
      <c r="AB240" s="6" t="s">
        <v>1706</v>
      </c>
      <c r="AC240" s="6">
        <v>61</v>
      </c>
      <c r="AD240" s="6" t="s">
        <v>7328</v>
      </c>
      <c r="AE240" s="7" t="s">
        <v>96</v>
      </c>
      <c r="AF240" s="7" t="s">
        <v>10208</v>
      </c>
      <c r="AG240" s="7" t="s">
        <v>8631</v>
      </c>
      <c r="AH240" s="7" t="s">
        <v>87</v>
      </c>
      <c r="AI240" s="7" t="s">
        <v>10208</v>
      </c>
      <c r="AJ240" s="7" t="s">
        <v>9315</v>
      </c>
      <c r="AK240" s="6">
        <v>4632035460</v>
      </c>
      <c r="AL240" s="79">
        <v>23</v>
      </c>
      <c r="AM240" s="79" t="s">
        <v>6671</v>
      </c>
      <c r="AN240" s="79" t="s">
        <v>11106</v>
      </c>
      <c r="AO240" s="6"/>
      <c r="AP240" s="6"/>
      <c r="AQ240" s="6"/>
      <c r="AR240" s="6"/>
      <c r="AS240" s="6" t="s">
        <v>78</v>
      </c>
      <c r="AT240" s="6" t="s">
        <v>7812</v>
      </c>
      <c r="AU240" s="7" t="s">
        <v>11123</v>
      </c>
      <c r="AV240" s="7" t="s">
        <v>1622</v>
      </c>
      <c r="AW240" s="7" t="s">
        <v>6920</v>
      </c>
      <c r="AX240" s="7" t="s">
        <v>11124</v>
      </c>
      <c r="AY240" s="7" t="s">
        <v>106</v>
      </c>
      <c r="AZ240" s="7" t="s">
        <v>11125</v>
      </c>
      <c r="BA240" s="7" t="s">
        <v>106</v>
      </c>
      <c r="BB240" s="7" t="s">
        <v>1622</v>
      </c>
      <c r="BC240" s="7" t="s">
        <v>1622</v>
      </c>
      <c r="BD240" s="7" t="s">
        <v>1622</v>
      </c>
      <c r="BE240" s="7" t="s">
        <v>9275</v>
      </c>
      <c r="BF240" s="7" t="s">
        <v>9275</v>
      </c>
      <c r="BG240" s="7" t="s">
        <v>9381</v>
      </c>
      <c r="BH240" s="7" t="s">
        <v>9279</v>
      </c>
      <c r="BI240" s="7" t="s">
        <v>9594</v>
      </c>
      <c r="BJ240" s="7" t="s">
        <v>11126</v>
      </c>
      <c r="BK240" s="7" t="s">
        <v>9594</v>
      </c>
      <c r="BL240" s="7" t="s">
        <v>9279</v>
      </c>
      <c r="BM240" s="7" t="s">
        <v>11126</v>
      </c>
      <c r="BN240" s="7" t="s">
        <v>9381</v>
      </c>
      <c r="BO240" s="7" t="s">
        <v>9689</v>
      </c>
      <c r="BP240" s="7" t="s">
        <v>11137</v>
      </c>
      <c r="BQ240" s="7" t="s">
        <v>11183</v>
      </c>
      <c r="BR240" s="7" t="s">
        <v>9836</v>
      </c>
      <c r="BS240" s="7" t="s">
        <v>4038</v>
      </c>
      <c r="BT240" s="7" t="s">
        <v>11184</v>
      </c>
      <c r="BU240" s="7" t="s">
        <v>9381</v>
      </c>
      <c r="BV240" s="7" t="s">
        <v>11131</v>
      </c>
      <c r="BW240" s="7" t="s">
        <v>10471</v>
      </c>
      <c r="BX240" s="7" t="s">
        <v>11185</v>
      </c>
      <c r="BY240" s="7" t="s">
        <v>11186</v>
      </c>
      <c r="BZ240" s="7" t="s">
        <v>11161</v>
      </c>
      <c r="CA240" s="7" t="s">
        <v>11187</v>
      </c>
      <c r="CB240" s="7" t="s">
        <v>9381</v>
      </c>
      <c r="CC240" s="7" t="s">
        <v>9337</v>
      </c>
      <c r="CD240" s="7" t="s">
        <v>11142</v>
      </c>
      <c r="CE240" s="7" t="s">
        <v>11188</v>
      </c>
      <c r="CF240" s="7" t="s">
        <v>11189</v>
      </c>
      <c r="CG240" s="7" t="s">
        <v>9334</v>
      </c>
      <c r="CH240" s="7" t="s">
        <v>11190</v>
      </c>
      <c r="CI240" s="7" t="s">
        <v>9381</v>
      </c>
      <c r="CJ240" s="7" t="s">
        <v>11131</v>
      </c>
      <c r="CK240" s="7" t="s">
        <v>10471</v>
      </c>
      <c r="CL240" s="7" t="s">
        <v>11185</v>
      </c>
      <c r="CM240" s="7" t="s">
        <v>11186</v>
      </c>
      <c r="CN240" s="7" t="s">
        <v>11161</v>
      </c>
      <c r="CO240" s="7" t="s">
        <v>11187</v>
      </c>
      <c r="CP240" s="7" t="s">
        <v>9381</v>
      </c>
      <c r="CQ240" s="7" t="s">
        <v>9561</v>
      </c>
      <c r="CR240" s="7" t="s">
        <v>9561</v>
      </c>
      <c r="CS240" s="7" t="s">
        <v>9381</v>
      </c>
      <c r="CT240" s="7" t="s">
        <v>9728</v>
      </c>
      <c r="CU240" s="7" t="s">
        <v>4035</v>
      </c>
      <c r="CV240" s="7" t="s">
        <v>1622</v>
      </c>
      <c r="CW240" s="7" t="s">
        <v>1622</v>
      </c>
      <c r="CX240" s="7" t="s">
        <v>1622</v>
      </c>
      <c r="CY240" s="7" t="s">
        <v>1622</v>
      </c>
      <c r="CZ240" s="7" t="s">
        <v>1622</v>
      </c>
      <c r="DA240" s="7" t="s">
        <v>1622</v>
      </c>
      <c r="DB240" s="7" t="s">
        <v>1622</v>
      </c>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c r="HI240" s="6"/>
      <c r="HJ240" s="6"/>
      <c r="HK240" s="6"/>
      <c r="HL240" s="6"/>
      <c r="HM240" s="6"/>
      <c r="HN240" s="6"/>
      <c r="HO240" s="6"/>
      <c r="HP240" s="6"/>
      <c r="HQ240" s="6"/>
      <c r="HR240" s="6"/>
      <c r="HS240" s="6"/>
      <c r="HT240" s="6"/>
      <c r="HU240" s="6"/>
      <c r="HV240" s="6"/>
      <c r="HW240" s="6"/>
      <c r="HX240" s="6"/>
      <c r="HY240" s="6"/>
      <c r="HZ240" s="6"/>
      <c r="IA240" s="6"/>
      <c r="IB240" s="6"/>
      <c r="IC240" s="6"/>
      <c r="ID240" s="6"/>
      <c r="IE240" s="6"/>
      <c r="IF240" s="6"/>
      <c r="IG240" s="6"/>
      <c r="IH240" s="6"/>
      <c r="II240" s="6"/>
      <c r="IJ240" s="6"/>
      <c r="IK240" s="6"/>
      <c r="IL240" s="6"/>
      <c r="IM240" s="6"/>
      <c r="IN240" s="6"/>
      <c r="IO240" s="6"/>
      <c r="IP240" s="6"/>
      <c r="IQ240" s="6"/>
      <c r="IR240" s="6"/>
      <c r="IS240" s="6"/>
      <c r="IT240" s="6"/>
      <c r="IU240" s="6"/>
      <c r="IV240" s="6"/>
      <c r="IW240" s="6"/>
      <c r="IX240" s="6"/>
      <c r="IY240" s="6"/>
      <c r="IZ240" s="6"/>
      <c r="JA240" s="6"/>
      <c r="JB240" s="6"/>
      <c r="JC240" s="6"/>
      <c r="JD240" s="6"/>
      <c r="JE240" s="6"/>
      <c r="JF240" s="6"/>
      <c r="JG240" s="6"/>
      <c r="JH240" s="6"/>
      <c r="JI240" s="6"/>
      <c r="JJ240" s="6"/>
      <c r="JK240" s="6"/>
      <c r="JL240" s="6"/>
      <c r="JM240" s="6"/>
      <c r="JN240" s="6"/>
      <c r="JO240" s="6"/>
      <c r="JP240" s="6"/>
      <c r="JQ240" s="6"/>
      <c r="JR240" s="6"/>
      <c r="JS240" s="6"/>
      <c r="JT240" s="6"/>
      <c r="JU240" s="6"/>
      <c r="JV240" s="6"/>
      <c r="JW240" s="6"/>
      <c r="JX240" s="6"/>
      <c r="JY240" s="6"/>
      <c r="JZ240" s="6"/>
      <c r="KA240" s="6"/>
      <c r="KB240" s="6"/>
      <c r="KC240" s="6"/>
      <c r="KD240" s="6"/>
      <c r="KE240" s="6"/>
      <c r="KF240" s="6"/>
      <c r="KG240" s="6"/>
      <c r="KH240" s="6"/>
      <c r="KI240" s="6"/>
      <c r="KJ240" s="6"/>
    </row>
    <row r="241" spans="1:296">
      <c r="A241" s="4">
        <v>239</v>
      </c>
      <c r="B241" s="6" t="s">
        <v>11105</v>
      </c>
      <c r="C241" s="7" t="s">
        <v>11107</v>
      </c>
      <c r="D241" s="6" t="s">
        <v>11108</v>
      </c>
      <c r="E241" s="6" t="s">
        <v>11109</v>
      </c>
      <c r="F241" s="6" t="s">
        <v>11110</v>
      </c>
      <c r="G241" s="6" t="s">
        <v>6193</v>
      </c>
      <c r="H241" s="6" t="s">
        <v>6194</v>
      </c>
      <c r="I241" s="6" t="s">
        <v>11111</v>
      </c>
      <c r="J241" s="7" t="s">
        <v>343</v>
      </c>
      <c r="K241" s="6">
        <v>2019</v>
      </c>
      <c r="L241" s="7" t="s">
        <v>11122</v>
      </c>
      <c r="M241" s="7" t="s">
        <v>1622</v>
      </c>
      <c r="N241" s="7" t="s">
        <v>281</v>
      </c>
      <c r="O241" s="6" t="s">
        <v>78</v>
      </c>
      <c r="P241" s="6"/>
      <c r="Q241" s="6">
        <v>239</v>
      </c>
      <c r="R241" s="6" t="s">
        <v>8889</v>
      </c>
      <c r="S241" s="6"/>
      <c r="T241" s="6" t="s">
        <v>8890</v>
      </c>
      <c r="U241" s="6" t="s">
        <v>11112</v>
      </c>
      <c r="V241" s="6" t="s">
        <v>8642</v>
      </c>
      <c r="W241" s="6">
        <v>12</v>
      </c>
      <c r="X241" s="6" t="s">
        <v>8136</v>
      </c>
      <c r="Y241" s="6" t="s">
        <v>7439</v>
      </c>
      <c r="Z241" s="6" t="s">
        <v>10665</v>
      </c>
      <c r="AA241" s="6"/>
      <c r="AB241" s="6" t="s">
        <v>1706</v>
      </c>
      <c r="AC241" s="6">
        <v>61</v>
      </c>
      <c r="AD241" s="6" t="s">
        <v>7328</v>
      </c>
      <c r="AE241" s="7" t="s">
        <v>96</v>
      </c>
      <c r="AF241" s="7" t="s">
        <v>10208</v>
      </c>
      <c r="AG241" s="7" t="s">
        <v>8631</v>
      </c>
      <c r="AH241" s="7" t="s">
        <v>87</v>
      </c>
      <c r="AI241" s="7" t="s">
        <v>10208</v>
      </c>
      <c r="AJ241" s="7" t="s">
        <v>9315</v>
      </c>
      <c r="AK241" s="6">
        <v>4632035460</v>
      </c>
      <c r="AL241" s="79">
        <v>23</v>
      </c>
      <c r="AM241" s="79" t="s">
        <v>6671</v>
      </c>
      <c r="AN241" s="79" t="s">
        <v>11106</v>
      </c>
      <c r="AO241" s="6"/>
      <c r="AP241" s="6"/>
      <c r="AQ241" s="6"/>
      <c r="AR241" s="6"/>
      <c r="AS241" s="6" t="s">
        <v>78</v>
      </c>
      <c r="AT241" s="6" t="s">
        <v>7812</v>
      </c>
      <c r="AU241" s="7" t="s">
        <v>11123</v>
      </c>
      <c r="AV241" s="7" t="s">
        <v>1622</v>
      </c>
      <c r="AW241" s="7" t="s">
        <v>6920</v>
      </c>
      <c r="AX241" s="7" t="s">
        <v>11124</v>
      </c>
      <c r="AY241" s="7" t="s">
        <v>106</v>
      </c>
      <c r="AZ241" s="7" t="s">
        <v>11125</v>
      </c>
      <c r="BA241" s="7" t="s">
        <v>106</v>
      </c>
      <c r="BB241" s="7" t="s">
        <v>1622</v>
      </c>
      <c r="BC241" s="7" t="s">
        <v>1622</v>
      </c>
      <c r="BD241" s="7" t="s">
        <v>1622</v>
      </c>
      <c r="BE241" s="7" t="s">
        <v>9275</v>
      </c>
      <c r="BF241" s="7" t="s">
        <v>9275</v>
      </c>
      <c r="BG241" s="7" t="s">
        <v>9381</v>
      </c>
      <c r="BH241" s="7" t="s">
        <v>9279</v>
      </c>
      <c r="BI241" s="7" t="s">
        <v>9594</v>
      </c>
      <c r="BJ241" s="7" t="s">
        <v>11126</v>
      </c>
      <c r="BK241" s="7" t="s">
        <v>9594</v>
      </c>
      <c r="BL241" s="7" t="s">
        <v>9279</v>
      </c>
      <c r="BM241" s="7" t="s">
        <v>11126</v>
      </c>
      <c r="BN241" s="7" t="s">
        <v>9381</v>
      </c>
      <c r="BO241" s="7" t="s">
        <v>4076</v>
      </c>
      <c r="BP241" s="7" t="s">
        <v>9836</v>
      </c>
      <c r="BQ241" s="7" t="s">
        <v>11191</v>
      </c>
      <c r="BR241" s="7" t="s">
        <v>11137</v>
      </c>
      <c r="BS241" s="7" t="s">
        <v>4077</v>
      </c>
      <c r="BT241" s="7" t="s">
        <v>11192</v>
      </c>
      <c r="BU241" s="7" t="s">
        <v>9381</v>
      </c>
      <c r="BV241" s="7" t="s">
        <v>11129</v>
      </c>
      <c r="BW241" s="7" t="s">
        <v>11186</v>
      </c>
      <c r="BX241" s="7" t="s">
        <v>11193</v>
      </c>
      <c r="BY241" s="7" t="s">
        <v>10471</v>
      </c>
      <c r="BZ241" s="7" t="s">
        <v>11194</v>
      </c>
      <c r="CA241" s="7" t="s">
        <v>11069</v>
      </c>
      <c r="CB241" s="7" t="s">
        <v>9381</v>
      </c>
      <c r="CC241" s="7" t="s">
        <v>9336</v>
      </c>
      <c r="CD241" s="7" t="s">
        <v>11189</v>
      </c>
      <c r="CE241" s="7" t="s">
        <v>11195</v>
      </c>
      <c r="CF241" s="7" t="s">
        <v>11142</v>
      </c>
      <c r="CG241" s="7" t="s">
        <v>9338</v>
      </c>
      <c r="CH241" s="7" t="s">
        <v>11196</v>
      </c>
      <c r="CI241" s="7" t="s">
        <v>9381</v>
      </c>
      <c r="CJ241" s="7" t="s">
        <v>11129</v>
      </c>
      <c r="CK241" s="7" t="s">
        <v>11186</v>
      </c>
      <c r="CL241" s="7" t="s">
        <v>11193</v>
      </c>
      <c r="CM241" s="7" t="s">
        <v>10471</v>
      </c>
      <c r="CN241" s="7" t="s">
        <v>11194</v>
      </c>
      <c r="CO241" s="7" t="s">
        <v>11069</v>
      </c>
      <c r="CP241" s="7" t="s">
        <v>9381</v>
      </c>
      <c r="CQ241" s="7" t="s">
        <v>9686</v>
      </c>
      <c r="CR241" s="7" t="s">
        <v>9686</v>
      </c>
      <c r="CS241" s="7" t="s">
        <v>9381</v>
      </c>
      <c r="CT241" s="7" t="s">
        <v>9728</v>
      </c>
      <c r="CU241" s="7" t="s">
        <v>4035</v>
      </c>
      <c r="CV241" s="7" t="s">
        <v>1622</v>
      </c>
      <c r="CW241" s="7" t="s">
        <v>1622</v>
      </c>
      <c r="CX241" s="7" t="s">
        <v>1622</v>
      </c>
      <c r="CY241" s="7" t="s">
        <v>1622</v>
      </c>
      <c r="CZ241" s="7" t="s">
        <v>1622</v>
      </c>
      <c r="DA241" s="7" t="s">
        <v>1622</v>
      </c>
      <c r="DB241" s="7" t="s">
        <v>1622</v>
      </c>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c r="HI241" s="6"/>
      <c r="HJ241" s="6"/>
      <c r="HK241" s="6"/>
      <c r="HL241" s="6"/>
      <c r="HM241" s="6"/>
      <c r="HN241" s="6"/>
      <c r="HO241" s="6"/>
      <c r="HP241" s="6"/>
      <c r="HQ241" s="6"/>
      <c r="HR241" s="6"/>
      <c r="HS241" s="6"/>
      <c r="HT241" s="6"/>
      <c r="HU241" s="6"/>
      <c r="HV241" s="6"/>
      <c r="HW241" s="6"/>
      <c r="HX241" s="6"/>
      <c r="HY241" s="6"/>
      <c r="HZ241" s="6"/>
      <c r="IA241" s="6"/>
      <c r="IB241" s="6"/>
      <c r="IC241" s="6"/>
      <c r="ID241" s="6"/>
      <c r="IE241" s="6"/>
      <c r="IF241" s="6"/>
      <c r="IG241" s="6"/>
      <c r="IH241" s="6"/>
      <c r="II241" s="6"/>
      <c r="IJ241" s="6"/>
      <c r="IK241" s="6"/>
      <c r="IL241" s="6"/>
      <c r="IM241" s="6"/>
      <c r="IN241" s="6"/>
      <c r="IO241" s="6"/>
      <c r="IP241" s="6"/>
      <c r="IQ241" s="6"/>
      <c r="IR241" s="6"/>
      <c r="IS241" s="6"/>
      <c r="IT241" s="6"/>
      <c r="IU241" s="6"/>
      <c r="IV241" s="6"/>
      <c r="IW241" s="6"/>
      <c r="IX241" s="6"/>
      <c r="IY241" s="6"/>
      <c r="IZ241" s="6"/>
      <c r="JA241" s="6"/>
      <c r="JB241" s="6"/>
      <c r="JC241" s="6"/>
      <c r="JD241" s="6"/>
      <c r="JE241" s="6"/>
      <c r="JF241" s="6"/>
      <c r="JG241" s="6"/>
      <c r="JH241" s="6"/>
      <c r="JI241" s="6"/>
      <c r="JJ241" s="6"/>
      <c r="JK241" s="6"/>
      <c r="JL241" s="6"/>
      <c r="JM241" s="6"/>
      <c r="JN241" s="6"/>
      <c r="JO241" s="6"/>
      <c r="JP241" s="6"/>
      <c r="JQ241" s="6"/>
      <c r="JR241" s="6"/>
      <c r="JS241" s="6"/>
      <c r="JT241" s="6"/>
      <c r="JU241" s="6"/>
      <c r="JV241" s="6"/>
      <c r="JW241" s="6"/>
      <c r="JX241" s="6"/>
      <c r="JY241" s="6"/>
      <c r="JZ241" s="6"/>
      <c r="KA241" s="6"/>
      <c r="KB241" s="6"/>
      <c r="KC241" s="6"/>
      <c r="KD241" s="6"/>
      <c r="KE241" s="6"/>
      <c r="KF241" s="6"/>
      <c r="KG241" s="6"/>
      <c r="KH241" s="6"/>
      <c r="KI241" s="6"/>
      <c r="KJ241" s="6"/>
    </row>
    <row r="242" spans="1:296">
      <c r="A242" s="4">
        <v>240</v>
      </c>
      <c r="B242" s="6" t="s">
        <v>11412</v>
      </c>
      <c r="C242" s="7" t="s">
        <v>11413</v>
      </c>
      <c r="D242" s="6" t="s">
        <v>9117</v>
      </c>
      <c r="E242" s="6" t="s">
        <v>9118</v>
      </c>
      <c r="F242" s="6" t="s">
        <v>5175</v>
      </c>
      <c r="G242" s="6" t="s">
        <v>10443</v>
      </c>
      <c r="H242" s="6" t="s">
        <v>7873</v>
      </c>
      <c r="I242" s="6" t="s">
        <v>11414</v>
      </c>
      <c r="J242" s="7" t="s">
        <v>343</v>
      </c>
      <c r="K242" s="6">
        <v>2014</v>
      </c>
      <c r="L242" s="7" t="s">
        <v>11416</v>
      </c>
      <c r="M242" s="7" t="s">
        <v>1622</v>
      </c>
      <c r="N242" s="7" t="s">
        <v>271</v>
      </c>
      <c r="O242" s="6" t="s">
        <v>78</v>
      </c>
      <c r="P242" s="6"/>
      <c r="Q242" s="6">
        <v>240</v>
      </c>
      <c r="R242" s="6" t="s">
        <v>8889</v>
      </c>
      <c r="S242" s="6"/>
      <c r="T242" s="6" t="s">
        <v>8890</v>
      </c>
      <c r="U242" s="6" t="s">
        <v>11415</v>
      </c>
      <c r="V242" s="6" t="s">
        <v>10444</v>
      </c>
      <c r="W242" s="6">
        <v>12</v>
      </c>
      <c r="X242" s="6" t="s">
        <v>11410</v>
      </c>
      <c r="Y242" s="6" t="s">
        <v>7439</v>
      </c>
      <c r="Z242" s="6" t="s">
        <v>10706</v>
      </c>
      <c r="AA242" s="6"/>
      <c r="AB242" s="6" t="s">
        <v>1706</v>
      </c>
      <c r="AC242" s="6">
        <v>61</v>
      </c>
      <c r="AD242" s="6" t="s">
        <v>7296</v>
      </c>
      <c r="AE242" s="7" t="s">
        <v>65</v>
      </c>
      <c r="AF242" s="7" t="s">
        <v>10208</v>
      </c>
      <c r="AG242" s="7" t="s">
        <v>8631</v>
      </c>
      <c r="AH242" s="7" t="s">
        <v>340</v>
      </c>
      <c r="AI242" s="7" t="s">
        <v>10208</v>
      </c>
      <c r="AJ242" s="7" t="s">
        <v>9315</v>
      </c>
      <c r="AK242" s="6">
        <v>5633005213</v>
      </c>
      <c r="AL242" s="79" t="s">
        <v>10868</v>
      </c>
      <c r="AM242" s="79" t="s">
        <v>4081</v>
      </c>
      <c r="AN242" s="79" t="s">
        <v>6651</v>
      </c>
      <c r="AO242" s="6"/>
      <c r="AP242" s="6"/>
      <c r="AQ242" s="6" t="s">
        <v>11411</v>
      </c>
      <c r="AR242" s="6"/>
      <c r="AS242" s="6" t="s">
        <v>78</v>
      </c>
      <c r="AT242" s="6" t="s">
        <v>11427</v>
      </c>
      <c r="AU242" s="7" t="s">
        <v>11417</v>
      </c>
      <c r="AV242" s="7" t="s">
        <v>7873</v>
      </c>
      <c r="AW242" s="7" t="s">
        <v>11418</v>
      </c>
      <c r="AX242" s="7" t="s">
        <v>11419</v>
      </c>
      <c r="AY242" s="7" t="s">
        <v>9879</v>
      </c>
      <c r="AZ242" s="7" t="s">
        <v>1622</v>
      </c>
      <c r="BA242" s="7" t="s">
        <v>1622</v>
      </c>
      <c r="BB242" s="7" t="s">
        <v>1622</v>
      </c>
      <c r="BC242" s="7" t="s">
        <v>1622</v>
      </c>
      <c r="BD242" s="7" t="s">
        <v>1622</v>
      </c>
      <c r="BE242" s="7" t="s">
        <v>11420</v>
      </c>
      <c r="BF242" s="7" t="s">
        <v>11421</v>
      </c>
      <c r="BG242" s="7" t="s">
        <v>11429</v>
      </c>
      <c r="BH242" s="7" t="s">
        <v>11422</v>
      </c>
      <c r="BI242" s="7" t="s">
        <v>11422</v>
      </c>
      <c r="BJ242" s="7" t="s">
        <v>78</v>
      </c>
      <c r="BK242" s="7" t="s">
        <v>11423</v>
      </c>
      <c r="BL242" s="7" t="s">
        <v>9378</v>
      </c>
      <c r="BM242" s="7" t="s">
        <v>11424</v>
      </c>
      <c r="BN242" s="7" t="s">
        <v>11424</v>
      </c>
      <c r="BO242" s="7" t="s">
        <v>11424</v>
      </c>
      <c r="BP242" s="7" t="s">
        <v>11424</v>
      </c>
      <c r="BQ242" s="7" t="s">
        <v>78</v>
      </c>
      <c r="BR242" s="7" t="s">
        <v>11425</v>
      </c>
      <c r="BS242" s="7" t="s">
        <v>9551</v>
      </c>
      <c r="BT242" s="7" t="s">
        <v>10493</v>
      </c>
      <c r="BU242" s="7" t="s">
        <v>10493</v>
      </c>
      <c r="BV242" s="7" t="s">
        <v>10334</v>
      </c>
      <c r="BW242" s="7" t="s">
        <v>10334</v>
      </c>
      <c r="BX242" s="7" t="s">
        <v>11426</v>
      </c>
      <c r="BY242" s="7" t="s">
        <v>9551</v>
      </c>
      <c r="BZ242" s="7" t="s">
        <v>10488</v>
      </c>
      <c r="CA242" s="7" t="s">
        <v>10488</v>
      </c>
      <c r="CB242" s="7" t="s">
        <v>9478</v>
      </c>
      <c r="CC242" s="7" t="s">
        <v>9478</v>
      </c>
      <c r="CD242" s="7" t="s">
        <v>9275</v>
      </c>
      <c r="CE242" s="7" t="s">
        <v>9275</v>
      </c>
      <c r="CF242" s="7" t="s">
        <v>9275</v>
      </c>
      <c r="CG242" s="7" t="s">
        <v>9381</v>
      </c>
      <c r="CH242" s="7" t="s">
        <v>9279</v>
      </c>
      <c r="CI242" s="7" t="s">
        <v>9384</v>
      </c>
      <c r="CJ242" s="7" t="s">
        <v>4890</v>
      </c>
      <c r="CK242" s="7" t="s">
        <v>78</v>
      </c>
      <c r="CL242" s="7" t="s">
        <v>9381</v>
      </c>
      <c r="CM242" s="7" t="s">
        <v>4038</v>
      </c>
      <c r="CN242" s="7" t="s">
        <v>11014</v>
      </c>
      <c r="CO242" s="7" t="s">
        <v>7278</v>
      </c>
      <c r="CP242" s="7" t="s">
        <v>78</v>
      </c>
      <c r="CQ242" s="7" t="s">
        <v>9381</v>
      </c>
      <c r="CR242" s="7" t="s">
        <v>9334</v>
      </c>
      <c r="CS242" s="7" t="s">
        <v>9527</v>
      </c>
      <c r="CT242" s="7" t="s">
        <v>9337</v>
      </c>
      <c r="CU242" s="7" t="s">
        <v>78</v>
      </c>
      <c r="CV242" s="7" t="s">
        <v>9381</v>
      </c>
      <c r="CW242" s="7" t="s">
        <v>9334</v>
      </c>
      <c r="CX242" s="7" t="s">
        <v>11430</v>
      </c>
      <c r="CY242" s="7" t="s">
        <v>10577</v>
      </c>
      <c r="CZ242" s="7" t="s">
        <v>78</v>
      </c>
      <c r="DA242" s="7" t="s">
        <v>9381</v>
      </c>
      <c r="DB242" s="7" t="s">
        <v>4038</v>
      </c>
      <c r="DC242" s="6" t="s">
        <v>10548</v>
      </c>
      <c r="DD242" s="6" t="s">
        <v>11431</v>
      </c>
      <c r="DE242" s="6" t="s">
        <v>78</v>
      </c>
      <c r="DF242" s="6" t="s">
        <v>9381</v>
      </c>
      <c r="DG242" s="6" t="s">
        <v>9381</v>
      </c>
      <c r="DH242" s="6">
        <v>0</v>
      </c>
      <c r="DI242" s="6">
        <v>25</v>
      </c>
      <c r="DJ242" s="6">
        <v>50</v>
      </c>
      <c r="DK242" s="6" t="s">
        <v>78</v>
      </c>
      <c r="DL242" s="6" t="s">
        <v>9381</v>
      </c>
      <c r="DM242" s="6">
        <v>3</v>
      </c>
      <c r="DN242" s="6">
        <v>27</v>
      </c>
      <c r="DO242" s="6">
        <v>51</v>
      </c>
      <c r="DP242" s="6" t="s">
        <v>78</v>
      </c>
      <c r="DQ242" s="6" t="s">
        <v>9381</v>
      </c>
      <c r="DR242" s="6" t="s">
        <v>10878</v>
      </c>
      <c r="DS242" s="6" t="s">
        <v>9759</v>
      </c>
      <c r="DT242" s="6" t="s">
        <v>9325</v>
      </c>
      <c r="DU242" s="6" t="s">
        <v>78</v>
      </c>
      <c r="DV242" s="6" t="s">
        <v>9381</v>
      </c>
      <c r="DW242" s="6" t="s">
        <v>10878</v>
      </c>
      <c r="DX242" s="6" t="s">
        <v>10451</v>
      </c>
      <c r="DY242" s="6" t="s">
        <v>5389</v>
      </c>
      <c r="DZ242" s="6" t="s">
        <v>78</v>
      </c>
      <c r="EA242" s="6" t="s">
        <v>9381</v>
      </c>
      <c r="EB242" s="6">
        <v>3</v>
      </c>
      <c r="EC242" s="6">
        <v>2</v>
      </c>
      <c r="ED242" s="6">
        <v>1</v>
      </c>
      <c r="EE242" s="6" t="s">
        <v>78</v>
      </c>
      <c r="EF242" s="6" t="s">
        <v>9381</v>
      </c>
      <c r="EG242" s="6" t="s">
        <v>9381</v>
      </c>
      <c r="EH242" s="6">
        <v>0</v>
      </c>
      <c r="EI242" s="6">
        <v>48</v>
      </c>
      <c r="EJ242" s="6">
        <v>1000</v>
      </c>
      <c r="EK242" s="6">
        <v>1900</v>
      </c>
      <c r="EL242" s="6" t="s">
        <v>9381</v>
      </c>
      <c r="EM242" s="6">
        <v>3</v>
      </c>
      <c r="EN242" s="6">
        <v>50</v>
      </c>
      <c r="EO242" s="6">
        <v>1005</v>
      </c>
      <c r="EP242" s="6">
        <v>1800</v>
      </c>
      <c r="EQ242" s="6" t="s">
        <v>9381</v>
      </c>
      <c r="ER242" s="6" t="s">
        <v>10878</v>
      </c>
      <c r="ES242" s="6" t="s">
        <v>9759</v>
      </c>
      <c r="ET242" s="6" t="s">
        <v>4077</v>
      </c>
      <c r="EU242" s="6" t="s">
        <v>9717</v>
      </c>
      <c r="EV242" s="6" t="s">
        <v>9381</v>
      </c>
      <c r="EW242" s="6" t="s">
        <v>10878</v>
      </c>
      <c r="EX242" s="6" t="s">
        <v>7496</v>
      </c>
      <c r="EY242" s="6" t="s">
        <v>11432</v>
      </c>
      <c r="EZ242" s="6" t="s">
        <v>11433</v>
      </c>
      <c r="FA242" s="6" t="s">
        <v>9381</v>
      </c>
      <c r="FB242" s="6">
        <v>3</v>
      </c>
      <c r="FC242" s="6">
        <v>2</v>
      </c>
      <c r="FD242" s="6" t="s">
        <v>4077</v>
      </c>
      <c r="FE242" s="6" t="s">
        <v>11434</v>
      </c>
      <c r="FF242" s="6" t="s">
        <v>9381</v>
      </c>
      <c r="FG242" s="6" t="s">
        <v>9381</v>
      </c>
      <c r="FH242" s="6">
        <v>0</v>
      </c>
      <c r="FI242" s="6">
        <v>5</v>
      </c>
      <c r="FJ242" s="6">
        <v>71</v>
      </c>
      <c r="FK242" s="6">
        <v>135</v>
      </c>
      <c r="FL242" s="6" t="s">
        <v>9381</v>
      </c>
      <c r="FM242" s="6">
        <v>0</v>
      </c>
      <c r="FN242" s="6">
        <v>4</v>
      </c>
      <c r="FO242" s="6">
        <v>74</v>
      </c>
      <c r="FP242" s="6">
        <v>151</v>
      </c>
      <c r="FQ242" s="6" t="s">
        <v>9381</v>
      </c>
      <c r="FR242" s="6" t="s">
        <v>9279</v>
      </c>
      <c r="FS242" s="6" t="s">
        <v>9279</v>
      </c>
      <c r="FT242" s="6" t="s">
        <v>9638</v>
      </c>
      <c r="FU242" s="6" t="s">
        <v>9629</v>
      </c>
      <c r="FV242" s="6" t="s">
        <v>9381</v>
      </c>
      <c r="FW242" s="6" t="s">
        <v>9279</v>
      </c>
      <c r="FX242" s="6" t="s">
        <v>9383</v>
      </c>
      <c r="FY242" s="6" t="s">
        <v>11435</v>
      </c>
      <c r="FZ242" s="6" t="s">
        <v>11436</v>
      </c>
      <c r="GA242" s="6" t="s">
        <v>9381</v>
      </c>
      <c r="GB242" s="6">
        <v>0</v>
      </c>
      <c r="GC242" s="6" t="s">
        <v>9536</v>
      </c>
      <c r="GD242" s="6" t="s">
        <v>11437</v>
      </c>
      <c r="GE242" s="6" t="s">
        <v>11438</v>
      </c>
      <c r="GF242" s="6" t="s">
        <v>9381</v>
      </c>
      <c r="GG242" s="6" t="s">
        <v>9728</v>
      </c>
      <c r="GH242" s="6" t="s">
        <v>4035</v>
      </c>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c r="HW242" s="6"/>
      <c r="HX242" s="6"/>
      <c r="HY242" s="6"/>
      <c r="HZ242" s="6"/>
      <c r="IA242" s="6"/>
      <c r="IB242" s="6"/>
      <c r="IC242" s="6"/>
      <c r="ID242" s="6"/>
      <c r="IE242" s="6"/>
      <c r="IF242" s="6"/>
      <c r="IG242" s="6"/>
      <c r="IH242" s="6"/>
      <c r="II242" s="6"/>
      <c r="IJ242" s="6"/>
      <c r="IK242" s="6"/>
      <c r="IL242" s="6"/>
      <c r="IM242" s="6"/>
      <c r="IN242" s="6"/>
      <c r="IO242" s="6"/>
      <c r="IP242" s="6"/>
      <c r="IQ242" s="6"/>
      <c r="IR242" s="6"/>
      <c r="IS242" s="6"/>
      <c r="IT242" s="6"/>
      <c r="IU242" s="6"/>
      <c r="IV242" s="6"/>
      <c r="IW242" s="6"/>
      <c r="IX242" s="6"/>
      <c r="IY242" s="6"/>
      <c r="IZ242" s="6"/>
      <c r="JA242" s="6"/>
      <c r="JB242" s="6"/>
      <c r="JC242" s="6"/>
      <c r="JD242" s="6"/>
      <c r="JE242" s="6"/>
      <c r="JF242" s="6"/>
      <c r="JG242" s="6"/>
      <c r="JH242" s="6"/>
      <c r="JI242" s="6"/>
      <c r="JJ242" s="6"/>
      <c r="JK242" s="6"/>
      <c r="JL242" s="6"/>
      <c r="JM242" s="6"/>
      <c r="JN242" s="6"/>
      <c r="JO242" s="6"/>
      <c r="JP242" s="6"/>
      <c r="JQ242" s="6"/>
      <c r="JR242" s="6"/>
      <c r="JS242" s="6"/>
      <c r="JT242" s="6"/>
      <c r="JU242" s="6"/>
      <c r="JV242" s="6"/>
      <c r="JW242" s="6"/>
      <c r="JX242" s="6"/>
      <c r="JY242" s="6"/>
      <c r="JZ242" s="6"/>
      <c r="KA242" s="6"/>
      <c r="KB242" s="6"/>
      <c r="KC242" s="6"/>
      <c r="KD242" s="6"/>
      <c r="KE242" s="6"/>
      <c r="KF242" s="6"/>
      <c r="KG242" s="6"/>
      <c r="KH242" s="6"/>
      <c r="KI242" s="6"/>
      <c r="KJ242" s="6"/>
    </row>
    <row r="243" spans="1:296">
      <c r="A243" s="4">
        <v>241</v>
      </c>
      <c r="B243" s="6" t="s">
        <v>10626</v>
      </c>
      <c r="C243" s="7" t="s">
        <v>11439</v>
      </c>
      <c r="D243" s="6" t="s">
        <v>8937</v>
      </c>
      <c r="E243" s="6" t="s">
        <v>8938</v>
      </c>
      <c r="F243" s="6" t="s">
        <v>6441</v>
      </c>
      <c r="G243" s="6" t="s">
        <v>7261</v>
      </c>
      <c r="H243" s="6" t="s">
        <v>7262</v>
      </c>
      <c r="I243" s="6" t="s">
        <v>9445</v>
      </c>
      <c r="J243" s="7" t="s">
        <v>343</v>
      </c>
      <c r="K243" s="6">
        <v>2019</v>
      </c>
      <c r="L243" s="7" t="s">
        <v>11441</v>
      </c>
      <c r="M243" s="7" t="s">
        <v>11442</v>
      </c>
      <c r="N243" s="7" t="s">
        <v>281</v>
      </c>
      <c r="O243" s="6" t="s">
        <v>78</v>
      </c>
      <c r="P243" s="6"/>
      <c r="Q243" s="6">
        <v>241</v>
      </c>
      <c r="R243" s="6" t="s">
        <v>8889</v>
      </c>
      <c r="S243" s="6"/>
      <c r="T243" s="6" t="s">
        <v>8890</v>
      </c>
      <c r="U243" s="6" t="s">
        <v>11440</v>
      </c>
      <c r="V243" s="6" t="s">
        <v>8760</v>
      </c>
      <c r="W243" s="6">
        <v>12</v>
      </c>
      <c r="X243" s="6" t="s">
        <v>8136</v>
      </c>
      <c r="Y243" s="6" t="s">
        <v>7467</v>
      </c>
      <c r="Z243" s="6" t="s">
        <v>10665</v>
      </c>
      <c r="AA243" s="6"/>
      <c r="AB243" s="6" t="s">
        <v>1706</v>
      </c>
      <c r="AC243" s="6">
        <v>61</v>
      </c>
      <c r="AD243" s="6" t="s">
        <v>7263</v>
      </c>
      <c r="AE243" s="7" t="s">
        <v>629</v>
      </c>
      <c r="AF243" s="7" t="s">
        <v>10208</v>
      </c>
      <c r="AG243" s="7" t="s">
        <v>8631</v>
      </c>
      <c r="AH243" s="7" t="s">
        <v>100</v>
      </c>
      <c r="AI243" s="7" t="s">
        <v>10208</v>
      </c>
      <c r="AJ243" s="7" t="s">
        <v>9315</v>
      </c>
      <c r="AK243" s="6">
        <v>5610165355</v>
      </c>
      <c r="AL243" s="79" t="s">
        <v>3249</v>
      </c>
      <c r="AM243" s="79">
        <v>51</v>
      </c>
      <c r="AN243" s="79" t="s">
        <v>7249</v>
      </c>
      <c r="AO243" s="6"/>
      <c r="AP243" s="6"/>
      <c r="AQ243" s="6"/>
      <c r="AR243" s="6"/>
      <c r="AS243" s="6" t="s">
        <v>78</v>
      </c>
      <c r="AT243" s="6" t="s">
        <v>7828</v>
      </c>
      <c r="AU243" s="7" t="s">
        <v>9476</v>
      </c>
      <c r="AV243" s="7" t="s">
        <v>9508</v>
      </c>
      <c r="AW243" s="7" t="s">
        <v>6920</v>
      </c>
      <c r="AX243" s="7" t="s">
        <v>9509</v>
      </c>
      <c r="AY243" s="7" t="s">
        <v>257</v>
      </c>
      <c r="AZ243" s="7" t="s">
        <v>9510</v>
      </c>
      <c r="BA243" s="7" t="s">
        <v>106</v>
      </c>
      <c r="BB243" s="7" t="s">
        <v>1622</v>
      </c>
      <c r="BC243" s="7" t="s">
        <v>1622</v>
      </c>
      <c r="BD243" s="7" t="s">
        <v>1622</v>
      </c>
      <c r="BE243" s="7" t="s">
        <v>9511</v>
      </c>
      <c r="BF243" s="7" t="s">
        <v>9512</v>
      </c>
      <c r="BG243" s="7" t="s">
        <v>9513</v>
      </c>
      <c r="BH243" s="7" t="s">
        <v>9514</v>
      </c>
      <c r="BI243" s="7" t="s">
        <v>9275</v>
      </c>
      <c r="BJ243" s="7" t="s">
        <v>9275</v>
      </c>
      <c r="BK243" s="7" t="s">
        <v>9275</v>
      </c>
      <c r="BL243" s="7" t="s">
        <v>9381</v>
      </c>
      <c r="BM243" s="7" t="s">
        <v>9279</v>
      </c>
      <c r="BN243" s="7" t="s">
        <v>9515</v>
      </c>
      <c r="BO243" s="7" t="s">
        <v>9516</v>
      </c>
      <c r="BP243" s="7" t="s">
        <v>9515</v>
      </c>
      <c r="BQ243" s="7" t="s">
        <v>9279</v>
      </c>
      <c r="BR243" s="7" t="s">
        <v>9516</v>
      </c>
      <c r="BS243" s="7" t="s">
        <v>9381</v>
      </c>
      <c r="BT243" s="7" t="s">
        <v>9383</v>
      </c>
      <c r="BU243" s="7" t="s">
        <v>9517</v>
      </c>
      <c r="BV243" s="7" t="s">
        <v>9518</v>
      </c>
      <c r="BW243" s="7" t="s">
        <v>9517</v>
      </c>
      <c r="BX243" s="7" t="s">
        <v>9383</v>
      </c>
      <c r="BY243" s="7" t="s">
        <v>9518</v>
      </c>
      <c r="BZ243" s="7" t="s">
        <v>9381</v>
      </c>
      <c r="CA243" s="7" t="s">
        <v>4038</v>
      </c>
      <c r="CB243" s="7" t="s">
        <v>9774</v>
      </c>
      <c r="CC243" s="7" t="s">
        <v>9537</v>
      </c>
      <c r="CD243" s="7" t="s">
        <v>9600</v>
      </c>
      <c r="CE243" s="7" t="s">
        <v>9686</v>
      </c>
      <c r="CF243" s="7" t="s">
        <v>10478</v>
      </c>
      <c r="CG243" s="7" t="s">
        <v>9381</v>
      </c>
      <c r="CH243" s="7" t="s">
        <v>9638</v>
      </c>
      <c r="CI243" s="7" t="s">
        <v>11534</v>
      </c>
      <c r="CJ243" s="7" t="s">
        <v>9341</v>
      </c>
      <c r="CK243" s="7" t="s">
        <v>9562</v>
      </c>
      <c r="CL243" s="7" t="s">
        <v>9397</v>
      </c>
      <c r="CM243" s="7" t="s">
        <v>11535</v>
      </c>
      <c r="CN243" s="7" t="s">
        <v>9381</v>
      </c>
      <c r="CO243" s="7" t="s">
        <v>9334</v>
      </c>
      <c r="CP243" s="7" t="s">
        <v>10825</v>
      </c>
      <c r="CQ243" s="7" t="s">
        <v>9543</v>
      </c>
      <c r="CR243" s="7" t="s">
        <v>9610</v>
      </c>
      <c r="CS243" s="7" t="s">
        <v>9335</v>
      </c>
      <c r="CT243" s="7" t="s">
        <v>11536</v>
      </c>
      <c r="CU243" s="7" t="s">
        <v>9381</v>
      </c>
      <c r="CV243" s="7" t="s">
        <v>9334</v>
      </c>
      <c r="CW243" s="7" t="s">
        <v>9783</v>
      </c>
      <c r="CX243" s="7" t="s">
        <v>9547</v>
      </c>
      <c r="CY243" s="7" t="s">
        <v>11537</v>
      </c>
      <c r="CZ243" s="7" t="s">
        <v>9335</v>
      </c>
      <c r="DA243" s="7" t="s">
        <v>10624</v>
      </c>
      <c r="DB243" s="7" t="s">
        <v>9381</v>
      </c>
      <c r="DC243" s="6" t="s">
        <v>4038</v>
      </c>
      <c r="DD243" s="6" t="s">
        <v>10609</v>
      </c>
      <c r="DE243" s="6" t="s">
        <v>9543</v>
      </c>
      <c r="DF243" s="6" t="s">
        <v>9608</v>
      </c>
      <c r="DG243" s="6" t="s">
        <v>9686</v>
      </c>
      <c r="DH243" s="6" t="s">
        <v>11536</v>
      </c>
      <c r="DI243" s="6" t="s">
        <v>9381</v>
      </c>
      <c r="DJ243" s="6">
        <v>16</v>
      </c>
      <c r="DK243" s="6" t="s">
        <v>9728</v>
      </c>
      <c r="DL243" s="6" t="s">
        <v>4035</v>
      </c>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c r="HI243" s="6"/>
      <c r="HJ243" s="6"/>
      <c r="HK243" s="6"/>
      <c r="HL243" s="6"/>
      <c r="HM243" s="6"/>
      <c r="HN243" s="6"/>
      <c r="HO243" s="6"/>
      <c r="HP243" s="6"/>
      <c r="HQ243" s="6"/>
      <c r="HR243" s="6"/>
      <c r="HS243" s="6"/>
      <c r="HT243" s="6"/>
      <c r="HU243" s="6"/>
      <c r="HV243" s="6"/>
      <c r="HW243" s="6"/>
      <c r="HX243" s="6"/>
      <c r="HY243" s="6"/>
      <c r="HZ243" s="6"/>
      <c r="IA243" s="6"/>
      <c r="IB243" s="6"/>
      <c r="IC243" s="6"/>
      <c r="ID243" s="6"/>
      <c r="IE243" s="6"/>
      <c r="IF243" s="6"/>
      <c r="IG243" s="6"/>
      <c r="IH243" s="6"/>
      <c r="II243" s="6"/>
      <c r="IJ243" s="6"/>
      <c r="IK243" s="6"/>
      <c r="IL243" s="6"/>
      <c r="IM243" s="6"/>
      <c r="IN243" s="6"/>
      <c r="IO243" s="6"/>
      <c r="IP243" s="6"/>
      <c r="IQ243" s="6"/>
      <c r="IR243" s="6"/>
      <c r="IS243" s="6"/>
      <c r="IT243" s="6"/>
      <c r="IU243" s="6"/>
      <c r="IV243" s="6"/>
      <c r="IW243" s="6"/>
      <c r="IX243" s="6"/>
      <c r="IY243" s="6"/>
      <c r="IZ243" s="6"/>
      <c r="JA243" s="6"/>
      <c r="JB243" s="6"/>
      <c r="JC243" s="6"/>
      <c r="JD243" s="6"/>
      <c r="JE243" s="6"/>
      <c r="JF243" s="6"/>
      <c r="JG243" s="6"/>
      <c r="JH243" s="6"/>
      <c r="JI243" s="6"/>
      <c r="JJ243" s="6"/>
      <c r="JK243" s="6"/>
      <c r="JL243" s="6"/>
      <c r="JM243" s="6"/>
      <c r="JN243" s="6"/>
      <c r="JO243" s="6"/>
      <c r="JP243" s="6"/>
      <c r="JQ243" s="6"/>
      <c r="JR243" s="6"/>
      <c r="JS243" s="6"/>
      <c r="JT243" s="6"/>
      <c r="JU243" s="6"/>
      <c r="JV243" s="6"/>
      <c r="JW243" s="6"/>
      <c r="JX243" s="6"/>
      <c r="JY243" s="6"/>
      <c r="JZ243" s="6"/>
      <c r="KA243" s="6"/>
      <c r="KB243" s="6"/>
      <c r="KC243" s="6"/>
      <c r="KD243" s="6"/>
      <c r="KE243" s="6"/>
      <c r="KF243" s="6"/>
      <c r="KG243" s="6"/>
      <c r="KH243" s="6"/>
      <c r="KI243" s="6"/>
      <c r="KJ243" s="6"/>
    </row>
    <row r="244" spans="1:296">
      <c r="A244" s="4">
        <v>242</v>
      </c>
      <c r="B244" s="6" t="s">
        <v>10626</v>
      </c>
      <c r="C244" s="7" t="s">
        <v>11439</v>
      </c>
      <c r="D244" s="6" t="s">
        <v>8937</v>
      </c>
      <c r="E244" s="6" t="s">
        <v>8938</v>
      </c>
      <c r="F244" s="6" t="s">
        <v>6441</v>
      </c>
      <c r="G244" s="6" t="s">
        <v>7261</v>
      </c>
      <c r="H244" s="6" t="s">
        <v>7262</v>
      </c>
      <c r="I244" s="6" t="s">
        <v>9445</v>
      </c>
      <c r="J244" s="7" t="s">
        <v>343</v>
      </c>
      <c r="K244" s="6">
        <v>2019</v>
      </c>
      <c r="L244" s="7" t="s">
        <v>11443</v>
      </c>
      <c r="M244" s="7" t="s">
        <v>11444</v>
      </c>
      <c r="N244" s="7" t="s">
        <v>281</v>
      </c>
      <c r="O244" s="6" t="s">
        <v>78</v>
      </c>
      <c r="P244" s="6"/>
      <c r="Q244" s="6">
        <v>242</v>
      </c>
      <c r="R244" s="6" t="s">
        <v>8889</v>
      </c>
      <c r="S244" s="6"/>
      <c r="T244" s="6" t="s">
        <v>8890</v>
      </c>
      <c r="U244" s="6" t="s">
        <v>11440</v>
      </c>
      <c r="V244" s="6" t="s">
        <v>8760</v>
      </c>
      <c r="W244" s="6">
        <v>12</v>
      </c>
      <c r="X244" s="6" t="s">
        <v>8136</v>
      </c>
      <c r="Y244" s="6" t="s">
        <v>7467</v>
      </c>
      <c r="Z244" s="6" t="s">
        <v>10665</v>
      </c>
      <c r="AA244" s="6"/>
      <c r="AB244" s="6" t="s">
        <v>1706</v>
      </c>
      <c r="AC244" s="6">
        <v>61</v>
      </c>
      <c r="AD244" s="6" t="s">
        <v>7263</v>
      </c>
      <c r="AE244" s="7" t="s">
        <v>629</v>
      </c>
      <c r="AF244" s="7" t="s">
        <v>10208</v>
      </c>
      <c r="AG244" s="7" t="s">
        <v>8631</v>
      </c>
      <c r="AH244" s="7" t="s">
        <v>100</v>
      </c>
      <c r="AI244" s="7" t="s">
        <v>10208</v>
      </c>
      <c r="AJ244" s="7" t="s">
        <v>9315</v>
      </c>
      <c r="AK244" s="6">
        <v>5610165355</v>
      </c>
      <c r="AL244" s="79" t="s">
        <v>3249</v>
      </c>
      <c r="AM244" s="79">
        <v>51</v>
      </c>
      <c r="AN244" s="79" t="s">
        <v>7249</v>
      </c>
      <c r="AO244" s="6"/>
      <c r="AP244" s="6"/>
      <c r="AQ244" s="6"/>
      <c r="AR244" s="6"/>
      <c r="AS244" s="6" t="s">
        <v>78</v>
      </c>
      <c r="AT244" s="6" t="s">
        <v>7828</v>
      </c>
      <c r="AU244" s="7" t="s">
        <v>9476</v>
      </c>
      <c r="AV244" s="7" t="s">
        <v>9508</v>
      </c>
      <c r="AW244" s="7" t="s">
        <v>6920</v>
      </c>
      <c r="AX244" s="7" t="s">
        <v>9509</v>
      </c>
      <c r="AY244" s="7" t="s">
        <v>257</v>
      </c>
      <c r="AZ244" s="7" t="s">
        <v>9510</v>
      </c>
      <c r="BA244" s="7" t="s">
        <v>106</v>
      </c>
      <c r="BB244" s="7" t="s">
        <v>1622</v>
      </c>
      <c r="BC244" s="7" t="s">
        <v>1622</v>
      </c>
      <c r="BD244" s="7" t="s">
        <v>1622</v>
      </c>
      <c r="BE244" s="7" t="s">
        <v>9511</v>
      </c>
      <c r="BF244" s="7" t="s">
        <v>9512</v>
      </c>
      <c r="BG244" s="7" t="s">
        <v>9513</v>
      </c>
      <c r="BH244" s="7" t="s">
        <v>9514</v>
      </c>
      <c r="BI244" s="7" t="s">
        <v>9275</v>
      </c>
      <c r="BJ244" s="7" t="s">
        <v>9275</v>
      </c>
      <c r="BK244" s="7" t="s">
        <v>9275</v>
      </c>
      <c r="BL244" s="7" t="s">
        <v>9381</v>
      </c>
      <c r="BM244" s="7" t="s">
        <v>9279</v>
      </c>
      <c r="BN244" s="7" t="s">
        <v>9515</v>
      </c>
      <c r="BO244" s="7" t="s">
        <v>9516</v>
      </c>
      <c r="BP244" s="7" t="s">
        <v>9515</v>
      </c>
      <c r="BQ244" s="7" t="s">
        <v>9279</v>
      </c>
      <c r="BR244" s="7" t="s">
        <v>9516</v>
      </c>
      <c r="BS244" s="7" t="s">
        <v>9381</v>
      </c>
      <c r="BT244" s="7" t="s">
        <v>9383</v>
      </c>
      <c r="BU244" s="7" t="s">
        <v>9517</v>
      </c>
      <c r="BV244" s="7" t="s">
        <v>9518</v>
      </c>
      <c r="BW244" s="7" t="s">
        <v>9517</v>
      </c>
      <c r="BX244" s="7" t="s">
        <v>9383</v>
      </c>
      <c r="BY244" s="7" t="s">
        <v>9518</v>
      </c>
      <c r="BZ244" s="7" t="s">
        <v>9381</v>
      </c>
      <c r="CA244" s="7" t="s">
        <v>9325</v>
      </c>
      <c r="CB244" s="7" t="s">
        <v>9847</v>
      </c>
      <c r="CC244" s="7" t="s">
        <v>11538</v>
      </c>
      <c r="CD244" s="7" t="s">
        <v>11539</v>
      </c>
      <c r="CE244" s="7" t="s">
        <v>9304</v>
      </c>
      <c r="CF244" s="7" t="s">
        <v>10478</v>
      </c>
      <c r="CG244" s="7" t="s">
        <v>9381</v>
      </c>
      <c r="CH244" s="7" t="s">
        <v>10281</v>
      </c>
      <c r="CI244" s="7" t="s">
        <v>9805</v>
      </c>
      <c r="CJ244" s="7" t="s">
        <v>11540</v>
      </c>
      <c r="CK244" s="7" t="s">
        <v>11158</v>
      </c>
      <c r="CL244" s="7" t="s">
        <v>11541</v>
      </c>
      <c r="CM244" s="7" t="s">
        <v>11535</v>
      </c>
      <c r="CN244" s="7" t="s">
        <v>9381</v>
      </c>
      <c r="CO244" s="7" t="s">
        <v>9588</v>
      </c>
      <c r="CP244" s="7" t="s">
        <v>9335</v>
      </c>
      <c r="CQ244" s="7" t="s">
        <v>11542</v>
      </c>
      <c r="CR244" s="7" t="s">
        <v>9337</v>
      </c>
      <c r="CS244" s="7" t="s">
        <v>10317</v>
      </c>
      <c r="CT244" s="7" t="s">
        <v>11536</v>
      </c>
      <c r="CU244" s="7" t="s">
        <v>9381</v>
      </c>
      <c r="CV244" s="7" t="s">
        <v>9588</v>
      </c>
      <c r="CW244" s="7" t="s">
        <v>9853</v>
      </c>
      <c r="CX244" s="7" t="s">
        <v>11543</v>
      </c>
      <c r="CY244" s="7" t="s">
        <v>11544</v>
      </c>
      <c r="CZ244" s="7" t="s">
        <v>10317</v>
      </c>
      <c r="DA244" s="7" t="s">
        <v>10624</v>
      </c>
      <c r="DB244" s="7" t="s">
        <v>9381</v>
      </c>
      <c r="DC244" s="6">
        <v>1</v>
      </c>
      <c r="DD244" s="6" t="s">
        <v>9686</v>
      </c>
      <c r="DE244" s="6" t="s">
        <v>11542</v>
      </c>
      <c r="DF244" s="6" t="s">
        <v>9689</v>
      </c>
      <c r="DG244" s="6" t="s">
        <v>9304</v>
      </c>
      <c r="DH244" s="6" t="s">
        <v>11536</v>
      </c>
      <c r="DI244" s="6" t="s">
        <v>9381</v>
      </c>
      <c r="DJ244" s="6">
        <v>17</v>
      </c>
      <c r="DK244" s="6" t="s">
        <v>9728</v>
      </c>
      <c r="DL244" s="6" t="s">
        <v>4035</v>
      </c>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c r="HI244" s="6"/>
      <c r="HJ244" s="6"/>
      <c r="HK244" s="6"/>
      <c r="HL244" s="6"/>
      <c r="HM244" s="6"/>
      <c r="HN244" s="6"/>
      <c r="HO244" s="6"/>
      <c r="HP244" s="6"/>
      <c r="HQ244" s="6"/>
      <c r="HR244" s="6"/>
      <c r="HS244" s="6"/>
      <c r="HT244" s="6"/>
      <c r="HU244" s="6"/>
      <c r="HV244" s="6"/>
      <c r="HW244" s="6"/>
      <c r="HX244" s="6"/>
      <c r="HY244" s="6"/>
      <c r="HZ244" s="6"/>
      <c r="IA244" s="6"/>
      <c r="IB244" s="6"/>
      <c r="IC244" s="6"/>
      <c r="ID244" s="6"/>
      <c r="IE244" s="6"/>
      <c r="IF244" s="6"/>
      <c r="IG244" s="6"/>
      <c r="IH244" s="6"/>
      <c r="II244" s="6"/>
      <c r="IJ244" s="6"/>
      <c r="IK244" s="6"/>
      <c r="IL244" s="6"/>
      <c r="IM244" s="6"/>
      <c r="IN244" s="6"/>
      <c r="IO244" s="6"/>
      <c r="IP244" s="6"/>
      <c r="IQ244" s="6"/>
      <c r="IR244" s="6"/>
      <c r="IS244" s="6"/>
      <c r="IT244" s="6"/>
      <c r="IU244" s="6"/>
      <c r="IV244" s="6"/>
      <c r="IW244" s="6"/>
      <c r="IX244" s="6"/>
      <c r="IY244" s="6"/>
      <c r="IZ244" s="6"/>
      <c r="JA244" s="6"/>
      <c r="JB244" s="6"/>
      <c r="JC244" s="6"/>
      <c r="JD244" s="6"/>
      <c r="JE244" s="6"/>
      <c r="JF244" s="6"/>
      <c r="JG244" s="6"/>
      <c r="JH244" s="6"/>
      <c r="JI244" s="6"/>
      <c r="JJ244" s="6"/>
      <c r="JK244" s="6"/>
      <c r="JL244" s="6"/>
      <c r="JM244" s="6"/>
      <c r="JN244" s="6"/>
      <c r="JO244" s="6"/>
      <c r="JP244" s="6"/>
      <c r="JQ244" s="6"/>
      <c r="JR244" s="6"/>
      <c r="JS244" s="6"/>
      <c r="JT244" s="6"/>
      <c r="JU244" s="6"/>
      <c r="JV244" s="6"/>
      <c r="JW244" s="6"/>
      <c r="JX244" s="6"/>
      <c r="JY244" s="6"/>
      <c r="JZ244" s="6"/>
      <c r="KA244" s="6"/>
      <c r="KB244" s="6"/>
      <c r="KC244" s="6"/>
      <c r="KD244" s="6"/>
      <c r="KE244" s="6"/>
      <c r="KF244" s="6"/>
      <c r="KG244" s="6"/>
      <c r="KH244" s="6"/>
      <c r="KI244" s="6"/>
      <c r="KJ244" s="6"/>
    </row>
    <row r="245" spans="1:296">
      <c r="A245" s="4">
        <v>243</v>
      </c>
      <c r="B245" s="6" t="s">
        <v>10626</v>
      </c>
      <c r="C245" s="7" t="s">
        <v>11439</v>
      </c>
      <c r="D245" s="6" t="s">
        <v>8937</v>
      </c>
      <c r="E245" s="6" t="s">
        <v>8938</v>
      </c>
      <c r="F245" s="6" t="s">
        <v>6441</v>
      </c>
      <c r="G245" s="6" t="s">
        <v>7261</v>
      </c>
      <c r="H245" s="6" t="s">
        <v>7262</v>
      </c>
      <c r="I245" s="6" t="s">
        <v>9445</v>
      </c>
      <c r="J245" s="7" t="s">
        <v>343</v>
      </c>
      <c r="K245" s="6">
        <v>2019</v>
      </c>
      <c r="L245" s="7" t="s">
        <v>11446</v>
      </c>
      <c r="M245" s="7" t="s">
        <v>11445</v>
      </c>
      <c r="N245" s="7" t="s">
        <v>281</v>
      </c>
      <c r="O245" s="6" t="s">
        <v>78</v>
      </c>
      <c r="P245" s="6"/>
      <c r="Q245" s="6">
        <v>243</v>
      </c>
      <c r="R245" s="6" t="s">
        <v>8889</v>
      </c>
      <c r="S245" s="6"/>
      <c r="T245" s="6" t="s">
        <v>8890</v>
      </c>
      <c r="U245" s="6" t="s">
        <v>11440</v>
      </c>
      <c r="V245" s="6" t="s">
        <v>8760</v>
      </c>
      <c r="W245" s="6">
        <v>12</v>
      </c>
      <c r="X245" s="6" t="s">
        <v>8136</v>
      </c>
      <c r="Y245" s="6" t="s">
        <v>7467</v>
      </c>
      <c r="Z245" s="6" t="s">
        <v>10665</v>
      </c>
      <c r="AA245" s="6"/>
      <c r="AB245" s="6" t="s">
        <v>1706</v>
      </c>
      <c r="AC245" s="6">
        <v>61</v>
      </c>
      <c r="AD245" s="6" t="s">
        <v>7263</v>
      </c>
      <c r="AE245" s="7" t="s">
        <v>629</v>
      </c>
      <c r="AF245" s="7" t="s">
        <v>10208</v>
      </c>
      <c r="AG245" s="7" t="s">
        <v>8631</v>
      </c>
      <c r="AH245" s="7" t="s">
        <v>100</v>
      </c>
      <c r="AI245" s="7" t="s">
        <v>10208</v>
      </c>
      <c r="AJ245" s="7" t="s">
        <v>9315</v>
      </c>
      <c r="AK245" s="6">
        <v>5610165355</v>
      </c>
      <c r="AL245" s="79" t="s">
        <v>3249</v>
      </c>
      <c r="AM245" s="79">
        <v>51</v>
      </c>
      <c r="AN245" s="79" t="s">
        <v>7249</v>
      </c>
      <c r="AO245" s="6"/>
      <c r="AP245" s="6"/>
      <c r="AQ245" s="6"/>
      <c r="AR245" s="6"/>
      <c r="AS245" s="6" t="s">
        <v>78</v>
      </c>
      <c r="AT245" s="6" t="s">
        <v>7828</v>
      </c>
      <c r="AU245" s="7" t="s">
        <v>9476</v>
      </c>
      <c r="AV245" s="7" t="s">
        <v>9508</v>
      </c>
      <c r="AW245" s="7" t="s">
        <v>6920</v>
      </c>
      <c r="AX245" s="7" t="s">
        <v>9509</v>
      </c>
      <c r="AY245" s="7" t="s">
        <v>257</v>
      </c>
      <c r="AZ245" s="7" t="s">
        <v>9510</v>
      </c>
      <c r="BA245" s="7" t="s">
        <v>106</v>
      </c>
      <c r="BB245" s="7" t="s">
        <v>1622</v>
      </c>
      <c r="BC245" s="7" t="s">
        <v>1622</v>
      </c>
      <c r="BD245" s="7" t="s">
        <v>1622</v>
      </c>
      <c r="BE245" s="7" t="s">
        <v>9511</v>
      </c>
      <c r="BF245" s="7" t="s">
        <v>9512</v>
      </c>
      <c r="BG245" s="7" t="s">
        <v>9513</v>
      </c>
      <c r="BH245" s="7" t="s">
        <v>9514</v>
      </c>
      <c r="BI245" s="7" t="s">
        <v>9275</v>
      </c>
      <c r="BJ245" s="7" t="s">
        <v>9275</v>
      </c>
      <c r="BK245" s="7" t="s">
        <v>9275</v>
      </c>
      <c r="BL245" s="7" t="s">
        <v>9381</v>
      </c>
      <c r="BM245" s="7" t="s">
        <v>9279</v>
      </c>
      <c r="BN245" s="7" t="s">
        <v>9515</v>
      </c>
      <c r="BO245" s="7" t="s">
        <v>9516</v>
      </c>
      <c r="BP245" s="7" t="s">
        <v>9515</v>
      </c>
      <c r="BQ245" s="7" t="s">
        <v>9279</v>
      </c>
      <c r="BR245" s="7" t="s">
        <v>9516</v>
      </c>
      <c r="BS245" s="7" t="s">
        <v>9381</v>
      </c>
      <c r="BT245" s="7" t="s">
        <v>9383</v>
      </c>
      <c r="BU245" s="7" t="s">
        <v>9517</v>
      </c>
      <c r="BV245" s="7" t="s">
        <v>9518</v>
      </c>
      <c r="BW245" s="7" t="s">
        <v>9517</v>
      </c>
      <c r="BX245" s="7" t="s">
        <v>9383</v>
      </c>
      <c r="BY245" s="7" t="s">
        <v>9518</v>
      </c>
      <c r="BZ245" s="7" t="s">
        <v>9381</v>
      </c>
      <c r="CA245" s="7" t="s">
        <v>9304</v>
      </c>
      <c r="CB245" s="7" t="s">
        <v>9577</v>
      </c>
      <c r="CC245" s="7" t="s">
        <v>11545</v>
      </c>
      <c r="CD245" s="7" t="s">
        <v>9520</v>
      </c>
      <c r="CE245" s="7" t="s">
        <v>4076</v>
      </c>
      <c r="CF245" s="7" t="s">
        <v>11546</v>
      </c>
      <c r="CG245" s="7" t="s">
        <v>9381</v>
      </c>
      <c r="CH245" s="7" t="s">
        <v>11541</v>
      </c>
      <c r="CI245" s="7" t="s">
        <v>9575</v>
      </c>
      <c r="CJ245" s="7" t="s">
        <v>11547</v>
      </c>
      <c r="CK245" s="7" t="s">
        <v>9340</v>
      </c>
      <c r="CL245" s="7" t="s">
        <v>9586</v>
      </c>
      <c r="CM245" s="7" t="s">
        <v>9841</v>
      </c>
      <c r="CN245" s="7" t="s">
        <v>9381</v>
      </c>
      <c r="CO245" s="7" t="s">
        <v>10317</v>
      </c>
      <c r="CP245" s="7" t="s">
        <v>9778</v>
      </c>
      <c r="CQ245" s="7" t="s">
        <v>11548</v>
      </c>
      <c r="CR245" s="7" t="s">
        <v>9529</v>
      </c>
      <c r="CS245" s="7" t="s">
        <v>9336</v>
      </c>
      <c r="CT245" s="7" t="s">
        <v>11549</v>
      </c>
      <c r="CU245" s="7" t="s">
        <v>9381</v>
      </c>
      <c r="CV245" s="7" t="s">
        <v>10317</v>
      </c>
      <c r="CW245" s="7" t="s">
        <v>9711</v>
      </c>
      <c r="CX245" s="7" t="s">
        <v>11550</v>
      </c>
      <c r="CY245" s="7" t="s">
        <v>9533</v>
      </c>
      <c r="CZ245" s="7" t="s">
        <v>9336</v>
      </c>
      <c r="DA245" s="7" t="s">
        <v>11551</v>
      </c>
      <c r="DB245" s="7" t="s">
        <v>9381</v>
      </c>
      <c r="DC245" s="6" t="s">
        <v>9304</v>
      </c>
      <c r="DD245" s="6" t="s">
        <v>9785</v>
      </c>
      <c r="DE245" s="6" t="s">
        <v>11548</v>
      </c>
      <c r="DF245" s="6" t="s">
        <v>9536</v>
      </c>
      <c r="DG245" s="6" t="s">
        <v>4076</v>
      </c>
      <c r="DH245" s="6" t="s">
        <v>11549</v>
      </c>
      <c r="DI245" s="6" t="s">
        <v>9381</v>
      </c>
      <c r="DJ245" s="6">
        <v>27</v>
      </c>
      <c r="DK245" s="6" t="s">
        <v>9728</v>
      </c>
      <c r="DL245" s="6" t="s">
        <v>4035</v>
      </c>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c r="HI245" s="6"/>
      <c r="HJ245" s="6"/>
      <c r="HK245" s="6"/>
      <c r="HL245" s="6"/>
      <c r="HM245" s="6"/>
      <c r="HN245" s="6"/>
      <c r="HO245" s="6"/>
      <c r="HP245" s="6"/>
      <c r="HQ245" s="6"/>
      <c r="HR245" s="6"/>
      <c r="HS245" s="6"/>
      <c r="HT245" s="6"/>
      <c r="HU245" s="6"/>
      <c r="HV245" s="6"/>
      <c r="HW245" s="6"/>
      <c r="HX245" s="6"/>
      <c r="HY245" s="6"/>
      <c r="HZ245" s="6"/>
      <c r="IA245" s="6"/>
      <c r="IB245" s="6"/>
      <c r="IC245" s="6"/>
      <c r="ID245" s="6"/>
      <c r="IE245" s="6"/>
      <c r="IF245" s="6"/>
      <c r="IG245" s="6"/>
      <c r="IH245" s="6"/>
      <c r="II245" s="6"/>
      <c r="IJ245" s="6"/>
      <c r="IK245" s="6"/>
      <c r="IL245" s="6"/>
      <c r="IM245" s="6"/>
      <c r="IN245" s="6"/>
      <c r="IO245" s="6"/>
      <c r="IP245" s="6"/>
      <c r="IQ245" s="6"/>
      <c r="IR245" s="6"/>
      <c r="IS245" s="6"/>
      <c r="IT245" s="6"/>
      <c r="IU245" s="6"/>
      <c r="IV245" s="6"/>
      <c r="IW245" s="6"/>
      <c r="IX245" s="6"/>
      <c r="IY245" s="6"/>
      <c r="IZ245" s="6"/>
      <c r="JA245" s="6"/>
      <c r="JB245" s="6"/>
      <c r="JC245" s="6"/>
      <c r="JD245" s="6"/>
      <c r="JE245" s="6"/>
      <c r="JF245" s="6"/>
      <c r="JG245" s="6"/>
      <c r="JH245" s="6"/>
      <c r="JI245" s="6"/>
      <c r="JJ245" s="6"/>
      <c r="JK245" s="6"/>
      <c r="JL245" s="6"/>
      <c r="JM245" s="6"/>
      <c r="JN245" s="6"/>
      <c r="JO245" s="6"/>
      <c r="JP245" s="6"/>
      <c r="JQ245" s="6"/>
      <c r="JR245" s="6"/>
      <c r="JS245" s="6"/>
      <c r="JT245" s="6"/>
      <c r="JU245" s="6"/>
      <c r="JV245" s="6"/>
      <c r="JW245" s="6"/>
      <c r="JX245" s="6"/>
      <c r="JY245" s="6"/>
      <c r="JZ245" s="6"/>
      <c r="KA245" s="6"/>
      <c r="KB245" s="6"/>
      <c r="KC245" s="6"/>
      <c r="KD245" s="6"/>
      <c r="KE245" s="6"/>
      <c r="KF245" s="6"/>
      <c r="KG245" s="6"/>
      <c r="KH245" s="6"/>
      <c r="KI245" s="6"/>
      <c r="KJ245" s="6"/>
    </row>
    <row r="246" spans="1:296">
      <c r="A246" s="4">
        <v>244</v>
      </c>
      <c r="B246" s="6" t="s">
        <v>10626</v>
      </c>
      <c r="C246" s="7" t="s">
        <v>11439</v>
      </c>
      <c r="D246" s="6" t="s">
        <v>8937</v>
      </c>
      <c r="E246" s="6" t="s">
        <v>8938</v>
      </c>
      <c r="F246" s="6" t="s">
        <v>6441</v>
      </c>
      <c r="G246" s="6" t="s">
        <v>7261</v>
      </c>
      <c r="H246" s="6" t="s">
        <v>7262</v>
      </c>
      <c r="I246" s="6" t="s">
        <v>9445</v>
      </c>
      <c r="J246" s="7" t="s">
        <v>343</v>
      </c>
      <c r="K246" s="6">
        <v>2019</v>
      </c>
      <c r="L246" s="7" t="s">
        <v>11447</v>
      </c>
      <c r="M246" s="7" t="s">
        <v>11448</v>
      </c>
      <c r="N246" s="7" t="s">
        <v>281</v>
      </c>
      <c r="O246" s="6" t="s">
        <v>78</v>
      </c>
      <c r="P246" s="6"/>
      <c r="Q246" s="6">
        <v>244</v>
      </c>
      <c r="R246" s="6" t="s">
        <v>8889</v>
      </c>
      <c r="S246" s="6"/>
      <c r="T246" s="6" t="s">
        <v>8890</v>
      </c>
      <c r="U246" s="6" t="s">
        <v>11440</v>
      </c>
      <c r="V246" s="6" t="s">
        <v>8760</v>
      </c>
      <c r="W246" s="6">
        <v>12</v>
      </c>
      <c r="X246" s="6" t="s">
        <v>8136</v>
      </c>
      <c r="Y246" s="6" t="s">
        <v>7467</v>
      </c>
      <c r="Z246" s="6" t="s">
        <v>10665</v>
      </c>
      <c r="AA246" s="6"/>
      <c r="AB246" s="6" t="s">
        <v>1706</v>
      </c>
      <c r="AC246" s="6">
        <v>61</v>
      </c>
      <c r="AD246" s="6" t="s">
        <v>7263</v>
      </c>
      <c r="AE246" s="7" t="s">
        <v>629</v>
      </c>
      <c r="AF246" s="7" t="s">
        <v>10208</v>
      </c>
      <c r="AG246" s="7" t="s">
        <v>8631</v>
      </c>
      <c r="AH246" s="7" t="s">
        <v>100</v>
      </c>
      <c r="AI246" s="7" t="s">
        <v>10208</v>
      </c>
      <c r="AJ246" s="7" t="s">
        <v>9315</v>
      </c>
      <c r="AK246" s="6">
        <v>5610165355</v>
      </c>
      <c r="AL246" s="79" t="s">
        <v>3249</v>
      </c>
      <c r="AM246" s="79">
        <v>51</v>
      </c>
      <c r="AN246" s="79" t="s">
        <v>7249</v>
      </c>
      <c r="AO246" s="6"/>
      <c r="AP246" s="6"/>
      <c r="AQ246" s="6"/>
      <c r="AR246" s="6"/>
      <c r="AS246" s="6" t="s">
        <v>78</v>
      </c>
      <c r="AT246" s="6" t="s">
        <v>7828</v>
      </c>
      <c r="AU246" s="7" t="s">
        <v>9476</v>
      </c>
      <c r="AV246" s="7" t="s">
        <v>9508</v>
      </c>
      <c r="AW246" s="7" t="s">
        <v>6920</v>
      </c>
      <c r="AX246" s="7" t="s">
        <v>9509</v>
      </c>
      <c r="AY246" s="7" t="s">
        <v>257</v>
      </c>
      <c r="AZ246" s="7" t="s">
        <v>9510</v>
      </c>
      <c r="BA246" s="7" t="s">
        <v>106</v>
      </c>
      <c r="BB246" s="7" t="s">
        <v>1622</v>
      </c>
      <c r="BC246" s="7" t="s">
        <v>1622</v>
      </c>
      <c r="BD246" s="7" t="s">
        <v>1622</v>
      </c>
      <c r="BE246" s="7" t="s">
        <v>9511</v>
      </c>
      <c r="BF246" s="7" t="s">
        <v>9512</v>
      </c>
      <c r="BG246" s="7" t="s">
        <v>9513</v>
      </c>
      <c r="BH246" s="7" t="s">
        <v>9514</v>
      </c>
      <c r="BI246" s="7" t="s">
        <v>9275</v>
      </c>
      <c r="BJ246" s="7" t="s">
        <v>9275</v>
      </c>
      <c r="BK246" s="7" t="s">
        <v>9275</v>
      </c>
      <c r="BL246" s="7" t="s">
        <v>9381</v>
      </c>
      <c r="BM246" s="7" t="s">
        <v>9279</v>
      </c>
      <c r="BN246" s="7" t="s">
        <v>9515</v>
      </c>
      <c r="BO246" s="7" t="s">
        <v>9516</v>
      </c>
      <c r="BP246" s="7" t="s">
        <v>9515</v>
      </c>
      <c r="BQ246" s="7" t="s">
        <v>9279</v>
      </c>
      <c r="BR246" s="7" t="s">
        <v>9516</v>
      </c>
      <c r="BS246" s="7" t="s">
        <v>9381</v>
      </c>
      <c r="BT246" s="7" t="s">
        <v>9383</v>
      </c>
      <c r="BU246" s="7" t="s">
        <v>9517</v>
      </c>
      <c r="BV246" s="7" t="s">
        <v>9518</v>
      </c>
      <c r="BW246" s="7" t="s">
        <v>9517</v>
      </c>
      <c r="BX246" s="7" t="s">
        <v>9383</v>
      </c>
      <c r="BY246" s="7" t="s">
        <v>9518</v>
      </c>
      <c r="BZ246" s="7" t="s">
        <v>9381</v>
      </c>
      <c r="CA246" s="7" t="s">
        <v>9689</v>
      </c>
      <c r="CB246" s="7" t="s">
        <v>9515</v>
      </c>
      <c r="CC246" s="7" t="s">
        <v>11552</v>
      </c>
      <c r="CD246" s="7" t="s">
        <v>11553</v>
      </c>
      <c r="CE246" s="7" t="s">
        <v>4077</v>
      </c>
      <c r="CF246" s="7" t="s">
        <v>9688</v>
      </c>
      <c r="CG246" s="7" t="s">
        <v>9381</v>
      </c>
      <c r="CH246" s="7" t="s">
        <v>9638</v>
      </c>
      <c r="CI246" s="7" t="s">
        <v>9517</v>
      </c>
      <c r="CJ246" s="7" t="s">
        <v>11554</v>
      </c>
      <c r="CK246" s="7" t="s">
        <v>11158</v>
      </c>
      <c r="CL246" s="7" t="s">
        <v>9540</v>
      </c>
      <c r="CM246" s="7" t="s">
        <v>11555</v>
      </c>
      <c r="CN246" s="7" t="s">
        <v>9381</v>
      </c>
      <c r="CO246" s="7" t="s">
        <v>9337</v>
      </c>
      <c r="CP246" s="7" t="s">
        <v>9390</v>
      </c>
      <c r="CQ246" s="7" t="s">
        <v>10563</v>
      </c>
      <c r="CR246" s="7" t="s">
        <v>9334</v>
      </c>
      <c r="CS246" s="7" t="s">
        <v>9338</v>
      </c>
      <c r="CT246" s="7" t="s">
        <v>11556</v>
      </c>
      <c r="CU246" s="7" t="s">
        <v>9381</v>
      </c>
      <c r="CV246" s="7" t="s">
        <v>9337</v>
      </c>
      <c r="CW246" s="7" t="s">
        <v>9860</v>
      </c>
      <c r="CX246" s="7" t="s">
        <v>11557</v>
      </c>
      <c r="CY246" s="7" t="s">
        <v>11558</v>
      </c>
      <c r="CZ246" s="7" t="s">
        <v>9338</v>
      </c>
      <c r="DA246" s="7" t="s">
        <v>9692</v>
      </c>
      <c r="DB246" s="7" t="s">
        <v>9381</v>
      </c>
      <c r="DC246" s="6" t="s">
        <v>9689</v>
      </c>
      <c r="DD246" s="6">
        <v>0</v>
      </c>
      <c r="DE246" s="6">
        <v>-5</v>
      </c>
      <c r="DF246" s="6" t="s">
        <v>4038</v>
      </c>
      <c r="DG246" s="6" t="s">
        <v>4077</v>
      </c>
      <c r="DH246" s="6" t="s">
        <v>11556</v>
      </c>
      <c r="DI246" s="6" t="s">
        <v>9381</v>
      </c>
      <c r="DJ246" s="6">
        <v>16</v>
      </c>
      <c r="DK246" s="6" t="s">
        <v>9728</v>
      </c>
      <c r="DL246" s="6" t="s">
        <v>4035</v>
      </c>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c r="HI246" s="6"/>
      <c r="HJ246" s="6"/>
      <c r="HK246" s="6"/>
      <c r="HL246" s="6"/>
      <c r="HM246" s="6"/>
      <c r="HN246" s="6"/>
      <c r="HO246" s="6"/>
      <c r="HP246" s="6"/>
      <c r="HQ246" s="6"/>
      <c r="HR246" s="6"/>
      <c r="HS246" s="6"/>
      <c r="HT246" s="6"/>
      <c r="HU246" s="6"/>
      <c r="HV246" s="6"/>
      <c r="HW246" s="6"/>
      <c r="HX246" s="6"/>
      <c r="HY246" s="6"/>
      <c r="HZ246" s="6"/>
      <c r="IA246" s="6"/>
      <c r="IB246" s="6"/>
      <c r="IC246" s="6"/>
      <c r="ID246" s="6"/>
      <c r="IE246" s="6"/>
      <c r="IF246" s="6"/>
      <c r="IG246" s="6"/>
      <c r="IH246" s="6"/>
      <c r="II246" s="6"/>
      <c r="IJ246" s="6"/>
      <c r="IK246" s="6"/>
      <c r="IL246" s="6"/>
      <c r="IM246" s="6"/>
      <c r="IN246" s="6"/>
      <c r="IO246" s="6"/>
      <c r="IP246" s="6"/>
      <c r="IQ246" s="6"/>
      <c r="IR246" s="6"/>
      <c r="IS246" s="6"/>
      <c r="IT246" s="6"/>
      <c r="IU246" s="6"/>
      <c r="IV246" s="6"/>
      <c r="IW246" s="6"/>
      <c r="IX246" s="6"/>
      <c r="IY246" s="6"/>
      <c r="IZ246" s="6"/>
      <c r="JA246" s="6"/>
      <c r="JB246" s="6"/>
      <c r="JC246" s="6"/>
      <c r="JD246" s="6"/>
      <c r="JE246" s="6"/>
      <c r="JF246" s="6"/>
      <c r="JG246" s="6"/>
      <c r="JH246" s="6"/>
      <c r="JI246" s="6"/>
      <c r="JJ246" s="6"/>
      <c r="JK246" s="6"/>
      <c r="JL246" s="6"/>
      <c r="JM246" s="6"/>
      <c r="JN246" s="6"/>
      <c r="JO246" s="6"/>
      <c r="JP246" s="6"/>
      <c r="JQ246" s="6"/>
      <c r="JR246" s="6"/>
      <c r="JS246" s="6"/>
      <c r="JT246" s="6"/>
      <c r="JU246" s="6"/>
      <c r="JV246" s="6"/>
      <c r="JW246" s="6"/>
      <c r="JX246" s="6"/>
      <c r="JY246" s="6"/>
      <c r="JZ246" s="6"/>
      <c r="KA246" s="6"/>
      <c r="KB246" s="6"/>
      <c r="KC246" s="6"/>
      <c r="KD246" s="6"/>
      <c r="KE246" s="6"/>
      <c r="KF246" s="6"/>
      <c r="KG246" s="6"/>
      <c r="KH246" s="6"/>
      <c r="KI246" s="6"/>
      <c r="KJ246" s="6"/>
    </row>
    <row r="247" spans="1:296">
      <c r="A247" s="4">
        <v>245</v>
      </c>
      <c r="B247" s="6" t="s">
        <v>10626</v>
      </c>
      <c r="C247" s="7" t="s">
        <v>11439</v>
      </c>
      <c r="D247" s="6" t="s">
        <v>8937</v>
      </c>
      <c r="E247" s="6" t="s">
        <v>8938</v>
      </c>
      <c r="F247" s="6" t="s">
        <v>6441</v>
      </c>
      <c r="G247" s="6" t="s">
        <v>7261</v>
      </c>
      <c r="H247" s="6" t="s">
        <v>7262</v>
      </c>
      <c r="I247" s="6" t="s">
        <v>9445</v>
      </c>
      <c r="J247" s="7" t="s">
        <v>343</v>
      </c>
      <c r="K247" s="6">
        <v>2019</v>
      </c>
      <c r="L247" s="7" t="s">
        <v>11450</v>
      </c>
      <c r="M247" s="7" t="s">
        <v>11449</v>
      </c>
      <c r="N247" s="7" t="s">
        <v>281</v>
      </c>
      <c r="O247" s="6" t="s">
        <v>78</v>
      </c>
      <c r="P247" s="6"/>
      <c r="Q247" s="6">
        <v>245</v>
      </c>
      <c r="R247" s="6" t="s">
        <v>8889</v>
      </c>
      <c r="S247" s="6"/>
      <c r="T247" s="6" t="s">
        <v>8890</v>
      </c>
      <c r="U247" s="6" t="s">
        <v>11440</v>
      </c>
      <c r="V247" s="6" t="s">
        <v>8760</v>
      </c>
      <c r="W247" s="6">
        <v>12</v>
      </c>
      <c r="X247" s="6" t="s">
        <v>8136</v>
      </c>
      <c r="Y247" s="6" t="s">
        <v>7467</v>
      </c>
      <c r="Z247" s="6" t="s">
        <v>10665</v>
      </c>
      <c r="AA247" s="6"/>
      <c r="AB247" s="6" t="s">
        <v>1706</v>
      </c>
      <c r="AC247" s="6">
        <v>61</v>
      </c>
      <c r="AD247" s="6" t="s">
        <v>7263</v>
      </c>
      <c r="AE247" s="7" t="s">
        <v>629</v>
      </c>
      <c r="AF247" s="7" t="s">
        <v>10208</v>
      </c>
      <c r="AG247" s="7" t="s">
        <v>8631</v>
      </c>
      <c r="AH247" s="7" t="s">
        <v>100</v>
      </c>
      <c r="AI247" s="7" t="s">
        <v>10208</v>
      </c>
      <c r="AJ247" s="7" t="s">
        <v>9315</v>
      </c>
      <c r="AK247" s="6">
        <v>5610165355</v>
      </c>
      <c r="AL247" s="79" t="s">
        <v>3249</v>
      </c>
      <c r="AM247" s="79">
        <v>51</v>
      </c>
      <c r="AN247" s="79" t="s">
        <v>7249</v>
      </c>
      <c r="AO247" s="6"/>
      <c r="AP247" s="6"/>
      <c r="AQ247" s="6"/>
      <c r="AR247" s="6"/>
      <c r="AS247" s="6" t="s">
        <v>78</v>
      </c>
      <c r="AT247" s="6" t="s">
        <v>7828</v>
      </c>
      <c r="AU247" s="7" t="s">
        <v>9476</v>
      </c>
      <c r="AV247" s="7" t="s">
        <v>9508</v>
      </c>
      <c r="AW247" s="7" t="s">
        <v>6920</v>
      </c>
      <c r="AX247" s="7" t="s">
        <v>9509</v>
      </c>
      <c r="AY247" s="7" t="s">
        <v>257</v>
      </c>
      <c r="AZ247" s="7" t="s">
        <v>9510</v>
      </c>
      <c r="BA247" s="7" t="s">
        <v>106</v>
      </c>
      <c r="BB247" s="7" t="s">
        <v>1622</v>
      </c>
      <c r="BC247" s="7" t="s">
        <v>1622</v>
      </c>
      <c r="BD247" s="7" t="s">
        <v>1622</v>
      </c>
      <c r="BE247" s="7" t="s">
        <v>9511</v>
      </c>
      <c r="BF247" s="7" t="s">
        <v>9512</v>
      </c>
      <c r="BG247" s="7" t="s">
        <v>9513</v>
      </c>
      <c r="BH247" s="7" t="s">
        <v>9514</v>
      </c>
      <c r="BI247" s="7" t="s">
        <v>9275</v>
      </c>
      <c r="BJ247" s="7" t="s">
        <v>9275</v>
      </c>
      <c r="BK247" s="7" t="s">
        <v>9275</v>
      </c>
      <c r="BL247" s="7" t="s">
        <v>9381</v>
      </c>
      <c r="BM247" s="7" t="s">
        <v>9279</v>
      </c>
      <c r="BN247" s="7" t="s">
        <v>9515</v>
      </c>
      <c r="BO247" s="7" t="s">
        <v>9516</v>
      </c>
      <c r="BP247" s="7" t="s">
        <v>9515</v>
      </c>
      <c r="BQ247" s="7" t="s">
        <v>9279</v>
      </c>
      <c r="BR247" s="7" t="s">
        <v>9516</v>
      </c>
      <c r="BS247" s="7" t="s">
        <v>9381</v>
      </c>
      <c r="BT247" s="7" t="s">
        <v>9383</v>
      </c>
      <c r="BU247" s="7" t="s">
        <v>9517</v>
      </c>
      <c r="BV247" s="7" t="s">
        <v>9518</v>
      </c>
      <c r="BW247" s="7" t="s">
        <v>9517</v>
      </c>
      <c r="BX247" s="7" t="s">
        <v>9383</v>
      </c>
      <c r="BY247" s="7" t="s">
        <v>9518</v>
      </c>
      <c r="BZ247" s="7" t="s">
        <v>9381</v>
      </c>
      <c r="CA247" s="7" t="s">
        <v>9689</v>
      </c>
      <c r="CB247" s="7" t="s">
        <v>9520</v>
      </c>
      <c r="CC247" s="7" t="s">
        <v>11559</v>
      </c>
      <c r="CD247" s="7" t="s">
        <v>9774</v>
      </c>
      <c r="CE247" s="7" t="s">
        <v>4076</v>
      </c>
      <c r="CF247" s="7" t="s">
        <v>11560</v>
      </c>
      <c r="CG247" s="7" t="s">
        <v>9381</v>
      </c>
      <c r="CH247" s="7" t="s">
        <v>9638</v>
      </c>
      <c r="CI247" s="7" t="s">
        <v>9340</v>
      </c>
      <c r="CJ247" s="7" t="s">
        <v>11538</v>
      </c>
      <c r="CK247" s="7" t="s">
        <v>11534</v>
      </c>
      <c r="CL247" s="7" t="s">
        <v>9586</v>
      </c>
      <c r="CM247" s="7" t="s">
        <v>11561</v>
      </c>
      <c r="CN247" s="7" t="s">
        <v>9381</v>
      </c>
      <c r="CO247" s="7" t="s">
        <v>9337</v>
      </c>
      <c r="CP247" s="7" t="s">
        <v>9529</v>
      </c>
      <c r="CQ247" s="7" t="s">
        <v>11562</v>
      </c>
      <c r="CR247" s="7" t="s">
        <v>10825</v>
      </c>
      <c r="CS247" s="7" t="s">
        <v>9336</v>
      </c>
      <c r="CT247" s="7" t="s">
        <v>11563</v>
      </c>
      <c r="CU247" s="7" t="s">
        <v>9381</v>
      </c>
      <c r="CV247" s="7" t="s">
        <v>9337</v>
      </c>
      <c r="CW247" s="7" t="s">
        <v>9533</v>
      </c>
      <c r="CX247" s="7" t="s">
        <v>11564</v>
      </c>
      <c r="CY247" s="7" t="s">
        <v>9783</v>
      </c>
      <c r="CZ247" s="7" t="s">
        <v>9336</v>
      </c>
      <c r="DA247" s="7" t="s">
        <v>11565</v>
      </c>
      <c r="DB247" s="7" t="s">
        <v>9381</v>
      </c>
      <c r="DC247" s="6" t="s">
        <v>9689</v>
      </c>
      <c r="DD247" s="6" t="s">
        <v>9536</v>
      </c>
      <c r="DE247" s="6" t="s">
        <v>11562</v>
      </c>
      <c r="DF247" s="6" t="s">
        <v>10609</v>
      </c>
      <c r="DG247" s="6" t="s">
        <v>4076</v>
      </c>
      <c r="DH247" s="6" t="s">
        <v>11563</v>
      </c>
      <c r="DI247" s="6" t="s">
        <v>9381</v>
      </c>
      <c r="DJ247" s="6">
        <v>23</v>
      </c>
      <c r="DK247" s="6" t="s">
        <v>9728</v>
      </c>
      <c r="DL247" s="6" t="s">
        <v>4035</v>
      </c>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c r="HI247" s="6"/>
      <c r="HJ247" s="6"/>
      <c r="HK247" s="6"/>
      <c r="HL247" s="6"/>
      <c r="HM247" s="6"/>
      <c r="HN247" s="6"/>
      <c r="HO247" s="6"/>
      <c r="HP247" s="6"/>
      <c r="HQ247" s="6"/>
      <c r="HR247" s="6"/>
      <c r="HS247" s="6"/>
      <c r="HT247" s="6"/>
      <c r="HU247" s="6"/>
      <c r="HV247" s="6"/>
      <c r="HW247" s="6"/>
      <c r="HX247" s="6"/>
      <c r="HY247" s="6"/>
      <c r="HZ247" s="6"/>
      <c r="IA247" s="6"/>
      <c r="IB247" s="6"/>
      <c r="IC247" s="6"/>
      <c r="ID247" s="6"/>
      <c r="IE247" s="6"/>
      <c r="IF247" s="6"/>
      <c r="IG247" s="6"/>
      <c r="IH247" s="6"/>
      <c r="II247" s="6"/>
      <c r="IJ247" s="6"/>
      <c r="IK247" s="6"/>
      <c r="IL247" s="6"/>
      <c r="IM247" s="6"/>
      <c r="IN247" s="6"/>
      <c r="IO247" s="6"/>
      <c r="IP247" s="6"/>
      <c r="IQ247" s="6"/>
      <c r="IR247" s="6"/>
      <c r="IS247" s="6"/>
      <c r="IT247" s="6"/>
      <c r="IU247" s="6"/>
      <c r="IV247" s="6"/>
      <c r="IW247" s="6"/>
      <c r="IX247" s="6"/>
      <c r="IY247" s="6"/>
      <c r="IZ247" s="6"/>
      <c r="JA247" s="6"/>
      <c r="JB247" s="6"/>
      <c r="JC247" s="6"/>
      <c r="JD247" s="6"/>
      <c r="JE247" s="6"/>
      <c r="JF247" s="6"/>
      <c r="JG247" s="6"/>
      <c r="JH247" s="6"/>
      <c r="JI247" s="6"/>
      <c r="JJ247" s="6"/>
      <c r="JK247" s="6"/>
      <c r="JL247" s="6"/>
      <c r="JM247" s="6"/>
      <c r="JN247" s="6"/>
      <c r="JO247" s="6"/>
      <c r="JP247" s="6"/>
      <c r="JQ247" s="6"/>
      <c r="JR247" s="6"/>
      <c r="JS247" s="6"/>
      <c r="JT247" s="6"/>
      <c r="JU247" s="6"/>
      <c r="JV247" s="6"/>
      <c r="JW247" s="6"/>
      <c r="JX247" s="6"/>
      <c r="JY247" s="6"/>
      <c r="JZ247" s="6"/>
      <c r="KA247" s="6"/>
      <c r="KB247" s="6"/>
      <c r="KC247" s="6"/>
      <c r="KD247" s="6"/>
      <c r="KE247" s="6"/>
      <c r="KF247" s="6"/>
      <c r="KG247" s="6"/>
      <c r="KH247" s="6"/>
      <c r="KI247" s="6"/>
      <c r="KJ247" s="6"/>
    </row>
    <row r="248" spans="1:296">
      <c r="A248" s="4">
        <v>246</v>
      </c>
      <c r="B248" s="6" t="s">
        <v>10626</v>
      </c>
      <c r="C248" s="7" t="s">
        <v>11439</v>
      </c>
      <c r="D248" s="6" t="s">
        <v>8937</v>
      </c>
      <c r="E248" s="6" t="s">
        <v>8938</v>
      </c>
      <c r="F248" s="6" t="s">
        <v>6441</v>
      </c>
      <c r="G248" s="6" t="s">
        <v>7261</v>
      </c>
      <c r="H248" s="6" t="s">
        <v>7262</v>
      </c>
      <c r="I248" s="6" t="s">
        <v>9445</v>
      </c>
      <c r="J248" s="7" t="s">
        <v>343</v>
      </c>
      <c r="K248" s="6">
        <v>2019</v>
      </c>
      <c r="L248" s="7" t="s">
        <v>11451</v>
      </c>
      <c r="M248" s="7" t="s">
        <v>11452</v>
      </c>
      <c r="N248" s="7" t="s">
        <v>281</v>
      </c>
      <c r="O248" s="6" t="s">
        <v>78</v>
      </c>
      <c r="P248" s="6"/>
      <c r="Q248" s="6">
        <v>246</v>
      </c>
      <c r="R248" s="6" t="s">
        <v>8889</v>
      </c>
      <c r="S248" s="6"/>
      <c r="T248" s="6" t="s">
        <v>8890</v>
      </c>
      <c r="U248" s="6" t="s">
        <v>11440</v>
      </c>
      <c r="V248" s="6" t="s">
        <v>8760</v>
      </c>
      <c r="W248" s="6">
        <v>12</v>
      </c>
      <c r="X248" s="6" t="s">
        <v>8136</v>
      </c>
      <c r="Y248" s="6" t="s">
        <v>7467</v>
      </c>
      <c r="Z248" s="6" t="s">
        <v>10665</v>
      </c>
      <c r="AA248" s="6"/>
      <c r="AB248" s="6" t="s">
        <v>1706</v>
      </c>
      <c r="AC248" s="6">
        <v>61</v>
      </c>
      <c r="AD248" s="6" t="s">
        <v>7263</v>
      </c>
      <c r="AE248" s="7" t="s">
        <v>629</v>
      </c>
      <c r="AF248" s="7" t="s">
        <v>10208</v>
      </c>
      <c r="AG248" s="7" t="s">
        <v>8631</v>
      </c>
      <c r="AH248" s="7" t="s">
        <v>100</v>
      </c>
      <c r="AI248" s="7" t="s">
        <v>10208</v>
      </c>
      <c r="AJ248" s="7" t="s">
        <v>9315</v>
      </c>
      <c r="AK248" s="6">
        <v>5610165355</v>
      </c>
      <c r="AL248" s="79" t="s">
        <v>3249</v>
      </c>
      <c r="AM248" s="79">
        <v>51</v>
      </c>
      <c r="AN248" s="79" t="s">
        <v>7249</v>
      </c>
      <c r="AO248" s="6"/>
      <c r="AP248" s="6"/>
      <c r="AQ248" s="6"/>
      <c r="AR248" s="6"/>
      <c r="AS248" s="6" t="s">
        <v>78</v>
      </c>
      <c r="AT248" s="6" t="s">
        <v>7828</v>
      </c>
      <c r="AU248" s="7" t="s">
        <v>9476</v>
      </c>
      <c r="AV248" s="7" t="s">
        <v>9508</v>
      </c>
      <c r="AW248" s="7" t="s">
        <v>6920</v>
      </c>
      <c r="AX248" s="7" t="s">
        <v>9509</v>
      </c>
      <c r="AY248" s="7" t="s">
        <v>257</v>
      </c>
      <c r="AZ248" s="7" t="s">
        <v>9510</v>
      </c>
      <c r="BA248" s="7" t="s">
        <v>106</v>
      </c>
      <c r="BB248" s="7" t="s">
        <v>1622</v>
      </c>
      <c r="BC248" s="7" t="s">
        <v>1622</v>
      </c>
      <c r="BD248" s="7" t="s">
        <v>1622</v>
      </c>
      <c r="BE248" s="7" t="s">
        <v>9511</v>
      </c>
      <c r="BF248" s="7" t="s">
        <v>9512</v>
      </c>
      <c r="BG248" s="7" t="s">
        <v>9513</v>
      </c>
      <c r="BH248" s="7" t="s">
        <v>9514</v>
      </c>
      <c r="BI248" s="7" t="s">
        <v>9275</v>
      </c>
      <c r="BJ248" s="7" t="s">
        <v>9275</v>
      </c>
      <c r="BK248" s="7" t="s">
        <v>9275</v>
      </c>
      <c r="BL248" s="7" t="s">
        <v>9381</v>
      </c>
      <c r="BM248" s="7" t="s">
        <v>9279</v>
      </c>
      <c r="BN248" s="7" t="s">
        <v>9515</v>
      </c>
      <c r="BO248" s="7" t="s">
        <v>9516</v>
      </c>
      <c r="BP248" s="7" t="s">
        <v>9515</v>
      </c>
      <c r="BQ248" s="7" t="s">
        <v>9279</v>
      </c>
      <c r="BR248" s="7" t="s">
        <v>9516</v>
      </c>
      <c r="BS248" s="7" t="s">
        <v>9381</v>
      </c>
      <c r="BT248" s="7" t="s">
        <v>9383</v>
      </c>
      <c r="BU248" s="7" t="s">
        <v>9517</v>
      </c>
      <c r="BV248" s="7" t="s">
        <v>9518</v>
      </c>
      <c r="BW248" s="7" t="s">
        <v>9517</v>
      </c>
      <c r="BX248" s="7" t="s">
        <v>9383</v>
      </c>
      <c r="BY248" s="7" t="s">
        <v>9518</v>
      </c>
      <c r="BZ248" s="7" t="s">
        <v>9381</v>
      </c>
      <c r="CA248" s="7" t="s">
        <v>9550</v>
      </c>
      <c r="CB248" s="7" t="s">
        <v>11539</v>
      </c>
      <c r="CC248" s="7" t="s">
        <v>9329</v>
      </c>
      <c r="CD248" s="7" t="s">
        <v>9847</v>
      </c>
      <c r="CE248" s="7" t="s">
        <v>9304</v>
      </c>
      <c r="CF248" s="7" t="s">
        <v>11566</v>
      </c>
      <c r="CG248" s="7" t="s">
        <v>9381</v>
      </c>
      <c r="CH248" s="7" t="s">
        <v>10528</v>
      </c>
      <c r="CI248" s="7" t="s">
        <v>11158</v>
      </c>
      <c r="CJ248" s="7" t="s">
        <v>11560</v>
      </c>
      <c r="CK248" s="7" t="s">
        <v>9805</v>
      </c>
      <c r="CL248" s="7" t="s">
        <v>11541</v>
      </c>
      <c r="CM248" s="7" t="s">
        <v>11555</v>
      </c>
      <c r="CN248" s="7" t="s">
        <v>9381</v>
      </c>
      <c r="CO248" s="7" t="s">
        <v>9544</v>
      </c>
      <c r="CP248" s="7" t="s">
        <v>9337</v>
      </c>
      <c r="CQ248" s="7" t="s">
        <v>11567</v>
      </c>
      <c r="CR248" s="7" t="s">
        <v>9335</v>
      </c>
      <c r="CS248" s="7" t="s">
        <v>10317</v>
      </c>
      <c r="CT248" s="7" t="s">
        <v>11568</v>
      </c>
      <c r="CU248" s="7" t="s">
        <v>9381</v>
      </c>
      <c r="CV248" s="7" t="s">
        <v>9544</v>
      </c>
      <c r="CW248" s="7" t="s">
        <v>11544</v>
      </c>
      <c r="CX248" s="7" t="s">
        <v>10456</v>
      </c>
      <c r="CY248" s="7" t="s">
        <v>9853</v>
      </c>
      <c r="CZ248" s="7" t="s">
        <v>10317</v>
      </c>
      <c r="DA248" s="7" t="s">
        <v>11569</v>
      </c>
      <c r="DB248" s="7" t="s">
        <v>9381</v>
      </c>
      <c r="DC248" s="6" t="s">
        <v>9550</v>
      </c>
      <c r="DD248" s="6" t="s">
        <v>9689</v>
      </c>
      <c r="DE248" s="6" t="s">
        <v>11567</v>
      </c>
      <c r="DF248" s="6" t="s">
        <v>9686</v>
      </c>
      <c r="DG248" s="6" t="s">
        <v>9304</v>
      </c>
      <c r="DH248" s="6" t="s">
        <v>11570</v>
      </c>
      <c r="DI248" s="6" t="s">
        <v>9381</v>
      </c>
      <c r="DJ248" s="6">
        <v>23</v>
      </c>
      <c r="DK248" s="6" t="s">
        <v>9728</v>
      </c>
      <c r="DL248" s="6" t="s">
        <v>4035</v>
      </c>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c r="HI248" s="6"/>
      <c r="HJ248" s="6"/>
      <c r="HK248" s="6"/>
      <c r="HL248" s="6"/>
      <c r="HM248" s="6"/>
      <c r="HN248" s="6"/>
      <c r="HO248" s="6"/>
      <c r="HP248" s="6"/>
      <c r="HQ248" s="6"/>
      <c r="HR248" s="6"/>
      <c r="HS248" s="6"/>
      <c r="HT248" s="6"/>
      <c r="HU248" s="6"/>
      <c r="HV248" s="6"/>
      <c r="HW248" s="6"/>
      <c r="HX248" s="6"/>
      <c r="HY248" s="6"/>
      <c r="HZ248" s="6"/>
      <c r="IA248" s="6"/>
      <c r="IB248" s="6"/>
      <c r="IC248" s="6"/>
      <c r="ID248" s="6"/>
      <c r="IE248" s="6"/>
      <c r="IF248" s="6"/>
      <c r="IG248" s="6"/>
      <c r="IH248" s="6"/>
      <c r="II248" s="6"/>
      <c r="IJ248" s="6"/>
      <c r="IK248" s="6"/>
      <c r="IL248" s="6"/>
      <c r="IM248" s="6"/>
      <c r="IN248" s="6"/>
      <c r="IO248" s="6"/>
      <c r="IP248" s="6"/>
      <c r="IQ248" s="6"/>
      <c r="IR248" s="6"/>
      <c r="IS248" s="6"/>
      <c r="IT248" s="6"/>
      <c r="IU248" s="6"/>
      <c r="IV248" s="6"/>
      <c r="IW248" s="6"/>
      <c r="IX248" s="6"/>
      <c r="IY248" s="6"/>
      <c r="IZ248" s="6"/>
      <c r="JA248" s="6"/>
      <c r="JB248" s="6"/>
      <c r="JC248" s="6"/>
      <c r="JD248" s="6"/>
      <c r="JE248" s="6"/>
      <c r="JF248" s="6"/>
      <c r="JG248" s="6"/>
      <c r="JH248" s="6"/>
      <c r="JI248" s="6"/>
      <c r="JJ248" s="6"/>
      <c r="JK248" s="6"/>
      <c r="JL248" s="6"/>
      <c r="JM248" s="6"/>
      <c r="JN248" s="6"/>
      <c r="JO248" s="6"/>
      <c r="JP248" s="6"/>
      <c r="JQ248" s="6"/>
      <c r="JR248" s="6"/>
      <c r="JS248" s="6"/>
      <c r="JT248" s="6"/>
      <c r="JU248" s="6"/>
      <c r="JV248" s="6"/>
      <c r="JW248" s="6"/>
      <c r="JX248" s="6"/>
      <c r="JY248" s="6"/>
      <c r="JZ248" s="6"/>
      <c r="KA248" s="6"/>
      <c r="KB248" s="6"/>
      <c r="KC248" s="6"/>
      <c r="KD248" s="6"/>
      <c r="KE248" s="6"/>
      <c r="KF248" s="6"/>
      <c r="KG248" s="6"/>
      <c r="KH248" s="6"/>
      <c r="KI248" s="6"/>
      <c r="KJ248" s="6"/>
    </row>
    <row r="249" spans="1:296">
      <c r="A249" s="4">
        <v>247</v>
      </c>
      <c r="B249" s="6" t="s">
        <v>10626</v>
      </c>
      <c r="C249" s="7" t="s">
        <v>11439</v>
      </c>
      <c r="D249" s="6" t="s">
        <v>8937</v>
      </c>
      <c r="E249" s="6" t="s">
        <v>8938</v>
      </c>
      <c r="F249" s="6" t="s">
        <v>6441</v>
      </c>
      <c r="G249" s="6" t="s">
        <v>7923</v>
      </c>
      <c r="H249" s="6" t="s">
        <v>3933</v>
      </c>
      <c r="I249" s="6" t="s">
        <v>11456</v>
      </c>
      <c r="J249" s="7" t="s">
        <v>343</v>
      </c>
      <c r="K249" s="6">
        <v>2016</v>
      </c>
      <c r="L249" s="7" t="s">
        <v>11458</v>
      </c>
      <c r="M249" s="7" t="s">
        <v>1622</v>
      </c>
      <c r="N249" s="7" t="s">
        <v>281</v>
      </c>
      <c r="O249" s="6" t="s">
        <v>78</v>
      </c>
      <c r="P249" s="6"/>
      <c r="Q249" s="6">
        <v>247</v>
      </c>
      <c r="R249" s="6" t="s">
        <v>8889</v>
      </c>
      <c r="S249" s="6"/>
      <c r="T249" s="6" t="s">
        <v>8890</v>
      </c>
      <c r="U249" s="6" t="s">
        <v>11457</v>
      </c>
      <c r="V249" s="6" t="s">
        <v>8797</v>
      </c>
      <c r="W249" s="6">
        <v>12</v>
      </c>
      <c r="X249" s="6" t="s">
        <v>7317</v>
      </c>
      <c r="Y249" s="6" t="s">
        <v>7441</v>
      </c>
      <c r="Z249" s="6" t="s">
        <v>10699</v>
      </c>
      <c r="AA249" s="6"/>
      <c r="AB249" s="6" t="s">
        <v>1706</v>
      </c>
      <c r="AC249" s="6">
        <v>61</v>
      </c>
      <c r="AD249" s="6" t="s">
        <v>6704</v>
      </c>
      <c r="AE249" s="7" t="s">
        <v>629</v>
      </c>
      <c r="AF249" s="7" t="s">
        <v>10208</v>
      </c>
      <c r="AG249" s="7" t="s">
        <v>8631</v>
      </c>
      <c r="AH249" s="7" t="s">
        <v>100</v>
      </c>
      <c r="AI249" s="7" t="s">
        <v>10208</v>
      </c>
      <c r="AJ249" s="7" t="s">
        <v>9315</v>
      </c>
      <c r="AK249" s="6">
        <v>5610165355</v>
      </c>
      <c r="AL249" s="79" t="s">
        <v>3249</v>
      </c>
      <c r="AM249" s="79">
        <v>51</v>
      </c>
      <c r="AN249" s="79" t="s">
        <v>7249</v>
      </c>
      <c r="AO249" s="6"/>
      <c r="AP249" s="6"/>
      <c r="AQ249" s="6"/>
      <c r="AR249" s="6"/>
      <c r="AS249" s="6" t="s">
        <v>78</v>
      </c>
      <c r="AT249" s="6" t="s">
        <v>11819</v>
      </c>
      <c r="AU249" s="7" t="s">
        <v>7495</v>
      </c>
      <c r="AV249" s="7" t="s">
        <v>11820</v>
      </c>
      <c r="AW249" s="7" t="s">
        <v>10333</v>
      </c>
      <c r="AX249" s="7" t="s">
        <v>11820</v>
      </c>
      <c r="AY249" s="7" t="s">
        <v>11574</v>
      </c>
      <c r="AZ249" s="7" t="s">
        <v>1622</v>
      </c>
      <c r="BA249" s="7" t="s">
        <v>1622</v>
      </c>
      <c r="BB249" s="7" t="s">
        <v>1622</v>
      </c>
      <c r="BC249" s="7" t="s">
        <v>1622</v>
      </c>
      <c r="BD249" s="7" t="s">
        <v>1622</v>
      </c>
      <c r="BE249" s="7" t="s">
        <v>9275</v>
      </c>
      <c r="BF249" s="7" t="s">
        <v>9275</v>
      </c>
      <c r="BG249" s="7" t="s">
        <v>9381</v>
      </c>
      <c r="BH249" s="7" t="s">
        <v>9390</v>
      </c>
      <c r="BI249" s="7" t="s">
        <v>10288</v>
      </c>
      <c r="BJ249" s="7" t="s">
        <v>11821</v>
      </c>
      <c r="BK249" s="7" t="s">
        <v>9381</v>
      </c>
      <c r="BL249" s="7" t="s">
        <v>9408</v>
      </c>
      <c r="BM249" s="7" t="s">
        <v>11822</v>
      </c>
      <c r="BN249" s="7" t="s">
        <v>11823</v>
      </c>
      <c r="BO249" s="7" t="s">
        <v>9381</v>
      </c>
      <c r="BP249" s="7" t="s">
        <v>11824</v>
      </c>
      <c r="BQ249" s="7" t="s">
        <v>9588</v>
      </c>
      <c r="BR249" s="7" t="s">
        <v>10173</v>
      </c>
      <c r="BS249" s="7" t="s">
        <v>9381</v>
      </c>
      <c r="BT249" s="7" t="s">
        <v>11825</v>
      </c>
      <c r="BU249" s="7" t="s">
        <v>11826</v>
      </c>
      <c r="BV249" s="7" t="s">
        <v>11827</v>
      </c>
      <c r="BW249" s="7" t="s">
        <v>9381</v>
      </c>
      <c r="BX249" s="7" t="s">
        <v>9293</v>
      </c>
      <c r="BY249" s="7" t="s">
        <v>11828</v>
      </c>
      <c r="BZ249" s="7" t="s">
        <v>11829</v>
      </c>
      <c r="CA249" s="7" t="s">
        <v>9381</v>
      </c>
      <c r="CB249" s="7" t="s">
        <v>9293</v>
      </c>
      <c r="CC249" s="7" t="s">
        <v>11830</v>
      </c>
      <c r="CD249" s="7" t="s">
        <v>11831</v>
      </c>
      <c r="CE249" s="7" t="s">
        <v>9381</v>
      </c>
      <c r="CF249" s="7" t="s">
        <v>11824</v>
      </c>
      <c r="CG249" s="7" t="s">
        <v>11832</v>
      </c>
      <c r="CH249" s="7" t="s">
        <v>4078</v>
      </c>
      <c r="CI249" s="7" t="s">
        <v>9381</v>
      </c>
      <c r="CJ249" s="7" t="s">
        <v>9728</v>
      </c>
      <c r="CK249" s="7" t="s">
        <v>4035</v>
      </c>
      <c r="CL249" s="7" t="s">
        <v>1622</v>
      </c>
      <c r="CM249" s="7" t="s">
        <v>1622</v>
      </c>
      <c r="CN249" s="7" t="s">
        <v>1622</v>
      </c>
      <c r="CO249" s="7" t="s">
        <v>1622</v>
      </c>
      <c r="CP249" s="7" t="s">
        <v>1622</v>
      </c>
      <c r="CQ249" s="7" t="s">
        <v>1622</v>
      </c>
      <c r="CR249" s="7" t="s">
        <v>1622</v>
      </c>
      <c r="CS249" s="7" t="s">
        <v>1622</v>
      </c>
      <c r="CT249" s="7" t="s">
        <v>1622</v>
      </c>
      <c r="CU249" s="7" t="s">
        <v>1622</v>
      </c>
      <c r="CV249" s="7" t="s">
        <v>1622</v>
      </c>
      <c r="CW249" s="7" t="s">
        <v>1622</v>
      </c>
      <c r="CX249" s="7" t="s">
        <v>1622</v>
      </c>
      <c r="CY249" s="7" t="s">
        <v>1622</v>
      </c>
      <c r="CZ249" s="7" t="s">
        <v>1622</v>
      </c>
      <c r="DA249" s="7" t="s">
        <v>1622</v>
      </c>
      <c r="DB249" s="7" t="s">
        <v>1622</v>
      </c>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c r="HI249" s="6"/>
      <c r="HJ249" s="6"/>
      <c r="HK249" s="6"/>
      <c r="HL249" s="6"/>
      <c r="HM249" s="6"/>
      <c r="HN249" s="6"/>
      <c r="HO249" s="6"/>
      <c r="HP249" s="6"/>
      <c r="HQ249" s="6"/>
      <c r="HR249" s="6"/>
      <c r="HS249" s="6"/>
      <c r="HT249" s="6"/>
      <c r="HU249" s="6"/>
      <c r="HV249" s="6"/>
      <c r="HW249" s="6"/>
      <c r="HX249" s="6"/>
      <c r="HY249" s="6"/>
      <c r="HZ249" s="6"/>
      <c r="IA249" s="6"/>
      <c r="IB249" s="6"/>
      <c r="IC249" s="6"/>
      <c r="ID249" s="6"/>
      <c r="IE249" s="6"/>
      <c r="IF249" s="6"/>
      <c r="IG249" s="6"/>
      <c r="IH249" s="6"/>
      <c r="II249" s="6"/>
      <c r="IJ249" s="6"/>
      <c r="IK249" s="6"/>
      <c r="IL249" s="6"/>
      <c r="IM249" s="6"/>
      <c r="IN249" s="6"/>
      <c r="IO249" s="6"/>
      <c r="IP249" s="6"/>
      <c r="IQ249" s="6"/>
      <c r="IR249" s="6"/>
      <c r="IS249" s="6"/>
      <c r="IT249" s="6"/>
      <c r="IU249" s="6"/>
      <c r="IV249" s="6"/>
      <c r="IW249" s="6"/>
      <c r="IX249" s="6"/>
      <c r="IY249" s="6"/>
      <c r="IZ249" s="6"/>
      <c r="JA249" s="6"/>
      <c r="JB249" s="6"/>
      <c r="JC249" s="6"/>
      <c r="JD249" s="6"/>
      <c r="JE249" s="6"/>
      <c r="JF249" s="6"/>
      <c r="JG249" s="6"/>
      <c r="JH249" s="6"/>
      <c r="JI249" s="6"/>
      <c r="JJ249" s="6"/>
      <c r="JK249" s="6"/>
      <c r="JL249" s="6"/>
      <c r="JM249" s="6"/>
      <c r="JN249" s="6"/>
      <c r="JO249" s="6"/>
      <c r="JP249" s="6"/>
      <c r="JQ249" s="6"/>
      <c r="JR249" s="6"/>
      <c r="JS249" s="6"/>
      <c r="JT249" s="6"/>
      <c r="JU249" s="6"/>
      <c r="JV249" s="6"/>
      <c r="JW249" s="6"/>
      <c r="JX249" s="6"/>
      <c r="JY249" s="6"/>
      <c r="JZ249" s="6"/>
      <c r="KA249" s="6"/>
      <c r="KB249" s="6"/>
      <c r="KC249" s="6"/>
      <c r="KD249" s="6"/>
      <c r="KE249" s="6"/>
      <c r="KF249" s="6"/>
      <c r="KG249" s="6"/>
      <c r="KH249" s="6"/>
      <c r="KI249" s="6"/>
      <c r="KJ249" s="6"/>
    </row>
    <row r="250" spans="1:296">
      <c r="A250" s="4">
        <v>248</v>
      </c>
      <c r="B250" s="6" t="s">
        <v>10626</v>
      </c>
      <c r="C250" s="7" t="s">
        <v>11439</v>
      </c>
      <c r="D250" s="6" t="s">
        <v>8937</v>
      </c>
      <c r="E250" s="6" t="s">
        <v>8938</v>
      </c>
      <c r="F250" s="6" t="s">
        <v>6441</v>
      </c>
      <c r="G250" s="6" t="s">
        <v>11454</v>
      </c>
      <c r="H250" s="6" t="s">
        <v>3933</v>
      </c>
      <c r="I250" s="6" t="s">
        <v>11456</v>
      </c>
      <c r="J250" s="7" t="s">
        <v>343</v>
      </c>
      <c r="K250" s="6">
        <v>2016</v>
      </c>
      <c r="L250" s="7" t="s">
        <v>11459</v>
      </c>
      <c r="M250" s="7" t="s">
        <v>1622</v>
      </c>
      <c r="N250" s="7" t="s">
        <v>281</v>
      </c>
      <c r="O250" s="6" t="s">
        <v>78</v>
      </c>
      <c r="P250" s="6"/>
      <c r="Q250" s="6">
        <v>248</v>
      </c>
      <c r="R250" s="6" t="s">
        <v>8889</v>
      </c>
      <c r="S250" s="6"/>
      <c r="T250" s="6" t="s">
        <v>8890</v>
      </c>
      <c r="U250" s="6" t="s">
        <v>11457</v>
      </c>
      <c r="V250" s="6" t="s">
        <v>8797</v>
      </c>
      <c r="W250" s="6">
        <v>12</v>
      </c>
      <c r="X250" s="6" t="s">
        <v>8136</v>
      </c>
      <c r="Y250" s="6" t="s">
        <v>7441</v>
      </c>
      <c r="Z250" s="6" t="s">
        <v>10665</v>
      </c>
      <c r="AA250" s="6"/>
      <c r="AB250" s="6" t="s">
        <v>1706</v>
      </c>
      <c r="AC250" s="6">
        <v>61</v>
      </c>
      <c r="AD250" s="6" t="s">
        <v>6704</v>
      </c>
      <c r="AE250" s="7" t="s">
        <v>629</v>
      </c>
      <c r="AF250" s="7" t="s">
        <v>10208</v>
      </c>
      <c r="AG250" s="7" t="s">
        <v>8631</v>
      </c>
      <c r="AH250" s="7" t="s">
        <v>100</v>
      </c>
      <c r="AI250" s="7" t="s">
        <v>10208</v>
      </c>
      <c r="AJ250" s="7" t="s">
        <v>9315</v>
      </c>
      <c r="AK250" s="6">
        <v>5610165355</v>
      </c>
      <c r="AL250" s="79" t="s">
        <v>3249</v>
      </c>
      <c r="AM250" s="79">
        <v>51</v>
      </c>
      <c r="AN250" s="79" t="s">
        <v>7249</v>
      </c>
      <c r="AO250" s="6"/>
      <c r="AP250" s="6"/>
      <c r="AQ250" s="6"/>
      <c r="AR250" s="6"/>
      <c r="AS250" s="6" t="s">
        <v>78</v>
      </c>
      <c r="AT250" s="6" t="s">
        <v>11455</v>
      </c>
      <c r="AU250" s="7" t="s">
        <v>9476</v>
      </c>
      <c r="AV250" s="7" t="s">
        <v>11571</v>
      </c>
      <c r="AW250" s="7" t="s">
        <v>6920</v>
      </c>
      <c r="AX250" s="7" t="s">
        <v>9509</v>
      </c>
      <c r="AY250" s="7" t="s">
        <v>106</v>
      </c>
      <c r="AZ250" s="7" t="s">
        <v>11572</v>
      </c>
      <c r="BA250" s="7" t="s">
        <v>106</v>
      </c>
      <c r="BB250" s="7" t="s">
        <v>1622</v>
      </c>
      <c r="BC250" s="7" t="s">
        <v>1622</v>
      </c>
      <c r="BD250" s="7" t="s">
        <v>1622</v>
      </c>
      <c r="BE250" s="7" t="s">
        <v>9275</v>
      </c>
      <c r="BF250" s="7" t="s">
        <v>9275</v>
      </c>
      <c r="BG250" s="7" t="s">
        <v>9381</v>
      </c>
      <c r="BH250" s="7" t="s">
        <v>9279</v>
      </c>
      <c r="BI250" s="7" t="s">
        <v>9594</v>
      </c>
      <c r="BJ250" s="7" t="s">
        <v>11573</v>
      </c>
      <c r="BK250" s="7" t="s">
        <v>9381</v>
      </c>
      <c r="BL250" s="7" t="s">
        <v>9383</v>
      </c>
      <c r="BM250" s="7" t="s">
        <v>9598</v>
      </c>
      <c r="BN250" s="7" t="s">
        <v>11566</v>
      </c>
      <c r="BO250" s="7" t="s">
        <v>9381</v>
      </c>
      <c r="BP250" s="7" t="s">
        <v>9584</v>
      </c>
      <c r="BQ250" s="7" t="s">
        <v>9492</v>
      </c>
      <c r="BR250" s="7" t="s">
        <v>9688</v>
      </c>
      <c r="BS250" s="7" t="s">
        <v>9381</v>
      </c>
      <c r="BT250" s="7" t="s">
        <v>11541</v>
      </c>
      <c r="BU250" s="7" t="s">
        <v>10571</v>
      </c>
      <c r="BV250" s="7" t="s">
        <v>11555</v>
      </c>
      <c r="BW250" s="7" t="s">
        <v>9381</v>
      </c>
      <c r="BX250" s="7" t="s">
        <v>10477</v>
      </c>
      <c r="BY250" s="7" t="s">
        <v>10837</v>
      </c>
      <c r="BZ250" s="7" t="s">
        <v>9709</v>
      </c>
      <c r="CA250" s="7" t="s">
        <v>9381</v>
      </c>
      <c r="CB250" s="7" t="s">
        <v>9587</v>
      </c>
      <c r="CC250" s="7" t="s">
        <v>9754</v>
      </c>
      <c r="CD250" s="7" t="s">
        <v>9692</v>
      </c>
      <c r="CE250" s="7" t="s">
        <v>9381</v>
      </c>
      <c r="CF250" s="7" t="s">
        <v>229</v>
      </c>
      <c r="CG250" s="7" t="s">
        <v>243</v>
      </c>
      <c r="CH250" s="7" t="s">
        <v>9709</v>
      </c>
      <c r="CI250" s="7" t="s">
        <v>9381</v>
      </c>
      <c r="CJ250" s="7" t="s">
        <v>9728</v>
      </c>
      <c r="CK250" s="7" t="s">
        <v>4035</v>
      </c>
      <c r="CL250" s="7" t="s">
        <v>1622</v>
      </c>
      <c r="CM250" s="7" t="s">
        <v>1622</v>
      </c>
      <c r="CN250" s="7" t="s">
        <v>1622</v>
      </c>
      <c r="CO250" s="7" t="s">
        <v>1622</v>
      </c>
      <c r="CP250" s="7" t="s">
        <v>1622</v>
      </c>
      <c r="CQ250" s="7" t="s">
        <v>1622</v>
      </c>
      <c r="CR250" s="7" t="s">
        <v>1622</v>
      </c>
      <c r="CS250" s="7" t="s">
        <v>1622</v>
      </c>
      <c r="CT250" s="7" t="s">
        <v>1622</v>
      </c>
      <c r="CU250" s="7" t="s">
        <v>1622</v>
      </c>
      <c r="CV250" s="7" t="s">
        <v>1622</v>
      </c>
      <c r="CW250" s="7" t="s">
        <v>1622</v>
      </c>
      <c r="CX250" s="7" t="s">
        <v>1622</v>
      </c>
      <c r="CY250" s="7" t="s">
        <v>1622</v>
      </c>
      <c r="CZ250" s="7" t="s">
        <v>1622</v>
      </c>
      <c r="DA250" s="7" t="s">
        <v>1622</v>
      </c>
      <c r="DB250" s="7" t="s">
        <v>1622</v>
      </c>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c r="HY250" s="6"/>
      <c r="HZ250" s="6"/>
      <c r="IA250" s="6"/>
      <c r="IB250" s="6"/>
      <c r="IC250" s="6"/>
      <c r="ID250" s="6"/>
      <c r="IE250" s="6"/>
      <c r="IF250" s="6"/>
      <c r="IG250" s="6"/>
      <c r="IH250" s="6"/>
      <c r="II250" s="6"/>
      <c r="IJ250" s="6"/>
      <c r="IK250" s="6"/>
      <c r="IL250" s="6"/>
      <c r="IM250" s="6"/>
      <c r="IN250" s="6"/>
      <c r="IO250" s="6"/>
      <c r="IP250" s="6"/>
      <c r="IQ250" s="6"/>
      <c r="IR250" s="6"/>
      <c r="IS250" s="6"/>
      <c r="IT250" s="6"/>
      <c r="IU250" s="6"/>
      <c r="IV250" s="6"/>
      <c r="IW250" s="6"/>
      <c r="IX250" s="6"/>
      <c r="IY250" s="6"/>
      <c r="IZ250" s="6"/>
      <c r="JA250" s="6"/>
      <c r="JB250" s="6"/>
      <c r="JC250" s="6"/>
      <c r="JD250" s="6"/>
      <c r="JE250" s="6"/>
      <c r="JF250" s="6"/>
      <c r="JG250" s="6"/>
      <c r="JH250" s="6"/>
      <c r="JI250" s="6"/>
      <c r="JJ250" s="6"/>
      <c r="JK250" s="6"/>
      <c r="JL250" s="6"/>
      <c r="JM250" s="6"/>
      <c r="JN250" s="6"/>
      <c r="JO250" s="6"/>
      <c r="JP250" s="6"/>
      <c r="JQ250" s="6"/>
      <c r="JR250" s="6"/>
      <c r="JS250" s="6"/>
      <c r="JT250" s="6"/>
      <c r="JU250" s="6"/>
      <c r="JV250" s="6"/>
      <c r="JW250" s="6"/>
      <c r="JX250" s="6"/>
      <c r="JY250" s="6"/>
      <c r="JZ250" s="6"/>
      <c r="KA250" s="6"/>
      <c r="KB250" s="6"/>
      <c r="KC250" s="6"/>
      <c r="KD250" s="6"/>
      <c r="KE250" s="6"/>
      <c r="KF250" s="6"/>
      <c r="KG250" s="6"/>
      <c r="KH250" s="6"/>
      <c r="KI250" s="6"/>
      <c r="KJ250" s="6"/>
    </row>
    <row r="251" spans="1:296">
      <c r="A251" s="4">
        <v>249</v>
      </c>
      <c r="B251" s="6" t="s">
        <v>10626</v>
      </c>
      <c r="C251" s="7" t="s">
        <v>11439</v>
      </c>
      <c r="D251" s="6" t="s">
        <v>8937</v>
      </c>
      <c r="E251" s="6" t="s">
        <v>8938</v>
      </c>
      <c r="F251" s="6" t="s">
        <v>6441</v>
      </c>
      <c r="G251" s="6" t="s">
        <v>3122</v>
      </c>
      <c r="H251" s="6" t="s">
        <v>3792</v>
      </c>
      <c r="I251" s="6" t="s">
        <v>11461</v>
      </c>
      <c r="J251" s="7" t="s">
        <v>343</v>
      </c>
      <c r="K251" s="6">
        <v>2019</v>
      </c>
      <c r="L251" s="7" t="s">
        <v>11463</v>
      </c>
      <c r="M251" s="7" t="s">
        <v>1622</v>
      </c>
      <c r="N251" s="7" t="s">
        <v>281</v>
      </c>
      <c r="O251" s="6" t="s">
        <v>78</v>
      </c>
      <c r="P251" s="6"/>
      <c r="Q251" s="6">
        <v>249</v>
      </c>
      <c r="R251" s="6" t="s">
        <v>8889</v>
      </c>
      <c r="S251" s="6"/>
      <c r="T251" s="6" t="s">
        <v>8890</v>
      </c>
      <c r="U251" s="6" t="s">
        <v>11462</v>
      </c>
      <c r="V251" s="6" t="s">
        <v>8686</v>
      </c>
      <c r="W251" s="6">
        <v>12</v>
      </c>
      <c r="X251" s="6" t="s">
        <v>9362</v>
      </c>
      <c r="Y251" s="6" t="s">
        <v>7441</v>
      </c>
      <c r="Z251" s="6" t="s">
        <v>10711</v>
      </c>
      <c r="AA251" s="6"/>
      <c r="AB251" s="6" t="s">
        <v>1706</v>
      </c>
      <c r="AC251" s="6">
        <v>61</v>
      </c>
      <c r="AD251" s="6" t="s">
        <v>6668</v>
      </c>
      <c r="AE251" s="7" t="s">
        <v>629</v>
      </c>
      <c r="AF251" s="7" t="s">
        <v>10208</v>
      </c>
      <c r="AG251" s="7" t="s">
        <v>8631</v>
      </c>
      <c r="AH251" s="7" t="s">
        <v>100</v>
      </c>
      <c r="AI251" s="7" t="s">
        <v>10208</v>
      </c>
      <c r="AJ251" s="7" t="s">
        <v>9315</v>
      </c>
      <c r="AK251" s="6">
        <v>5610165355</v>
      </c>
      <c r="AL251" s="79" t="s">
        <v>3249</v>
      </c>
      <c r="AM251" s="79">
        <v>51</v>
      </c>
      <c r="AN251" s="79" t="s">
        <v>7249</v>
      </c>
      <c r="AO251" s="6"/>
      <c r="AP251" s="6"/>
      <c r="AQ251" s="6"/>
      <c r="AR251" s="6"/>
      <c r="AS251" s="6" t="s">
        <v>78</v>
      </c>
      <c r="AT251" s="6" t="s">
        <v>11460</v>
      </c>
      <c r="AU251" s="7" t="s">
        <v>7628</v>
      </c>
      <c r="AV251" s="7" t="s">
        <v>10333</v>
      </c>
      <c r="AW251" s="7" t="s">
        <v>9324</v>
      </c>
      <c r="AX251" s="7" t="s">
        <v>9540</v>
      </c>
      <c r="AY251" s="7" t="s">
        <v>11574</v>
      </c>
      <c r="AZ251" s="7" t="s">
        <v>526</v>
      </c>
      <c r="BA251" s="7" t="s">
        <v>1622</v>
      </c>
      <c r="BB251" s="7" t="s">
        <v>1622</v>
      </c>
      <c r="BC251" s="7" t="s">
        <v>1622</v>
      </c>
      <c r="BD251" s="7" t="s">
        <v>1622</v>
      </c>
      <c r="BE251" s="7" t="s">
        <v>9275</v>
      </c>
      <c r="BF251" s="7" t="s">
        <v>9275</v>
      </c>
      <c r="BG251" s="7" t="s">
        <v>9275</v>
      </c>
      <c r="BH251" s="7" t="s">
        <v>9381</v>
      </c>
      <c r="BI251" s="7" t="s">
        <v>9390</v>
      </c>
      <c r="BJ251" s="7" t="s">
        <v>11575</v>
      </c>
      <c r="BK251" s="7" t="s">
        <v>9630</v>
      </c>
      <c r="BL251" s="7" t="s">
        <v>9381</v>
      </c>
      <c r="BM251" s="7" t="s">
        <v>9408</v>
      </c>
      <c r="BN251" s="7" t="s">
        <v>11576</v>
      </c>
      <c r="BO251" s="7" t="s">
        <v>11577</v>
      </c>
      <c r="BP251" s="7" t="s">
        <v>9381</v>
      </c>
      <c r="BQ251" s="7" t="s">
        <v>11578</v>
      </c>
      <c r="BR251" s="7" t="s">
        <v>10166</v>
      </c>
      <c r="BS251" s="7" t="s">
        <v>11579</v>
      </c>
      <c r="BT251" s="7" t="s">
        <v>9381</v>
      </c>
      <c r="BU251" s="7" t="s">
        <v>10532</v>
      </c>
      <c r="BV251" s="7" t="s">
        <v>9494</v>
      </c>
      <c r="BW251" s="7" t="s">
        <v>11580</v>
      </c>
      <c r="BX251" s="7" t="s">
        <v>9381</v>
      </c>
      <c r="BY251" s="7" t="s">
        <v>11581</v>
      </c>
      <c r="BZ251" s="7" t="s">
        <v>11582</v>
      </c>
      <c r="CA251" s="7" t="s">
        <v>11583</v>
      </c>
      <c r="CB251" s="7" t="s">
        <v>9381</v>
      </c>
      <c r="CC251" s="7" t="s">
        <v>11581</v>
      </c>
      <c r="CD251" s="7" t="s">
        <v>11584</v>
      </c>
      <c r="CE251" s="7" t="s">
        <v>11585</v>
      </c>
      <c r="CF251" s="7" t="s">
        <v>9381</v>
      </c>
      <c r="CG251" s="7" t="s">
        <v>11578</v>
      </c>
      <c r="CH251" s="7" t="s">
        <v>11586</v>
      </c>
      <c r="CI251" s="7" t="s">
        <v>11587</v>
      </c>
      <c r="CJ251" s="7" t="s">
        <v>9381</v>
      </c>
      <c r="CK251" s="7" t="s">
        <v>629</v>
      </c>
      <c r="CL251" s="7" t="s">
        <v>9728</v>
      </c>
      <c r="CM251" s="7" t="s">
        <v>4035</v>
      </c>
      <c r="CN251" s="7" t="s">
        <v>1622</v>
      </c>
      <c r="CO251" s="7" t="s">
        <v>1622</v>
      </c>
      <c r="CP251" s="7" t="s">
        <v>1622</v>
      </c>
      <c r="CQ251" s="7" t="s">
        <v>1622</v>
      </c>
      <c r="CR251" s="7" t="s">
        <v>1622</v>
      </c>
      <c r="CS251" s="7" t="s">
        <v>1622</v>
      </c>
      <c r="CT251" s="7" t="s">
        <v>1622</v>
      </c>
      <c r="CU251" s="7" t="s">
        <v>1622</v>
      </c>
      <c r="CV251" s="7" t="s">
        <v>1622</v>
      </c>
      <c r="CW251" s="7" t="s">
        <v>1622</v>
      </c>
      <c r="CX251" s="7" t="s">
        <v>1622</v>
      </c>
      <c r="CY251" s="7" t="s">
        <v>1622</v>
      </c>
      <c r="CZ251" s="7" t="s">
        <v>1622</v>
      </c>
      <c r="DA251" s="7" t="s">
        <v>1622</v>
      </c>
      <c r="DB251" s="7" t="s">
        <v>1622</v>
      </c>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c r="HI251" s="6"/>
      <c r="HJ251" s="6"/>
      <c r="HK251" s="6"/>
      <c r="HL251" s="6"/>
      <c r="HM251" s="6"/>
      <c r="HN251" s="6"/>
      <c r="HO251" s="6"/>
      <c r="HP251" s="6"/>
      <c r="HQ251" s="6"/>
      <c r="HR251" s="6"/>
      <c r="HS251" s="6"/>
      <c r="HT251" s="6"/>
      <c r="HU251" s="6"/>
      <c r="HV251" s="6"/>
      <c r="HW251" s="6"/>
      <c r="HX251" s="6"/>
      <c r="HY251" s="6"/>
      <c r="HZ251" s="6"/>
      <c r="IA251" s="6"/>
      <c r="IB251" s="6"/>
      <c r="IC251" s="6"/>
      <c r="ID251" s="6"/>
      <c r="IE251" s="6"/>
      <c r="IF251" s="6"/>
      <c r="IG251" s="6"/>
      <c r="IH251" s="6"/>
      <c r="II251" s="6"/>
      <c r="IJ251" s="6"/>
      <c r="IK251" s="6"/>
      <c r="IL251" s="6"/>
      <c r="IM251" s="6"/>
      <c r="IN251" s="6"/>
      <c r="IO251" s="6"/>
      <c r="IP251" s="6"/>
      <c r="IQ251" s="6"/>
      <c r="IR251" s="6"/>
      <c r="IS251" s="6"/>
      <c r="IT251" s="6"/>
      <c r="IU251" s="6"/>
      <c r="IV251" s="6"/>
      <c r="IW251" s="6"/>
      <c r="IX251" s="6"/>
      <c r="IY251" s="6"/>
      <c r="IZ251" s="6"/>
      <c r="JA251" s="6"/>
      <c r="JB251" s="6"/>
      <c r="JC251" s="6"/>
      <c r="JD251" s="6"/>
      <c r="JE251" s="6"/>
      <c r="JF251" s="6"/>
      <c r="JG251" s="6"/>
      <c r="JH251" s="6"/>
      <c r="JI251" s="6"/>
      <c r="JJ251" s="6"/>
      <c r="JK251" s="6"/>
      <c r="JL251" s="6"/>
      <c r="JM251" s="6"/>
      <c r="JN251" s="6"/>
      <c r="JO251" s="6"/>
      <c r="JP251" s="6"/>
      <c r="JQ251" s="6"/>
      <c r="JR251" s="6"/>
      <c r="JS251" s="6"/>
      <c r="JT251" s="6"/>
      <c r="JU251" s="6"/>
      <c r="JV251" s="6"/>
      <c r="JW251" s="6"/>
      <c r="JX251" s="6"/>
      <c r="JY251" s="6"/>
      <c r="JZ251" s="6"/>
      <c r="KA251" s="6"/>
      <c r="KB251" s="6"/>
      <c r="KC251" s="6"/>
      <c r="KD251" s="6"/>
      <c r="KE251" s="6"/>
      <c r="KF251" s="6"/>
      <c r="KG251" s="6"/>
      <c r="KH251" s="6"/>
      <c r="KI251" s="6"/>
      <c r="KJ251" s="6"/>
    </row>
    <row r="252" spans="1:296">
      <c r="A252" s="4">
        <v>250</v>
      </c>
      <c r="B252" s="6" t="s">
        <v>10626</v>
      </c>
      <c r="C252" s="7" t="s">
        <v>11439</v>
      </c>
      <c r="D252" s="6" t="s">
        <v>8937</v>
      </c>
      <c r="E252" s="6" t="s">
        <v>8938</v>
      </c>
      <c r="F252" s="6" t="s">
        <v>6441</v>
      </c>
      <c r="G252" s="6" t="s">
        <v>3122</v>
      </c>
      <c r="H252" s="6" t="s">
        <v>3792</v>
      </c>
      <c r="I252" s="6" t="s">
        <v>11461</v>
      </c>
      <c r="J252" s="7" t="s">
        <v>343</v>
      </c>
      <c r="K252" s="6">
        <v>2018</v>
      </c>
      <c r="L252" s="7" t="s">
        <v>11464</v>
      </c>
      <c r="M252" s="7" t="s">
        <v>1622</v>
      </c>
      <c r="N252" s="7" t="s">
        <v>281</v>
      </c>
      <c r="O252" s="6" t="s">
        <v>78</v>
      </c>
      <c r="P252" s="6"/>
      <c r="Q252" s="6">
        <v>250</v>
      </c>
      <c r="R252" s="6" t="s">
        <v>8889</v>
      </c>
      <c r="S252" s="6"/>
      <c r="T252" s="6" t="s">
        <v>8890</v>
      </c>
      <c r="U252" s="6" t="s">
        <v>11462</v>
      </c>
      <c r="V252" s="6" t="s">
        <v>8686</v>
      </c>
      <c r="W252" s="6">
        <v>12</v>
      </c>
      <c r="X252" s="6" t="s">
        <v>9362</v>
      </c>
      <c r="Y252" s="6" t="s">
        <v>7441</v>
      </c>
      <c r="Z252" s="6" t="s">
        <v>10711</v>
      </c>
      <c r="AA252" s="6"/>
      <c r="AB252" s="6" t="s">
        <v>1706</v>
      </c>
      <c r="AC252" s="6">
        <v>61</v>
      </c>
      <c r="AD252" s="6" t="s">
        <v>6668</v>
      </c>
      <c r="AE252" s="7" t="s">
        <v>629</v>
      </c>
      <c r="AF252" s="7" t="s">
        <v>10208</v>
      </c>
      <c r="AG252" s="7" t="s">
        <v>8631</v>
      </c>
      <c r="AH252" s="7" t="s">
        <v>100</v>
      </c>
      <c r="AI252" s="7" t="s">
        <v>10208</v>
      </c>
      <c r="AJ252" s="7" t="s">
        <v>9315</v>
      </c>
      <c r="AK252" s="6">
        <v>5610165355</v>
      </c>
      <c r="AL252" s="79" t="s">
        <v>3249</v>
      </c>
      <c r="AM252" s="79">
        <v>51</v>
      </c>
      <c r="AN252" s="79" t="s">
        <v>7249</v>
      </c>
      <c r="AO252" s="6"/>
      <c r="AP252" s="6"/>
      <c r="AQ252" s="6"/>
      <c r="AR252" s="6"/>
      <c r="AS252" s="6" t="s">
        <v>78</v>
      </c>
      <c r="AT252" s="6" t="s">
        <v>11460</v>
      </c>
      <c r="AU252" s="7" t="s">
        <v>7628</v>
      </c>
      <c r="AV252" s="7" t="s">
        <v>10333</v>
      </c>
      <c r="AW252" s="7" t="s">
        <v>9324</v>
      </c>
      <c r="AX252" s="7" t="s">
        <v>9540</v>
      </c>
      <c r="AY252" s="7" t="s">
        <v>11574</v>
      </c>
      <c r="AZ252" s="7" t="s">
        <v>526</v>
      </c>
      <c r="BA252" s="7" t="s">
        <v>1622</v>
      </c>
      <c r="BB252" s="7" t="s">
        <v>1622</v>
      </c>
      <c r="BC252" s="7" t="s">
        <v>1622</v>
      </c>
      <c r="BD252" s="7" t="s">
        <v>1622</v>
      </c>
      <c r="BE252" s="7" t="s">
        <v>9275</v>
      </c>
      <c r="BF252" s="7" t="s">
        <v>9275</v>
      </c>
      <c r="BG252" s="7" t="s">
        <v>9275</v>
      </c>
      <c r="BH252" s="7" t="s">
        <v>9381</v>
      </c>
      <c r="BI252" s="7" t="s">
        <v>9390</v>
      </c>
      <c r="BJ252" s="7" t="s">
        <v>11575</v>
      </c>
      <c r="BK252" s="7" t="s">
        <v>9630</v>
      </c>
      <c r="BL252" s="7" t="s">
        <v>9381</v>
      </c>
      <c r="BM252" s="7" t="s">
        <v>9408</v>
      </c>
      <c r="BN252" s="7" t="s">
        <v>11576</v>
      </c>
      <c r="BO252" s="7" t="s">
        <v>11577</v>
      </c>
      <c r="BP252" s="7" t="s">
        <v>9381</v>
      </c>
      <c r="BQ252" s="7" t="s">
        <v>9565</v>
      </c>
      <c r="BR252" s="7" t="s">
        <v>10166</v>
      </c>
      <c r="BS252" s="7" t="s">
        <v>11151</v>
      </c>
      <c r="BT252" s="7" t="s">
        <v>9381</v>
      </c>
      <c r="BU252" s="7" t="s">
        <v>11588</v>
      </c>
      <c r="BV252" s="7" t="s">
        <v>9494</v>
      </c>
      <c r="BW252" s="7" t="s">
        <v>11589</v>
      </c>
      <c r="BX252" s="7" t="s">
        <v>9381</v>
      </c>
      <c r="BY252" s="7" t="s">
        <v>11590</v>
      </c>
      <c r="BZ252" s="7" t="s">
        <v>11582</v>
      </c>
      <c r="CA252" s="7" t="s">
        <v>11591</v>
      </c>
      <c r="CB252" s="7" t="s">
        <v>9381</v>
      </c>
      <c r="CC252" s="7" t="s">
        <v>11590</v>
      </c>
      <c r="CD252" s="7" t="s">
        <v>11584</v>
      </c>
      <c r="CE252" s="7" t="s">
        <v>11592</v>
      </c>
      <c r="CF252" s="7" t="s">
        <v>9381</v>
      </c>
      <c r="CG252" s="7" t="s">
        <v>9561</v>
      </c>
      <c r="CH252" s="7" t="s">
        <v>11586</v>
      </c>
      <c r="CI252" s="7" t="s">
        <v>11593</v>
      </c>
      <c r="CJ252" s="7" t="s">
        <v>9381</v>
      </c>
      <c r="CK252" s="7" t="s">
        <v>65</v>
      </c>
      <c r="CL252" s="7" t="s">
        <v>9728</v>
      </c>
      <c r="CM252" s="7" t="s">
        <v>4035</v>
      </c>
      <c r="CN252" s="7" t="s">
        <v>1622</v>
      </c>
      <c r="CO252" s="7" t="s">
        <v>1622</v>
      </c>
      <c r="CP252" s="7" t="s">
        <v>1622</v>
      </c>
      <c r="CQ252" s="7" t="s">
        <v>1622</v>
      </c>
      <c r="CR252" s="7" t="s">
        <v>1622</v>
      </c>
      <c r="CS252" s="7" t="s">
        <v>1622</v>
      </c>
      <c r="CT252" s="7" t="s">
        <v>1622</v>
      </c>
      <c r="CU252" s="7" t="s">
        <v>1622</v>
      </c>
      <c r="CV252" s="7" t="s">
        <v>1622</v>
      </c>
      <c r="CW252" s="7" t="s">
        <v>1622</v>
      </c>
      <c r="CX252" s="7" t="s">
        <v>1622</v>
      </c>
      <c r="CY252" s="7" t="s">
        <v>1622</v>
      </c>
      <c r="CZ252" s="7" t="s">
        <v>1622</v>
      </c>
      <c r="DA252" s="7" t="s">
        <v>1622</v>
      </c>
      <c r="DB252" s="7" t="s">
        <v>1622</v>
      </c>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c r="HI252" s="6"/>
      <c r="HJ252" s="6"/>
      <c r="HK252" s="6"/>
      <c r="HL252" s="6"/>
      <c r="HM252" s="6"/>
      <c r="HN252" s="6"/>
      <c r="HO252" s="6"/>
      <c r="HP252" s="6"/>
      <c r="HQ252" s="6"/>
      <c r="HR252" s="6"/>
      <c r="HS252" s="6"/>
      <c r="HT252" s="6"/>
      <c r="HU252" s="6"/>
      <c r="HV252" s="6"/>
      <c r="HW252" s="6"/>
      <c r="HX252" s="6"/>
      <c r="HY252" s="6"/>
      <c r="HZ252" s="6"/>
      <c r="IA252" s="6"/>
      <c r="IB252" s="6"/>
      <c r="IC252" s="6"/>
      <c r="ID252" s="6"/>
      <c r="IE252" s="6"/>
      <c r="IF252" s="6"/>
      <c r="IG252" s="6"/>
      <c r="IH252" s="6"/>
      <c r="II252" s="6"/>
      <c r="IJ252" s="6"/>
      <c r="IK252" s="6"/>
      <c r="IL252" s="6"/>
      <c r="IM252" s="6"/>
      <c r="IN252" s="6"/>
      <c r="IO252" s="6"/>
      <c r="IP252" s="6"/>
      <c r="IQ252" s="6"/>
      <c r="IR252" s="6"/>
      <c r="IS252" s="6"/>
      <c r="IT252" s="6"/>
      <c r="IU252" s="6"/>
      <c r="IV252" s="6"/>
      <c r="IW252" s="6"/>
      <c r="IX252" s="6"/>
      <c r="IY252" s="6"/>
      <c r="IZ252" s="6"/>
      <c r="JA252" s="6"/>
      <c r="JB252" s="6"/>
      <c r="JC252" s="6"/>
      <c r="JD252" s="6"/>
      <c r="JE252" s="6"/>
      <c r="JF252" s="6"/>
      <c r="JG252" s="6"/>
      <c r="JH252" s="6"/>
      <c r="JI252" s="6"/>
      <c r="JJ252" s="6"/>
      <c r="JK252" s="6"/>
      <c r="JL252" s="6"/>
      <c r="JM252" s="6"/>
      <c r="JN252" s="6"/>
      <c r="JO252" s="6"/>
      <c r="JP252" s="6"/>
      <c r="JQ252" s="6"/>
      <c r="JR252" s="6"/>
      <c r="JS252" s="6"/>
      <c r="JT252" s="6"/>
      <c r="JU252" s="6"/>
      <c r="JV252" s="6"/>
      <c r="JW252" s="6"/>
      <c r="JX252" s="6"/>
      <c r="JY252" s="6"/>
      <c r="JZ252" s="6"/>
      <c r="KA252" s="6"/>
      <c r="KB252" s="6"/>
      <c r="KC252" s="6"/>
      <c r="KD252" s="6"/>
      <c r="KE252" s="6"/>
      <c r="KF252" s="6"/>
      <c r="KG252" s="6"/>
      <c r="KH252" s="6"/>
      <c r="KI252" s="6"/>
      <c r="KJ252" s="6"/>
    </row>
    <row r="253" spans="1:296">
      <c r="A253" s="4">
        <v>251</v>
      </c>
      <c r="B253" s="6" t="s">
        <v>10626</v>
      </c>
      <c r="C253" s="7" t="s">
        <v>11439</v>
      </c>
      <c r="D253" s="6" t="s">
        <v>8937</v>
      </c>
      <c r="E253" s="6" t="s">
        <v>8938</v>
      </c>
      <c r="F253" s="6" t="s">
        <v>6441</v>
      </c>
      <c r="G253" s="6" t="s">
        <v>8285</v>
      </c>
      <c r="H253" s="6" t="s">
        <v>3902</v>
      </c>
      <c r="I253" s="6" t="s">
        <v>4075</v>
      </c>
      <c r="J253" s="7" t="s">
        <v>343</v>
      </c>
      <c r="K253" s="6">
        <v>2015</v>
      </c>
      <c r="L253" s="7" t="s">
        <v>11466</v>
      </c>
      <c r="M253" s="7" t="s">
        <v>11470</v>
      </c>
      <c r="N253" s="7" t="s">
        <v>281</v>
      </c>
      <c r="O253" s="7" t="s">
        <v>78</v>
      </c>
      <c r="P253" s="6"/>
      <c r="Q253" s="6">
        <v>251</v>
      </c>
      <c r="R253" s="6" t="s">
        <v>8889</v>
      </c>
      <c r="S253" s="6"/>
      <c r="T253" s="6" t="s">
        <v>8890</v>
      </c>
      <c r="U253" s="6" t="s">
        <v>11465</v>
      </c>
      <c r="V253" s="6" t="s">
        <v>8731</v>
      </c>
      <c r="W253" s="6">
        <v>12</v>
      </c>
      <c r="X253" s="6" t="s">
        <v>11468</v>
      </c>
      <c r="Y253" s="6" t="s">
        <v>7499</v>
      </c>
      <c r="Z253" s="6" t="s">
        <v>10784</v>
      </c>
      <c r="AA253" s="6"/>
      <c r="AB253" s="6" t="s">
        <v>1706</v>
      </c>
      <c r="AC253" s="6">
        <v>61</v>
      </c>
      <c r="AD253" s="6" t="s">
        <v>6689</v>
      </c>
      <c r="AE253" s="7" t="s">
        <v>629</v>
      </c>
      <c r="AF253" s="7" t="s">
        <v>10208</v>
      </c>
      <c r="AG253" s="7" t="s">
        <v>8631</v>
      </c>
      <c r="AH253" s="7" t="s">
        <v>100</v>
      </c>
      <c r="AI253" s="7" t="s">
        <v>10208</v>
      </c>
      <c r="AJ253" s="7" t="s">
        <v>9315</v>
      </c>
      <c r="AK253" s="6">
        <v>5610165355</v>
      </c>
      <c r="AL253" s="79" t="s">
        <v>3249</v>
      </c>
      <c r="AM253" s="79">
        <v>51</v>
      </c>
      <c r="AN253" s="79" t="s">
        <v>7249</v>
      </c>
      <c r="AO253" s="6"/>
      <c r="AP253" s="6"/>
      <c r="AQ253" s="6"/>
      <c r="AR253" s="6"/>
      <c r="AS253" s="6" t="s">
        <v>8889</v>
      </c>
      <c r="AT253" s="6" t="s">
        <v>11469</v>
      </c>
      <c r="AU253" s="7" t="s">
        <v>11594</v>
      </c>
      <c r="AV253" s="7" t="s">
        <v>9377</v>
      </c>
      <c r="AW253" s="7" t="s">
        <v>9378</v>
      </c>
      <c r="AX253" s="7" t="s">
        <v>9377</v>
      </c>
      <c r="AY253" s="7" t="s">
        <v>300</v>
      </c>
      <c r="AZ253" s="7" t="s">
        <v>78</v>
      </c>
      <c r="BA253" s="7" t="s">
        <v>78</v>
      </c>
      <c r="BB253" s="7" t="s">
        <v>1622</v>
      </c>
      <c r="BC253" s="7" t="s">
        <v>1622</v>
      </c>
      <c r="BD253" s="7" t="s">
        <v>1622</v>
      </c>
      <c r="BE253" s="7" t="s">
        <v>9555</v>
      </c>
      <c r="BF253" s="7" t="s">
        <v>9556</v>
      </c>
      <c r="BG253" s="7" t="s">
        <v>9557</v>
      </c>
      <c r="BH253" s="7" t="s">
        <v>9514</v>
      </c>
      <c r="BI253" s="7" t="s">
        <v>9275</v>
      </c>
      <c r="BJ253" s="7" t="s">
        <v>9275</v>
      </c>
      <c r="BK253" s="7" t="s">
        <v>9275</v>
      </c>
      <c r="BL253" s="7" t="s">
        <v>9381</v>
      </c>
      <c r="BM253" s="7" t="s">
        <v>9279</v>
      </c>
      <c r="BN253" s="7" t="s">
        <v>9869</v>
      </c>
      <c r="BO253" s="7" t="s">
        <v>9804</v>
      </c>
      <c r="BP253" s="7" t="s">
        <v>9381</v>
      </c>
      <c r="BQ253" s="7" t="s">
        <v>9383</v>
      </c>
      <c r="BR253" s="7" t="s">
        <v>10197</v>
      </c>
      <c r="BS253" s="7" t="s">
        <v>9560</v>
      </c>
      <c r="BT253" s="7" t="s">
        <v>9381</v>
      </c>
      <c r="BU253" s="7" t="s">
        <v>4954</v>
      </c>
      <c r="BV253" s="7" t="s">
        <v>10578</v>
      </c>
      <c r="BW253" s="7" t="s">
        <v>11595</v>
      </c>
      <c r="BX253" s="7" t="s">
        <v>9381</v>
      </c>
      <c r="BY253" s="7" t="s">
        <v>9638</v>
      </c>
      <c r="BZ253" s="7" t="s">
        <v>9618</v>
      </c>
      <c r="CA253" s="7" t="s">
        <v>10925</v>
      </c>
      <c r="CB253" s="7" t="s">
        <v>9381</v>
      </c>
      <c r="CC253" s="7" t="s">
        <v>9526</v>
      </c>
      <c r="CD253" s="7" t="s">
        <v>9337</v>
      </c>
      <c r="CE253" s="7" t="s">
        <v>9529</v>
      </c>
      <c r="CF253" s="7" t="s">
        <v>9381</v>
      </c>
      <c r="CG253" s="7" t="s">
        <v>9526</v>
      </c>
      <c r="CH253" s="7" t="s">
        <v>9412</v>
      </c>
      <c r="CI253" s="7" t="s">
        <v>11596</v>
      </c>
      <c r="CJ253" s="7" t="s">
        <v>9381</v>
      </c>
      <c r="CK253" s="7" t="s">
        <v>4954</v>
      </c>
      <c r="CL253" s="7" t="s">
        <v>9689</v>
      </c>
      <c r="CM253" s="7" t="s">
        <v>9536</v>
      </c>
      <c r="CN253" s="7" t="s">
        <v>9381</v>
      </c>
      <c r="CO253" s="7" t="s">
        <v>9728</v>
      </c>
      <c r="CP253" s="7" t="s">
        <v>4035</v>
      </c>
      <c r="CQ253" s="7" t="s">
        <v>1622</v>
      </c>
      <c r="CR253" s="7" t="s">
        <v>1622</v>
      </c>
      <c r="CS253" s="7" t="s">
        <v>1622</v>
      </c>
      <c r="CT253" s="7" t="s">
        <v>1622</v>
      </c>
      <c r="CU253" s="7" t="s">
        <v>1622</v>
      </c>
      <c r="CV253" s="7" t="s">
        <v>1622</v>
      </c>
      <c r="CW253" s="7" t="s">
        <v>1622</v>
      </c>
      <c r="CX253" s="7" t="s">
        <v>1622</v>
      </c>
      <c r="CY253" s="7" t="s">
        <v>1622</v>
      </c>
      <c r="CZ253" s="7" t="s">
        <v>1622</v>
      </c>
      <c r="DA253" s="7" t="s">
        <v>1622</v>
      </c>
      <c r="DB253" s="7" t="s">
        <v>1622</v>
      </c>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c r="HI253" s="6"/>
      <c r="HJ253" s="6"/>
      <c r="HK253" s="6"/>
      <c r="HL253" s="6"/>
      <c r="HM253" s="6"/>
      <c r="HN253" s="6"/>
      <c r="HO253" s="6"/>
      <c r="HP253" s="6"/>
      <c r="HQ253" s="6"/>
      <c r="HR253" s="6"/>
      <c r="HS253" s="6"/>
      <c r="HT253" s="6"/>
      <c r="HU253" s="6"/>
      <c r="HV253" s="6"/>
      <c r="HW253" s="6"/>
      <c r="HX253" s="6"/>
      <c r="HY253" s="6"/>
      <c r="HZ253" s="6"/>
      <c r="IA253" s="6"/>
      <c r="IB253" s="6"/>
      <c r="IC253" s="6"/>
      <c r="ID253" s="6"/>
      <c r="IE253" s="6"/>
      <c r="IF253" s="6"/>
      <c r="IG253" s="6"/>
      <c r="IH253" s="6"/>
      <c r="II253" s="6"/>
      <c r="IJ253" s="6"/>
      <c r="IK253" s="6"/>
      <c r="IL253" s="6"/>
      <c r="IM253" s="6"/>
      <c r="IN253" s="6"/>
      <c r="IO253" s="6"/>
      <c r="IP253" s="6"/>
      <c r="IQ253" s="6"/>
      <c r="IR253" s="6"/>
      <c r="IS253" s="6"/>
      <c r="IT253" s="6"/>
      <c r="IU253" s="6"/>
      <c r="IV253" s="6"/>
      <c r="IW253" s="6"/>
      <c r="IX253" s="6"/>
      <c r="IY253" s="6"/>
      <c r="IZ253" s="6"/>
      <c r="JA253" s="6"/>
      <c r="JB253" s="6"/>
      <c r="JC253" s="6"/>
      <c r="JD253" s="6"/>
      <c r="JE253" s="6"/>
      <c r="JF253" s="6"/>
      <c r="JG253" s="6"/>
      <c r="JH253" s="6"/>
      <c r="JI253" s="6"/>
      <c r="JJ253" s="6"/>
      <c r="JK253" s="6"/>
      <c r="JL253" s="6"/>
      <c r="JM253" s="6"/>
      <c r="JN253" s="6"/>
      <c r="JO253" s="6"/>
      <c r="JP253" s="6"/>
      <c r="JQ253" s="6"/>
      <c r="JR253" s="6"/>
      <c r="JS253" s="6"/>
      <c r="JT253" s="6"/>
      <c r="JU253" s="6"/>
      <c r="JV253" s="6"/>
      <c r="JW253" s="6"/>
      <c r="JX253" s="6"/>
      <c r="JY253" s="6"/>
      <c r="JZ253" s="6"/>
      <c r="KA253" s="6"/>
      <c r="KB253" s="6"/>
      <c r="KC253" s="6"/>
      <c r="KD253" s="6"/>
      <c r="KE253" s="6"/>
      <c r="KF253" s="6"/>
      <c r="KG253" s="6"/>
      <c r="KH253" s="6"/>
      <c r="KI253" s="6"/>
      <c r="KJ253" s="6"/>
    </row>
    <row r="254" spans="1:296">
      <c r="A254" s="4">
        <v>252</v>
      </c>
      <c r="B254" s="6" t="s">
        <v>10626</v>
      </c>
      <c r="C254" s="7" t="s">
        <v>11439</v>
      </c>
      <c r="D254" s="6" t="s">
        <v>8937</v>
      </c>
      <c r="E254" s="6" t="s">
        <v>8938</v>
      </c>
      <c r="F254" s="6" t="s">
        <v>6441</v>
      </c>
      <c r="G254" s="6" t="s">
        <v>11471</v>
      </c>
      <c r="H254" s="6" t="s">
        <v>3806</v>
      </c>
      <c r="I254" s="6" t="s">
        <v>9463</v>
      </c>
      <c r="J254" s="7" t="s">
        <v>343</v>
      </c>
      <c r="K254" s="6">
        <v>2016</v>
      </c>
      <c r="L254" s="7" t="s">
        <v>11475</v>
      </c>
      <c r="M254" s="7" t="s">
        <v>11476</v>
      </c>
      <c r="N254" s="7" t="s">
        <v>257</v>
      </c>
      <c r="O254" s="6" t="s">
        <v>78</v>
      </c>
      <c r="P254" s="6"/>
      <c r="Q254" s="6">
        <v>252</v>
      </c>
      <c r="R254" s="6" t="s">
        <v>8889</v>
      </c>
      <c r="S254" s="6"/>
      <c r="T254" s="6" t="s">
        <v>8890</v>
      </c>
      <c r="U254" s="6" t="s">
        <v>11465</v>
      </c>
      <c r="V254" s="6" t="s">
        <v>8734</v>
      </c>
      <c r="W254" s="6">
        <v>12</v>
      </c>
      <c r="X254" s="6" t="s">
        <v>11472</v>
      </c>
      <c r="Y254" s="6" t="s">
        <v>7499</v>
      </c>
      <c r="Z254" s="6" t="s">
        <v>11473</v>
      </c>
      <c r="AA254" s="6"/>
      <c r="AB254" s="6" t="s">
        <v>1706</v>
      </c>
      <c r="AC254" s="6">
        <v>61</v>
      </c>
      <c r="AD254" s="6" t="s">
        <v>6689</v>
      </c>
      <c r="AE254" s="7" t="s">
        <v>629</v>
      </c>
      <c r="AF254" s="7" t="s">
        <v>10208</v>
      </c>
      <c r="AG254" s="7" t="s">
        <v>8631</v>
      </c>
      <c r="AH254" s="7" t="s">
        <v>100</v>
      </c>
      <c r="AI254" s="7" t="s">
        <v>10208</v>
      </c>
      <c r="AJ254" s="7" t="s">
        <v>9315</v>
      </c>
      <c r="AK254" s="6">
        <v>5610165355</v>
      </c>
      <c r="AL254" s="79" t="s">
        <v>3249</v>
      </c>
      <c r="AM254" s="79">
        <v>51</v>
      </c>
      <c r="AN254" s="79" t="s">
        <v>7249</v>
      </c>
      <c r="AO254" s="6"/>
      <c r="AP254" s="6"/>
      <c r="AQ254" s="6"/>
      <c r="AR254" s="6"/>
      <c r="AS254" s="6" t="s">
        <v>78</v>
      </c>
      <c r="AT254" s="6" t="s">
        <v>11478</v>
      </c>
      <c r="AU254" s="7" t="s">
        <v>9476</v>
      </c>
      <c r="AV254" s="7" t="s">
        <v>9509</v>
      </c>
      <c r="AW254" s="7" t="s">
        <v>9551</v>
      </c>
      <c r="AX254" s="7" t="s">
        <v>9552</v>
      </c>
      <c r="AY254" s="7" t="s">
        <v>9553</v>
      </c>
      <c r="AZ254" s="7" t="s">
        <v>9554</v>
      </c>
      <c r="BA254" s="7" t="s">
        <v>137</v>
      </c>
      <c r="BB254" s="7" t="s">
        <v>1622</v>
      </c>
      <c r="BC254" s="7" t="s">
        <v>1622</v>
      </c>
      <c r="BD254" s="7" t="s">
        <v>1622</v>
      </c>
      <c r="BE254" s="7" t="s">
        <v>7628</v>
      </c>
      <c r="BF254" s="7" t="s">
        <v>9379</v>
      </c>
      <c r="BG254" s="7" t="s">
        <v>9378</v>
      </c>
      <c r="BH254" s="7" t="s">
        <v>9379</v>
      </c>
      <c r="BI254" s="7" t="s">
        <v>300</v>
      </c>
      <c r="BJ254" s="7" t="s">
        <v>1622</v>
      </c>
      <c r="BK254" s="7" t="s">
        <v>1622</v>
      </c>
      <c r="BL254" s="7" t="s">
        <v>1622</v>
      </c>
      <c r="BM254" s="7" t="s">
        <v>1622</v>
      </c>
      <c r="BN254" s="7" t="s">
        <v>1622</v>
      </c>
      <c r="BO254" s="7" t="s">
        <v>9604</v>
      </c>
      <c r="BP254" s="7" t="s">
        <v>9605</v>
      </c>
      <c r="BQ254" s="7" t="s">
        <v>9606</v>
      </c>
      <c r="BR254" s="7" t="s">
        <v>9607</v>
      </c>
      <c r="BS254" s="7" t="s">
        <v>9275</v>
      </c>
      <c r="BT254" s="7" t="s">
        <v>9275</v>
      </c>
      <c r="BU254" s="7" t="s">
        <v>9275</v>
      </c>
      <c r="BV254" s="7" t="s">
        <v>9381</v>
      </c>
      <c r="BW254" s="7" t="s">
        <v>9279</v>
      </c>
      <c r="BX254" s="7" t="s">
        <v>9558</v>
      </c>
      <c r="BY254" s="7" t="s">
        <v>9515</v>
      </c>
      <c r="BZ254" s="7" t="s">
        <v>9381</v>
      </c>
      <c r="CA254" s="7" t="s">
        <v>9383</v>
      </c>
      <c r="CB254" s="7" t="s">
        <v>9515</v>
      </c>
      <c r="CC254" s="7" t="s">
        <v>9518</v>
      </c>
      <c r="CD254" s="7" t="s">
        <v>9381</v>
      </c>
      <c r="CE254" s="7" t="s">
        <v>9689</v>
      </c>
      <c r="CF254" s="7" t="s">
        <v>9968</v>
      </c>
      <c r="CG254" s="7" t="s">
        <v>11553</v>
      </c>
      <c r="CH254" s="7" t="s">
        <v>9381</v>
      </c>
      <c r="CI254" s="7" t="s">
        <v>9586</v>
      </c>
      <c r="CJ254" s="7" t="s">
        <v>9519</v>
      </c>
      <c r="CK254" s="7" t="s">
        <v>11540</v>
      </c>
      <c r="CL254" s="7" t="s">
        <v>9381</v>
      </c>
      <c r="CM254" s="7" t="s">
        <v>9337</v>
      </c>
      <c r="CN254" s="7" t="s">
        <v>9750</v>
      </c>
      <c r="CO254" s="7" t="s">
        <v>11542</v>
      </c>
      <c r="CP254" s="7" t="s">
        <v>9381</v>
      </c>
      <c r="CQ254" s="7" t="s">
        <v>9337</v>
      </c>
      <c r="CR254" s="7" t="s">
        <v>10819</v>
      </c>
      <c r="CS254" s="7" t="s">
        <v>11558</v>
      </c>
      <c r="CT254" s="7" t="s">
        <v>9381</v>
      </c>
      <c r="CU254" s="7" t="s">
        <v>9689</v>
      </c>
      <c r="CV254" s="7" t="s">
        <v>9756</v>
      </c>
      <c r="CW254" s="7" t="s">
        <v>11542</v>
      </c>
      <c r="CX254" s="7" t="s">
        <v>9381</v>
      </c>
      <c r="CY254" s="7" t="s">
        <v>9381</v>
      </c>
      <c r="CZ254" s="7" t="s">
        <v>9279</v>
      </c>
      <c r="DA254" s="7" t="s">
        <v>7496</v>
      </c>
      <c r="DB254" s="7" t="s">
        <v>9633</v>
      </c>
      <c r="DC254" s="6" t="s">
        <v>9381</v>
      </c>
      <c r="DD254" s="6" t="s">
        <v>9383</v>
      </c>
      <c r="DE254" s="6" t="s">
        <v>9384</v>
      </c>
      <c r="DF254" s="6" t="s">
        <v>9634</v>
      </c>
      <c r="DG254" s="6" t="s">
        <v>9381</v>
      </c>
      <c r="DH254" s="6" t="s">
        <v>9828</v>
      </c>
      <c r="DI254" s="6" t="s">
        <v>10977</v>
      </c>
      <c r="DJ254" s="6" t="s">
        <v>11597</v>
      </c>
      <c r="DK254" s="6" t="s">
        <v>9381</v>
      </c>
      <c r="DL254" s="6" t="s">
        <v>9540</v>
      </c>
      <c r="DM254" s="6" t="s">
        <v>9618</v>
      </c>
      <c r="DN254" s="6" t="s">
        <v>10948</v>
      </c>
      <c r="DO254" s="6" t="s">
        <v>9381</v>
      </c>
      <c r="DP254" s="6" t="s">
        <v>10286</v>
      </c>
      <c r="DQ254" s="6" t="s">
        <v>10881</v>
      </c>
      <c r="DR254" s="6" t="s">
        <v>10820</v>
      </c>
      <c r="DS254" s="6" t="s">
        <v>9381</v>
      </c>
      <c r="DT254" s="6" t="s">
        <v>10286</v>
      </c>
      <c r="DU254" s="6" t="s">
        <v>11598</v>
      </c>
      <c r="DV254" s="6" t="s">
        <v>11599</v>
      </c>
      <c r="DW254" s="6" t="s">
        <v>9381</v>
      </c>
      <c r="DX254" s="6" t="s">
        <v>9828</v>
      </c>
      <c r="DY254" s="6" t="s">
        <v>10151</v>
      </c>
      <c r="DZ254" s="6" t="s">
        <v>9993</v>
      </c>
      <c r="EA254" s="6" t="s">
        <v>9381</v>
      </c>
      <c r="EB254" s="6" t="s">
        <v>9728</v>
      </c>
      <c r="EC254" s="6" t="s">
        <v>4035</v>
      </c>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c r="HI254" s="6"/>
      <c r="HJ254" s="6"/>
      <c r="HK254" s="6"/>
      <c r="HL254" s="6"/>
      <c r="HM254" s="6"/>
      <c r="HN254" s="6"/>
      <c r="HO254" s="6"/>
      <c r="HP254" s="6"/>
      <c r="HQ254" s="6"/>
      <c r="HR254" s="6"/>
      <c r="HS254" s="6"/>
      <c r="HT254" s="6"/>
      <c r="HU254" s="6"/>
      <c r="HV254" s="6"/>
      <c r="HW254" s="6"/>
      <c r="HX254" s="6"/>
      <c r="HY254" s="6"/>
      <c r="HZ254" s="6"/>
      <c r="IA254" s="6"/>
      <c r="IB254" s="6"/>
      <c r="IC254" s="6"/>
      <c r="ID254" s="6"/>
      <c r="IE254" s="6"/>
      <c r="IF254" s="6"/>
      <c r="IG254" s="6"/>
      <c r="IH254" s="6"/>
      <c r="II254" s="6"/>
      <c r="IJ254" s="6"/>
      <c r="IK254" s="6"/>
      <c r="IL254" s="6"/>
      <c r="IM254" s="6"/>
      <c r="IN254" s="6"/>
      <c r="IO254" s="6"/>
      <c r="IP254" s="6"/>
      <c r="IQ254" s="6"/>
      <c r="IR254" s="6"/>
      <c r="IS254" s="6"/>
      <c r="IT254" s="6"/>
      <c r="IU254" s="6"/>
      <c r="IV254" s="6"/>
      <c r="IW254" s="6"/>
      <c r="IX254" s="6"/>
      <c r="IY254" s="6"/>
      <c r="IZ254" s="6"/>
      <c r="JA254" s="6"/>
      <c r="JB254" s="6"/>
      <c r="JC254" s="6"/>
      <c r="JD254" s="6"/>
      <c r="JE254" s="6"/>
      <c r="JF254" s="6"/>
      <c r="JG254" s="6"/>
      <c r="JH254" s="6"/>
      <c r="JI254" s="6"/>
      <c r="JJ254" s="6"/>
      <c r="JK254" s="6"/>
      <c r="JL254" s="6"/>
      <c r="JM254" s="6"/>
      <c r="JN254" s="6"/>
      <c r="JO254" s="6"/>
      <c r="JP254" s="6"/>
      <c r="JQ254" s="6"/>
      <c r="JR254" s="6"/>
      <c r="JS254" s="6"/>
      <c r="JT254" s="6"/>
      <c r="JU254" s="6"/>
      <c r="JV254" s="6"/>
      <c r="JW254" s="6"/>
      <c r="JX254" s="6"/>
      <c r="JY254" s="6"/>
      <c r="JZ254" s="6"/>
      <c r="KA254" s="6"/>
      <c r="KB254" s="6"/>
      <c r="KC254" s="6"/>
      <c r="KD254" s="6"/>
      <c r="KE254" s="6"/>
      <c r="KF254" s="6"/>
      <c r="KG254" s="6"/>
      <c r="KH254" s="6"/>
      <c r="KI254" s="6"/>
      <c r="KJ254" s="6"/>
    </row>
    <row r="255" spans="1:296">
      <c r="A255" s="4">
        <v>253</v>
      </c>
      <c r="B255" s="6" t="s">
        <v>10626</v>
      </c>
      <c r="C255" s="7" t="s">
        <v>11439</v>
      </c>
      <c r="D255" s="6" t="s">
        <v>8937</v>
      </c>
      <c r="E255" s="6" t="s">
        <v>8938</v>
      </c>
      <c r="F255" s="6" t="s">
        <v>6441</v>
      </c>
      <c r="G255" s="6" t="s">
        <v>11477</v>
      </c>
      <c r="H255" s="6" t="s">
        <v>3806</v>
      </c>
      <c r="I255" s="6" t="s">
        <v>9463</v>
      </c>
      <c r="J255" s="7" t="s">
        <v>343</v>
      </c>
      <c r="K255" s="6">
        <v>2016</v>
      </c>
      <c r="L255" s="7" t="s">
        <v>11480</v>
      </c>
      <c r="M255" s="7" t="s">
        <v>11481</v>
      </c>
      <c r="N255" s="7" t="s">
        <v>281</v>
      </c>
      <c r="O255" s="6" t="s">
        <v>78</v>
      </c>
      <c r="P255" s="6"/>
      <c r="Q255" s="6">
        <v>253</v>
      </c>
      <c r="R255" s="6" t="s">
        <v>8889</v>
      </c>
      <c r="S255" s="6"/>
      <c r="T255" s="6" t="s">
        <v>8890</v>
      </c>
      <c r="U255" s="6" t="s">
        <v>11465</v>
      </c>
      <c r="V255" s="6" t="s">
        <v>8734</v>
      </c>
      <c r="W255" s="6">
        <v>12</v>
      </c>
      <c r="X255" s="6" t="s">
        <v>8136</v>
      </c>
      <c r="Y255" s="6" t="s">
        <v>7499</v>
      </c>
      <c r="Z255" s="6" t="s">
        <v>10665</v>
      </c>
      <c r="AA255" s="6"/>
      <c r="AB255" s="6" t="s">
        <v>1706</v>
      </c>
      <c r="AC255" s="6">
        <v>61</v>
      </c>
      <c r="AD255" s="6" t="s">
        <v>6689</v>
      </c>
      <c r="AE255" s="7" t="s">
        <v>629</v>
      </c>
      <c r="AF255" s="7" t="s">
        <v>10208</v>
      </c>
      <c r="AG255" s="7" t="s">
        <v>8631</v>
      </c>
      <c r="AH255" s="7" t="s">
        <v>100</v>
      </c>
      <c r="AI255" s="7" t="s">
        <v>10208</v>
      </c>
      <c r="AJ255" s="7" t="s">
        <v>9315</v>
      </c>
      <c r="AK255" s="6">
        <v>5610165355</v>
      </c>
      <c r="AL255" s="79" t="s">
        <v>3249</v>
      </c>
      <c r="AM255" s="79">
        <v>51</v>
      </c>
      <c r="AN255" s="79" t="s">
        <v>7249</v>
      </c>
      <c r="AO255" s="6"/>
      <c r="AP255" s="6"/>
      <c r="AQ255" s="6"/>
      <c r="AR255" s="6"/>
      <c r="AS255" s="6" t="s">
        <v>78</v>
      </c>
      <c r="AT255" s="6" t="s">
        <v>11479</v>
      </c>
      <c r="AU255" s="7" t="s">
        <v>9476</v>
      </c>
      <c r="AV255" s="7" t="s">
        <v>9509</v>
      </c>
      <c r="AW255" s="7" t="s">
        <v>9551</v>
      </c>
      <c r="AX255" s="7" t="s">
        <v>9552</v>
      </c>
      <c r="AY255" s="7" t="s">
        <v>9553</v>
      </c>
      <c r="AZ255" s="7" t="s">
        <v>9554</v>
      </c>
      <c r="BA255" s="7" t="s">
        <v>137</v>
      </c>
      <c r="BB255" s="7" t="s">
        <v>1622</v>
      </c>
      <c r="BC255" s="7" t="s">
        <v>1622</v>
      </c>
      <c r="BD255" s="7" t="s">
        <v>1622</v>
      </c>
      <c r="BE255" s="7" t="s">
        <v>9604</v>
      </c>
      <c r="BF255" s="7" t="s">
        <v>9605</v>
      </c>
      <c r="BG255" s="7" t="s">
        <v>9606</v>
      </c>
      <c r="BH255" s="7" t="s">
        <v>9607</v>
      </c>
      <c r="BI255" s="7" t="s">
        <v>9275</v>
      </c>
      <c r="BJ255" s="7" t="s">
        <v>9275</v>
      </c>
      <c r="BK255" s="7" t="s">
        <v>9275</v>
      </c>
      <c r="BL255" s="7" t="s">
        <v>9381</v>
      </c>
      <c r="BM255" s="7" t="s">
        <v>9279</v>
      </c>
      <c r="BN255" s="7" t="s">
        <v>9558</v>
      </c>
      <c r="BO255" s="7" t="s">
        <v>9515</v>
      </c>
      <c r="BP255" s="7" t="s">
        <v>9381</v>
      </c>
      <c r="BQ255" s="7" t="s">
        <v>9383</v>
      </c>
      <c r="BR255" s="7" t="s">
        <v>9515</v>
      </c>
      <c r="BS255" s="7" t="s">
        <v>9518</v>
      </c>
      <c r="BT255" s="7" t="s">
        <v>9381</v>
      </c>
      <c r="BU255" s="7" t="s">
        <v>9756</v>
      </c>
      <c r="BV255" s="7" t="s">
        <v>9828</v>
      </c>
      <c r="BW255" s="7" t="s">
        <v>11600</v>
      </c>
      <c r="BX255" s="7" t="s">
        <v>9381</v>
      </c>
      <c r="BY255" s="7" t="s">
        <v>11601</v>
      </c>
      <c r="BZ255" s="7" t="s">
        <v>11553</v>
      </c>
      <c r="CA255" s="7" t="s">
        <v>11538</v>
      </c>
      <c r="CB255" s="7" t="s">
        <v>9381</v>
      </c>
      <c r="CC255" s="7" t="s">
        <v>9750</v>
      </c>
      <c r="CD255" s="7" t="s">
        <v>9337</v>
      </c>
      <c r="CE255" s="7" t="s">
        <v>9850</v>
      </c>
      <c r="CF255" s="7" t="s">
        <v>9381</v>
      </c>
      <c r="CG255" s="7" t="s">
        <v>9750</v>
      </c>
      <c r="CH255" s="7" t="s">
        <v>10286</v>
      </c>
      <c r="CI255" s="7" t="s">
        <v>10980</v>
      </c>
      <c r="CJ255" s="7" t="s">
        <v>9381</v>
      </c>
      <c r="CK255" s="7" t="s">
        <v>9756</v>
      </c>
      <c r="CL255" s="7" t="s">
        <v>9689</v>
      </c>
      <c r="CM255" s="7" t="s">
        <v>9850</v>
      </c>
      <c r="CN255" s="7" t="s">
        <v>9381</v>
      </c>
      <c r="CO255" s="7" t="s">
        <v>9728</v>
      </c>
      <c r="CP255" s="7" t="s">
        <v>4035</v>
      </c>
      <c r="CQ255" s="7" t="s">
        <v>1622</v>
      </c>
      <c r="CR255" s="7" t="s">
        <v>1622</v>
      </c>
      <c r="CS255" s="7" t="s">
        <v>1622</v>
      </c>
      <c r="CT255" s="7" t="s">
        <v>1622</v>
      </c>
      <c r="CU255" s="7" t="s">
        <v>1622</v>
      </c>
      <c r="CV255" s="7" t="s">
        <v>1622</v>
      </c>
      <c r="CW255" s="7" t="s">
        <v>1622</v>
      </c>
      <c r="CX255" s="7" t="s">
        <v>1622</v>
      </c>
      <c r="CY255" s="7" t="s">
        <v>1622</v>
      </c>
      <c r="CZ255" s="7" t="s">
        <v>1622</v>
      </c>
      <c r="DA255" s="7" t="s">
        <v>1622</v>
      </c>
      <c r="DB255" s="7" t="s">
        <v>1622</v>
      </c>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c r="HI255" s="6"/>
      <c r="HJ255" s="6"/>
      <c r="HK255" s="6"/>
      <c r="HL255" s="6"/>
      <c r="HM255" s="6"/>
      <c r="HN255" s="6"/>
      <c r="HO255" s="6"/>
      <c r="HP255" s="6"/>
      <c r="HQ255" s="6"/>
      <c r="HR255" s="6"/>
      <c r="HS255" s="6"/>
      <c r="HT255" s="6"/>
      <c r="HU255" s="6"/>
      <c r="HV255" s="6"/>
      <c r="HW255" s="6"/>
      <c r="HX255" s="6"/>
      <c r="HY255" s="6"/>
      <c r="HZ255" s="6"/>
      <c r="IA255" s="6"/>
      <c r="IB255" s="6"/>
      <c r="IC255" s="6"/>
      <c r="ID255" s="6"/>
      <c r="IE255" s="6"/>
      <c r="IF255" s="6"/>
      <c r="IG255" s="6"/>
      <c r="IH255" s="6"/>
      <c r="II255" s="6"/>
      <c r="IJ255" s="6"/>
      <c r="IK255" s="6"/>
      <c r="IL255" s="6"/>
      <c r="IM255" s="6"/>
      <c r="IN255" s="6"/>
      <c r="IO255" s="6"/>
      <c r="IP255" s="6"/>
      <c r="IQ255" s="6"/>
      <c r="IR255" s="6"/>
      <c r="IS255" s="6"/>
      <c r="IT255" s="6"/>
      <c r="IU255" s="6"/>
      <c r="IV255" s="6"/>
      <c r="IW255" s="6"/>
      <c r="IX255" s="6"/>
      <c r="IY255" s="6"/>
      <c r="IZ255" s="6"/>
      <c r="JA255" s="6"/>
      <c r="JB255" s="6"/>
      <c r="JC255" s="6"/>
      <c r="JD255" s="6"/>
      <c r="JE255" s="6"/>
      <c r="JF255" s="6"/>
      <c r="JG255" s="6"/>
      <c r="JH255" s="6"/>
      <c r="JI255" s="6"/>
      <c r="JJ255" s="6"/>
      <c r="JK255" s="6"/>
      <c r="JL255" s="6"/>
      <c r="JM255" s="6"/>
      <c r="JN255" s="6"/>
      <c r="JO255" s="6"/>
      <c r="JP255" s="6"/>
      <c r="JQ255" s="6"/>
      <c r="JR255" s="6"/>
      <c r="JS255" s="6"/>
      <c r="JT255" s="6"/>
      <c r="JU255" s="6"/>
      <c r="JV255" s="6"/>
      <c r="JW255" s="6"/>
      <c r="JX255" s="6"/>
      <c r="JY255" s="6"/>
      <c r="JZ255" s="6"/>
      <c r="KA255" s="6"/>
      <c r="KB255" s="6"/>
      <c r="KC255" s="6"/>
      <c r="KD255" s="6"/>
      <c r="KE255" s="6"/>
      <c r="KF255" s="6"/>
      <c r="KG255" s="6"/>
      <c r="KH255" s="6"/>
      <c r="KI255" s="6"/>
      <c r="KJ255" s="6"/>
    </row>
    <row r="256" spans="1:296">
      <c r="A256" s="4">
        <v>254</v>
      </c>
      <c r="B256" s="6" t="s">
        <v>10626</v>
      </c>
      <c r="C256" s="7" t="s">
        <v>11439</v>
      </c>
      <c r="D256" s="6" t="s">
        <v>8937</v>
      </c>
      <c r="E256" s="6" t="s">
        <v>8938</v>
      </c>
      <c r="F256" s="6" t="s">
        <v>6441</v>
      </c>
      <c r="G256" s="6" t="s">
        <v>8128</v>
      </c>
      <c r="H256" s="6" t="s">
        <v>3804</v>
      </c>
      <c r="I256" s="6" t="s">
        <v>9370</v>
      </c>
      <c r="J256" s="7" t="s">
        <v>343</v>
      </c>
      <c r="K256" s="6">
        <v>2016</v>
      </c>
      <c r="L256" s="7" t="s">
        <v>11483</v>
      </c>
      <c r="M256" s="7" t="s">
        <v>1622</v>
      </c>
      <c r="N256" s="7" t="s">
        <v>281</v>
      </c>
      <c r="O256" s="6" t="s">
        <v>78</v>
      </c>
      <c r="P256" s="6"/>
      <c r="Q256" s="6">
        <v>254</v>
      </c>
      <c r="R256" s="6" t="s">
        <v>8889</v>
      </c>
      <c r="S256" s="6"/>
      <c r="T256" s="6" t="s">
        <v>8890</v>
      </c>
      <c r="U256" s="6" t="s">
        <v>11482</v>
      </c>
      <c r="V256" s="6" t="s">
        <v>8727</v>
      </c>
      <c r="W256" s="6">
        <v>12</v>
      </c>
      <c r="X256" s="6" t="s">
        <v>9362</v>
      </c>
      <c r="Y256" s="6" t="s">
        <v>7499</v>
      </c>
      <c r="Z256" s="6" t="s">
        <v>10711</v>
      </c>
      <c r="AA256" s="6"/>
      <c r="AB256" s="6" t="s">
        <v>1706</v>
      </c>
      <c r="AC256" s="6">
        <v>61</v>
      </c>
      <c r="AD256" s="6" t="s">
        <v>7294</v>
      </c>
      <c r="AE256" s="7" t="s">
        <v>629</v>
      </c>
      <c r="AF256" s="7" t="s">
        <v>10208</v>
      </c>
      <c r="AG256" s="7" t="s">
        <v>8631</v>
      </c>
      <c r="AH256" s="7" t="s">
        <v>100</v>
      </c>
      <c r="AI256" s="7" t="s">
        <v>10208</v>
      </c>
      <c r="AJ256" s="7" t="s">
        <v>9315</v>
      </c>
      <c r="AK256" s="6">
        <v>5610165355</v>
      </c>
      <c r="AL256" s="79" t="s">
        <v>3249</v>
      </c>
      <c r="AM256" s="79">
        <v>51</v>
      </c>
      <c r="AN256" s="79" t="s">
        <v>7249</v>
      </c>
      <c r="AO256" s="6"/>
      <c r="AP256" s="6"/>
      <c r="AQ256" s="6"/>
      <c r="AR256" s="6"/>
      <c r="AS256" s="6" t="s">
        <v>78</v>
      </c>
      <c r="AT256" s="6" t="s">
        <v>9423</v>
      </c>
      <c r="AU256" s="7" t="s">
        <v>7628</v>
      </c>
      <c r="AV256" s="7" t="s">
        <v>9377</v>
      </c>
      <c r="AW256" s="7" t="s">
        <v>9378</v>
      </c>
      <c r="AX256" s="7" t="s">
        <v>9379</v>
      </c>
      <c r="AY256" s="7" t="s">
        <v>300</v>
      </c>
      <c r="AZ256" s="7" t="s">
        <v>9380</v>
      </c>
      <c r="BA256" s="7" t="s">
        <v>526</v>
      </c>
      <c r="BB256" s="7" t="s">
        <v>1622</v>
      </c>
      <c r="BC256" s="7" t="s">
        <v>1622</v>
      </c>
      <c r="BD256" s="7" t="s">
        <v>1622</v>
      </c>
      <c r="BE256" s="7" t="s">
        <v>1622</v>
      </c>
      <c r="BF256" s="7" t="s">
        <v>1622</v>
      </c>
      <c r="BG256" s="7" t="s">
        <v>1622</v>
      </c>
      <c r="BH256" s="7" t="s">
        <v>1622</v>
      </c>
      <c r="BI256" s="7" t="s">
        <v>1622</v>
      </c>
      <c r="BJ256" s="7" t="s">
        <v>1622</v>
      </c>
      <c r="BK256" s="7" t="s">
        <v>1622</v>
      </c>
      <c r="BL256" s="7" t="s">
        <v>1622</v>
      </c>
      <c r="BM256" s="7" t="s">
        <v>1622</v>
      </c>
      <c r="BN256" s="7" t="s">
        <v>1622</v>
      </c>
      <c r="BO256" s="7" t="s">
        <v>9275</v>
      </c>
      <c r="BP256" s="7" t="s">
        <v>9275</v>
      </c>
      <c r="BQ256" s="7" t="s">
        <v>9381</v>
      </c>
      <c r="BR256" s="7" t="s">
        <v>9279</v>
      </c>
      <c r="BS256" s="7" t="s">
        <v>7255</v>
      </c>
      <c r="BT256" s="7" t="s">
        <v>9387</v>
      </c>
      <c r="BU256" s="7" t="s">
        <v>9381</v>
      </c>
      <c r="BV256" s="7" t="s">
        <v>9383</v>
      </c>
      <c r="BW256" s="7" t="s">
        <v>9384</v>
      </c>
      <c r="BX256" s="7" t="s">
        <v>9389</v>
      </c>
      <c r="BY256" s="7" t="s">
        <v>9381</v>
      </c>
      <c r="BZ256" s="7" t="s">
        <v>10006</v>
      </c>
      <c r="CA256" s="7" t="s">
        <v>11003</v>
      </c>
      <c r="CB256" s="7" t="s">
        <v>9986</v>
      </c>
      <c r="CC256" s="7" t="s">
        <v>9381</v>
      </c>
      <c r="CD256" s="7" t="s">
        <v>9586</v>
      </c>
      <c r="CE256" s="7" t="s">
        <v>9618</v>
      </c>
      <c r="CF256" s="7" t="s">
        <v>10596</v>
      </c>
      <c r="CG256" s="7" t="s">
        <v>9381</v>
      </c>
      <c r="CH256" s="7" t="s">
        <v>10173</v>
      </c>
      <c r="CI256" s="7" t="s">
        <v>10938</v>
      </c>
      <c r="CJ256" s="7" t="s">
        <v>11602</v>
      </c>
      <c r="CK256" s="7" t="s">
        <v>9381</v>
      </c>
      <c r="CL256" s="7" t="s">
        <v>10173</v>
      </c>
      <c r="CM256" s="7" t="s">
        <v>11603</v>
      </c>
      <c r="CN256" s="7" t="s">
        <v>11604</v>
      </c>
      <c r="CO256" s="7" t="s">
        <v>9381</v>
      </c>
      <c r="CP256" s="7" t="s">
        <v>10006</v>
      </c>
      <c r="CQ256" s="7" t="s">
        <v>11605</v>
      </c>
      <c r="CR256" s="7" t="s">
        <v>11602</v>
      </c>
      <c r="CS256" s="7" t="s">
        <v>9381</v>
      </c>
      <c r="CT256" s="7" t="s">
        <v>9728</v>
      </c>
      <c r="CU256" s="7" t="s">
        <v>4035</v>
      </c>
      <c r="CV256" s="7" t="s">
        <v>1622</v>
      </c>
      <c r="CW256" s="7" t="s">
        <v>1622</v>
      </c>
      <c r="CX256" s="7" t="s">
        <v>1622</v>
      </c>
      <c r="CY256" s="7" t="s">
        <v>1622</v>
      </c>
      <c r="CZ256" s="7" t="s">
        <v>1622</v>
      </c>
      <c r="DA256" s="7" t="s">
        <v>1622</v>
      </c>
      <c r="DB256" s="7" t="s">
        <v>1622</v>
      </c>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c r="HI256" s="6"/>
      <c r="HJ256" s="6"/>
      <c r="HK256" s="6"/>
      <c r="HL256" s="6"/>
      <c r="HM256" s="6"/>
      <c r="HN256" s="6"/>
      <c r="HO256" s="6"/>
      <c r="HP256" s="6"/>
      <c r="HQ256" s="6"/>
      <c r="HR256" s="6"/>
      <c r="HS256" s="6"/>
      <c r="HT256" s="6"/>
      <c r="HU256" s="6"/>
      <c r="HV256" s="6"/>
      <c r="HW256" s="6"/>
      <c r="HX256" s="6"/>
      <c r="HY256" s="6"/>
      <c r="HZ256" s="6"/>
      <c r="IA256" s="6"/>
      <c r="IB256" s="6"/>
      <c r="IC256" s="6"/>
      <c r="ID256" s="6"/>
      <c r="IE256" s="6"/>
      <c r="IF256" s="6"/>
      <c r="IG256" s="6"/>
      <c r="IH256" s="6"/>
      <c r="II256" s="6"/>
      <c r="IJ256" s="6"/>
      <c r="IK256" s="6"/>
      <c r="IL256" s="6"/>
      <c r="IM256" s="6"/>
      <c r="IN256" s="6"/>
      <c r="IO256" s="6"/>
      <c r="IP256" s="6"/>
      <c r="IQ256" s="6"/>
      <c r="IR256" s="6"/>
      <c r="IS256" s="6"/>
      <c r="IT256" s="6"/>
      <c r="IU256" s="6"/>
      <c r="IV256" s="6"/>
      <c r="IW256" s="6"/>
      <c r="IX256" s="6"/>
      <c r="IY256" s="6"/>
      <c r="IZ256" s="6"/>
      <c r="JA256" s="6"/>
      <c r="JB256" s="6"/>
      <c r="JC256" s="6"/>
      <c r="JD256" s="6"/>
      <c r="JE256" s="6"/>
      <c r="JF256" s="6"/>
      <c r="JG256" s="6"/>
      <c r="JH256" s="6"/>
      <c r="JI256" s="6"/>
      <c r="JJ256" s="6"/>
      <c r="JK256" s="6"/>
      <c r="JL256" s="6"/>
      <c r="JM256" s="6"/>
      <c r="JN256" s="6"/>
      <c r="JO256" s="6"/>
      <c r="JP256" s="6"/>
      <c r="JQ256" s="6"/>
      <c r="JR256" s="6"/>
      <c r="JS256" s="6"/>
      <c r="JT256" s="6"/>
      <c r="JU256" s="6"/>
      <c r="JV256" s="6"/>
      <c r="JW256" s="6"/>
      <c r="JX256" s="6"/>
      <c r="JY256" s="6"/>
      <c r="JZ256" s="6"/>
      <c r="KA256" s="6"/>
      <c r="KB256" s="6"/>
      <c r="KC256" s="6"/>
      <c r="KD256" s="6"/>
      <c r="KE256" s="6"/>
      <c r="KF256" s="6"/>
      <c r="KG256" s="6"/>
      <c r="KH256" s="6"/>
      <c r="KI256" s="6"/>
      <c r="KJ256" s="6"/>
    </row>
    <row r="257" spans="1:296">
      <c r="A257" s="4">
        <v>255</v>
      </c>
      <c r="B257" s="6" t="s">
        <v>10626</v>
      </c>
      <c r="C257" s="7" t="s">
        <v>11439</v>
      </c>
      <c r="D257" s="6" t="s">
        <v>8937</v>
      </c>
      <c r="E257" s="6" t="s">
        <v>8938</v>
      </c>
      <c r="F257" s="6" t="s">
        <v>6441</v>
      </c>
      <c r="G257" s="6" t="s">
        <v>3129</v>
      </c>
      <c r="H257" s="6" t="s">
        <v>3799</v>
      </c>
      <c r="I257" s="6" t="s">
        <v>9374</v>
      </c>
      <c r="J257" s="7" t="s">
        <v>343</v>
      </c>
      <c r="K257" s="6">
        <v>2015</v>
      </c>
      <c r="L257" s="7" t="s">
        <v>11484</v>
      </c>
      <c r="M257" s="7" t="s">
        <v>1622</v>
      </c>
      <c r="N257" s="7" t="s">
        <v>281</v>
      </c>
      <c r="O257" s="6" t="s">
        <v>78</v>
      </c>
      <c r="P257" s="6"/>
      <c r="Q257" s="6">
        <v>255</v>
      </c>
      <c r="R257" s="6" t="s">
        <v>8889</v>
      </c>
      <c r="S257" s="6"/>
      <c r="T257" s="6" t="s">
        <v>8890</v>
      </c>
      <c r="U257" s="6" t="s">
        <v>11482</v>
      </c>
      <c r="V257" s="6" t="s">
        <v>8721</v>
      </c>
      <c r="W257" s="6">
        <v>12</v>
      </c>
      <c r="X257" s="6" t="s">
        <v>9364</v>
      </c>
      <c r="Y257" s="6" t="s">
        <v>7499</v>
      </c>
      <c r="Z257" s="6" t="s">
        <v>10712</v>
      </c>
      <c r="AA257" s="6"/>
      <c r="AB257" s="6" t="s">
        <v>1706</v>
      </c>
      <c r="AC257" s="6">
        <v>61</v>
      </c>
      <c r="AD257" s="6" t="s">
        <v>7294</v>
      </c>
      <c r="AE257" s="7" t="s">
        <v>629</v>
      </c>
      <c r="AF257" s="7" t="s">
        <v>10208</v>
      </c>
      <c r="AG257" s="7" t="s">
        <v>8631</v>
      </c>
      <c r="AH257" s="7" t="s">
        <v>100</v>
      </c>
      <c r="AI257" s="7" t="s">
        <v>10208</v>
      </c>
      <c r="AJ257" s="7" t="s">
        <v>9315</v>
      </c>
      <c r="AK257" s="6">
        <v>5610165355</v>
      </c>
      <c r="AL257" s="79" t="s">
        <v>3249</v>
      </c>
      <c r="AM257" s="79">
        <v>51</v>
      </c>
      <c r="AN257" s="79" t="s">
        <v>7249</v>
      </c>
      <c r="AO257" s="6"/>
      <c r="AP257" s="6"/>
      <c r="AQ257" s="6"/>
      <c r="AR257" s="6"/>
      <c r="AS257" s="6" t="s">
        <v>78</v>
      </c>
      <c r="AT257" s="6" t="s">
        <v>9426</v>
      </c>
      <c r="AU257" s="7" t="s">
        <v>11594</v>
      </c>
      <c r="AV257" s="7" t="s">
        <v>9377</v>
      </c>
      <c r="AW257" s="7" t="s">
        <v>9378</v>
      </c>
      <c r="AX257" s="7" t="s">
        <v>9379</v>
      </c>
      <c r="AY257" s="7" t="s">
        <v>300</v>
      </c>
      <c r="AZ257" s="7" t="s">
        <v>9380</v>
      </c>
      <c r="BA257" s="7" t="s">
        <v>526</v>
      </c>
      <c r="BB257" s="7" t="s">
        <v>1622</v>
      </c>
      <c r="BC257" s="7" t="s">
        <v>1622</v>
      </c>
      <c r="BD257" s="7" t="s">
        <v>1622</v>
      </c>
      <c r="BE257" s="7" t="s">
        <v>1622</v>
      </c>
      <c r="BF257" s="7" t="s">
        <v>1622</v>
      </c>
      <c r="BG257" s="7" t="s">
        <v>1622</v>
      </c>
      <c r="BH257" s="7" t="s">
        <v>1622</v>
      </c>
      <c r="BI257" s="7" t="s">
        <v>1622</v>
      </c>
      <c r="BJ257" s="7" t="s">
        <v>1622</v>
      </c>
      <c r="BK257" s="7" t="s">
        <v>1622</v>
      </c>
      <c r="BL257" s="7" t="s">
        <v>1622</v>
      </c>
      <c r="BM257" s="7" t="s">
        <v>1622</v>
      </c>
      <c r="BN257" s="7" t="s">
        <v>1622</v>
      </c>
      <c r="BO257" s="7" t="s">
        <v>9275</v>
      </c>
      <c r="BP257" s="7" t="s">
        <v>9275</v>
      </c>
      <c r="BQ257" s="7" t="s">
        <v>9381</v>
      </c>
      <c r="BR257" s="7" t="s">
        <v>9390</v>
      </c>
      <c r="BS257" s="7" t="s">
        <v>11606</v>
      </c>
      <c r="BT257" s="7" t="s">
        <v>11607</v>
      </c>
      <c r="BU257" s="7" t="s">
        <v>9381</v>
      </c>
      <c r="BV257" s="7" t="s">
        <v>9408</v>
      </c>
      <c r="BW257" s="7" t="s">
        <v>11008</v>
      </c>
      <c r="BX257" s="7" t="s">
        <v>11608</v>
      </c>
      <c r="BY257" s="7" t="s">
        <v>9381</v>
      </c>
      <c r="BZ257" s="7" t="s">
        <v>11609</v>
      </c>
      <c r="CA257" s="7" t="s">
        <v>11610</v>
      </c>
      <c r="CB257" s="7" t="s">
        <v>9403</v>
      </c>
      <c r="CC257" s="7" t="s">
        <v>9381</v>
      </c>
      <c r="CD257" s="7" t="s">
        <v>11611</v>
      </c>
      <c r="CE257" s="7" t="s">
        <v>11612</v>
      </c>
      <c r="CF257" s="7" t="s">
        <v>11613</v>
      </c>
      <c r="CG257" s="7" t="s">
        <v>9381</v>
      </c>
      <c r="CH257" s="7" t="s">
        <v>11614</v>
      </c>
      <c r="CI257" s="7" t="s">
        <v>11615</v>
      </c>
      <c r="CJ257" s="7" t="s">
        <v>11616</v>
      </c>
      <c r="CK257" s="7" t="s">
        <v>9381</v>
      </c>
      <c r="CL257" s="7" t="s">
        <v>11614</v>
      </c>
      <c r="CM257" s="7" t="s">
        <v>11617</v>
      </c>
      <c r="CN257" s="7" t="s">
        <v>11618</v>
      </c>
      <c r="CO257" s="7" t="s">
        <v>9381</v>
      </c>
      <c r="CP257" s="7" t="s">
        <v>11609</v>
      </c>
      <c r="CQ257" s="7" t="s">
        <v>11619</v>
      </c>
      <c r="CR257" s="7" t="s">
        <v>11620</v>
      </c>
      <c r="CS257" s="7" t="s">
        <v>9381</v>
      </c>
      <c r="CT257" s="7" t="s">
        <v>9728</v>
      </c>
      <c r="CU257" s="7" t="s">
        <v>4035</v>
      </c>
      <c r="CV257" s="7" t="s">
        <v>1622</v>
      </c>
      <c r="CW257" s="7" t="s">
        <v>1622</v>
      </c>
      <c r="CX257" s="7" t="s">
        <v>1622</v>
      </c>
      <c r="CY257" s="7" t="s">
        <v>1622</v>
      </c>
      <c r="CZ257" s="7" t="s">
        <v>1622</v>
      </c>
      <c r="DA257" s="7" t="s">
        <v>1622</v>
      </c>
      <c r="DB257" s="7" t="s">
        <v>1622</v>
      </c>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c r="HI257" s="6"/>
      <c r="HJ257" s="6"/>
      <c r="HK257" s="6"/>
      <c r="HL257" s="6"/>
      <c r="HM257" s="6"/>
      <c r="HN257" s="6"/>
      <c r="HO257" s="6"/>
      <c r="HP257" s="6"/>
      <c r="HQ257" s="6"/>
      <c r="HR257" s="6"/>
      <c r="HS257" s="6"/>
      <c r="HT257" s="6"/>
      <c r="HU257" s="6"/>
      <c r="HV257" s="6"/>
      <c r="HW257" s="6"/>
      <c r="HX257" s="6"/>
      <c r="HY257" s="6"/>
      <c r="HZ257" s="6"/>
      <c r="IA257" s="6"/>
      <c r="IB257" s="6"/>
      <c r="IC257" s="6"/>
      <c r="ID257" s="6"/>
      <c r="IE257" s="6"/>
      <c r="IF257" s="6"/>
      <c r="IG257" s="6"/>
      <c r="IH257" s="6"/>
      <c r="II257" s="6"/>
      <c r="IJ257" s="6"/>
      <c r="IK257" s="6"/>
      <c r="IL257" s="6"/>
      <c r="IM257" s="6"/>
      <c r="IN257" s="6"/>
      <c r="IO257" s="6"/>
      <c r="IP257" s="6"/>
      <c r="IQ257" s="6"/>
      <c r="IR257" s="6"/>
      <c r="IS257" s="6"/>
      <c r="IT257" s="6"/>
      <c r="IU257" s="6"/>
      <c r="IV257" s="6"/>
      <c r="IW257" s="6"/>
      <c r="IX257" s="6"/>
      <c r="IY257" s="6"/>
      <c r="IZ257" s="6"/>
      <c r="JA257" s="6"/>
      <c r="JB257" s="6"/>
      <c r="JC257" s="6"/>
      <c r="JD257" s="6"/>
      <c r="JE257" s="6"/>
      <c r="JF257" s="6"/>
      <c r="JG257" s="6"/>
      <c r="JH257" s="6"/>
      <c r="JI257" s="6"/>
      <c r="JJ257" s="6"/>
      <c r="JK257" s="6"/>
      <c r="JL257" s="6"/>
      <c r="JM257" s="6"/>
      <c r="JN257" s="6"/>
      <c r="JO257" s="6"/>
      <c r="JP257" s="6"/>
      <c r="JQ257" s="6"/>
      <c r="JR257" s="6"/>
      <c r="JS257" s="6"/>
      <c r="JT257" s="6"/>
      <c r="JU257" s="6"/>
      <c r="JV257" s="6"/>
      <c r="JW257" s="6"/>
      <c r="JX257" s="6"/>
      <c r="JY257" s="6"/>
      <c r="JZ257" s="6"/>
      <c r="KA257" s="6"/>
      <c r="KB257" s="6"/>
      <c r="KC257" s="6"/>
      <c r="KD257" s="6"/>
      <c r="KE257" s="6"/>
      <c r="KF257" s="6"/>
      <c r="KG257" s="6"/>
      <c r="KH257" s="6"/>
      <c r="KI257" s="6"/>
      <c r="KJ257" s="6"/>
    </row>
    <row r="258" spans="1:296">
      <c r="A258" s="4">
        <v>256</v>
      </c>
      <c r="B258" s="6" t="s">
        <v>10626</v>
      </c>
      <c r="C258" s="7" t="s">
        <v>11439</v>
      </c>
      <c r="D258" s="6" t="s">
        <v>8937</v>
      </c>
      <c r="E258" s="6" t="s">
        <v>8938</v>
      </c>
      <c r="F258" s="6" t="s">
        <v>6441</v>
      </c>
      <c r="G258" s="6" t="s">
        <v>3129</v>
      </c>
      <c r="H258" s="6" t="s">
        <v>3799</v>
      </c>
      <c r="I258" s="6" t="s">
        <v>9374</v>
      </c>
      <c r="J258" s="7" t="s">
        <v>343</v>
      </c>
      <c r="K258" s="6">
        <v>2014</v>
      </c>
      <c r="L258" s="7" t="s">
        <v>11485</v>
      </c>
      <c r="M258" s="7" t="s">
        <v>1622</v>
      </c>
      <c r="N258" s="7" t="s">
        <v>281</v>
      </c>
      <c r="O258" s="6" t="s">
        <v>78</v>
      </c>
      <c r="P258" s="6"/>
      <c r="Q258" s="6">
        <v>256</v>
      </c>
      <c r="R258" s="6" t="s">
        <v>8889</v>
      </c>
      <c r="S258" s="6"/>
      <c r="T258" s="6" t="s">
        <v>8890</v>
      </c>
      <c r="U258" s="6" t="s">
        <v>11482</v>
      </c>
      <c r="V258" s="6" t="s">
        <v>8721</v>
      </c>
      <c r="W258" s="6">
        <v>12</v>
      </c>
      <c r="X258" s="6" t="s">
        <v>9364</v>
      </c>
      <c r="Y258" s="6" t="s">
        <v>7499</v>
      </c>
      <c r="Z258" s="6" t="s">
        <v>10712</v>
      </c>
      <c r="AA258" s="6"/>
      <c r="AB258" s="6" t="s">
        <v>1706</v>
      </c>
      <c r="AC258" s="6">
        <v>61</v>
      </c>
      <c r="AD258" s="6" t="s">
        <v>7294</v>
      </c>
      <c r="AE258" s="7" t="s">
        <v>629</v>
      </c>
      <c r="AF258" s="7" t="s">
        <v>10208</v>
      </c>
      <c r="AG258" s="7" t="s">
        <v>8631</v>
      </c>
      <c r="AH258" s="7" t="s">
        <v>100</v>
      </c>
      <c r="AI258" s="7" t="s">
        <v>10208</v>
      </c>
      <c r="AJ258" s="7" t="s">
        <v>9315</v>
      </c>
      <c r="AK258" s="6">
        <v>5610165355</v>
      </c>
      <c r="AL258" s="79" t="s">
        <v>3249</v>
      </c>
      <c r="AM258" s="79">
        <v>51</v>
      </c>
      <c r="AN258" s="79" t="s">
        <v>7249</v>
      </c>
      <c r="AO258" s="6"/>
      <c r="AP258" s="6"/>
      <c r="AQ258" s="6"/>
      <c r="AR258" s="6"/>
      <c r="AS258" s="6" t="s">
        <v>78</v>
      </c>
      <c r="AT258" s="6" t="s">
        <v>9426</v>
      </c>
      <c r="AU258" s="7" t="s">
        <v>11594</v>
      </c>
      <c r="AV258" s="7" t="s">
        <v>9377</v>
      </c>
      <c r="AW258" s="7" t="s">
        <v>9378</v>
      </c>
      <c r="AX258" s="7" t="s">
        <v>9379</v>
      </c>
      <c r="AY258" s="7" t="s">
        <v>300</v>
      </c>
      <c r="AZ258" s="7" t="s">
        <v>9380</v>
      </c>
      <c r="BA258" s="7" t="s">
        <v>526</v>
      </c>
      <c r="BB258" s="7" t="s">
        <v>1622</v>
      </c>
      <c r="BC258" s="7" t="s">
        <v>1622</v>
      </c>
      <c r="BD258" s="7" t="s">
        <v>1622</v>
      </c>
      <c r="BE258" s="7" t="s">
        <v>1622</v>
      </c>
      <c r="BF258" s="7" t="s">
        <v>1622</v>
      </c>
      <c r="BG258" s="7" t="s">
        <v>1622</v>
      </c>
      <c r="BH258" s="7" t="s">
        <v>1622</v>
      </c>
      <c r="BI258" s="7" t="s">
        <v>1622</v>
      </c>
      <c r="BJ258" s="7" t="s">
        <v>1622</v>
      </c>
      <c r="BK258" s="7" t="s">
        <v>1622</v>
      </c>
      <c r="BL258" s="7" t="s">
        <v>1622</v>
      </c>
      <c r="BM258" s="7" t="s">
        <v>1622</v>
      </c>
      <c r="BN258" s="7" t="s">
        <v>1622</v>
      </c>
      <c r="BO258" s="7" t="s">
        <v>9275</v>
      </c>
      <c r="BP258" s="7" t="s">
        <v>9275</v>
      </c>
      <c r="BQ258" s="7" t="s">
        <v>9381</v>
      </c>
      <c r="BR258" s="7" t="s">
        <v>9390</v>
      </c>
      <c r="BS258" s="7" t="s">
        <v>11606</v>
      </c>
      <c r="BT258" s="7" t="s">
        <v>11607</v>
      </c>
      <c r="BU258" s="7" t="s">
        <v>9381</v>
      </c>
      <c r="BV258" s="7" t="s">
        <v>9408</v>
      </c>
      <c r="BW258" s="7" t="s">
        <v>11008</v>
      </c>
      <c r="BX258" s="7" t="s">
        <v>11608</v>
      </c>
      <c r="BY258" s="7" t="s">
        <v>9381</v>
      </c>
      <c r="BZ258" s="7" t="s">
        <v>9335</v>
      </c>
      <c r="CA258" s="7" t="s">
        <v>11621</v>
      </c>
      <c r="CB258" s="7" t="s">
        <v>11622</v>
      </c>
      <c r="CC258" s="7" t="s">
        <v>9381</v>
      </c>
      <c r="CD258" s="7" t="s">
        <v>11623</v>
      </c>
      <c r="CE258" s="7" t="s">
        <v>11624</v>
      </c>
      <c r="CF258" s="7" t="s">
        <v>11625</v>
      </c>
      <c r="CG258" s="7" t="s">
        <v>9381</v>
      </c>
      <c r="CH258" s="7" t="s">
        <v>11626</v>
      </c>
      <c r="CI258" s="7" t="s">
        <v>11627</v>
      </c>
      <c r="CJ258" s="7" t="s">
        <v>11628</v>
      </c>
      <c r="CK258" s="7" t="s">
        <v>9381</v>
      </c>
      <c r="CL258" s="7" t="s">
        <v>11626</v>
      </c>
      <c r="CM258" s="7" t="s">
        <v>11629</v>
      </c>
      <c r="CN258" s="7" t="s">
        <v>11630</v>
      </c>
      <c r="CO258" s="7" t="s">
        <v>9381</v>
      </c>
      <c r="CP258" s="7" t="s">
        <v>9686</v>
      </c>
      <c r="CQ258" s="7" t="s">
        <v>11631</v>
      </c>
      <c r="CR258" s="7" t="s">
        <v>11632</v>
      </c>
      <c r="CS258" s="7" t="s">
        <v>9381</v>
      </c>
      <c r="CT258" s="7" t="s">
        <v>9728</v>
      </c>
      <c r="CU258" s="7" t="s">
        <v>4035</v>
      </c>
      <c r="CV258" s="7" t="s">
        <v>1622</v>
      </c>
      <c r="CW258" s="7" t="s">
        <v>1622</v>
      </c>
      <c r="CX258" s="7" t="s">
        <v>1622</v>
      </c>
      <c r="CY258" s="7" t="s">
        <v>1622</v>
      </c>
      <c r="CZ258" s="7" t="s">
        <v>1622</v>
      </c>
      <c r="DA258" s="7" t="s">
        <v>1622</v>
      </c>
      <c r="DB258" s="7" t="s">
        <v>1622</v>
      </c>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c r="HI258" s="6"/>
      <c r="HJ258" s="6"/>
      <c r="HK258" s="6"/>
      <c r="HL258" s="6"/>
      <c r="HM258" s="6"/>
      <c r="HN258" s="6"/>
      <c r="HO258" s="6"/>
      <c r="HP258" s="6"/>
      <c r="HQ258" s="6"/>
      <c r="HR258" s="6"/>
      <c r="HS258" s="6"/>
      <c r="HT258" s="6"/>
      <c r="HU258" s="6"/>
      <c r="HV258" s="6"/>
      <c r="HW258" s="6"/>
      <c r="HX258" s="6"/>
      <c r="HY258" s="6"/>
      <c r="HZ258" s="6"/>
      <c r="IA258" s="6"/>
      <c r="IB258" s="6"/>
      <c r="IC258" s="6"/>
      <c r="ID258" s="6"/>
      <c r="IE258" s="6"/>
      <c r="IF258" s="6"/>
      <c r="IG258" s="6"/>
      <c r="IH258" s="6"/>
      <c r="II258" s="6"/>
      <c r="IJ258" s="6"/>
      <c r="IK258" s="6"/>
      <c r="IL258" s="6"/>
      <c r="IM258" s="6"/>
      <c r="IN258" s="6"/>
      <c r="IO258" s="6"/>
      <c r="IP258" s="6"/>
      <c r="IQ258" s="6"/>
      <c r="IR258" s="6"/>
      <c r="IS258" s="6"/>
      <c r="IT258" s="6"/>
      <c r="IU258" s="6"/>
      <c r="IV258" s="6"/>
      <c r="IW258" s="6"/>
      <c r="IX258" s="6"/>
      <c r="IY258" s="6"/>
      <c r="IZ258" s="6"/>
      <c r="JA258" s="6"/>
      <c r="JB258" s="6"/>
      <c r="JC258" s="6"/>
      <c r="JD258" s="6"/>
      <c r="JE258" s="6"/>
      <c r="JF258" s="6"/>
      <c r="JG258" s="6"/>
      <c r="JH258" s="6"/>
      <c r="JI258" s="6"/>
      <c r="JJ258" s="6"/>
      <c r="JK258" s="6"/>
      <c r="JL258" s="6"/>
      <c r="JM258" s="6"/>
      <c r="JN258" s="6"/>
      <c r="JO258" s="6"/>
      <c r="JP258" s="6"/>
      <c r="JQ258" s="6"/>
      <c r="JR258" s="6"/>
      <c r="JS258" s="6"/>
      <c r="JT258" s="6"/>
      <c r="JU258" s="6"/>
      <c r="JV258" s="6"/>
      <c r="JW258" s="6"/>
      <c r="JX258" s="6"/>
      <c r="JY258" s="6"/>
      <c r="JZ258" s="6"/>
      <c r="KA258" s="6"/>
      <c r="KB258" s="6"/>
      <c r="KC258" s="6"/>
      <c r="KD258" s="6"/>
      <c r="KE258" s="6"/>
      <c r="KF258" s="6"/>
      <c r="KG258" s="6"/>
      <c r="KH258" s="6"/>
      <c r="KI258" s="6"/>
      <c r="KJ258" s="6"/>
    </row>
    <row r="259" spans="1:296">
      <c r="A259" s="4">
        <v>257</v>
      </c>
      <c r="B259" s="6" t="s">
        <v>10626</v>
      </c>
      <c r="C259" s="7" t="s">
        <v>11486</v>
      </c>
      <c r="D259" s="6" t="s">
        <v>9130</v>
      </c>
      <c r="E259" s="6" t="s">
        <v>9131</v>
      </c>
      <c r="F259" s="6" t="s">
        <v>5405</v>
      </c>
      <c r="G259" s="6" t="s">
        <v>11487</v>
      </c>
      <c r="H259" s="6" t="s">
        <v>11488</v>
      </c>
      <c r="I259" s="6" t="s">
        <v>11489</v>
      </c>
      <c r="J259" s="7" t="s">
        <v>343</v>
      </c>
      <c r="K259" s="6">
        <v>2020</v>
      </c>
      <c r="L259" s="7" t="s">
        <v>11490</v>
      </c>
      <c r="M259" s="7" t="s">
        <v>1622</v>
      </c>
      <c r="N259" s="7" t="s">
        <v>281</v>
      </c>
      <c r="O259" s="6" t="s">
        <v>78</v>
      </c>
      <c r="P259" s="6"/>
      <c r="Q259" s="6">
        <v>257</v>
      </c>
      <c r="R259" s="6" t="s">
        <v>8889</v>
      </c>
      <c r="S259" s="6"/>
      <c r="T259" s="6" t="s">
        <v>8890</v>
      </c>
      <c r="U259" s="6" t="s">
        <v>11457</v>
      </c>
      <c r="V259" s="6" t="s">
        <v>8878</v>
      </c>
      <c r="W259" s="6">
        <v>12</v>
      </c>
      <c r="X259" s="6" t="s">
        <v>8164</v>
      </c>
      <c r="Y259" s="6" t="s">
        <v>7439</v>
      </c>
      <c r="Z259" s="6" t="s">
        <v>10665</v>
      </c>
      <c r="AA259" s="6"/>
      <c r="AB259" s="6" t="s">
        <v>1706</v>
      </c>
      <c r="AC259" s="6">
        <v>61</v>
      </c>
      <c r="AD259" s="6" t="s">
        <v>6704</v>
      </c>
      <c r="AE259" s="7" t="s">
        <v>629</v>
      </c>
      <c r="AF259" s="7" t="s">
        <v>10208</v>
      </c>
      <c r="AG259" s="7" t="s">
        <v>8631</v>
      </c>
      <c r="AH259" s="7" t="s">
        <v>100</v>
      </c>
      <c r="AI259" s="7" t="s">
        <v>10208</v>
      </c>
      <c r="AJ259" s="7" t="s">
        <v>9315</v>
      </c>
      <c r="AK259" s="6">
        <v>8905032469</v>
      </c>
      <c r="AL259" s="79" t="s">
        <v>3249</v>
      </c>
      <c r="AM259" s="79">
        <v>51</v>
      </c>
      <c r="AN259" s="79" t="s">
        <v>7249</v>
      </c>
      <c r="AO259" s="6"/>
      <c r="AP259" s="6"/>
      <c r="AQ259" s="6"/>
      <c r="AR259" s="6"/>
      <c r="AS259" s="6" t="s">
        <v>78</v>
      </c>
      <c r="AT259" s="6" t="s">
        <v>11833</v>
      </c>
      <c r="AU259" s="7" t="s">
        <v>11633</v>
      </c>
      <c r="AV259" s="7" t="s">
        <v>1622</v>
      </c>
      <c r="AW259" s="7" t="s">
        <v>6920</v>
      </c>
      <c r="AX259" s="7" t="s">
        <v>11124</v>
      </c>
      <c r="AY259" s="7" t="s">
        <v>106</v>
      </c>
      <c r="AZ259" s="7" t="s">
        <v>11125</v>
      </c>
      <c r="BA259" s="7" t="s">
        <v>106</v>
      </c>
      <c r="BB259" s="7" t="s">
        <v>1622</v>
      </c>
      <c r="BC259" s="7" t="s">
        <v>1622</v>
      </c>
      <c r="BD259" s="7" t="s">
        <v>1622</v>
      </c>
      <c r="BE259" s="7" t="s">
        <v>9275</v>
      </c>
      <c r="BF259" s="7" t="s">
        <v>9275</v>
      </c>
      <c r="BG259" s="7" t="s">
        <v>9381</v>
      </c>
      <c r="BH259" s="7" t="s">
        <v>9279</v>
      </c>
      <c r="BI259" s="7" t="s">
        <v>7496</v>
      </c>
      <c r="BJ259" s="7" t="s">
        <v>9804</v>
      </c>
      <c r="BK259" s="7" t="s">
        <v>7496</v>
      </c>
      <c r="BL259" s="7" t="s">
        <v>9279</v>
      </c>
      <c r="BM259" s="7" t="s">
        <v>9804</v>
      </c>
      <c r="BN259" s="7" t="s">
        <v>9381</v>
      </c>
      <c r="BO259" s="7" t="s">
        <v>9584</v>
      </c>
      <c r="BP259" s="7" t="s">
        <v>11634</v>
      </c>
      <c r="BQ259" s="7" t="s">
        <v>11635</v>
      </c>
      <c r="BR259" s="7" t="s">
        <v>11634</v>
      </c>
      <c r="BS259" s="7" t="s">
        <v>9550</v>
      </c>
      <c r="BT259" s="7" t="s">
        <v>11636</v>
      </c>
      <c r="BU259" s="7" t="s">
        <v>9381</v>
      </c>
      <c r="BV259" s="7" t="s">
        <v>9566</v>
      </c>
      <c r="BW259" s="7" t="s">
        <v>11637</v>
      </c>
      <c r="BX259" s="7" t="s">
        <v>11638</v>
      </c>
      <c r="BY259" s="7" t="s">
        <v>11637</v>
      </c>
      <c r="BZ259" s="7" t="s">
        <v>11639</v>
      </c>
      <c r="CA259" s="7" t="s">
        <v>11640</v>
      </c>
      <c r="CB259" s="7" t="s">
        <v>9381</v>
      </c>
      <c r="CC259" s="7" t="s">
        <v>9587</v>
      </c>
      <c r="CD259" s="7" t="s">
        <v>11641</v>
      </c>
      <c r="CE259" s="7" t="s">
        <v>11642</v>
      </c>
      <c r="CF259" s="7" t="s">
        <v>11641</v>
      </c>
      <c r="CG259" s="7" t="s">
        <v>9544</v>
      </c>
      <c r="CH259" s="7" t="s">
        <v>11643</v>
      </c>
      <c r="CI259" s="7" t="s">
        <v>9381</v>
      </c>
      <c r="CJ259" s="7" t="s">
        <v>526</v>
      </c>
      <c r="CK259" s="7" t="s">
        <v>11637</v>
      </c>
      <c r="CL259" s="7" t="s">
        <v>11638</v>
      </c>
      <c r="CM259" s="7" t="s">
        <v>11637</v>
      </c>
      <c r="CN259" s="7" t="s">
        <v>11639</v>
      </c>
      <c r="CO259" s="7" t="s">
        <v>11640</v>
      </c>
      <c r="CP259" s="7" t="s">
        <v>9381</v>
      </c>
      <c r="CQ259" s="7" t="s">
        <v>526</v>
      </c>
      <c r="CR259" s="7" t="s">
        <v>9728</v>
      </c>
      <c r="CS259" s="7" t="s">
        <v>4035</v>
      </c>
      <c r="CT259" s="7" t="s">
        <v>1622</v>
      </c>
      <c r="CU259" s="7" t="s">
        <v>1622</v>
      </c>
      <c r="CV259" s="7" t="s">
        <v>1622</v>
      </c>
      <c r="CW259" s="7" t="s">
        <v>1622</v>
      </c>
      <c r="CX259" s="7" t="s">
        <v>1622</v>
      </c>
      <c r="CY259" s="7" t="s">
        <v>1622</v>
      </c>
      <c r="CZ259" s="7" t="s">
        <v>1622</v>
      </c>
      <c r="DA259" s="7" t="s">
        <v>1622</v>
      </c>
      <c r="DB259" s="7" t="s">
        <v>1622</v>
      </c>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c r="HI259" s="6"/>
      <c r="HJ259" s="6"/>
      <c r="HK259" s="6"/>
      <c r="HL259" s="6"/>
      <c r="HM259" s="6"/>
      <c r="HN259" s="6"/>
      <c r="HO259" s="6"/>
      <c r="HP259" s="6"/>
      <c r="HQ259" s="6"/>
      <c r="HR259" s="6"/>
      <c r="HS259" s="6"/>
      <c r="HT259" s="6"/>
      <c r="HU259" s="6"/>
      <c r="HV259" s="6"/>
      <c r="HW259" s="6"/>
      <c r="HX259" s="6"/>
      <c r="HY259" s="6"/>
      <c r="HZ259" s="6"/>
      <c r="IA259" s="6"/>
      <c r="IB259" s="6"/>
      <c r="IC259" s="6"/>
      <c r="ID259" s="6"/>
      <c r="IE259" s="6"/>
      <c r="IF259" s="6"/>
      <c r="IG259" s="6"/>
      <c r="IH259" s="6"/>
      <c r="II259" s="6"/>
      <c r="IJ259" s="6"/>
      <c r="IK259" s="6"/>
      <c r="IL259" s="6"/>
      <c r="IM259" s="6"/>
      <c r="IN259" s="6"/>
      <c r="IO259" s="6"/>
      <c r="IP259" s="6"/>
      <c r="IQ259" s="6"/>
      <c r="IR259" s="6"/>
      <c r="IS259" s="6"/>
      <c r="IT259" s="6"/>
      <c r="IU259" s="6"/>
      <c r="IV259" s="6"/>
      <c r="IW259" s="6"/>
      <c r="IX259" s="6"/>
      <c r="IY259" s="6"/>
      <c r="IZ259" s="6"/>
      <c r="JA259" s="6"/>
      <c r="JB259" s="6"/>
      <c r="JC259" s="6"/>
      <c r="JD259" s="6"/>
      <c r="JE259" s="6"/>
      <c r="JF259" s="6"/>
      <c r="JG259" s="6"/>
      <c r="JH259" s="6"/>
      <c r="JI259" s="6"/>
      <c r="JJ259" s="6"/>
      <c r="JK259" s="6"/>
      <c r="JL259" s="6"/>
      <c r="JM259" s="6"/>
      <c r="JN259" s="6"/>
      <c r="JO259" s="6"/>
      <c r="JP259" s="6"/>
      <c r="JQ259" s="6"/>
      <c r="JR259" s="6"/>
      <c r="JS259" s="6"/>
      <c r="JT259" s="6"/>
      <c r="JU259" s="6"/>
      <c r="JV259" s="6"/>
      <c r="JW259" s="6"/>
      <c r="JX259" s="6"/>
      <c r="JY259" s="6"/>
      <c r="JZ259" s="6"/>
      <c r="KA259" s="6"/>
      <c r="KB259" s="6"/>
      <c r="KC259" s="6"/>
      <c r="KD259" s="6"/>
      <c r="KE259" s="6"/>
      <c r="KF259" s="6"/>
      <c r="KG259" s="6"/>
      <c r="KH259" s="6"/>
      <c r="KI259" s="6"/>
      <c r="KJ259" s="6"/>
    </row>
    <row r="260" spans="1:296">
      <c r="A260" s="4">
        <v>258</v>
      </c>
      <c r="B260" s="6" t="s">
        <v>10626</v>
      </c>
      <c r="C260" s="7" t="s">
        <v>11486</v>
      </c>
      <c r="D260" s="6" t="s">
        <v>9130</v>
      </c>
      <c r="E260" s="6" t="s">
        <v>9131</v>
      </c>
      <c r="F260" s="6" t="s">
        <v>5405</v>
      </c>
      <c r="G260" s="6" t="s">
        <v>11487</v>
      </c>
      <c r="H260" s="6" t="s">
        <v>11488</v>
      </c>
      <c r="I260" s="6" t="s">
        <v>11489</v>
      </c>
      <c r="J260" s="7" t="s">
        <v>343</v>
      </c>
      <c r="K260" s="6">
        <v>2020</v>
      </c>
      <c r="L260" s="7" t="s">
        <v>11491</v>
      </c>
      <c r="M260" s="7" t="s">
        <v>1622</v>
      </c>
      <c r="N260" s="7" t="s">
        <v>281</v>
      </c>
      <c r="O260" s="6" t="s">
        <v>78</v>
      </c>
      <c r="P260" s="6"/>
      <c r="Q260" s="6">
        <v>258</v>
      </c>
      <c r="R260" s="6" t="s">
        <v>8889</v>
      </c>
      <c r="S260" s="6"/>
      <c r="T260" s="6" t="s">
        <v>8890</v>
      </c>
      <c r="U260" s="6" t="s">
        <v>11457</v>
      </c>
      <c r="V260" s="6" t="s">
        <v>8878</v>
      </c>
      <c r="W260" s="6">
        <v>12</v>
      </c>
      <c r="X260" s="6" t="s">
        <v>8164</v>
      </c>
      <c r="Y260" s="6" t="s">
        <v>7439</v>
      </c>
      <c r="Z260" s="6" t="s">
        <v>10665</v>
      </c>
      <c r="AA260" s="6"/>
      <c r="AB260" s="6" t="s">
        <v>1706</v>
      </c>
      <c r="AC260" s="6">
        <v>61</v>
      </c>
      <c r="AD260" s="6" t="s">
        <v>6704</v>
      </c>
      <c r="AE260" s="7" t="s">
        <v>629</v>
      </c>
      <c r="AF260" s="7" t="s">
        <v>10208</v>
      </c>
      <c r="AG260" s="7" t="s">
        <v>8631</v>
      </c>
      <c r="AH260" s="7" t="s">
        <v>100</v>
      </c>
      <c r="AI260" s="7" t="s">
        <v>10208</v>
      </c>
      <c r="AJ260" s="7" t="s">
        <v>9315</v>
      </c>
      <c r="AK260" s="6">
        <v>8905032469</v>
      </c>
      <c r="AL260" s="79" t="s">
        <v>3249</v>
      </c>
      <c r="AM260" s="79">
        <v>51</v>
      </c>
      <c r="AN260" s="79" t="s">
        <v>7249</v>
      </c>
      <c r="AO260" s="6"/>
      <c r="AP260" s="6"/>
      <c r="AQ260" s="6"/>
      <c r="AR260" s="6"/>
      <c r="AS260" s="6" t="s">
        <v>78</v>
      </c>
      <c r="AT260" s="6" t="s">
        <v>11833</v>
      </c>
      <c r="AU260" s="7" t="s">
        <v>11633</v>
      </c>
      <c r="AV260" s="7" t="s">
        <v>1622</v>
      </c>
      <c r="AW260" s="7" t="s">
        <v>6920</v>
      </c>
      <c r="AX260" s="7" t="s">
        <v>11124</v>
      </c>
      <c r="AY260" s="7" t="s">
        <v>106</v>
      </c>
      <c r="AZ260" s="7" t="s">
        <v>11125</v>
      </c>
      <c r="BA260" s="7" t="s">
        <v>106</v>
      </c>
      <c r="BB260" s="7" t="s">
        <v>1622</v>
      </c>
      <c r="BC260" s="7" t="s">
        <v>1622</v>
      </c>
      <c r="BD260" s="7" t="s">
        <v>1622</v>
      </c>
      <c r="BE260" s="7" t="s">
        <v>9275</v>
      </c>
      <c r="BF260" s="7" t="s">
        <v>9275</v>
      </c>
      <c r="BG260" s="7" t="s">
        <v>9381</v>
      </c>
      <c r="BH260" s="7" t="s">
        <v>9279</v>
      </c>
      <c r="BI260" s="7" t="s">
        <v>7496</v>
      </c>
      <c r="BJ260" s="7" t="s">
        <v>9804</v>
      </c>
      <c r="BK260" s="7" t="s">
        <v>7496</v>
      </c>
      <c r="BL260" s="7" t="s">
        <v>9279</v>
      </c>
      <c r="BM260" s="7" t="s">
        <v>9804</v>
      </c>
      <c r="BN260" s="7" t="s">
        <v>9381</v>
      </c>
      <c r="BO260" s="7" t="s">
        <v>9304</v>
      </c>
      <c r="BP260" s="7" t="s">
        <v>11038</v>
      </c>
      <c r="BQ260" s="7" t="s">
        <v>11644</v>
      </c>
      <c r="BR260" s="7" t="s">
        <v>9628</v>
      </c>
      <c r="BS260" s="7" t="s">
        <v>9304</v>
      </c>
      <c r="BT260" s="7" t="s">
        <v>11645</v>
      </c>
      <c r="BU260" s="7" t="s">
        <v>9381</v>
      </c>
      <c r="BV260" s="7" t="s">
        <v>11178</v>
      </c>
      <c r="BW260" s="7" t="s">
        <v>9528</v>
      </c>
      <c r="BX260" s="7" t="s">
        <v>11646</v>
      </c>
      <c r="BY260" s="7" t="s">
        <v>11150</v>
      </c>
      <c r="BZ260" s="7" t="s">
        <v>11178</v>
      </c>
      <c r="CA260" s="7" t="s">
        <v>11647</v>
      </c>
      <c r="CB260" s="7" t="s">
        <v>9381</v>
      </c>
      <c r="CC260" s="7" t="s">
        <v>10317</v>
      </c>
      <c r="CD260" s="7" t="s">
        <v>11041</v>
      </c>
      <c r="CE260" s="7" t="s">
        <v>11648</v>
      </c>
      <c r="CF260" s="7" t="s">
        <v>9632</v>
      </c>
      <c r="CG260" s="7" t="s">
        <v>10317</v>
      </c>
      <c r="CH260" s="7" t="s">
        <v>11649</v>
      </c>
      <c r="CI260" s="7" t="s">
        <v>9381</v>
      </c>
      <c r="CJ260" s="7" t="s">
        <v>11178</v>
      </c>
      <c r="CK260" s="7" t="s">
        <v>11650</v>
      </c>
      <c r="CL260" s="7" t="s">
        <v>11646</v>
      </c>
      <c r="CM260" s="7" t="s">
        <v>11150</v>
      </c>
      <c r="CN260" s="7" t="s">
        <v>11178</v>
      </c>
      <c r="CO260" s="7" t="s">
        <v>11647</v>
      </c>
      <c r="CP260" s="7" t="s">
        <v>9381</v>
      </c>
      <c r="CQ260" s="7" t="s">
        <v>526</v>
      </c>
      <c r="CR260" s="7" t="s">
        <v>9728</v>
      </c>
      <c r="CS260" s="7" t="s">
        <v>4035</v>
      </c>
      <c r="CT260" s="7" t="s">
        <v>1622</v>
      </c>
      <c r="CU260" s="7" t="s">
        <v>1622</v>
      </c>
      <c r="CV260" s="7" t="s">
        <v>1622</v>
      </c>
      <c r="CW260" s="7" t="s">
        <v>1622</v>
      </c>
      <c r="CX260" s="7" t="s">
        <v>1622</v>
      </c>
      <c r="CY260" s="7" t="s">
        <v>1622</v>
      </c>
      <c r="CZ260" s="7" t="s">
        <v>1622</v>
      </c>
      <c r="DA260" s="7" t="s">
        <v>1622</v>
      </c>
      <c r="DB260" s="7" t="s">
        <v>1622</v>
      </c>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c r="HI260" s="6"/>
      <c r="HJ260" s="6"/>
      <c r="HK260" s="6"/>
      <c r="HL260" s="6"/>
      <c r="HM260" s="6"/>
      <c r="HN260" s="6"/>
      <c r="HO260" s="6"/>
      <c r="HP260" s="6"/>
      <c r="HQ260" s="6"/>
      <c r="HR260" s="6"/>
      <c r="HS260" s="6"/>
      <c r="HT260" s="6"/>
      <c r="HU260" s="6"/>
      <c r="HV260" s="6"/>
      <c r="HW260" s="6"/>
      <c r="HX260" s="6"/>
      <c r="HY260" s="6"/>
      <c r="HZ260" s="6"/>
      <c r="IA260" s="6"/>
      <c r="IB260" s="6"/>
      <c r="IC260" s="6"/>
      <c r="ID260" s="6"/>
      <c r="IE260" s="6"/>
      <c r="IF260" s="6"/>
      <c r="IG260" s="6"/>
      <c r="IH260" s="6"/>
      <c r="II260" s="6"/>
      <c r="IJ260" s="6"/>
      <c r="IK260" s="6"/>
      <c r="IL260" s="6"/>
      <c r="IM260" s="6"/>
      <c r="IN260" s="6"/>
      <c r="IO260" s="6"/>
      <c r="IP260" s="6"/>
      <c r="IQ260" s="6"/>
      <c r="IR260" s="6"/>
      <c r="IS260" s="6"/>
      <c r="IT260" s="6"/>
      <c r="IU260" s="6"/>
      <c r="IV260" s="6"/>
      <c r="IW260" s="6"/>
      <c r="IX260" s="6"/>
      <c r="IY260" s="6"/>
      <c r="IZ260" s="6"/>
      <c r="JA260" s="6"/>
      <c r="JB260" s="6"/>
      <c r="JC260" s="6"/>
      <c r="JD260" s="6"/>
      <c r="JE260" s="6"/>
      <c r="JF260" s="6"/>
      <c r="JG260" s="6"/>
      <c r="JH260" s="6"/>
      <c r="JI260" s="6"/>
      <c r="JJ260" s="6"/>
      <c r="JK260" s="6"/>
      <c r="JL260" s="6"/>
      <c r="JM260" s="6"/>
      <c r="JN260" s="6"/>
      <c r="JO260" s="6"/>
      <c r="JP260" s="6"/>
      <c r="JQ260" s="6"/>
      <c r="JR260" s="6"/>
      <c r="JS260" s="6"/>
      <c r="JT260" s="6"/>
      <c r="JU260" s="6"/>
      <c r="JV260" s="6"/>
      <c r="JW260" s="6"/>
      <c r="JX260" s="6"/>
      <c r="JY260" s="6"/>
      <c r="JZ260" s="6"/>
      <c r="KA260" s="6"/>
      <c r="KB260" s="6"/>
      <c r="KC260" s="6"/>
      <c r="KD260" s="6"/>
      <c r="KE260" s="6"/>
      <c r="KF260" s="6"/>
      <c r="KG260" s="6"/>
      <c r="KH260" s="6"/>
      <c r="KI260" s="6"/>
      <c r="KJ260" s="6"/>
    </row>
    <row r="261" spans="1:296">
      <c r="A261" s="4">
        <v>259</v>
      </c>
      <c r="B261" s="6" t="s">
        <v>10626</v>
      </c>
      <c r="C261" s="7" t="s">
        <v>11486</v>
      </c>
      <c r="D261" s="6" t="s">
        <v>9130</v>
      </c>
      <c r="E261" s="6" t="s">
        <v>9131</v>
      </c>
      <c r="F261" s="6" t="s">
        <v>5405</v>
      </c>
      <c r="G261" s="6" t="s">
        <v>11487</v>
      </c>
      <c r="H261" s="6" t="s">
        <v>11488</v>
      </c>
      <c r="I261" s="6" t="s">
        <v>11489</v>
      </c>
      <c r="J261" s="7" t="s">
        <v>343</v>
      </c>
      <c r="K261" s="6">
        <v>2020</v>
      </c>
      <c r="L261" s="7" t="s">
        <v>11492</v>
      </c>
      <c r="M261" s="7" t="s">
        <v>1622</v>
      </c>
      <c r="N261" s="7" t="s">
        <v>281</v>
      </c>
      <c r="O261" s="6" t="s">
        <v>78</v>
      </c>
      <c r="P261" s="6"/>
      <c r="Q261" s="6">
        <v>259</v>
      </c>
      <c r="R261" s="6" t="s">
        <v>8889</v>
      </c>
      <c r="S261" s="6"/>
      <c r="T261" s="6" t="s">
        <v>8890</v>
      </c>
      <c r="U261" s="6" t="s">
        <v>11457</v>
      </c>
      <c r="V261" s="6" t="s">
        <v>8878</v>
      </c>
      <c r="W261" s="6">
        <v>12</v>
      </c>
      <c r="X261" s="6" t="s">
        <v>8164</v>
      </c>
      <c r="Y261" s="6" t="s">
        <v>7439</v>
      </c>
      <c r="Z261" s="6" t="s">
        <v>10665</v>
      </c>
      <c r="AA261" s="6"/>
      <c r="AB261" s="6" t="s">
        <v>1706</v>
      </c>
      <c r="AC261" s="6">
        <v>61</v>
      </c>
      <c r="AD261" s="6" t="s">
        <v>6704</v>
      </c>
      <c r="AE261" s="7" t="s">
        <v>629</v>
      </c>
      <c r="AF261" s="7" t="s">
        <v>10208</v>
      </c>
      <c r="AG261" s="7" t="s">
        <v>8631</v>
      </c>
      <c r="AH261" s="7" t="s">
        <v>100</v>
      </c>
      <c r="AI261" s="7" t="s">
        <v>10208</v>
      </c>
      <c r="AJ261" s="7" t="s">
        <v>9315</v>
      </c>
      <c r="AK261" s="6">
        <v>8905032469</v>
      </c>
      <c r="AL261" s="79" t="s">
        <v>3249</v>
      </c>
      <c r="AM261" s="79">
        <v>51</v>
      </c>
      <c r="AN261" s="79" t="s">
        <v>7249</v>
      </c>
      <c r="AO261" s="6"/>
      <c r="AP261" s="6"/>
      <c r="AQ261" s="6"/>
      <c r="AR261" s="6"/>
      <c r="AS261" s="6" t="s">
        <v>78</v>
      </c>
      <c r="AT261" s="6" t="s">
        <v>11833</v>
      </c>
      <c r="AU261" s="7" t="s">
        <v>11633</v>
      </c>
      <c r="AV261" s="7" t="s">
        <v>1622</v>
      </c>
      <c r="AW261" s="7" t="s">
        <v>6920</v>
      </c>
      <c r="AX261" s="7" t="s">
        <v>11124</v>
      </c>
      <c r="AY261" s="7" t="s">
        <v>106</v>
      </c>
      <c r="AZ261" s="7" t="s">
        <v>11125</v>
      </c>
      <c r="BA261" s="7" t="s">
        <v>106</v>
      </c>
      <c r="BB261" s="7" t="s">
        <v>1622</v>
      </c>
      <c r="BC261" s="7" t="s">
        <v>1622</v>
      </c>
      <c r="BD261" s="7" t="s">
        <v>1622</v>
      </c>
      <c r="BE261" s="7" t="s">
        <v>9275</v>
      </c>
      <c r="BF261" s="7" t="s">
        <v>9275</v>
      </c>
      <c r="BG261" s="7" t="s">
        <v>9381</v>
      </c>
      <c r="BH261" s="7" t="s">
        <v>9279</v>
      </c>
      <c r="BI261" s="7" t="s">
        <v>7496</v>
      </c>
      <c r="BJ261" s="7" t="s">
        <v>9804</v>
      </c>
      <c r="BK261" s="7" t="s">
        <v>7496</v>
      </c>
      <c r="BL261" s="7" t="s">
        <v>9279</v>
      </c>
      <c r="BM261" s="7" t="s">
        <v>9804</v>
      </c>
      <c r="BN261" s="7" t="s">
        <v>9381</v>
      </c>
      <c r="BO261" s="7" t="s">
        <v>9304</v>
      </c>
      <c r="BP261" s="7" t="s">
        <v>11634</v>
      </c>
      <c r="BQ261" s="7" t="s">
        <v>11651</v>
      </c>
      <c r="BR261" s="7" t="s">
        <v>11027</v>
      </c>
      <c r="BS261" s="7" t="s">
        <v>9325</v>
      </c>
      <c r="BT261" s="7" t="s">
        <v>11652</v>
      </c>
      <c r="BU261" s="7" t="s">
        <v>9381</v>
      </c>
      <c r="BV261" s="7" t="s">
        <v>11178</v>
      </c>
      <c r="BW261" s="7" t="s">
        <v>11637</v>
      </c>
      <c r="BX261" s="7" t="s">
        <v>9747</v>
      </c>
      <c r="BY261" s="7" t="s">
        <v>11653</v>
      </c>
      <c r="BZ261" s="7" t="s">
        <v>11179</v>
      </c>
      <c r="CA261" s="7" t="s">
        <v>11654</v>
      </c>
      <c r="CB261" s="7" t="s">
        <v>9381</v>
      </c>
      <c r="CC261" s="7" t="s">
        <v>10317</v>
      </c>
      <c r="CD261" s="7" t="s">
        <v>11641</v>
      </c>
      <c r="CE261" s="7" t="s">
        <v>11655</v>
      </c>
      <c r="CF261" s="7" t="s">
        <v>11028</v>
      </c>
      <c r="CG261" s="7" t="s">
        <v>9588</v>
      </c>
      <c r="CH261" s="7" t="s">
        <v>11656</v>
      </c>
      <c r="CI261" s="7" t="s">
        <v>9381</v>
      </c>
      <c r="CJ261" s="7" t="s">
        <v>11178</v>
      </c>
      <c r="CK261" s="7" t="s">
        <v>11637</v>
      </c>
      <c r="CL261" s="7" t="s">
        <v>9884</v>
      </c>
      <c r="CM261" s="7" t="s">
        <v>11653</v>
      </c>
      <c r="CN261" s="7" t="s">
        <v>11179</v>
      </c>
      <c r="CO261" s="7" t="s">
        <v>11654</v>
      </c>
      <c r="CP261" s="7" t="s">
        <v>9381</v>
      </c>
      <c r="CQ261" s="7" t="s">
        <v>320</v>
      </c>
      <c r="CR261" s="7" t="s">
        <v>9728</v>
      </c>
      <c r="CS261" s="7" t="s">
        <v>4035</v>
      </c>
      <c r="CT261" s="7" t="s">
        <v>1622</v>
      </c>
      <c r="CU261" s="7" t="s">
        <v>1622</v>
      </c>
      <c r="CV261" s="7" t="s">
        <v>1622</v>
      </c>
      <c r="CW261" s="7" t="s">
        <v>1622</v>
      </c>
      <c r="CX261" s="7" t="s">
        <v>1622</v>
      </c>
      <c r="CY261" s="7" t="s">
        <v>1622</v>
      </c>
      <c r="CZ261" s="7" t="s">
        <v>1622</v>
      </c>
      <c r="DA261" s="7" t="s">
        <v>1622</v>
      </c>
      <c r="DB261" s="7" t="s">
        <v>1622</v>
      </c>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c r="HI261" s="6"/>
      <c r="HJ261" s="6"/>
      <c r="HK261" s="6"/>
      <c r="HL261" s="6"/>
      <c r="HM261" s="6"/>
      <c r="HN261" s="6"/>
      <c r="HO261" s="6"/>
      <c r="HP261" s="6"/>
      <c r="HQ261" s="6"/>
      <c r="HR261" s="6"/>
      <c r="HS261" s="6"/>
      <c r="HT261" s="6"/>
      <c r="HU261" s="6"/>
      <c r="HV261" s="6"/>
      <c r="HW261" s="6"/>
      <c r="HX261" s="6"/>
      <c r="HY261" s="6"/>
      <c r="HZ261" s="6"/>
      <c r="IA261" s="6"/>
      <c r="IB261" s="6"/>
      <c r="IC261" s="6"/>
      <c r="ID261" s="6"/>
      <c r="IE261" s="6"/>
      <c r="IF261" s="6"/>
      <c r="IG261" s="6"/>
      <c r="IH261" s="6"/>
      <c r="II261" s="6"/>
      <c r="IJ261" s="6"/>
      <c r="IK261" s="6"/>
      <c r="IL261" s="6"/>
      <c r="IM261" s="6"/>
      <c r="IN261" s="6"/>
      <c r="IO261" s="6"/>
      <c r="IP261" s="6"/>
      <c r="IQ261" s="6"/>
      <c r="IR261" s="6"/>
      <c r="IS261" s="6"/>
      <c r="IT261" s="6"/>
      <c r="IU261" s="6"/>
      <c r="IV261" s="6"/>
      <c r="IW261" s="6"/>
      <c r="IX261" s="6"/>
      <c r="IY261" s="6"/>
      <c r="IZ261" s="6"/>
      <c r="JA261" s="6"/>
      <c r="JB261" s="6"/>
      <c r="JC261" s="6"/>
      <c r="JD261" s="6"/>
      <c r="JE261" s="6"/>
      <c r="JF261" s="6"/>
      <c r="JG261" s="6"/>
      <c r="JH261" s="6"/>
      <c r="JI261" s="6"/>
      <c r="JJ261" s="6"/>
      <c r="JK261" s="6"/>
      <c r="JL261" s="6"/>
      <c r="JM261" s="6"/>
      <c r="JN261" s="6"/>
      <c r="JO261" s="6"/>
      <c r="JP261" s="6"/>
      <c r="JQ261" s="6"/>
      <c r="JR261" s="6"/>
      <c r="JS261" s="6"/>
      <c r="JT261" s="6"/>
      <c r="JU261" s="6"/>
      <c r="JV261" s="6"/>
      <c r="JW261" s="6"/>
      <c r="JX261" s="6"/>
      <c r="JY261" s="6"/>
      <c r="JZ261" s="6"/>
      <c r="KA261" s="6"/>
      <c r="KB261" s="6"/>
      <c r="KC261" s="6"/>
      <c r="KD261" s="6"/>
      <c r="KE261" s="6"/>
      <c r="KF261" s="6"/>
      <c r="KG261" s="6"/>
      <c r="KH261" s="6"/>
      <c r="KI261" s="6"/>
      <c r="KJ261" s="6"/>
    </row>
    <row r="262" spans="1:296">
      <c r="A262" s="4">
        <v>260</v>
      </c>
      <c r="B262" s="6" t="s">
        <v>10626</v>
      </c>
      <c r="C262" s="7" t="s">
        <v>11486</v>
      </c>
      <c r="D262" s="6" t="s">
        <v>9130</v>
      </c>
      <c r="E262" s="6" t="s">
        <v>9131</v>
      </c>
      <c r="F262" s="6" t="s">
        <v>5405</v>
      </c>
      <c r="G262" s="6" t="s">
        <v>11487</v>
      </c>
      <c r="H262" s="6" t="s">
        <v>11488</v>
      </c>
      <c r="I262" s="6" t="s">
        <v>11489</v>
      </c>
      <c r="J262" s="7" t="s">
        <v>343</v>
      </c>
      <c r="K262" s="6">
        <v>2020</v>
      </c>
      <c r="L262" s="7" t="s">
        <v>11493</v>
      </c>
      <c r="M262" s="7" t="s">
        <v>1622</v>
      </c>
      <c r="N262" s="7" t="s">
        <v>281</v>
      </c>
      <c r="O262" s="6" t="s">
        <v>78</v>
      </c>
      <c r="P262" s="6"/>
      <c r="Q262" s="6">
        <v>260</v>
      </c>
      <c r="R262" s="6" t="s">
        <v>8889</v>
      </c>
      <c r="S262" s="6"/>
      <c r="T262" s="6" t="s">
        <v>8890</v>
      </c>
      <c r="U262" s="6" t="s">
        <v>11457</v>
      </c>
      <c r="V262" s="6" t="s">
        <v>8878</v>
      </c>
      <c r="W262" s="6">
        <v>12</v>
      </c>
      <c r="X262" s="6" t="s">
        <v>8164</v>
      </c>
      <c r="Y262" s="6" t="s">
        <v>7439</v>
      </c>
      <c r="Z262" s="6" t="s">
        <v>10665</v>
      </c>
      <c r="AA262" s="6"/>
      <c r="AB262" s="6" t="s">
        <v>1706</v>
      </c>
      <c r="AC262" s="6">
        <v>61</v>
      </c>
      <c r="AD262" s="6" t="s">
        <v>6704</v>
      </c>
      <c r="AE262" s="7" t="s">
        <v>629</v>
      </c>
      <c r="AF262" s="7" t="s">
        <v>10208</v>
      </c>
      <c r="AG262" s="7" t="s">
        <v>8631</v>
      </c>
      <c r="AH262" s="7" t="s">
        <v>100</v>
      </c>
      <c r="AI262" s="7" t="s">
        <v>10208</v>
      </c>
      <c r="AJ262" s="7" t="s">
        <v>9315</v>
      </c>
      <c r="AK262" s="6">
        <v>8905032469</v>
      </c>
      <c r="AL262" s="79" t="s">
        <v>3249</v>
      </c>
      <c r="AM262" s="79">
        <v>51</v>
      </c>
      <c r="AN262" s="79" t="s">
        <v>7249</v>
      </c>
      <c r="AO262" s="6"/>
      <c r="AP262" s="6"/>
      <c r="AQ262" s="6"/>
      <c r="AR262" s="6"/>
      <c r="AS262" s="6" t="s">
        <v>78</v>
      </c>
      <c r="AT262" s="6" t="s">
        <v>11833</v>
      </c>
      <c r="AU262" s="7" t="s">
        <v>11633</v>
      </c>
      <c r="AV262" s="7" t="s">
        <v>1622</v>
      </c>
      <c r="AW262" s="7" t="s">
        <v>6920</v>
      </c>
      <c r="AX262" s="7" t="s">
        <v>11124</v>
      </c>
      <c r="AY262" s="7" t="s">
        <v>106</v>
      </c>
      <c r="AZ262" s="7" t="s">
        <v>11125</v>
      </c>
      <c r="BA262" s="7" t="s">
        <v>106</v>
      </c>
      <c r="BB262" s="7" t="s">
        <v>1622</v>
      </c>
      <c r="BC262" s="7" t="s">
        <v>1622</v>
      </c>
      <c r="BD262" s="7" t="s">
        <v>1622</v>
      </c>
      <c r="BE262" s="7" t="s">
        <v>9275</v>
      </c>
      <c r="BF262" s="7" t="s">
        <v>9275</v>
      </c>
      <c r="BG262" s="7" t="s">
        <v>9381</v>
      </c>
      <c r="BH262" s="7" t="s">
        <v>9279</v>
      </c>
      <c r="BI262" s="7" t="s">
        <v>7496</v>
      </c>
      <c r="BJ262" s="7" t="s">
        <v>9804</v>
      </c>
      <c r="BK262" s="7" t="s">
        <v>7496</v>
      </c>
      <c r="BL262" s="7" t="s">
        <v>9279</v>
      </c>
      <c r="BM262" s="7" t="s">
        <v>9804</v>
      </c>
      <c r="BN262" s="7" t="s">
        <v>9381</v>
      </c>
      <c r="BO262" s="7" t="s">
        <v>4076</v>
      </c>
      <c r="BP262" s="7" t="s">
        <v>9703</v>
      </c>
      <c r="BQ262" s="7" t="s">
        <v>11657</v>
      </c>
      <c r="BR262" s="7" t="s">
        <v>11658</v>
      </c>
      <c r="BS262" s="7" t="s">
        <v>9689</v>
      </c>
      <c r="BT262" s="7" t="s">
        <v>11659</v>
      </c>
      <c r="BU262" s="7" t="s">
        <v>9381</v>
      </c>
      <c r="BV262" s="7" t="s">
        <v>11129</v>
      </c>
      <c r="BW262" s="7" t="s">
        <v>11149</v>
      </c>
      <c r="BX262" s="7" t="s">
        <v>11660</v>
      </c>
      <c r="BY262" s="7" t="s">
        <v>11661</v>
      </c>
      <c r="BZ262" s="7" t="s">
        <v>11131</v>
      </c>
      <c r="CA262" s="7" t="s">
        <v>9821</v>
      </c>
      <c r="CB262" s="7" t="s">
        <v>9381</v>
      </c>
      <c r="CC262" s="7" t="s">
        <v>9336</v>
      </c>
      <c r="CD262" s="7" t="s">
        <v>9712</v>
      </c>
      <c r="CE262" s="7" t="s">
        <v>11662</v>
      </c>
      <c r="CF262" s="7" t="s">
        <v>11663</v>
      </c>
      <c r="CG262" s="7" t="s">
        <v>9337</v>
      </c>
      <c r="CH262" s="7" t="s">
        <v>11664</v>
      </c>
      <c r="CI262" s="7" t="s">
        <v>9381</v>
      </c>
      <c r="CJ262" s="7" t="s">
        <v>11129</v>
      </c>
      <c r="CK262" s="7" t="s">
        <v>11149</v>
      </c>
      <c r="CL262" s="7" t="s">
        <v>11660</v>
      </c>
      <c r="CM262" s="7" t="s">
        <v>11661</v>
      </c>
      <c r="CN262" s="7" t="s">
        <v>11131</v>
      </c>
      <c r="CO262" s="7" t="s">
        <v>9821</v>
      </c>
      <c r="CP262" s="7" t="s">
        <v>9381</v>
      </c>
      <c r="CQ262" s="7" t="s">
        <v>340</v>
      </c>
      <c r="CR262" s="7" t="s">
        <v>9728</v>
      </c>
      <c r="CS262" s="7" t="s">
        <v>4035</v>
      </c>
      <c r="CT262" s="7" t="s">
        <v>1622</v>
      </c>
      <c r="CU262" s="7" t="s">
        <v>1622</v>
      </c>
      <c r="CV262" s="7" t="s">
        <v>1622</v>
      </c>
      <c r="CW262" s="7" t="s">
        <v>1622</v>
      </c>
      <c r="CX262" s="7" t="s">
        <v>1622</v>
      </c>
      <c r="CY262" s="7" t="s">
        <v>1622</v>
      </c>
      <c r="CZ262" s="7" t="s">
        <v>1622</v>
      </c>
      <c r="DA262" s="7" t="s">
        <v>1622</v>
      </c>
      <c r="DB262" s="7" t="s">
        <v>1622</v>
      </c>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c r="HI262" s="6"/>
      <c r="HJ262" s="6"/>
      <c r="HK262" s="6"/>
      <c r="HL262" s="6"/>
      <c r="HM262" s="6"/>
      <c r="HN262" s="6"/>
      <c r="HO262" s="6"/>
      <c r="HP262" s="6"/>
      <c r="HQ262" s="6"/>
      <c r="HR262" s="6"/>
      <c r="HS262" s="6"/>
      <c r="HT262" s="6"/>
      <c r="HU262" s="6"/>
      <c r="HV262" s="6"/>
      <c r="HW262" s="6"/>
      <c r="HX262" s="6"/>
      <c r="HY262" s="6"/>
      <c r="HZ262" s="6"/>
      <c r="IA262" s="6"/>
      <c r="IB262" s="6"/>
      <c r="IC262" s="6"/>
      <c r="ID262" s="6"/>
      <c r="IE262" s="6"/>
      <c r="IF262" s="6"/>
      <c r="IG262" s="6"/>
      <c r="IH262" s="6"/>
      <c r="II262" s="6"/>
      <c r="IJ262" s="6"/>
      <c r="IK262" s="6"/>
      <c r="IL262" s="6"/>
      <c r="IM262" s="6"/>
      <c r="IN262" s="6"/>
      <c r="IO262" s="6"/>
      <c r="IP262" s="6"/>
      <c r="IQ262" s="6"/>
      <c r="IR262" s="6"/>
      <c r="IS262" s="6"/>
      <c r="IT262" s="6"/>
      <c r="IU262" s="6"/>
      <c r="IV262" s="6"/>
      <c r="IW262" s="6"/>
      <c r="IX262" s="6"/>
      <c r="IY262" s="6"/>
      <c r="IZ262" s="6"/>
      <c r="JA262" s="6"/>
      <c r="JB262" s="6"/>
      <c r="JC262" s="6"/>
      <c r="JD262" s="6"/>
      <c r="JE262" s="6"/>
      <c r="JF262" s="6"/>
      <c r="JG262" s="6"/>
      <c r="JH262" s="6"/>
      <c r="JI262" s="6"/>
      <c r="JJ262" s="6"/>
      <c r="JK262" s="6"/>
      <c r="JL262" s="6"/>
      <c r="JM262" s="6"/>
      <c r="JN262" s="6"/>
      <c r="JO262" s="6"/>
      <c r="JP262" s="6"/>
      <c r="JQ262" s="6"/>
      <c r="JR262" s="6"/>
      <c r="JS262" s="6"/>
      <c r="JT262" s="6"/>
      <c r="JU262" s="6"/>
      <c r="JV262" s="6"/>
      <c r="JW262" s="6"/>
      <c r="JX262" s="6"/>
      <c r="JY262" s="6"/>
      <c r="JZ262" s="6"/>
      <c r="KA262" s="6"/>
      <c r="KB262" s="6"/>
      <c r="KC262" s="6"/>
      <c r="KD262" s="6"/>
      <c r="KE262" s="6"/>
      <c r="KF262" s="6"/>
      <c r="KG262" s="6"/>
      <c r="KH262" s="6"/>
      <c r="KI262" s="6"/>
      <c r="KJ262" s="6"/>
    </row>
    <row r="263" spans="1:296">
      <c r="A263" s="4">
        <v>261</v>
      </c>
      <c r="B263" s="6" t="s">
        <v>10626</v>
      </c>
      <c r="C263" s="7" t="s">
        <v>11486</v>
      </c>
      <c r="D263" s="6" t="s">
        <v>9130</v>
      </c>
      <c r="E263" s="6" t="s">
        <v>9131</v>
      </c>
      <c r="F263" s="6" t="s">
        <v>5405</v>
      </c>
      <c r="G263" s="6" t="s">
        <v>11487</v>
      </c>
      <c r="H263" s="6" t="s">
        <v>11488</v>
      </c>
      <c r="I263" s="6" t="s">
        <v>11489</v>
      </c>
      <c r="J263" s="7" t="s">
        <v>343</v>
      </c>
      <c r="K263" s="6">
        <v>2020</v>
      </c>
      <c r="L263" s="7" t="s">
        <v>11494</v>
      </c>
      <c r="M263" s="7" t="s">
        <v>1622</v>
      </c>
      <c r="N263" s="7" t="s">
        <v>281</v>
      </c>
      <c r="O263" s="6" t="s">
        <v>78</v>
      </c>
      <c r="P263" s="6"/>
      <c r="Q263" s="6">
        <v>261</v>
      </c>
      <c r="R263" s="6" t="s">
        <v>8889</v>
      </c>
      <c r="S263" s="6"/>
      <c r="T263" s="6" t="s">
        <v>8890</v>
      </c>
      <c r="U263" s="6" t="s">
        <v>11457</v>
      </c>
      <c r="V263" s="6" t="s">
        <v>8878</v>
      </c>
      <c r="W263" s="6">
        <v>12</v>
      </c>
      <c r="X263" s="6" t="s">
        <v>8164</v>
      </c>
      <c r="Y263" s="6" t="s">
        <v>7439</v>
      </c>
      <c r="Z263" s="6" t="s">
        <v>10665</v>
      </c>
      <c r="AA263" s="6"/>
      <c r="AB263" s="6" t="s">
        <v>1706</v>
      </c>
      <c r="AC263" s="6">
        <v>61</v>
      </c>
      <c r="AD263" s="6" t="s">
        <v>6704</v>
      </c>
      <c r="AE263" s="7" t="s">
        <v>629</v>
      </c>
      <c r="AF263" s="7" t="s">
        <v>10208</v>
      </c>
      <c r="AG263" s="7" t="s">
        <v>8631</v>
      </c>
      <c r="AH263" s="7" t="s">
        <v>100</v>
      </c>
      <c r="AI263" s="7" t="s">
        <v>10208</v>
      </c>
      <c r="AJ263" s="7" t="s">
        <v>9315</v>
      </c>
      <c r="AK263" s="6">
        <v>8905032469</v>
      </c>
      <c r="AL263" s="79" t="s">
        <v>3249</v>
      </c>
      <c r="AM263" s="79">
        <v>51</v>
      </c>
      <c r="AN263" s="79" t="s">
        <v>7249</v>
      </c>
      <c r="AO263" s="6"/>
      <c r="AP263" s="6"/>
      <c r="AQ263" s="6"/>
      <c r="AR263" s="6"/>
      <c r="AS263" s="6" t="s">
        <v>78</v>
      </c>
      <c r="AT263" s="6" t="s">
        <v>11833</v>
      </c>
      <c r="AU263" s="7" t="s">
        <v>11633</v>
      </c>
      <c r="AV263" s="7" t="s">
        <v>1622</v>
      </c>
      <c r="AW263" s="7" t="s">
        <v>6920</v>
      </c>
      <c r="AX263" s="7" t="s">
        <v>11124</v>
      </c>
      <c r="AY263" s="7" t="s">
        <v>106</v>
      </c>
      <c r="AZ263" s="7" t="s">
        <v>11125</v>
      </c>
      <c r="BA263" s="7" t="s">
        <v>106</v>
      </c>
      <c r="BB263" s="7" t="s">
        <v>1622</v>
      </c>
      <c r="BC263" s="7" t="s">
        <v>1622</v>
      </c>
      <c r="BD263" s="7" t="s">
        <v>1622</v>
      </c>
      <c r="BE263" s="7" t="s">
        <v>9275</v>
      </c>
      <c r="BF263" s="7" t="s">
        <v>9275</v>
      </c>
      <c r="BG263" s="7" t="s">
        <v>9381</v>
      </c>
      <c r="BH263" s="7" t="s">
        <v>9279</v>
      </c>
      <c r="BI263" s="7" t="s">
        <v>7496</v>
      </c>
      <c r="BJ263" s="7" t="s">
        <v>9804</v>
      </c>
      <c r="BK263" s="7" t="s">
        <v>7496</v>
      </c>
      <c r="BL263" s="7" t="s">
        <v>9279</v>
      </c>
      <c r="BM263" s="7" t="s">
        <v>9804</v>
      </c>
      <c r="BN263" s="7" t="s">
        <v>9381</v>
      </c>
      <c r="BO263" s="7" t="s">
        <v>9584</v>
      </c>
      <c r="BP263" s="7" t="s">
        <v>6736</v>
      </c>
      <c r="BQ263" s="7" t="s">
        <v>10072</v>
      </c>
      <c r="BR263" s="7" t="s">
        <v>6736</v>
      </c>
      <c r="BS263" s="7" t="s">
        <v>4077</v>
      </c>
      <c r="BT263" s="7" t="s">
        <v>9387</v>
      </c>
      <c r="BU263" s="7" t="s">
        <v>9381</v>
      </c>
      <c r="BV263" s="7" t="s">
        <v>9566</v>
      </c>
      <c r="BW263" s="7" t="s">
        <v>11130</v>
      </c>
      <c r="BX263" s="7" t="s">
        <v>11665</v>
      </c>
      <c r="BY263" s="7" t="s">
        <v>11130</v>
      </c>
      <c r="BZ263" s="7" t="s">
        <v>11194</v>
      </c>
      <c r="CA263" s="7" t="s">
        <v>11666</v>
      </c>
      <c r="CB263" s="7" t="s">
        <v>9381</v>
      </c>
      <c r="CC263" s="7" t="s">
        <v>9587</v>
      </c>
      <c r="CD263" s="7" t="s">
        <v>11667</v>
      </c>
      <c r="CE263" s="7" t="s">
        <v>11668</v>
      </c>
      <c r="CF263" s="7" t="s">
        <v>11667</v>
      </c>
      <c r="CG263" s="7" t="s">
        <v>9338</v>
      </c>
      <c r="CH263" s="7" t="s">
        <v>9394</v>
      </c>
      <c r="CI263" s="7" t="s">
        <v>9381</v>
      </c>
      <c r="CJ263" s="7" t="s">
        <v>526</v>
      </c>
      <c r="CK263" s="7" t="s">
        <v>11130</v>
      </c>
      <c r="CL263" s="7" t="s">
        <v>11665</v>
      </c>
      <c r="CM263" s="7" t="s">
        <v>11130</v>
      </c>
      <c r="CN263" s="7" t="s">
        <v>11194</v>
      </c>
      <c r="CO263" s="7" t="s">
        <v>11666</v>
      </c>
      <c r="CP263" s="7" t="s">
        <v>9381</v>
      </c>
      <c r="CQ263" s="7" t="s">
        <v>65</v>
      </c>
      <c r="CR263" s="7" t="s">
        <v>9728</v>
      </c>
      <c r="CS263" s="7" t="s">
        <v>4035</v>
      </c>
      <c r="CT263" s="7" t="s">
        <v>1622</v>
      </c>
      <c r="CU263" s="7" t="s">
        <v>1622</v>
      </c>
      <c r="CV263" s="7" t="s">
        <v>1622</v>
      </c>
      <c r="CW263" s="7" t="s">
        <v>1622</v>
      </c>
      <c r="CX263" s="7" t="s">
        <v>1622</v>
      </c>
      <c r="CY263" s="7" t="s">
        <v>1622</v>
      </c>
      <c r="CZ263" s="7" t="s">
        <v>1622</v>
      </c>
      <c r="DA263" s="7" t="s">
        <v>1622</v>
      </c>
      <c r="DB263" s="7" t="s">
        <v>1622</v>
      </c>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c r="HI263" s="6"/>
      <c r="HJ263" s="6"/>
      <c r="HK263" s="6"/>
      <c r="HL263" s="6"/>
      <c r="HM263" s="6"/>
      <c r="HN263" s="6"/>
      <c r="HO263" s="6"/>
      <c r="HP263" s="6"/>
      <c r="HQ263" s="6"/>
      <c r="HR263" s="6"/>
      <c r="HS263" s="6"/>
      <c r="HT263" s="6"/>
      <c r="HU263" s="6"/>
      <c r="HV263" s="6"/>
      <c r="HW263" s="6"/>
      <c r="HX263" s="6"/>
      <c r="HY263" s="6"/>
      <c r="HZ263" s="6"/>
      <c r="IA263" s="6"/>
      <c r="IB263" s="6"/>
      <c r="IC263" s="6"/>
      <c r="ID263" s="6"/>
      <c r="IE263" s="6"/>
      <c r="IF263" s="6"/>
      <c r="IG263" s="6"/>
      <c r="IH263" s="6"/>
      <c r="II263" s="6"/>
      <c r="IJ263" s="6"/>
      <c r="IK263" s="6"/>
      <c r="IL263" s="6"/>
      <c r="IM263" s="6"/>
      <c r="IN263" s="6"/>
      <c r="IO263" s="6"/>
      <c r="IP263" s="6"/>
      <c r="IQ263" s="6"/>
      <c r="IR263" s="6"/>
      <c r="IS263" s="6"/>
      <c r="IT263" s="6"/>
      <c r="IU263" s="6"/>
      <c r="IV263" s="6"/>
      <c r="IW263" s="6"/>
      <c r="IX263" s="6"/>
      <c r="IY263" s="6"/>
      <c r="IZ263" s="6"/>
      <c r="JA263" s="6"/>
      <c r="JB263" s="6"/>
      <c r="JC263" s="6"/>
      <c r="JD263" s="6"/>
      <c r="JE263" s="6"/>
      <c r="JF263" s="6"/>
      <c r="JG263" s="6"/>
      <c r="JH263" s="6"/>
      <c r="JI263" s="6"/>
      <c r="JJ263" s="6"/>
      <c r="JK263" s="6"/>
      <c r="JL263" s="6"/>
      <c r="JM263" s="6"/>
      <c r="JN263" s="6"/>
      <c r="JO263" s="6"/>
      <c r="JP263" s="6"/>
      <c r="JQ263" s="6"/>
      <c r="JR263" s="6"/>
      <c r="JS263" s="6"/>
      <c r="JT263" s="6"/>
      <c r="JU263" s="6"/>
      <c r="JV263" s="6"/>
      <c r="JW263" s="6"/>
      <c r="JX263" s="6"/>
      <c r="JY263" s="6"/>
      <c r="JZ263" s="6"/>
      <c r="KA263" s="6"/>
      <c r="KB263" s="6"/>
      <c r="KC263" s="6"/>
      <c r="KD263" s="6"/>
      <c r="KE263" s="6"/>
      <c r="KF263" s="6"/>
      <c r="KG263" s="6"/>
      <c r="KH263" s="6"/>
      <c r="KI263" s="6"/>
      <c r="KJ263" s="6"/>
    </row>
    <row r="264" spans="1:296">
      <c r="A264" s="4">
        <v>262</v>
      </c>
      <c r="B264" s="6" t="s">
        <v>10626</v>
      </c>
      <c r="C264" s="7" t="s">
        <v>11486</v>
      </c>
      <c r="D264" s="6" t="s">
        <v>9130</v>
      </c>
      <c r="E264" s="6" t="s">
        <v>9131</v>
      </c>
      <c r="F264" s="6" t="s">
        <v>5405</v>
      </c>
      <c r="G264" s="6" t="s">
        <v>11487</v>
      </c>
      <c r="H264" s="6" t="s">
        <v>11488</v>
      </c>
      <c r="I264" s="6" t="s">
        <v>11489</v>
      </c>
      <c r="J264" s="7" t="s">
        <v>343</v>
      </c>
      <c r="K264" s="6">
        <v>2020</v>
      </c>
      <c r="L264" s="7" t="s">
        <v>11495</v>
      </c>
      <c r="M264" s="7" t="s">
        <v>1622</v>
      </c>
      <c r="N264" s="7" t="s">
        <v>281</v>
      </c>
      <c r="O264" s="6" t="s">
        <v>78</v>
      </c>
      <c r="P264" s="6"/>
      <c r="Q264" s="6">
        <v>262</v>
      </c>
      <c r="R264" s="6" t="s">
        <v>8889</v>
      </c>
      <c r="S264" s="6"/>
      <c r="T264" s="6" t="s">
        <v>8890</v>
      </c>
      <c r="U264" s="6" t="s">
        <v>11457</v>
      </c>
      <c r="V264" s="6" t="s">
        <v>8878</v>
      </c>
      <c r="W264" s="6">
        <v>12</v>
      </c>
      <c r="X264" s="6" t="s">
        <v>8164</v>
      </c>
      <c r="Y264" s="6" t="s">
        <v>7439</v>
      </c>
      <c r="Z264" s="6" t="s">
        <v>10665</v>
      </c>
      <c r="AA264" s="6"/>
      <c r="AB264" s="6" t="s">
        <v>1706</v>
      </c>
      <c r="AC264" s="6">
        <v>61</v>
      </c>
      <c r="AD264" s="6" t="s">
        <v>6704</v>
      </c>
      <c r="AE264" s="7" t="s">
        <v>629</v>
      </c>
      <c r="AF264" s="7" t="s">
        <v>10208</v>
      </c>
      <c r="AG264" s="7" t="s">
        <v>8631</v>
      </c>
      <c r="AH264" s="7" t="s">
        <v>100</v>
      </c>
      <c r="AI264" s="7" t="s">
        <v>10208</v>
      </c>
      <c r="AJ264" s="7" t="s">
        <v>9315</v>
      </c>
      <c r="AK264" s="6">
        <v>8905032469</v>
      </c>
      <c r="AL264" s="79" t="s">
        <v>3249</v>
      </c>
      <c r="AM264" s="79">
        <v>51</v>
      </c>
      <c r="AN264" s="79" t="s">
        <v>7249</v>
      </c>
      <c r="AO264" s="6"/>
      <c r="AP264" s="6"/>
      <c r="AQ264" s="6"/>
      <c r="AR264" s="6"/>
      <c r="AS264" s="6" t="s">
        <v>78</v>
      </c>
      <c r="AT264" s="6" t="s">
        <v>11833</v>
      </c>
      <c r="AU264" s="7" t="s">
        <v>11633</v>
      </c>
      <c r="AV264" s="7" t="s">
        <v>1622</v>
      </c>
      <c r="AW264" s="7" t="s">
        <v>6920</v>
      </c>
      <c r="AX264" s="7" t="s">
        <v>11124</v>
      </c>
      <c r="AY264" s="7" t="s">
        <v>106</v>
      </c>
      <c r="AZ264" s="7" t="s">
        <v>11125</v>
      </c>
      <c r="BA264" s="7" t="s">
        <v>106</v>
      </c>
      <c r="BB264" s="7" t="s">
        <v>1622</v>
      </c>
      <c r="BC264" s="7" t="s">
        <v>1622</v>
      </c>
      <c r="BD264" s="7" t="s">
        <v>1622</v>
      </c>
      <c r="BE264" s="7" t="s">
        <v>9275</v>
      </c>
      <c r="BF264" s="7" t="s">
        <v>9275</v>
      </c>
      <c r="BG264" s="7" t="s">
        <v>9381</v>
      </c>
      <c r="BH264" s="7" t="s">
        <v>9279</v>
      </c>
      <c r="BI264" s="7" t="s">
        <v>7496</v>
      </c>
      <c r="BJ264" s="7" t="s">
        <v>9804</v>
      </c>
      <c r="BK264" s="7" t="s">
        <v>7496</v>
      </c>
      <c r="BL264" s="7" t="s">
        <v>9279</v>
      </c>
      <c r="BM264" s="7" t="s">
        <v>9804</v>
      </c>
      <c r="BN264" s="7" t="s">
        <v>9381</v>
      </c>
      <c r="BO264" s="7" t="s">
        <v>4077</v>
      </c>
      <c r="BP264" s="7" t="s">
        <v>9703</v>
      </c>
      <c r="BQ264" s="7" t="s">
        <v>9981</v>
      </c>
      <c r="BR264" s="7" t="s">
        <v>9628</v>
      </c>
      <c r="BS264" s="7" t="s">
        <v>9550</v>
      </c>
      <c r="BT264" s="7" t="s">
        <v>11597</v>
      </c>
      <c r="BU264" s="7" t="s">
        <v>9381</v>
      </c>
      <c r="BV264" s="7" t="s">
        <v>11194</v>
      </c>
      <c r="BW264" s="7" t="s">
        <v>11149</v>
      </c>
      <c r="BX264" s="7" t="s">
        <v>11669</v>
      </c>
      <c r="BY264" s="7" t="s">
        <v>11150</v>
      </c>
      <c r="BZ264" s="7" t="s">
        <v>11639</v>
      </c>
      <c r="CA264" s="7" t="s">
        <v>11670</v>
      </c>
      <c r="CB264" s="7" t="s">
        <v>9381</v>
      </c>
      <c r="CC264" s="7" t="s">
        <v>9338</v>
      </c>
      <c r="CD264" s="7" t="s">
        <v>9712</v>
      </c>
      <c r="CE264" s="7" t="s">
        <v>11671</v>
      </c>
      <c r="CF264" s="7" t="s">
        <v>9632</v>
      </c>
      <c r="CG264" s="7" t="s">
        <v>9544</v>
      </c>
      <c r="CH264" s="7" t="s">
        <v>11599</v>
      </c>
      <c r="CI264" s="7" t="s">
        <v>9381</v>
      </c>
      <c r="CJ264" s="7" t="s">
        <v>11194</v>
      </c>
      <c r="CK264" s="7" t="s">
        <v>11149</v>
      </c>
      <c r="CL264" s="7" t="s">
        <v>11669</v>
      </c>
      <c r="CM264" s="7" t="s">
        <v>11150</v>
      </c>
      <c r="CN264" s="7" t="s">
        <v>11639</v>
      </c>
      <c r="CO264" s="7" t="s">
        <v>11670</v>
      </c>
      <c r="CP264" s="7" t="s">
        <v>9381</v>
      </c>
      <c r="CQ264" s="7" t="s">
        <v>526</v>
      </c>
      <c r="CR264" s="7" t="s">
        <v>9728</v>
      </c>
      <c r="CS264" s="7" t="s">
        <v>4035</v>
      </c>
      <c r="CT264" s="7" t="s">
        <v>1622</v>
      </c>
      <c r="CU264" s="7" t="s">
        <v>1622</v>
      </c>
      <c r="CV264" s="7" t="s">
        <v>1622</v>
      </c>
      <c r="CW264" s="7" t="s">
        <v>1622</v>
      </c>
      <c r="CX264" s="7" t="s">
        <v>1622</v>
      </c>
      <c r="CY264" s="7" t="s">
        <v>1622</v>
      </c>
      <c r="CZ264" s="7" t="s">
        <v>1622</v>
      </c>
      <c r="DA264" s="7" t="s">
        <v>1622</v>
      </c>
      <c r="DB264" s="7" t="s">
        <v>1622</v>
      </c>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c r="JJ264" s="6"/>
      <c r="JK264" s="6"/>
      <c r="JL264" s="6"/>
      <c r="JM264" s="6"/>
      <c r="JN264" s="6"/>
      <c r="JO264" s="6"/>
      <c r="JP264" s="6"/>
      <c r="JQ264" s="6"/>
      <c r="JR264" s="6"/>
      <c r="JS264" s="6"/>
      <c r="JT264" s="6"/>
      <c r="JU264" s="6"/>
      <c r="JV264" s="6"/>
      <c r="JW264" s="6"/>
      <c r="JX264" s="6"/>
      <c r="JY264" s="6"/>
      <c r="JZ264" s="6"/>
      <c r="KA264" s="6"/>
      <c r="KB264" s="6"/>
      <c r="KC264" s="6"/>
      <c r="KD264" s="6"/>
      <c r="KE264" s="6"/>
      <c r="KF264" s="6"/>
      <c r="KG264" s="6"/>
      <c r="KH264" s="6"/>
      <c r="KI264" s="6"/>
      <c r="KJ264" s="6"/>
    </row>
    <row r="265" spans="1:296">
      <c r="A265" s="4">
        <v>263</v>
      </c>
      <c r="B265" s="6" t="s">
        <v>11199</v>
      </c>
      <c r="C265" s="7" t="s">
        <v>11439</v>
      </c>
      <c r="D265" s="6" t="s">
        <v>8937</v>
      </c>
      <c r="E265" s="6" t="s">
        <v>8938</v>
      </c>
      <c r="F265" s="6" t="s">
        <v>6441</v>
      </c>
      <c r="G265" s="6" t="s">
        <v>5825</v>
      </c>
      <c r="H265" s="6" t="s">
        <v>5826</v>
      </c>
      <c r="I265" s="6" t="s">
        <v>9663</v>
      </c>
      <c r="J265" s="7" t="s">
        <v>343</v>
      </c>
      <c r="K265" s="6">
        <v>2015</v>
      </c>
      <c r="L265" s="7" t="s">
        <v>11496</v>
      </c>
      <c r="M265" s="7" t="s">
        <v>1622</v>
      </c>
      <c r="N265" s="7" t="s">
        <v>281</v>
      </c>
      <c r="O265" s="6" t="s">
        <v>78</v>
      </c>
      <c r="P265" s="6"/>
      <c r="Q265" s="6">
        <v>263</v>
      </c>
      <c r="R265" s="6" t="s">
        <v>8889</v>
      </c>
      <c r="S265" s="6"/>
      <c r="T265" s="6" t="s">
        <v>8890</v>
      </c>
      <c r="U265" s="6" t="s">
        <v>11817</v>
      </c>
      <c r="V265" s="6" t="s">
        <v>8708</v>
      </c>
      <c r="W265" s="6">
        <v>12</v>
      </c>
      <c r="X265" s="6" t="s">
        <v>8164</v>
      </c>
      <c r="Y265" s="6" t="s">
        <v>7467</v>
      </c>
      <c r="Z265" s="6" t="s">
        <v>10665</v>
      </c>
      <c r="AA265" s="6"/>
      <c r="AB265" s="6" t="s">
        <v>1706</v>
      </c>
      <c r="AC265" s="6">
        <v>61</v>
      </c>
      <c r="AD265" s="6" t="s">
        <v>6668</v>
      </c>
      <c r="AE265" s="7" t="s">
        <v>106</v>
      </c>
      <c r="AF265" s="7" t="s">
        <v>10208</v>
      </c>
      <c r="AG265" s="7" t="s">
        <v>8631</v>
      </c>
      <c r="AH265" s="7" t="s">
        <v>444</v>
      </c>
      <c r="AI265" s="7" t="s">
        <v>10208</v>
      </c>
      <c r="AJ265" s="7" t="s">
        <v>9315</v>
      </c>
      <c r="AK265" s="6">
        <v>5610165355</v>
      </c>
      <c r="AL265" s="79" t="s">
        <v>3249</v>
      </c>
      <c r="AM265" s="79" t="s">
        <v>6205</v>
      </c>
      <c r="AN265" s="79" t="s">
        <v>11200</v>
      </c>
      <c r="AO265" s="6"/>
      <c r="AP265" s="6"/>
      <c r="AQ265" s="6" t="s">
        <v>4963</v>
      </c>
      <c r="AR265" s="6"/>
      <c r="AS265" s="6" t="s">
        <v>78</v>
      </c>
      <c r="AT265" s="6" t="s">
        <v>7829</v>
      </c>
      <c r="AU265" s="7" t="s">
        <v>7265</v>
      </c>
      <c r="AV265" s="7" t="s">
        <v>9843</v>
      </c>
      <c r="AW265" s="7" t="s">
        <v>9298</v>
      </c>
      <c r="AX265" s="7" t="s">
        <v>6920</v>
      </c>
      <c r="AY265" s="7" t="s">
        <v>7266</v>
      </c>
      <c r="AZ265" s="7" t="s">
        <v>9844</v>
      </c>
      <c r="BA265" s="7" t="s">
        <v>106</v>
      </c>
      <c r="BB265" s="7" t="s">
        <v>9845</v>
      </c>
      <c r="BC265" s="7" t="s">
        <v>9275</v>
      </c>
      <c r="BD265" s="7" t="s">
        <v>9275</v>
      </c>
      <c r="BE265" s="7" t="s">
        <v>9275</v>
      </c>
      <c r="BF265" s="7" t="s">
        <v>9381</v>
      </c>
      <c r="BG265" s="7" t="s">
        <v>9279</v>
      </c>
      <c r="BH265" s="7" t="s">
        <v>9515</v>
      </c>
      <c r="BI265" s="7" t="s">
        <v>7496</v>
      </c>
      <c r="BJ265" s="7" t="s">
        <v>9846</v>
      </c>
      <c r="BK265" s="7" t="s">
        <v>9381</v>
      </c>
      <c r="BL265" s="7" t="s">
        <v>9279</v>
      </c>
      <c r="BM265" s="7" t="s">
        <v>9515</v>
      </c>
      <c r="BN265" s="7" t="s">
        <v>11046</v>
      </c>
      <c r="BO265" s="7" t="s">
        <v>11672</v>
      </c>
      <c r="BP265" s="7" t="s">
        <v>9381</v>
      </c>
      <c r="BQ265" s="7" t="s">
        <v>9390</v>
      </c>
      <c r="BR265" s="7" t="s">
        <v>9390</v>
      </c>
      <c r="BS265" s="7" t="s">
        <v>11673</v>
      </c>
      <c r="BT265" s="7" t="s">
        <v>9812</v>
      </c>
      <c r="BU265" s="7" t="s">
        <v>9381</v>
      </c>
      <c r="BV265" s="7" t="s">
        <v>9390</v>
      </c>
      <c r="BW265" s="7" t="s">
        <v>9860</v>
      </c>
      <c r="BX265" s="7" t="s">
        <v>11050</v>
      </c>
      <c r="BY265" s="7" t="s">
        <v>11674</v>
      </c>
      <c r="BZ265" s="7" t="s">
        <v>9381</v>
      </c>
      <c r="CA265" s="7" t="s">
        <v>9324</v>
      </c>
      <c r="CB265" s="7" t="s">
        <v>9324</v>
      </c>
      <c r="CC265" s="7" t="s">
        <v>11675</v>
      </c>
      <c r="CD265" s="7" t="s">
        <v>9805</v>
      </c>
      <c r="CE265" s="7" t="s">
        <v>9381</v>
      </c>
      <c r="CF265" s="7" t="s">
        <v>779</v>
      </c>
      <c r="CG265" s="7" t="s">
        <v>9728</v>
      </c>
      <c r="CH265" s="7" t="s">
        <v>4035</v>
      </c>
      <c r="CI265" s="7" t="s">
        <v>1622</v>
      </c>
      <c r="CJ265" s="7" t="s">
        <v>1622</v>
      </c>
      <c r="CK265" s="7" t="s">
        <v>1622</v>
      </c>
      <c r="CL265" s="7" t="s">
        <v>1622</v>
      </c>
      <c r="CM265" s="7" t="s">
        <v>1622</v>
      </c>
      <c r="CN265" s="7" t="s">
        <v>1622</v>
      </c>
      <c r="CO265" s="7" t="s">
        <v>1622</v>
      </c>
      <c r="CP265" s="7" t="s">
        <v>1622</v>
      </c>
      <c r="CQ265" s="7" t="s">
        <v>1622</v>
      </c>
      <c r="CR265" s="7" t="s">
        <v>1622</v>
      </c>
      <c r="CS265" s="7" t="s">
        <v>1622</v>
      </c>
      <c r="CT265" s="7" t="s">
        <v>1622</v>
      </c>
      <c r="CU265" s="7" t="s">
        <v>1622</v>
      </c>
      <c r="CV265" s="7" t="s">
        <v>1622</v>
      </c>
      <c r="CW265" s="7" t="s">
        <v>1622</v>
      </c>
      <c r="CX265" s="7" t="s">
        <v>1622</v>
      </c>
      <c r="CY265" s="7" t="s">
        <v>1622</v>
      </c>
      <c r="CZ265" s="7" t="s">
        <v>1622</v>
      </c>
      <c r="DA265" s="7" t="s">
        <v>1622</v>
      </c>
      <c r="DB265" s="7" t="s">
        <v>1622</v>
      </c>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c r="HI265" s="6"/>
      <c r="HJ265" s="6"/>
      <c r="HK265" s="6"/>
      <c r="HL265" s="6"/>
      <c r="HM265" s="6"/>
      <c r="HN265" s="6"/>
      <c r="HO265" s="6"/>
      <c r="HP265" s="6"/>
      <c r="HQ265" s="6"/>
      <c r="HR265" s="6"/>
      <c r="HS265" s="6"/>
      <c r="HT265" s="6"/>
      <c r="HU265" s="6"/>
      <c r="HV265" s="6"/>
      <c r="HW265" s="6"/>
      <c r="HX265" s="6"/>
      <c r="HY265" s="6"/>
      <c r="HZ265" s="6"/>
      <c r="IA265" s="6"/>
      <c r="IB265" s="6"/>
      <c r="IC265" s="6"/>
      <c r="ID265" s="6"/>
      <c r="IE265" s="6"/>
      <c r="IF265" s="6"/>
      <c r="IG265" s="6"/>
      <c r="IH265" s="6"/>
      <c r="II265" s="6"/>
      <c r="IJ265" s="6"/>
      <c r="IK265" s="6"/>
      <c r="IL265" s="6"/>
      <c r="IM265" s="6"/>
      <c r="IN265" s="6"/>
      <c r="IO265" s="6"/>
      <c r="IP265" s="6"/>
      <c r="IQ265" s="6"/>
      <c r="IR265" s="6"/>
      <c r="IS265" s="6"/>
      <c r="IT265" s="6"/>
      <c r="IU265" s="6"/>
      <c r="IV265" s="6"/>
      <c r="IW265" s="6"/>
      <c r="IX265" s="6"/>
      <c r="IY265" s="6"/>
      <c r="IZ265" s="6"/>
      <c r="JA265" s="6"/>
      <c r="JB265" s="6"/>
      <c r="JC265" s="6"/>
      <c r="JD265" s="6"/>
      <c r="JE265" s="6"/>
      <c r="JF265" s="6"/>
      <c r="JG265" s="6"/>
      <c r="JH265" s="6"/>
      <c r="JI265" s="6"/>
      <c r="JJ265" s="6"/>
      <c r="JK265" s="6"/>
      <c r="JL265" s="6"/>
      <c r="JM265" s="6"/>
      <c r="JN265" s="6"/>
      <c r="JO265" s="6"/>
      <c r="JP265" s="6"/>
      <c r="JQ265" s="6"/>
      <c r="JR265" s="6"/>
      <c r="JS265" s="6"/>
      <c r="JT265" s="6"/>
      <c r="JU265" s="6"/>
      <c r="JV265" s="6"/>
      <c r="JW265" s="6"/>
      <c r="JX265" s="6"/>
      <c r="JY265" s="6"/>
      <c r="JZ265" s="6"/>
      <c r="KA265" s="6"/>
      <c r="KB265" s="6"/>
      <c r="KC265" s="6"/>
      <c r="KD265" s="6"/>
      <c r="KE265" s="6"/>
      <c r="KF265" s="6"/>
      <c r="KG265" s="6"/>
      <c r="KH265" s="6"/>
      <c r="KI265" s="6"/>
      <c r="KJ265" s="6"/>
    </row>
    <row r="266" spans="1:296">
      <c r="A266" s="4">
        <v>264</v>
      </c>
      <c r="B266" s="6" t="s">
        <v>11199</v>
      </c>
      <c r="C266" s="7" t="s">
        <v>11439</v>
      </c>
      <c r="D266" s="6" t="s">
        <v>8937</v>
      </c>
      <c r="E266" s="6" t="s">
        <v>8938</v>
      </c>
      <c r="F266" s="6" t="s">
        <v>6441</v>
      </c>
      <c r="G266" s="6" t="s">
        <v>5825</v>
      </c>
      <c r="H266" s="6" t="s">
        <v>5826</v>
      </c>
      <c r="I266" s="6" t="s">
        <v>9663</v>
      </c>
      <c r="J266" s="7" t="s">
        <v>343</v>
      </c>
      <c r="K266" s="6">
        <v>2015</v>
      </c>
      <c r="L266" s="7" t="s">
        <v>11497</v>
      </c>
      <c r="M266" s="7" t="s">
        <v>1622</v>
      </c>
      <c r="N266" s="7" t="s">
        <v>281</v>
      </c>
      <c r="O266" s="6" t="s">
        <v>78</v>
      </c>
      <c r="P266" s="6"/>
      <c r="Q266" s="6">
        <v>264</v>
      </c>
      <c r="R266" s="6" t="s">
        <v>8889</v>
      </c>
      <c r="S266" s="6"/>
      <c r="T266" s="6" t="s">
        <v>8890</v>
      </c>
      <c r="U266" s="6" t="s">
        <v>11817</v>
      </c>
      <c r="V266" s="6" t="s">
        <v>8708</v>
      </c>
      <c r="W266" s="6">
        <v>12</v>
      </c>
      <c r="X266" s="6" t="s">
        <v>8164</v>
      </c>
      <c r="Y266" s="6" t="s">
        <v>7467</v>
      </c>
      <c r="Z266" s="6" t="s">
        <v>10665</v>
      </c>
      <c r="AA266" s="6"/>
      <c r="AB266" s="6" t="s">
        <v>1706</v>
      </c>
      <c r="AC266" s="6">
        <v>61</v>
      </c>
      <c r="AD266" s="6" t="s">
        <v>6668</v>
      </c>
      <c r="AE266" s="7" t="s">
        <v>106</v>
      </c>
      <c r="AF266" s="7" t="s">
        <v>10208</v>
      </c>
      <c r="AG266" s="7" t="s">
        <v>8631</v>
      </c>
      <c r="AH266" s="7" t="s">
        <v>444</v>
      </c>
      <c r="AI266" s="7" t="s">
        <v>10208</v>
      </c>
      <c r="AJ266" s="7" t="s">
        <v>9315</v>
      </c>
      <c r="AK266" s="6">
        <v>5610165355</v>
      </c>
      <c r="AL266" s="79" t="s">
        <v>3249</v>
      </c>
      <c r="AM266" s="79" t="s">
        <v>6205</v>
      </c>
      <c r="AN266" s="79" t="s">
        <v>11200</v>
      </c>
      <c r="AO266" s="6"/>
      <c r="AP266" s="6"/>
      <c r="AQ266" s="6" t="s">
        <v>4963</v>
      </c>
      <c r="AR266" s="6"/>
      <c r="AS266" s="6" t="s">
        <v>78</v>
      </c>
      <c r="AT266" s="6" t="s">
        <v>7829</v>
      </c>
      <c r="AU266" s="7" t="s">
        <v>7265</v>
      </c>
      <c r="AV266" s="7" t="s">
        <v>9843</v>
      </c>
      <c r="AW266" s="7" t="s">
        <v>9298</v>
      </c>
      <c r="AX266" s="7" t="s">
        <v>6920</v>
      </c>
      <c r="AY266" s="7" t="s">
        <v>7266</v>
      </c>
      <c r="AZ266" s="7" t="s">
        <v>9844</v>
      </c>
      <c r="BA266" s="7" t="s">
        <v>106</v>
      </c>
      <c r="BB266" s="7" t="s">
        <v>9845</v>
      </c>
      <c r="BC266" s="7" t="s">
        <v>9275</v>
      </c>
      <c r="BD266" s="7" t="s">
        <v>9275</v>
      </c>
      <c r="BE266" s="7" t="s">
        <v>9275</v>
      </c>
      <c r="BF266" s="7" t="s">
        <v>9381</v>
      </c>
      <c r="BG266" s="7" t="s">
        <v>9279</v>
      </c>
      <c r="BH266" s="7" t="s">
        <v>9515</v>
      </c>
      <c r="BI266" s="7" t="s">
        <v>7496</v>
      </c>
      <c r="BJ266" s="7" t="s">
        <v>9846</v>
      </c>
      <c r="BK266" s="7" t="s">
        <v>9381</v>
      </c>
      <c r="BL266" s="7" t="s">
        <v>9686</v>
      </c>
      <c r="BM266" s="7" t="s">
        <v>9847</v>
      </c>
      <c r="BN266" s="7" t="s">
        <v>7255</v>
      </c>
      <c r="BO266" s="7" t="s">
        <v>11645</v>
      </c>
      <c r="BP266" s="7" t="s">
        <v>9381</v>
      </c>
      <c r="BQ266" s="7" t="s">
        <v>9589</v>
      </c>
      <c r="BR266" s="7" t="s">
        <v>9589</v>
      </c>
      <c r="BS266" s="7" t="s">
        <v>9336</v>
      </c>
      <c r="BT266" s="7" t="s">
        <v>11676</v>
      </c>
      <c r="BU266" s="7" t="s">
        <v>9381</v>
      </c>
      <c r="BV266" s="7" t="s">
        <v>9335</v>
      </c>
      <c r="BW266" s="7" t="s">
        <v>9853</v>
      </c>
      <c r="BX266" s="7" t="s">
        <v>11677</v>
      </c>
      <c r="BY266" s="7" t="s">
        <v>11649</v>
      </c>
      <c r="BZ266" s="7" t="s">
        <v>9381</v>
      </c>
      <c r="CA266" s="7" t="s">
        <v>9589</v>
      </c>
      <c r="CB266" s="7" t="s">
        <v>9589</v>
      </c>
      <c r="CC266" s="7" t="s">
        <v>4076</v>
      </c>
      <c r="CD266" s="7" t="s">
        <v>11676</v>
      </c>
      <c r="CE266" s="7" t="s">
        <v>9381</v>
      </c>
      <c r="CF266" s="7" t="s">
        <v>11678</v>
      </c>
      <c r="CG266" s="7" t="s">
        <v>9728</v>
      </c>
      <c r="CH266" s="7" t="s">
        <v>4035</v>
      </c>
      <c r="CI266" s="7" t="s">
        <v>1622</v>
      </c>
      <c r="CJ266" s="7" t="s">
        <v>1622</v>
      </c>
      <c r="CK266" s="7" t="s">
        <v>1622</v>
      </c>
      <c r="CL266" s="7" t="s">
        <v>1622</v>
      </c>
      <c r="CM266" s="7" t="s">
        <v>1622</v>
      </c>
      <c r="CN266" s="7" t="s">
        <v>1622</v>
      </c>
      <c r="CO266" s="7" t="s">
        <v>1622</v>
      </c>
      <c r="CP266" s="7" t="s">
        <v>1622</v>
      </c>
      <c r="CQ266" s="7" t="s">
        <v>1622</v>
      </c>
      <c r="CR266" s="7" t="s">
        <v>1622</v>
      </c>
      <c r="CS266" s="7" t="s">
        <v>1622</v>
      </c>
      <c r="CT266" s="7" t="s">
        <v>1622</v>
      </c>
      <c r="CU266" s="7" t="s">
        <v>1622</v>
      </c>
      <c r="CV266" s="7" t="s">
        <v>1622</v>
      </c>
      <c r="CW266" s="7" t="s">
        <v>1622</v>
      </c>
      <c r="CX266" s="7" t="s">
        <v>1622</v>
      </c>
      <c r="CY266" s="7" t="s">
        <v>1622</v>
      </c>
      <c r="CZ266" s="7" t="s">
        <v>1622</v>
      </c>
      <c r="DA266" s="7" t="s">
        <v>1622</v>
      </c>
      <c r="DB266" s="7" t="s">
        <v>1622</v>
      </c>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c r="JJ266" s="6"/>
      <c r="JK266" s="6"/>
      <c r="JL266" s="6"/>
      <c r="JM266" s="6"/>
      <c r="JN266" s="6"/>
      <c r="JO266" s="6"/>
      <c r="JP266" s="6"/>
      <c r="JQ266" s="6"/>
      <c r="JR266" s="6"/>
      <c r="JS266" s="6"/>
      <c r="JT266" s="6"/>
      <c r="JU266" s="6"/>
      <c r="JV266" s="6"/>
      <c r="JW266" s="6"/>
      <c r="JX266" s="6"/>
      <c r="JY266" s="6"/>
      <c r="JZ266" s="6"/>
      <c r="KA266" s="6"/>
      <c r="KB266" s="6"/>
      <c r="KC266" s="6"/>
      <c r="KD266" s="6"/>
      <c r="KE266" s="6"/>
      <c r="KF266" s="6"/>
      <c r="KG266" s="6"/>
      <c r="KH266" s="6"/>
      <c r="KI266" s="6"/>
      <c r="KJ266" s="6"/>
    </row>
    <row r="267" spans="1:296">
      <c r="A267" s="4">
        <v>265</v>
      </c>
      <c r="B267" s="6" t="s">
        <v>11199</v>
      </c>
      <c r="C267" s="7" t="s">
        <v>11439</v>
      </c>
      <c r="D267" s="6" t="s">
        <v>8937</v>
      </c>
      <c r="E267" s="6" t="s">
        <v>8938</v>
      </c>
      <c r="F267" s="6" t="s">
        <v>6441</v>
      </c>
      <c r="G267" s="6" t="s">
        <v>5825</v>
      </c>
      <c r="H267" s="6" t="s">
        <v>5826</v>
      </c>
      <c r="I267" s="6" t="s">
        <v>9663</v>
      </c>
      <c r="J267" s="7" t="s">
        <v>343</v>
      </c>
      <c r="K267" s="6">
        <v>2015</v>
      </c>
      <c r="L267" s="7" t="s">
        <v>11498</v>
      </c>
      <c r="M267" s="7" t="s">
        <v>1622</v>
      </c>
      <c r="N267" s="7" t="s">
        <v>281</v>
      </c>
      <c r="O267" s="6" t="s">
        <v>78</v>
      </c>
      <c r="P267" s="6"/>
      <c r="Q267" s="6">
        <v>265</v>
      </c>
      <c r="R267" s="6" t="s">
        <v>8889</v>
      </c>
      <c r="S267" s="6"/>
      <c r="T267" s="6" t="s">
        <v>8890</v>
      </c>
      <c r="U267" s="6" t="s">
        <v>11817</v>
      </c>
      <c r="V267" s="6" t="s">
        <v>8708</v>
      </c>
      <c r="W267" s="6">
        <v>12</v>
      </c>
      <c r="X267" s="6" t="s">
        <v>8164</v>
      </c>
      <c r="Y267" s="6" t="s">
        <v>7467</v>
      </c>
      <c r="Z267" s="6" t="s">
        <v>10665</v>
      </c>
      <c r="AA267" s="6"/>
      <c r="AB267" s="6" t="s">
        <v>1706</v>
      </c>
      <c r="AC267" s="6">
        <v>61</v>
      </c>
      <c r="AD267" s="6" t="s">
        <v>6668</v>
      </c>
      <c r="AE267" s="7" t="s">
        <v>106</v>
      </c>
      <c r="AF267" s="7" t="s">
        <v>10208</v>
      </c>
      <c r="AG267" s="7" t="s">
        <v>8631</v>
      </c>
      <c r="AH267" s="7" t="s">
        <v>444</v>
      </c>
      <c r="AI267" s="7" t="s">
        <v>10208</v>
      </c>
      <c r="AJ267" s="7" t="s">
        <v>9315</v>
      </c>
      <c r="AK267" s="6">
        <v>5610165355</v>
      </c>
      <c r="AL267" s="79" t="s">
        <v>3249</v>
      </c>
      <c r="AM267" s="79" t="s">
        <v>6205</v>
      </c>
      <c r="AN267" s="79" t="s">
        <v>11200</v>
      </c>
      <c r="AO267" s="6"/>
      <c r="AP267" s="6"/>
      <c r="AQ267" s="6" t="s">
        <v>4963</v>
      </c>
      <c r="AR267" s="6"/>
      <c r="AS267" s="6" t="s">
        <v>78</v>
      </c>
      <c r="AT267" s="6" t="s">
        <v>7829</v>
      </c>
      <c r="AU267" s="7" t="s">
        <v>7265</v>
      </c>
      <c r="AV267" s="7" t="s">
        <v>9843</v>
      </c>
      <c r="AW267" s="7" t="s">
        <v>9298</v>
      </c>
      <c r="AX267" s="7" t="s">
        <v>6920</v>
      </c>
      <c r="AY267" s="7" t="s">
        <v>7266</v>
      </c>
      <c r="AZ267" s="7" t="s">
        <v>9844</v>
      </c>
      <c r="BA267" s="7" t="s">
        <v>106</v>
      </c>
      <c r="BB267" s="7" t="s">
        <v>9845</v>
      </c>
      <c r="BC267" s="7" t="s">
        <v>9275</v>
      </c>
      <c r="BD267" s="7" t="s">
        <v>9275</v>
      </c>
      <c r="BE267" s="7" t="s">
        <v>9275</v>
      </c>
      <c r="BF267" s="7" t="s">
        <v>9381</v>
      </c>
      <c r="BG267" s="7" t="s">
        <v>9279</v>
      </c>
      <c r="BH267" s="7" t="s">
        <v>9515</v>
      </c>
      <c r="BI267" s="7" t="s">
        <v>7496</v>
      </c>
      <c r="BJ267" s="7" t="s">
        <v>9846</v>
      </c>
      <c r="BK267" s="7" t="s">
        <v>9381</v>
      </c>
      <c r="BL267" s="7" t="s">
        <v>9279</v>
      </c>
      <c r="BM267" s="7" t="s">
        <v>9847</v>
      </c>
      <c r="BN267" s="7" t="s">
        <v>11679</v>
      </c>
      <c r="BO267" s="7" t="s">
        <v>11166</v>
      </c>
      <c r="BP267" s="7" t="s">
        <v>9381</v>
      </c>
      <c r="BQ267" s="7" t="s">
        <v>9390</v>
      </c>
      <c r="BR267" s="7" t="s">
        <v>9589</v>
      </c>
      <c r="BS267" s="7" t="s">
        <v>11537</v>
      </c>
      <c r="BT267" s="7" t="s">
        <v>11680</v>
      </c>
      <c r="BU267" s="7" t="s">
        <v>9381</v>
      </c>
      <c r="BV267" s="7" t="s">
        <v>9390</v>
      </c>
      <c r="BW267" s="7" t="s">
        <v>9853</v>
      </c>
      <c r="BX267" s="7" t="s">
        <v>11681</v>
      </c>
      <c r="BY267" s="7" t="s">
        <v>11169</v>
      </c>
      <c r="BZ267" s="7" t="s">
        <v>9381</v>
      </c>
      <c r="CA267" s="7" t="s">
        <v>9324</v>
      </c>
      <c r="CB267" s="7" t="s">
        <v>9589</v>
      </c>
      <c r="CC267" s="7" t="s">
        <v>9600</v>
      </c>
      <c r="CD267" s="7" t="s">
        <v>11680</v>
      </c>
      <c r="CE267" s="7" t="s">
        <v>9381</v>
      </c>
      <c r="CF267" s="7" t="s">
        <v>874</v>
      </c>
      <c r="CG267" s="7" t="s">
        <v>9728</v>
      </c>
      <c r="CH267" s="7" t="s">
        <v>4035</v>
      </c>
      <c r="CI267" s="7" t="s">
        <v>1622</v>
      </c>
      <c r="CJ267" s="7" t="s">
        <v>1622</v>
      </c>
      <c r="CK267" s="7" t="s">
        <v>1622</v>
      </c>
      <c r="CL267" s="7" t="s">
        <v>1622</v>
      </c>
      <c r="CM267" s="7" t="s">
        <v>1622</v>
      </c>
      <c r="CN267" s="7" t="s">
        <v>1622</v>
      </c>
      <c r="CO267" s="7" t="s">
        <v>1622</v>
      </c>
      <c r="CP267" s="7" t="s">
        <v>1622</v>
      </c>
      <c r="CQ267" s="7" t="s">
        <v>1622</v>
      </c>
      <c r="CR267" s="7" t="s">
        <v>1622</v>
      </c>
      <c r="CS267" s="7" t="s">
        <v>1622</v>
      </c>
      <c r="CT267" s="7" t="s">
        <v>1622</v>
      </c>
      <c r="CU267" s="7" t="s">
        <v>1622</v>
      </c>
      <c r="CV267" s="7" t="s">
        <v>1622</v>
      </c>
      <c r="CW267" s="7" t="s">
        <v>1622</v>
      </c>
      <c r="CX267" s="7" t="s">
        <v>1622</v>
      </c>
      <c r="CY267" s="7" t="s">
        <v>1622</v>
      </c>
      <c r="CZ267" s="7" t="s">
        <v>1622</v>
      </c>
      <c r="DA267" s="7" t="s">
        <v>1622</v>
      </c>
      <c r="DB267" s="7" t="s">
        <v>1622</v>
      </c>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c r="HI267" s="6"/>
      <c r="HJ267" s="6"/>
      <c r="HK267" s="6"/>
      <c r="HL267" s="6"/>
      <c r="HM267" s="6"/>
      <c r="HN267" s="6"/>
      <c r="HO267" s="6"/>
      <c r="HP267" s="6"/>
      <c r="HQ267" s="6"/>
      <c r="HR267" s="6"/>
      <c r="HS267" s="6"/>
      <c r="HT267" s="6"/>
      <c r="HU267" s="6"/>
      <c r="HV267" s="6"/>
      <c r="HW267" s="6"/>
      <c r="HX267" s="6"/>
      <c r="HY267" s="6"/>
      <c r="HZ267" s="6"/>
      <c r="IA267" s="6"/>
      <c r="IB267" s="6"/>
      <c r="IC267" s="6"/>
      <c r="ID267" s="6"/>
      <c r="IE267" s="6"/>
      <c r="IF267" s="6"/>
      <c r="IG267" s="6"/>
      <c r="IH267" s="6"/>
      <c r="II267" s="6"/>
      <c r="IJ267" s="6"/>
      <c r="IK267" s="6"/>
      <c r="IL267" s="6"/>
      <c r="IM267" s="6"/>
      <c r="IN267" s="6"/>
      <c r="IO267" s="6"/>
      <c r="IP267" s="6"/>
      <c r="IQ267" s="6"/>
      <c r="IR267" s="6"/>
      <c r="IS267" s="6"/>
      <c r="IT267" s="6"/>
      <c r="IU267" s="6"/>
      <c r="IV267" s="6"/>
      <c r="IW267" s="6"/>
      <c r="IX267" s="6"/>
      <c r="IY267" s="6"/>
      <c r="IZ267" s="6"/>
      <c r="JA267" s="6"/>
      <c r="JB267" s="6"/>
      <c r="JC267" s="6"/>
      <c r="JD267" s="6"/>
      <c r="JE267" s="6"/>
      <c r="JF267" s="6"/>
      <c r="JG267" s="6"/>
      <c r="JH267" s="6"/>
      <c r="JI267" s="6"/>
      <c r="JJ267" s="6"/>
      <c r="JK267" s="6"/>
      <c r="JL267" s="6"/>
      <c r="JM267" s="6"/>
      <c r="JN267" s="6"/>
      <c r="JO267" s="6"/>
      <c r="JP267" s="6"/>
      <c r="JQ267" s="6"/>
      <c r="JR267" s="6"/>
      <c r="JS267" s="6"/>
      <c r="JT267" s="6"/>
      <c r="JU267" s="6"/>
      <c r="JV267" s="6"/>
      <c r="JW267" s="6"/>
      <c r="JX267" s="6"/>
      <c r="JY267" s="6"/>
      <c r="JZ267" s="6"/>
      <c r="KA267" s="6"/>
      <c r="KB267" s="6"/>
      <c r="KC267" s="6"/>
      <c r="KD267" s="6"/>
      <c r="KE267" s="6"/>
      <c r="KF267" s="6"/>
      <c r="KG267" s="6"/>
      <c r="KH267" s="6"/>
      <c r="KI267" s="6"/>
      <c r="KJ267" s="6"/>
    </row>
    <row r="268" spans="1:296">
      <c r="A268" s="4">
        <v>266</v>
      </c>
      <c r="B268" s="6" t="s">
        <v>11199</v>
      </c>
      <c r="C268" s="7" t="s">
        <v>11439</v>
      </c>
      <c r="D268" s="6" t="s">
        <v>8937</v>
      </c>
      <c r="E268" s="6" t="s">
        <v>8938</v>
      </c>
      <c r="F268" s="6" t="s">
        <v>6441</v>
      </c>
      <c r="G268" s="6" t="s">
        <v>5825</v>
      </c>
      <c r="H268" s="6" t="s">
        <v>5826</v>
      </c>
      <c r="I268" s="6" t="s">
        <v>9663</v>
      </c>
      <c r="J268" s="7" t="s">
        <v>343</v>
      </c>
      <c r="K268" s="6">
        <v>2015</v>
      </c>
      <c r="L268" s="7" t="s">
        <v>11499</v>
      </c>
      <c r="M268" s="7" t="s">
        <v>1622</v>
      </c>
      <c r="N268" s="7" t="s">
        <v>281</v>
      </c>
      <c r="O268" s="6" t="s">
        <v>78</v>
      </c>
      <c r="P268" s="6"/>
      <c r="Q268" s="6">
        <v>266</v>
      </c>
      <c r="R268" s="6" t="s">
        <v>8889</v>
      </c>
      <c r="S268" s="6"/>
      <c r="T268" s="6" t="s">
        <v>8890</v>
      </c>
      <c r="U268" s="6" t="s">
        <v>11817</v>
      </c>
      <c r="V268" s="6" t="s">
        <v>8708</v>
      </c>
      <c r="W268" s="6">
        <v>12</v>
      </c>
      <c r="X268" s="6" t="s">
        <v>8164</v>
      </c>
      <c r="Y268" s="6" t="s">
        <v>7467</v>
      </c>
      <c r="Z268" s="6" t="s">
        <v>10665</v>
      </c>
      <c r="AA268" s="6"/>
      <c r="AB268" s="6" t="s">
        <v>1706</v>
      </c>
      <c r="AC268" s="6">
        <v>61</v>
      </c>
      <c r="AD268" s="6" t="s">
        <v>6668</v>
      </c>
      <c r="AE268" s="7" t="s">
        <v>106</v>
      </c>
      <c r="AF268" s="7" t="s">
        <v>10208</v>
      </c>
      <c r="AG268" s="7" t="s">
        <v>8631</v>
      </c>
      <c r="AH268" s="7" t="s">
        <v>444</v>
      </c>
      <c r="AI268" s="7" t="s">
        <v>10208</v>
      </c>
      <c r="AJ268" s="7" t="s">
        <v>9315</v>
      </c>
      <c r="AK268" s="6">
        <v>5610165355</v>
      </c>
      <c r="AL268" s="79" t="s">
        <v>3249</v>
      </c>
      <c r="AM268" s="79" t="s">
        <v>6205</v>
      </c>
      <c r="AN268" s="79" t="s">
        <v>11200</v>
      </c>
      <c r="AO268" s="6"/>
      <c r="AP268" s="6"/>
      <c r="AQ268" s="6" t="s">
        <v>4963</v>
      </c>
      <c r="AR268" s="6"/>
      <c r="AS268" s="6" t="s">
        <v>78</v>
      </c>
      <c r="AT268" s="6" t="s">
        <v>7829</v>
      </c>
      <c r="AU268" s="7" t="s">
        <v>7265</v>
      </c>
      <c r="AV268" s="7" t="s">
        <v>9843</v>
      </c>
      <c r="AW268" s="7" t="s">
        <v>9298</v>
      </c>
      <c r="AX268" s="7" t="s">
        <v>6920</v>
      </c>
      <c r="AY268" s="7" t="s">
        <v>7266</v>
      </c>
      <c r="AZ268" s="7" t="s">
        <v>9844</v>
      </c>
      <c r="BA268" s="7" t="s">
        <v>106</v>
      </c>
      <c r="BB268" s="7" t="s">
        <v>9845</v>
      </c>
      <c r="BC268" s="7" t="s">
        <v>9275</v>
      </c>
      <c r="BD268" s="7" t="s">
        <v>9275</v>
      </c>
      <c r="BE268" s="7" t="s">
        <v>9275</v>
      </c>
      <c r="BF268" s="7" t="s">
        <v>9381</v>
      </c>
      <c r="BG268" s="7" t="s">
        <v>9279</v>
      </c>
      <c r="BH268" s="7" t="s">
        <v>9515</v>
      </c>
      <c r="BI268" s="7" t="s">
        <v>7496</v>
      </c>
      <c r="BJ268" s="7" t="s">
        <v>9846</v>
      </c>
      <c r="BK268" s="7" t="s">
        <v>9381</v>
      </c>
      <c r="BL268" s="7" t="s">
        <v>9279</v>
      </c>
      <c r="BM268" s="7" t="s">
        <v>9515</v>
      </c>
      <c r="BN268" s="7" t="s">
        <v>11022</v>
      </c>
      <c r="BO268" s="7" t="s">
        <v>9706</v>
      </c>
      <c r="BP268" s="7" t="s">
        <v>9381</v>
      </c>
      <c r="BQ268" s="7" t="s">
        <v>9390</v>
      </c>
      <c r="BR268" s="7" t="s">
        <v>9390</v>
      </c>
      <c r="BS268" s="7" t="s">
        <v>10894</v>
      </c>
      <c r="BT268" s="7" t="s">
        <v>11682</v>
      </c>
      <c r="BU268" s="7" t="s">
        <v>9381</v>
      </c>
      <c r="BV268" s="7" t="s">
        <v>9390</v>
      </c>
      <c r="BW268" s="7" t="s">
        <v>9860</v>
      </c>
      <c r="BX268" s="7" t="s">
        <v>11025</v>
      </c>
      <c r="BY268" s="7" t="s">
        <v>9715</v>
      </c>
      <c r="BZ268" s="7" t="s">
        <v>9381</v>
      </c>
      <c r="CA268" s="7" t="s">
        <v>9324</v>
      </c>
      <c r="CB268" s="7" t="s">
        <v>9324</v>
      </c>
      <c r="CC268" s="7" t="s">
        <v>9563</v>
      </c>
      <c r="CD268" s="7" t="s">
        <v>10197</v>
      </c>
      <c r="CE268" s="7" t="s">
        <v>9381</v>
      </c>
      <c r="CF268" s="7" t="s">
        <v>1349</v>
      </c>
      <c r="CG268" s="7" t="s">
        <v>9728</v>
      </c>
      <c r="CH268" s="7" t="s">
        <v>4035</v>
      </c>
      <c r="CI268" s="7" t="s">
        <v>1622</v>
      </c>
      <c r="CJ268" s="7" t="s">
        <v>1622</v>
      </c>
      <c r="CK268" s="7" t="s">
        <v>1622</v>
      </c>
      <c r="CL268" s="7" t="s">
        <v>1622</v>
      </c>
      <c r="CM268" s="7" t="s">
        <v>1622</v>
      </c>
      <c r="CN268" s="7" t="s">
        <v>1622</v>
      </c>
      <c r="CO268" s="7" t="s">
        <v>1622</v>
      </c>
      <c r="CP268" s="7" t="s">
        <v>1622</v>
      </c>
      <c r="CQ268" s="7" t="s">
        <v>1622</v>
      </c>
      <c r="CR268" s="7" t="s">
        <v>1622</v>
      </c>
      <c r="CS268" s="7" t="s">
        <v>1622</v>
      </c>
      <c r="CT268" s="7" t="s">
        <v>1622</v>
      </c>
      <c r="CU268" s="7" t="s">
        <v>1622</v>
      </c>
      <c r="CV268" s="7" t="s">
        <v>1622</v>
      </c>
      <c r="CW268" s="7" t="s">
        <v>1622</v>
      </c>
      <c r="CX268" s="7" t="s">
        <v>1622</v>
      </c>
      <c r="CY268" s="7" t="s">
        <v>1622</v>
      </c>
      <c r="CZ268" s="7" t="s">
        <v>1622</v>
      </c>
      <c r="DA268" s="7" t="s">
        <v>1622</v>
      </c>
      <c r="DB268" s="7" t="s">
        <v>1622</v>
      </c>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c r="JJ268" s="6"/>
      <c r="JK268" s="6"/>
      <c r="JL268" s="6"/>
      <c r="JM268" s="6"/>
      <c r="JN268" s="6"/>
      <c r="JO268" s="6"/>
      <c r="JP268" s="6"/>
      <c r="JQ268" s="6"/>
      <c r="JR268" s="6"/>
      <c r="JS268" s="6"/>
      <c r="JT268" s="6"/>
      <c r="JU268" s="6"/>
      <c r="JV268" s="6"/>
      <c r="JW268" s="6"/>
      <c r="JX268" s="6"/>
      <c r="JY268" s="6"/>
      <c r="JZ268" s="6"/>
      <c r="KA268" s="6"/>
      <c r="KB268" s="6"/>
      <c r="KC268" s="6"/>
      <c r="KD268" s="6"/>
      <c r="KE268" s="6"/>
      <c r="KF268" s="6"/>
      <c r="KG268" s="6"/>
      <c r="KH268" s="6"/>
      <c r="KI268" s="6"/>
      <c r="KJ268" s="6"/>
    </row>
    <row r="269" spans="1:296">
      <c r="A269" s="4">
        <v>267</v>
      </c>
      <c r="B269" s="6" t="s">
        <v>11199</v>
      </c>
      <c r="C269" s="7" t="s">
        <v>11439</v>
      </c>
      <c r="D269" s="6" t="s">
        <v>8937</v>
      </c>
      <c r="E269" s="6" t="s">
        <v>8938</v>
      </c>
      <c r="F269" s="6" t="s">
        <v>6441</v>
      </c>
      <c r="G269" s="6" t="s">
        <v>5825</v>
      </c>
      <c r="H269" s="6" t="s">
        <v>5826</v>
      </c>
      <c r="I269" s="6" t="s">
        <v>9663</v>
      </c>
      <c r="J269" s="7" t="s">
        <v>343</v>
      </c>
      <c r="K269" s="6">
        <v>2015</v>
      </c>
      <c r="L269" s="7" t="s">
        <v>11500</v>
      </c>
      <c r="M269" s="7" t="s">
        <v>1622</v>
      </c>
      <c r="N269" s="7" t="s">
        <v>281</v>
      </c>
      <c r="O269" s="6" t="s">
        <v>78</v>
      </c>
      <c r="P269" s="6"/>
      <c r="Q269" s="6">
        <v>267</v>
      </c>
      <c r="R269" s="6" t="s">
        <v>8889</v>
      </c>
      <c r="S269" s="6"/>
      <c r="T269" s="6" t="s">
        <v>8890</v>
      </c>
      <c r="U269" s="6" t="s">
        <v>11817</v>
      </c>
      <c r="V269" s="6" t="s">
        <v>8708</v>
      </c>
      <c r="W269" s="6">
        <v>12</v>
      </c>
      <c r="X269" s="6" t="s">
        <v>8164</v>
      </c>
      <c r="Y269" s="6" t="s">
        <v>7467</v>
      </c>
      <c r="Z269" s="6" t="s">
        <v>10665</v>
      </c>
      <c r="AA269" s="6"/>
      <c r="AB269" s="6" t="s">
        <v>1706</v>
      </c>
      <c r="AC269" s="6">
        <v>61</v>
      </c>
      <c r="AD269" s="6" t="s">
        <v>6668</v>
      </c>
      <c r="AE269" s="7" t="s">
        <v>106</v>
      </c>
      <c r="AF269" s="7" t="s">
        <v>10208</v>
      </c>
      <c r="AG269" s="7" t="s">
        <v>8631</v>
      </c>
      <c r="AH269" s="7" t="s">
        <v>444</v>
      </c>
      <c r="AI269" s="7" t="s">
        <v>10208</v>
      </c>
      <c r="AJ269" s="7" t="s">
        <v>9315</v>
      </c>
      <c r="AK269" s="6">
        <v>5610165355</v>
      </c>
      <c r="AL269" s="79" t="s">
        <v>3249</v>
      </c>
      <c r="AM269" s="79" t="s">
        <v>6205</v>
      </c>
      <c r="AN269" s="79" t="s">
        <v>11200</v>
      </c>
      <c r="AO269" s="6"/>
      <c r="AP269" s="6"/>
      <c r="AQ269" s="6" t="s">
        <v>4963</v>
      </c>
      <c r="AR269" s="6"/>
      <c r="AS269" s="6" t="s">
        <v>78</v>
      </c>
      <c r="AT269" s="6" t="s">
        <v>7829</v>
      </c>
      <c r="AU269" s="7" t="s">
        <v>7265</v>
      </c>
      <c r="AV269" s="7" t="s">
        <v>9843</v>
      </c>
      <c r="AW269" s="7" t="s">
        <v>9298</v>
      </c>
      <c r="AX269" s="7" t="s">
        <v>6920</v>
      </c>
      <c r="AY269" s="7" t="s">
        <v>7266</v>
      </c>
      <c r="AZ269" s="7" t="s">
        <v>9844</v>
      </c>
      <c r="BA269" s="7" t="s">
        <v>106</v>
      </c>
      <c r="BB269" s="7" t="s">
        <v>9845</v>
      </c>
      <c r="BC269" s="7" t="s">
        <v>9275</v>
      </c>
      <c r="BD269" s="7" t="s">
        <v>9275</v>
      </c>
      <c r="BE269" s="7" t="s">
        <v>9275</v>
      </c>
      <c r="BF269" s="7" t="s">
        <v>9381</v>
      </c>
      <c r="BG269" s="7" t="s">
        <v>9279</v>
      </c>
      <c r="BH269" s="7" t="s">
        <v>9515</v>
      </c>
      <c r="BI269" s="7" t="s">
        <v>7496</v>
      </c>
      <c r="BJ269" s="7" t="s">
        <v>9846</v>
      </c>
      <c r="BK269" s="7" t="s">
        <v>9381</v>
      </c>
      <c r="BL269" s="7" t="s">
        <v>9561</v>
      </c>
      <c r="BM269" s="7" t="s">
        <v>9847</v>
      </c>
      <c r="BN269" s="7" t="s">
        <v>11683</v>
      </c>
      <c r="BO269" s="7" t="s">
        <v>11166</v>
      </c>
      <c r="BP269" s="7" t="s">
        <v>9381</v>
      </c>
      <c r="BQ269" s="7" t="s">
        <v>9850</v>
      </c>
      <c r="BR269" s="7" t="s">
        <v>9589</v>
      </c>
      <c r="BS269" s="7" t="s">
        <v>11684</v>
      </c>
      <c r="BT269" s="7" t="s">
        <v>11680</v>
      </c>
      <c r="BU269" s="7" t="s">
        <v>9381</v>
      </c>
      <c r="BV269" s="7" t="s">
        <v>9565</v>
      </c>
      <c r="BW269" s="7" t="s">
        <v>9853</v>
      </c>
      <c r="BX269" s="7" t="s">
        <v>11685</v>
      </c>
      <c r="BY269" s="7" t="s">
        <v>11169</v>
      </c>
      <c r="BZ269" s="7" t="s">
        <v>9381</v>
      </c>
      <c r="CA269" s="7" t="s">
        <v>9850</v>
      </c>
      <c r="CB269" s="7" t="s">
        <v>9589</v>
      </c>
      <c r="CC269" s="7" t="s">
        <v>11686</v>
      </c>
      <c r="CD269" s="7" t="s">
        <v>11680</v>
      </c>
      <c r="CE269" s="7" t="s">
        <v>9381</v>
      </c>
      <c r="CF269" s="7" t="s">
        <v>432</v>
      </c>
      <c r="CG269" s="7" t="s">
        <v>9728</v>
      </c>
      <c r="CH269" s="7" t="s">
        <v>4035</v>
      </c>
      <c r="CI269" s="7" t="s">
        <v>1622</v>
      </c>
      <c r="CJ269" s="7" t="s">
        <v>1622</v>
      </c>
      <c r="CK269" s="7" t="s">
        <v>1622</v>
      </c>
      <c r="CL269" s="7" t="s">
        <v>1622</v>
      </c>
      <c r="CM269" s="7" t="s">
        <v>1622</v>
      </c>
      <c r="CN269" s="7" t="s">
        <v>1622</v>
      </c>
      <c r="CO269" s="7" t="s">
        <v>1622</v>
      </c>
      <c r="CP269" s="7" t="s">
        <v>1622</v>
      </c>
      <c r="CQ269" s="7" t="s">
        <v>1622</v>
      </c>
      <c r="CR269" s="7" t="s">
        <v>1622</v>
      </c>
      <c r="CS269" s="7" t="s">
        <v>1622</v>
      </c>
      <c r="CT269" s="7" t="s">
        <v>1622</v>
      </c>
      <c r="CU269" s="7" t="s">
        <v>1622</v>
      </c>
      <c r="CV269" s="7" t="s">
        <v>1622</v>
      </c>
      <c r="CW269" s="7" t="s">
        <v>1622</v>
      </c>
      <c r="CX269" s="7" t="s">
        <v>1622</v>
      </c>
      <c r="CY269" s="7" t="s">
        <v>1622</v>
      </c>
      <c r="CZ269" s="7" t="s">
        <v>1622</v>
      </c>
      <c r="DA269" s="7" t="s">
        <v>1622</v>
      </c>
      <c r="DB269" s="7" t="s">
        <v>1622</v>
      </c>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c r="HI269" s="6"/>
      <c r="HJ269" s="6"/>
      <c r="HK269" s="6"/>
      <c r="HL269" s="6"/>
      <c r="HM269" s="6"/>
      <c r="HN269" s="6"/>
      <c r="HO269" s="6"/>
      <c r="HP269" s="6"/>
      <c r="HQ269" s="6"/>
      <c r="HR269" s="6"/>
      <c r="HS269" s="6"/>
      <c r="HT269" s="6"/>
      <c r="HU269" s="6"/>
      <c r="HV269" s="6"/>
      <c r="HW269" s="6"/>
      <c r="HX269" s="6"/>
      <c r="HY269" s="6"/>
      <c r="HZ269" s="6"/>
      <c r="IA269" s="6"/>
      <c r="IB269" s="6"/>
      <c r="IC269" s="6"/>
      <c r="ID269" s="6"/>
      <c r="IE269" s="6"/>
      <c r="IF269" s="6"/>
      <c r="IG269" s="6"/>
      <c r="IH269" s="6"/>
      <c r="II269" s="6"/>
      <c r="IJ269" s="6"/>
      <c r="IK269" s="6"/>
      <c r="IL269" s="6"/>
      <c r="IM269" s="6"/>
      <c r="IN269" s="6"/>
      <c r="IO269" s="6"/>
      <c r="IP269" s="6"/>
      <c r="IQ269" s="6"/>
      <c r="IR269" s="6"/>
      <c r="IS269" s="6"/>
      <c r="IT269" s="6"/>
      <c r="IU269" s="6"/>
      <c r="IV269" s="6"/>
      <c r="IW269" s="6"/>
      <c r="IX269" s="6"/>
      <c r="IY269" s="6"/>
      <c r="IZ269" s="6"/>
      <c r="JA269" s="6"/>
      <c r="JB269" s="6"/>
      <c r="JC269" s="6"/>
      <c r="JD269" s="6"/>
      <c r="JE269" s="6"/>
      <c r="JF269" s="6"/>
      <c r="JG269" s="6"/>
      <c r="JH269" s="6"/>
      <c r="JI269" s="6"/>
      <c r="JJ269" s="6"/>
      <c r="JK269" s="6"/>
      <c r="JL269" s="6"/>
      <c r="JM269" s="6"/>
      <c r="JN269" s="6"/>
      <c r="JO269" s="6"/>
      <c r="JP269" s="6"/>
      <c r="JQ269" s="6"/>
      <c r="JR269" s="6"/>
      <c r="JS269" s="6"/>
      <c r="JT269" s="6"/>
      <c r="JU269" s="6"/>
      <c r="JV269" s="6"/>
      <c r="JW269" s="6"/>
      <c r="JX269" s="6"/>
      <c r="JY269" s="6"/>
      <c r="JZ269" s="6"/>
      <c r="KA269" s="6"/>
      <c r="KB269" s="6"/>
      <c r="KC269" s="6"/>
      <c r="KD269" s="6"/>
      <c r="KE269" s="6"/>
      <c r="KF269" s="6"/>
      <c r="KG269" s="6"/>
      <c r="KH269" s="6"/>
      <c r="KI269" s="6"/>
      <c r="KJ269" s="6"/>
    </row>
    <row r="270" spans="1:296">
      <c r="A270" s="4">
        <v>268</v>
      </c>
      <c r="B270" s="6" t="s">
        <v>11199</v>
      </c>
      <c r="C270" s="7" t="s">
        <v>11439</v>
      </c>
      <c r="D270" s="6" t="s">
        <v>8937</v>
      </c>
      <c r="E270" s="6" t="s">
        <v>8938</v>
      </c>
      <c r="F270" s="6" t="s">
        <v>6441</v>
      </c>
      <c r="G270" s="6" t="s">
        <v>5825</v>
      </c>
      <c r="H270" s="6" t="s">
        <v>5826</v>
      </c>
      <c r="I270" s="6" t="s">
        <v>9663</v>
      </c>
      <c r="J270" s="7" t="s">
        <v>343</v>
      </c>
      <c r="K270" s="6">
        <v>2015</v>
      </c>
      <c r="L270" s="7" t="s">
        <v>11501</v>
      </c>
      <c r="M270" s="7" t="s">
        <v>1622</v>
      </c>
      <c r="N270" s="7" t="s">
        <v>281</v>
      </c>
      <c r="O270" s="6" t="s">
        <v>78</v>
      </c>
      <c r="P270" s="6"/>
      <c r="Q270" s="6">
        <v>268</v>
      </c>
      <c r="R270" s="6" t="s">
        <v>8889</v>
      </c>
      <c r="S270" s="6"/>
      <c r="T270" s="6" t="s">
        <v>8890</v>
      </c>
      <c r="U270" s="6" t="s">
        <v>11817</v>
      </c>
      <c r="V270" s="6" t="s">
        <v>8708</v>
      </c>
      <c r="W270" s="6">
        <v>12</v>
      </c>
      <c r="X270" s="6" t="s">
        <v>8164</v>
      </c>
      <c r="Y270" s="6" t="s">
        <v>7467</v>
      </c>
      <c r="Z270" s="6" t="s">
        <v>10665</v>
      </c>
      <c r="AA270" s="6"/>
      <c r="AB270" s="6" t="s">
        <v>1706</v>
      </c>
      <c r="AC270" s="6">
        <v>61</v>
      </c>
      <c r="AD270" s="6" t="s">
        <v>6668</v>
      </c>
      <c r="AE270" s="7" t="s">
        <v>106</v>
      </c>
      <c r="AF270" s="7" t="s">
        <v>10208</v>
      </c>
      <c r="AG270" s="7" t="s">
        <v>8631</v>
      </c>
      <c r="AH270" s="7" t="s">
        <v>444</v>
      </c>
      <c r="AI270" s="7" t="s">
        <v>10208</v>
      </c>
      <c r="AJ270" s="7" t="s">
        <v>9315</v>
      </c>
      <c r="AK270" s="6">
        <v>5610165355</v>
      </c>
      <c r="AL270" s="79" t="s">
        <v>3249</v>
      </c>
      <c r="AM270" s="79" t="s">
        <v>6205</v>
      </c>
      <c r="AN270" s="79" t="s">
        <v>11200</v>
      </c>
      <c r="AO270" s="6"/>
      <c r="AP270" s="6"/>
      <c r="AQ270" s="6" t="s">
        <v>4963</v>
      </c>
      <c r="AR270" s="6"/>
      <c r="AS270" s="6" t="s">
        <v>78</v>
      </c>
      <c r="AT270" s="6" t="s">
        <v>7829</v>
      </c>
      <c r="AU270" s="7" t="s">
        <v>7265</v>
      </c>
      <c r="AV270" s="7" t="s">
        <v>9843</v>
      </c>
      <c r="AW270" s="7" t="s">
        <v>9298</v>
      </c>
      <c r="AX270" s="7" t="s">
        <v>6920</v>
      </c>
      <c r="AY270" s="7" t="s">
        <v>7266</v>
      </c>
      <c r="AZ270" s="7" t="s">
        <v>9844</v>
      </c>
      <c r="BA270" s="7" t="s">
        <v>106</v>
      </c>
      <c r="BB270" s="7" t="s">
        <v>9845</v>
      </c>
      <c r="BC270" s="7" t="s">
        <v>9275</v>
      </c>
      <c r="BD270" s="7" t="s">
        <v>9275</v>
      </c>
      <c r="BE270" s="7" t="s">
        <v>9275</v>
      </c>
      <c r="BF270" s="7" t="s">
        <v>9381</v>
      </c>
      <c r="BG270" s="7" t="s">
        <v>9279</v>
      </c>
      <c r="BH270" s="7" t="s">
        <v>9515</v>
      </c>
      <c r="BI270" s="7" t="s">
        <v>7496</v>
      </c>
      <c r="BJ270" s="7" t="s">
        <v>9846</v>
      </c>
      <c r="BK270" s="7" t="s">
        <v>9381</v>
      </c>
      <c r="BL270" s="7" t="s">
        <v>9279</v>
      </c>
      <c r="BM270" s="7" t="s">
        <v>9515</v>
      </c>
      <c r="BN270" s="7" t="s">
        <v>11687</v>
      </c>
      <c r="BO270" s="7" t="s">
        <v>11688</v>
      </c>
      <c r="BP270" s="7" t="s">
        <v>9381</v>
      </c>
      <c r="BQ270" s="7" t="s">
        <v>9390</v>
      </c>
      <c r="BR270" s="7" t="s">
        <v>9390</v>
      </c>
      <c r="BS270" s="7" t="s">
        <v>11689</v>
      </c>
      <c r="BT270" s="7" t="s">
        <v>11690</v>
      </c>
      <c r="BU270" s="7" t="s">
        <v>9381</v>
      </c>
      <c r="BV270" s="7" t="s">
        <v>9390</v>
      </c>
      <c r="BW270" s="7" t="s">
        <v>9860</v>
      </c>
      <c r="BX270" s="7" t="s">
        <v>11691</v>
      </c>
      <c r="BY270" s="7" t="s">
        <v>11692</v>
      </c>
      <c r="BZ270" s="7" t="s">
        <v>9381</v>
      </c>
      <c r="CA270" s="7" t="s">
        <v>9324</v>
      </c>
      <c r="CB270" s="7" t="s">
        <v>9324</v>
      </c>
      <c r="CC270" s="7" t="s">
        <v>9349</v>
      </c>
      <c r="CD270" s="7" t="s">
        <v>11690</v>
      </c>
      <c r="CE270" s="7" t="s">
        <v>9381</v>
      </c>
      <c r="CF270" s="7" t="s">
        <v>470</v>
      </c>
      <c r="CG270" s="7" t="s">
        <v>9728</v>
      </c>
      <c r="CH270" s="7" t="s">
        <v>4035</v>
      </c>
      <c r="CI270" s="7" t="s">
        <v>1622</v>
      </c>
      <c r="CJ270" s="7" t="s">
        <v>1622</v>
      </c>
      <c r="CK270" s="7" t="s">
        <v>1622</v>
      </c>
      <c r="CL270" s="7" t="s">
        <v>1622</v>
      </c>
      <c r="CM270" s="7" t="s">
        <v>1622</v>
      </c>
      <c r="CN270" s="7" t="s">
        <v>1622</v>
      </c>
      <c r="CO270" s="7" t="s">
        <v>1622</v>
      </c>
      <c r="CP270" s="7" t="s">
        <v>1622</v>
      </c>
      <c r="CQ270" s="7" t="s">
        <v>1622</v>
      </c>
      <c r="CR270" s="7" t="s">
        <v>1622</v>
      </c>
      <c r="CS270" s="7" t="s">
        <v>1622</v>
      </c>
      <c r="CT270" s="7" t="s">
        <v>1622</v>
      </c>
      <c r="CU270" s="7" t="s">
        <v>1622</v>
      </c>
      <c r="CV270" s="7" t="s">
        <v>1622</v>
      </c>
      <c r="CW270" s="7" t="s">
        <v>1622</v>
      </c>
      <c r="CX270" s="7" t="s">
        <v>1622</v>
      </c>
      <c r="CY270" s="7" t="s">
        <v>1622</v>
      </c>
      <c r="CZ270" s="7" t="s">
        <v>1622</v>
      </c>
      <c r="DA270" s="7" t="s">
        <v>1622</v>
      </c>
      <c r="DB270" s="7" t="s">
        <v>1622</v>
      </c>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c r="JJ270" s="6"/>
      <c r="JK270" s="6"/>
      <c r="JL270" s="6"/>
      <c r="JM270" s="6"/>
      <c r="JN270" s="6"/>
      <c r="JO270" s="6"/>
      <c r="JP270" s="6"/>
      <c r="JQ270" s="6"/>
      <c r="JR270" s="6"/>
      <c r="JS270" s="6"/>
      <c r="JT270" s="6"/>
      <c r="JU270" s="6"/>
      <c r="JV270" s="6"/>
      <c r="JW270" s="6"/>
      <c r="JX270" s="6"/>
      <c r="JY270" s="6"/>
      <c r="JZ270" s="6"/>
      <c r="KA270" s="6"/>
      <c r="KB270" s="6"/>
      <c r="KC270" s="6"/>
      <c r="KD270" s="6"/>
      <c r="KE270" s="6"/>
      <c r="KF270" s="6"/>
      <c r="KG270" s="6"/>
      <c r="KH270" s="6"/>
      <c r="KI270" s="6"/>
      <c r="KJ270" s="6"/>
    </row>
    <row r="271" spans="1:296">
      <c r="A271" s="4">
        <v>269</v>
      </c>
      <c r="B271" s="6" t="s">
        <v>11199</v>
      </c>
      <c r="C271" s="7" t="s">
        <v>11439</v>
      </c>
      <c r="D271" s="6" t="s">
        <v>8937</v>
      </c>
      <c r="E271" s="6" t="s">
        <v>8938</v>
      </c>
      <c r="F271" s="6" t="s">
        <v>6441</v>
      </c>
      <c r="G271" s="6" t="s">
        <v>5825</v>
      </c>
      <c r="H271" s="6" t="s">
        <v>5826</v>
      </c>
      <c r="I271" s="6" t="s">
        <v>9663</v>
      </c>
      <c r="J271" s="7" t="s">
        <v>343</v>
      </c>
      <c r="K271" s="6">
        <v>2015</v>
      </c>
      <c r="L271" s="7" t="s">
        <v>11502</v>
      </c>
      <c r="M271" s="7" t="s">
        <v>1622</v>
      </c>
      <c r="N271" s="7" t="s">
        <v>281</v>
      </c>
      <c r="O271" s="6" t="s">
        <v>78</v>
      </c>
      <c r="P271" s="6"/>
      <c r="Q271" s="6">
        <v>269</v>
      </c>
      <c r="R271" s="6" t="s">
        <v>8889</v>
      </c>
      <c r="S271" s="6"/>
      <c r="T271" s="6" t="s">
        <v>8890</v>
      </c>
      <c r="U271" s="6" t="s">
        <v>11817</v>
      </c>
      <c r="V271" s="6" t="s">
        <v>8708</v>
      </c>
      <c r="W271" s="6">
        <v>12</v>
      </c>
      <c r="X271" s="6" t="s">
        <v>8164</v>
      </c>
      <c r="Y271" s="6" t="s">
        <v>7467</v>
      </c>
      <c r="Z271" s="6" t="s">
        <v>10665</v>
      </c>
      <c r="AA271" s="6"/>
      <c r="AB271" s="6" t="s">
        <v>1706</v>
      </c>
      <c r="AC271" s="6">
        <v>61</v>
      </c>
      <c r="AD271" s="6" t="s">
        <v>6668</v>
      </c>
      <c r="AE271" s="7" t="s">
        <v>106</v>
      </c>
      <c r="AF271" s="7" t="s">
        <v>10208</v>
      </c>
      <c r="AG271" s="7" t="s">
        <v>8631</v>
      </c>
      <c r="AH271" s="7" t="s">
        <v>444</v>
      </c>
      <c r="AI271" s="7" t="s">
        <v>10208</v>
      </c>
      <c r="AJ271" s="7" t="s">
        <v>9315</v>
      </c>
      <c r="AK271" s="6">
        <v>5610165355</v>
      </c>
      <c r="AL271" s="79" t="s">
        <v>3249</v>
      </c>
      <c r="AM271" s="79" t="s">
        <v>6205</v>
      </c>
      <c r="AN271" s="79" t="s">
        <v>11200</v>
      </c>
      <c r="AO271" s="6"/>
      <c r="AP271" s="6"/>
      <c r="AQ271" s="6" t="s">
        <v>4963</v>
      </c>
      <c r="AR271" s="6"/>
      <c r="AS271" s="6" t="s">
        <v>78</v>
      </c>
      <c r="AT271" s="6" t="s">
        <v>7829</v>
      </c>
      <c r="AU271" s="7" t="s">
        <v>7265</v>
      </c>
      <c r="AV271" s="7" t="s">
        <v>9843</v>
      </c>
      <c r="AW271" s="7" t="s">
        <v>9298</v>
      </c>
      <c r="AX271" s="7" t="s">
        <v>6920</v>
      </c>
      <c r="AY271" s="7" t="s">
        <v>7266</v>
      </c>
      <c r="AZ271" s="7" t="s">
        <v>9844</v>
      </c>
      <c r="BA271" s="7" t="s">
        <v>106</v>
      </c>
      <c r="BB271" s="7" t="s">
        <v>9845</v>
      </c>
      <c r="BC271" s="7" t="s">
        <v>9275</v>
      </c>
      <c r="BD271" s="7" t="s">
        <v>9275</v>
      </c>
      <c r="BE271" s="7" t="s">
        <v>9275</v>
      </c>
      <c r="BF271" s="7" t="s">
        <v>9381</v>
      </c>
      <c r="BG271" s="7" t="s">
        <v>9279</v>
      </c>
      <c r="BH271" s="7" t="s">
        <v>9515</v>
      </c>
      <c r="BI271" s="7" t="s">
        <v>7496</v>
      </c>
      <c r="BJ271" s="7" t="s">
        <v>9846</v>
      </c>
      <c r="BK271" s="7" t="s">
        <v>9381</v>
      </c>
      <c r="BL271" s="7" t="s">
        <v>9561</v>
      </c>
      <c r="BM271" s="7" t="s">
        <v>9515</v>
      </c>
      <c r="BN271" s="7" t="s">
        <v>4037</v>
      </c>
      <c r="BO271" s="7" t="s">
        <v>9849</v>
      </c>
      <c r="BP271" s="7" t="s">
        <v>9381</v>
      </c>
      <c r="BQ271" s="7" t="s">
        <v>9850</v>
      </c>
      <c r="BR271" s="7" t="s">
        <v>9390</v>
      </c>
      <c r="BS271" s="7" t="s">
        <v>11693</v>
      </c>
      <c r="BT271" s="7" t="s">
        <v>9852</v>
      </c>
      <c r="BU271" s="7" t="s">
        <v>9381</v>
      </c>
      <c r="BV271" s="7" t="s">
        <v>9565</v>
      </c>
      <c r="BW271" s="7" t="s">
        <v>9860</v>
      </c>
      <c r="BX271" s="7" t="s">
        <v>11694</v>
      </c>
      <c r="BY271" s="7" t="s">
        <v>9855</v>
      </c>
      <c r="BZ271" s="7" t="s">
        <v>9381</v>
      </c>
      <c r="CA271" s="7" t="s">
        <v>9850</v>
      </c>
      <c r="CB271" s="7" t="s">
        <v>9324</v>
      </c>
      <c r="CC271" s="7" t="s">
        <v>11541</v>
      </c>
      <c r="CD271" s="7" t="s">
        <v>9852</v>
      </c>
      <c r="CE271" s="7" t="s">
        <v>9381</v>
      </c>
      <c r="CF271" s="7" t="s">
        <v>11678</v>
      </c>
      <c r="CG271" s="7" t="s">
        <v>9728</v>
      </c>
      <c r="CH271" s="7" t="s">
        <v>4035</v>
      </c>
      <c r="CI271" s="7" t="s">
        <v>1622</v>
      </c>
      <c r="CJ271" s="7" t="s">
        <v>1622</v>
      </c>
      <c r="CK271" s="7" t="s">
        <v>1622</v>
      </c>
      <c r="CL271" s="7" t="s">
        <v>1622</v>
      </c>
      <c r="CM271" s="7" t="s">
        <v>1622</v>
      </c>
      <c r="CN271" s="7" t="s">
        <v>1622</v>
      </c>
      <c r="CO271" s="7" t="s">
        <v>1622</v>
      </c>
      <c r="CP271" s="7" t="s">
        <v>1622</v>
      </c>
      <c r="CQ271" s="7" t="s">
        <v>1622</v>
      </c>
      <c r="CR271" s="7" t="s">
        <v>1622</v>
      </c>
      <c r="CS271" s="7" t="s">
        <v>1622</v>
      </c>
      <c r="CT271" s="7" t="s">
        <v>1622</v>
      </c>
      <c r="CU271" s="7" t="s">
        <v>1622</v>
      </c>
      <c r="CV271" s="7" t="s">
        <v>1622</v>
      </c>
      <c r="CW271" s="7" t="s">
        <v>1622</v>
      </c>
      <c r="CX271" s="7" t="s">
        <v>1622</v>
      </c>
      <c r="CY271" s="7" t="s">
        <v>1622</v>
      </c>
      <c r="CZ271" s="7" t="s">
        <v>1622</v>
      </c>
      <c r="DA271" s="7" t="s">
        <v>1622</v>
      </c>
      <c r="DB271" s="7" t="s">
        <v>1622</v>
      </c>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c r="HI271" s="6"/>
      <c r="HJ271" s="6"/>
      <c r="HK271" s="6"/>
      <c r="HL271" s="6"/>
      <c r="HM271" s="6"/>
      <c r="HN271" s="6"/>
      <c r="HO271" s="6"/>
      <c r="HP271" s="6"/>
      <c r="HQ271" s="6"/>
      <c r="HR271" s="6"/>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c r="JG271" s="6"/>
      <c r="JH271" s="6"/>
      <c r="JI271" s="6"/>
      <c r="JJ271" s="6"/>
      <c r="JK271" s="6"/>
      <c r="JL271" s="6"/>
      <c r="JM271" s="6"/>
      <c r="JN271" s="6"/>
      <c r="JO271" s="6"/>
      <c r="JP271" s="6"/>
      <c r="JQ271" s="6"/>
      <c r="JR271" s="6"/>
      <c r="JS271" s="6"/>
      <c r="JT271" s="6"/>
      <c r="JU271" s="6"/>
      <c r="JV271" s="6"/>
      <c r="JW271" s="6"/>
      <c r="JX271" s="6"/>
      <c r="JY271" s="6"/>
      <c r="JZ271" s="6"/>
      <c r="KA271" s="6"/>
      <c r="KB271" s="6"/>
      <c r="KC271" s="6"/>
      <c r="KD271" s="6"/>
      <c r="KE271" s="6"/>
      <c r="KF271" s="6"/>
      <c r="KG271" s="6"/>
      <c r="KH271" s="6"/>
      <c r="KI271" s="6"/>
      <c r="KJ271" s="6"/>
    </row>
    <row r="272" spans="1:296">
      <c r="A272" s="4">
        <v>270</v>
      </c>
      <c r="B272" s="6" t="s">
        <v>11199</v>
      </c>
      <c r="C272" s="7" t="s">
        <v>11439</v>
      </c>
      <c r="D272" s="6" t="s">
        <v>8937</v>
      </c>
      <c r="E272" s="6" t="s">
        <v>8938</v>
      </c>
      <c r="F272" s="6" t="s">
        <v>6441</v>
      </c>
      <c r="G272" s="6" t="s">
        <v>5825</v>
      </c>
      <c r="H272" s="6" t="s">
        <v>5826</v>
      </c>
      <c r="I272" s="6" t="s">
        <v>9663</v>
      </c>
      <c r="J272" s="7" t="s">
        <v>343</v>
      </c>
      <c r="K272" s="6">
        <v>2015</v>
      </c>
      <c r="L272" s="7" t="s">
        <v>11503</v>
      </c>
      <c r="M272" s="7" t="s">
        <v>1622</v>
      </c>
      <c r="N272" s="7" t="s">
        <v>281</v>
      </c>
      <c r="O272" s="6" t="s">
        <v>78</v>
      </c>
      <c r="P272" s="6"/>
      <c r="Q272" s="6">
        <v>270</v>
      </c>
      <c r="R272" s="6" t="s">
        <v>8889</v>
      </c>
      <c r="S272" s="6"/>
      <c r="T272" s="6" t="s">
        <v>8890</v>
      </c>
      <c r="U272" s="6" t="s">
        <v>11817</v>
      </c>
      <c r="V272" s="6" t="s">
        <v>8708</v>
      </c>
      <c r="W272" s="6">
        <v>12</v>
      </c>
      <c r="X272" s="6" t="s">
        <v>8164</v>
      </c>
      <c r="Y272" s="6" t="s">
        <v>7467</v>
      </c>
      <c r="Z272" s="6" t="s">
        <v>10665</v>
      </c>
      <c r="AA272" s="6"/>
      <c r="AB272" s="6" t="s">
        <v>1706</v>
      </c>
      <c r="AC272" s="6">
        <v>61</v>
      </c>
      <c r="AD272" s="6" t="s">
        <v>6668</v>
      </c>
      <c r="AE272" s="7" t="s">
        <v>106</v>
      </c>
      <c r="AF272" s="7" t="s">
        <v>10208</v>
      </c>
      <c r="AG272" s="7" t="s">
        <v>8631</v>
      </c>
      <c r="AH272" s="7" t="s">
        <v>444</v>
      </c>
      <c r="AI272" s="7" t="s">
        <v>10208</v>
      </c>
      <c r="AJ272" s="7" t="s">
        <v>9315</v>
      </c>
      <c r="AK272" s="6">
        <v>5610165355</v>
      </c>
      <c r="AL272" s="79" t="s">
        <v>3249</v>
      </c>
      <c r="AM272" s="79" t="s">
        <v>6205</v>
      </c>
      <c r="AN272" s="79" t="s">
        <v>11200</v>
      </c>
      <c r="AO272" s="6"/>
      <c r="AP272" s="6"/>
      <c r="AQ272" s="6" t="s">
        <v>4963</v>
      </c>
      <c r="AR272" s="6"/>
      <c r="AS272" s="6" t="s">
        <v>78</v>
      </c>
      <c r="AT272" s="6" t="s">
        <v>7829</v>
      </c>
      <c r="AU272" s="7" t="s">
        <v>7265</v>
      </c>
      <c r="AV272" s="7" t="s">
        <v>9843</v>
      </c>
      <c r="AW272" s="7" t="s">
        <v>9298</v>
      </c>
      <c r="AX272" s="7" t="s">
        <v>6920</v>
      </c>
      <c r="AY272" s="7" t="s">
        <v>7266</v>
      </c>
      <c r="AZ272" s="7" t="s">
        <v>9844</v>
      </c>
      <c r="BA272" s="7" t="s">
        <v>106</v>
      </c>
      <c r="BB272" s="7" t="s">
        <v>9845</v>
      </c>
      <c r="BC272" s="7" t="s">
        <v>9275</v>
      </c>
      <c r="BD272" s="7" t="s">
        <v>9275</v>
      </c>
      <c r="BE272" s="7" t="s">
        <v>9275</v>
      </c>
      <c r="BF272" s="7" t="s">
        <v>9381</v>
      </c>
      <c r="BG272" s="7" t="s">
        <v>9279</v>
      </c>
      <c r="BH272" s="7" t="s">
        <v>9515</v>
      </c>
      <c r="BI272" s="7" t="s">
        <v>7496</v>
      </c>
      <c r="BJ272" s="7" t="s">
        <v>9846</v>
      </c>
      <c r="BK272" s="7" t="s">
        <v>9381</v>
      </c>
      <c r="BL272" s="7" t="s">
        <v>9279</v>
      </c>
      <c r="BM272" s="7" t="s">
        <v>9847</v>
      </c>
      <c r="BN272" s="7" t="s">
        <v>11695</v>
      </c>
      <c r="BO272" s="7" t="s">
        <v>11696</v>
      </c>
      <c r="BP272" s="7" t="s">
        <v>9381</v>
      </c>
      <c r="BQ272" s="7" t="s">
        <v>9390</v>
      </c>
      <c r="BR272" s="7" t="s">
        <v>9589</v>
      </c>
      <c r="BS272" s="7" t="s">
        <v>11697</v>
      </c>
      <c r="BT272" s="7" t="s">
        <v>11698</v>
      </c>
      <c r="BU272" s="7" t="s">
        <v>9381</v>
      </c>
      <c r="BV272" s="7" t="s">
        <v>9390</v>
      </c>
      <c r="BW272" s="7" t="s">
        <v>9853</v>
      </c>
      <c r="BX272" s="7" t="s">
        <v>11699</v>
      </c>
      <c r="BY272" s="7" t="s">
        <v>11700</v>
      </c>
      <c r="BZ272" s="7" t="s">
        <v>9381</v>
      </c>
      <c r="CA272" s="7" t="s">
        <v>9324</v>
      </c>
      <c r="CB272" s="7" t="s">
        <v>9589</v>
      </c>
      <c r="CC272" s="7" t="s">
        <v>11701</v>
      </c>
      <c r="CD272" s="7" t="s">
        <v>11698</v>
      </c>
      <c r="CE272" s="7" t="s">
        <v>9381</v>
      </c>
      <c r="CF272" s="7" t="s">
        <v>745</v>
      </c>
      <c r="CG272" s="7" t="s">
        <v>9728</v>
      </c>
      <c r="CH272" s="7" t="s">
        <v>4035</v>
      </c>
      <c r="CI272" s="7" t="s">
        <v>1622</v>
      </c>
      <c r="CJ272" s="7" t="s">
        <v>1622</v>
      </c>
      <c r="CK272" s="7" t="s">
        <v>1622</v>
      </c>
      <c r="CL272" s="7" t="s">
        <v>1622</v>
      </c>
      <c r="CM272" s="7" t="s">
        <v>1622</v>
      </c>
      <c r="CN272" s="7" t="s">
        <v>1622</v>
      </c>
      <c r="CO272" s="7" t="s">
        <v>1622</v>
      </c>
      <c r="CP272" s="7" t="s">
        <v>1622</v>
      </c>
      <c r="CQ272" s="7" t="s">
        <v>1622</v>
      </c>
      <c r="CR272" s="7" t="s">
        <v>1622</v>
      </c>
      <c r="CS272" s="7" t="s">
        <v>1622</v>
      </c>
      <c r="CT272" s="7" t="s">
        <v>1622</v>
      </c>
      <c r="CU272" s="7" t="s">
        <v>1622</v>
      </c>
      <c r="CV272" s="7" t="s">
        <v>1622</v>
      </c>
      <c r="CW272" s="7" t="s">
        <v>1622</v>
      </c>
      <c r="CX272" s="7" t="s">
        <v>1622</v>
      </c>
      <c r="CY272" s="7" t="s">
        <v>1622</v>
      </c>
      <c r="CZ272" s="7" t="s">
        <v>1622</v>
      </c>
      <c r="DA272" s="7" t="s">
        <v>1622</v>
      </c>
      <c r="DB272" s="7" t="s">
        <v>1622</v>
      </c>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c r="JJ272" s="6"/>
      <c r="JK272" s="6"/>
      <c r="JL272" s="6"/>
      <c r="JM272" s="6"/>
      <c r="JN272" s="6"/>
      <c r="JO272" s="6"/>
      <c r="JP272" s="6"/>
      <c r="JQ272" s="6"/>
      <c r="JR272" s="6"/>
      <c r="JS272" s="6"/>
      <c r="JT272" s="6"/>
      <c r="JU272" s="6"/>
      <c r="JV272" s="6"/>
      <c r="JW272" s="6"/>
      <c r="JX272" s="6"/>
      <c r="JY272" s="6"/>
      <c r="JZ272" s="6"/>
      <c r="KA272" s="6"/>
      <c r="KB272" s="6"/>
      <c r="KC272" s="6"/>
      <c r="KD272" s="6"/>
      <c r="KE272" s="6"/>
      <c r="KF272" s="6"/>
      <c r="KG272" s="6"/>
      <c r="KH272" s="6"/>
      <c r="KI272" s="6"/>
      <c r="KJ272" s="6"/>
    </row>
    <row r="273" spans="1:296">
      <c r="A273" s="4">
        <v>271</v>
      </c>
      <c r="B273" s="6" t="s">
        <v>11199</v>
      </c>
      <c r="C273" s="7" t="s">
        <v>11439</v>
      </c>
      <c r="D273" s="6" t="s">
        <v>8937</v>
      </c>
      <c r="E273" s="6" t="s">
        <v>8938</v>
      </c>
      <c r="F273" s="6" t="s">
        <v>6441</v>
      </c>
      <c r="G273" s="6" t="s">
        <v>5825</v>
      </c>
      <c r="H273" s="6" t="s">
        <v>5826</v>
      </c>
      <c r="I273" s="6" t="s">
        <v>9663</v>
      </c>
      <c r="J273" s="7" t="s">
        <v>343</v>
      </c>
      <c r="K273" s="6">
        <v>2015</v>
      </c>
      <c r="L273" s="7" t="s">
        <v>11504</v>
      </c>
      <c r="M273" s="7" t="s">
        <v>1622</v>
      </c>
      <c r="N273" s="7" t="s">
        <v>281</v>
      </c>
      <c r="O273" s="6" t="s">
        <v>78</v>
      </c>
      <c r="P273" s="6"/>
      <c r="Q273" s="6">
        <v>271</v>
      </c>
      <c r="R273" s="6" t="s">
        <v>8889</v>
      </c>
      <c r="S273" s="6"/>
      <c r="T273" s="6" t="s">
        <v>8890</v>
      </c>
      <c r="U273" s="6" t="s">
        <v>11817</v>
      </c>
      <c r="V273" s="6" t="s">
        <v>8708</v>
      </c>
      <c r="W273" s="6">
        <v>12</v>
      </c>
      <c r="X273" s="6" t="s">
        <v>8164</v>
      </c>
      <c r="Y273" s="6" t="s">
        <v>7467</v>
      </c>
      <c r="Z273" s="6" t="s">
        <v>10665</v>
      </c>
      <c r="AA273" s="6"/>
      <c r="AB273" s="6" t="s">
        <v>1706</v>
      </c>
      <c r="AC273" s="6">
        <v>61</v>
      </c>
      <c r="AD273" s="6" t="s">
        <v>6668</v>
      </c>
      <c r="AE273" s="7" t="s">
        <v>106</v>
      </c>
      <c r="AF273" s="7" t="s">
        <v>10208</v>
      </c>
      <c r="AG273" s="7" t="s">
        <v>8631</v>
      </c>
      <c r="AH273" s="7" t="s">
        <v>444</v>
      </c>
      <c r="AI273" s="7" t="s">
        <v>10208</v>
      </c>
      <c r="AJ273" s="7" t="s">
        <v>9315</v>
      </c>
      <c r="AK273" s="6">
        <v>5610165355</v>
      </c>
      <c r="AL273" s="79" t="s">
        <v>3249</v>
      </c>
      <c r="AM273" s="79" t="s">
        <v>6205</v>
      </c>
      <c r="AN273" s="79" t="s">
        <v>11200</v>
      </c>
      <c r="AO273" s="6"/>
      <c r="AP273" s="6"/>
      <c r="AQ273" s="6" t="s">
        <v>4963</v>
      </c>
      <c r="AR273" s="6"/>
      <c r="AS273" s="6" t="s">
        <v>78</v>
      </c>
      <c r="AT273" s="6" t="s">
        <v>7829</v>
      </c>
      <c r="AU273" s="7" t="s">
        <v>7265</v>
      </c>
      <c r="AV273" s="7" t="s">
        <v>9843</v>
      </c>
      <c r="AW273" s="7" t="s">
        <v>9298</v>
      </c>
      <c r="AX273" s="7" t="s">
        <v>6920</v>
      </c>
      <c r="AY273" s="7" t="s">
        <v>7266</v>
      </c>
      <c r="AZ273" s="7" t="s">
        <v>9844</v>
      </c>
      <c r="BA273" s="7" t="s">
        <v>106</v>
      </c>
      <c r="BB273" s="7" t="s">
        <v>9845</v>
      </c>
      <c r="BC273" s="7" t="s">
        <v>9275</v>
      </c>
      <c r="BD273" s="7" t="s">
        <v>9275</v>
      </c>
      <c r="BE273" s="7" t="s">
        <v>9275</v>
      </c>
      <c r="BF273" s="7" t="s">
        <v>9381</v>
      </c>
      <c r="BG273" s="7" t="s">
        <v>9279</v>
      </c>
      <c r="BH273" s="7" t="s">
        <v>9515</v>
      </c>
      <c r="BI273" s="7" t="s">
        <v>7496</v>
      </c>
      <c r="BJ273" s="7" t="s">
        <v>9846</v>
      </c>
      <c r="BK273" s="7" t="s">
        <v>9381</v>
      </c>
      <c r="BL273" s="7" t="s">
        <v>9686</v>
      </c>
      <c r="BM273" s="7" t="s">
        <v>9515</v>
      </c>
      <c r="BN273" s="7" t="s">
        <v>7268</v>
      </c>
      <c r="BO273" s="7" t="s">
        <v>11651</v>
      </c>
      <c r="BP273" s="7" t="s">
        <v>9381</v>
      </c>
      <c r="BQ273" s="7" t="s">
        <v>9589</v>
      </c>
      <c r="BR273" s="7" t="s">
        <v>9390</v>
      </c>
      <c r="BS273" s="7" t="s">
        <v>11702</v>
      </c>
      <c r="BT273" s="7" t="s">
        <v>11703</v>
      </c>
      <c r="BU273" s="7" t="s">
        <v>9381</v>
      </c>
      <c r="BV273" s="7" t="s">
        <v>9335</v>
      </c>
      <c r="BW273" s="7" t="s">
        <v>9860</v>
      </c>
      <c r="BX273" s="7" t="s">
        <v>11020</v>
      </c>
      <c r="BY273" s="7" t="s">
        <v>11655</v>
      </c>
      <c r="BZ273" s="7" t="s">
        <v>9381</v>
      </c>
      <c r="CA273" s="7" t="s">
        <v>9589</v>
      </c>
      <c r="CB273" s="7" t="s">
        <v>9324</v>
      </c>
      <c r="CC273" s="7" t="s">
        <v>10281</v>
      </c>
      <c r="CD273" s="7" t="s">
        <v>11703</v>
      </c>
      <c r="CE273" s="7" t="s">
        <v>9381</v>
      </c>
      <c r="CF273" s="7" t="s">
        <v>1349</v>
      </c>
      <c r="CG273" s="7" t="s">
        <v>9728</v>
      </c>
      <c r="CH273" s="7" t="s">
        <v>4035</v>
      </c>
      <c r="CI273" s="7" t="s">
        <v>1622</v>
      </c>
      <c r="CJ273" s="7" t="s">
        <v>1622</v>
      </c>
      <c r="CK273" s="7" t="s">
        <v>1622</v>
      </c>
      <c r="CL273" s="7" t="s">
        <v>1622</v>
      </c>
      <c r="CM273" s="7" t="s">
        <v>1622</v>
      </c>
      <c r="CN273" s="7" t="s">
        <v>1622</v>
      </c>
      <c r="CO273" s="7" t="s">
        <v>1622</v>
      </c>
      <c r="CP273" s="7" t="s">
        <v>1622</v>
      </c>
      <c r="CQ273" s="7" t="s">
        <v>1622</v>
      </c>
      <c r="CR273" s="7" t="s">
        <v>1622</v>
      </c>
      <c r="CS273" s="7" t="s">
        <v>1622</v>
      </c>
      <c r="CT273" s="7" t="s">
        <v>1622</v>
      </c>
      <c r="CU273" s="7" t="s">
        <v>1622</v>
      </c>
      <c r="CV273" s="7" t="s">
        <v>1622</v>
      </c>
      <c r="CW273" s="7" t="s">
        <v>1622</v>
      </c>
      <c r="CX273" s="7" t="s">
        <v>1622</v>
      </c>
      <c r="CY273" s="7" t="s">
        <v>1622</v>
      </c>
      <c r="CZ273" s="7" t="s">
        <v>1622</v>
      </c>
      <c r="DA273" s="7" t="s">
        <v>1622</v>
      </c>
      <c r="DB273" s="7" t="s">
        <v>1622</v>
      </c>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c r="HI273" s="6"/>
      <c r="HJ273" s="6"/>
      <c r="HK273" s="6"/>
      <c r="HL273" s="6"/>
      <c r="HM273" s="6"/>
      <c r="HN273" s="6"/>
      <c r="HO273" s="6"/>
      <c r="HP273" s="6"/>
      <c r="HQ273" s="6"/>
      <c r="HR273" s="6"/>
      <c r="HS273" s="6"/>
      <c r="HT273" s="6"/>
      <c r="HU273" s="6"/>
      <c r="HV273" s="6"/>
      <c r="HW273" s="6"/>
      <c r="HX273" s="6"/>
      <c r="HY273" s="6"/>
      <c r="HZ273" s="6"/>
      <c r="IA273" s="6"/>
      <c r="IB273" s="6"/>
      <c r="IC273" s="6"/>
      <c r="ID273" s="6"/>
      <c r="IE273" s="6"/>
      <c r="IF273" s="6"/>
      <c r="IG273" s="6"/>
      <c r="IH273" s="6"/>
      <c r="II273" s="6"/>
      <c r="IJ273" s="6"/>
      <c r="IK273" s="6"/>
      <c r="IL273" s="6"/>
      <c r="IM273" s="6"/>
      <c r="IN273" s="6"/>
      <c r="IO273" s="6"/>
      <c r="IP273" s="6"/>
      <c r="IQ273" s="6"/>
      <c r="IR273" s="6"/>
      <c r="IS273" s="6"/>
      <c r="IT273" s="6"/>
      <c r="IU273" s="6"/>
      <c r="IV273" s="6"/>
      <c r="IW273" s="6"/>
      <c r="IX273" s="6"/>
      <c r="IY273" s="6"/>
      <c r="IZ273" s="6"/>
      <c r="JA273" s="6"/>
      <c r="JB273" s="6"/>
      <c r="JC273" s="6"/>
      <c r="JD273" s="6"/>
      <c r="JE273" s="6"/>
      <c r="JF273" s="6"/>
      <c r="JG273" s="6"/>
      <c r="JH273" s="6"/>
      <c r="JI273" s="6"/>
      <c r="JJ273" s="6"/>
      <c r="JK273" s="6"/>
      <c r="JL273" s="6"/>
      <c r="JM273" s="6"/>
      <c r="JN273" s="6"/>
      <c r="JO273" s="6"/>
      <c r="JP273" s="6"/>
      <c r="JQ273" s="6"/>
      <c r="JR273" s="6"/>
      <c r="JS273" s="6"/>
      <c r="JT273" s="6"/>
      <c r="JU273" s="6"/>
      <c r="JV273" s="6"/>
      <c r="JW273" s="6"/>
      <c r="JX273" s="6"/>
      <c r="JY273" s="6"/>
      <c r="JZ273" s="6"/>
      <c r="KA273" s="6"/>
      <c r="KB273" s="6"/>
      <c r="KC273" s="6"/>
      <c r="KD273" s="6"/>
      <c r="KE273" s="6"/>
      <c r="KF273" s="6"/>
      <c r="KG273" s="6"/>
      <c r="KH273" s="6"/>
      <c r="KI273" s="6"/>
      <c r="KJ273" s="6"/>
    </row>
    <row r="274" spans="1:296">
      <c r="A274" s="4">
        <v>272</v>
      </c>
      <c r="B274" s="6" t="s">
        <v>11199</v>
      </c>
      <c r="C274" s="7" t="s">
        <v>11439</v>
      </c>
      <c r="D274" s="6" t="s">
        <v>8937</v>
      </c>
      <c r="E274" s="6" t="s">
        <v>8938</v>
      </c>
      <c r="F274" s="6" t="s">
        <v>6441</v>
      </c>
      <c r="G274" s="6" t="s">
        <v>5825</v>
      </c>
      <c r="H274" s="6" t="s">
        <v>5826</v>
      </c>
      <c r="I274" s="6" t="s">
        <v>9663</v>
      </c>
      <c r="J274" s="7" t="s">
        <v>343</v>
      </c>
      <c r="K274" s="6">
        <v>2015</v>
      </c>
      <c r="L274" s="7" t="s">
        <v>11505</v>
      </c>
      <c r="M274" s="7" t="s">
        <v>1622</v>
      </c>
      <c r="N274" s="7" t="s">
        <v>281</v>
      </c>
      <c r="O274" s="6" t="s">
        <v>78</v>
      </c>
      <c r="P274" s="6"/>
      <c r="Q274" s="6">
        <v>272</v>
      </c>
      <c r="R274" s="6" t="s">
        <v>8889</v>
      </c>
      <c r="S274" s="6"/>
      <c r="T274" s="6" t="s">
        <v>8890</v>
      </c>
      <c r="U274" s="6" t="s">
        <v>11817</v>
      </c>
      <c r="V274" s="6" t="s">
        <v>8708</v>
      </c>
      <c r="W274" s="6">
        <v>12</v>
      </c>
      <c r="X274" s="6" t="s">
        <v>8164</v>
      </c>
      <c r="Y274" s="6" t="s">
        <v>7467</v>
      </c>
      <c r="Z274" s="6" t="s">
        <v>10665</v>
      </c>
      <c r="AA274" s="6"/>
      <c r="AB274" s="6" t="s">
        <v>1706</v>
      </c>
      <c r="AC274" s="6">
        <v>61</v>
      </c>
      <c r="AD274" s="6" t="s">
        <v>6668</v>
      </c>
      <c r="AE274" s="7" t="s">
        <v>106</v>
      </c>
      <c r="AF274" s="7" t="s">
        <v>10208</v>
      </c>
      <c r="AG274" s="7" t="s">
        <v>8631</v>
      </c>
      <c r="AH274" s="7" t="s">
        <v>444</v>
      </c>
      <c r="AI274" s="7" t="s">
        <v>10208</v>
      </c>
      <c r="AJ274" s="7" t="s">
        <v>9315</v>
      </c>
      <c r="AK274" s="6">
        <v>5610165355</v>
      </c>
      <c r="AL274" s="79" t="s">
        <v>3249</v>
      </c>
      <c r="AM274" s="79" t="s">
        <v>6205</v>
      </c>
      <c r="AN274" s="79" t="s">
        <v>11200</v>
      </c>
      <c r="AO274" s="6"/>
      <c r="AP274" s="6"/>
      <c r="AQ274" s="6" t="s">
        <v>4963</v>
      </c>
      <c r="AR274" s="6"/>
      <c r="AS274" s="6" t="s">
        <v>78</v>
      </c>
      <c r="AT274" s="6" t="s">
        <v>7829</v>
      </c>
      <c r="AU274" s="7" t="s">
        <v>7265</v>
      </c>
      <c r="AV274" s="7" t="s">
        <v>9843</v>
      </c>
      <c r="AW274" s="7" t="s">
        <v>9298</v>
      </c>
      <c r="AX274" s="7" t="s">
        <v>6920</v>
      </c>
      <c r="AY274" s="7" t="s">
        <v>7266</v>
      </c>
      <c r="AZ274" s="7" t="s">
        <v>9844</v>
      </c>
      <c r="BA274" s="7" t="s">
        <v>106</v>
      </c>
      <c r="BB274" s="7" t="s">
        <v>9845</v>
      </c>
      <c r="BC274" s="7" t="s">
        <v>9275</v>
      </c>
      <c r="BD274" s="7" t="s">
        <v>9275</v>
      </c>
      <c r="BE274" s="7" t="s">
        <v>9275</v>
      </c>
      <c r="BF274" s="7" t="s">
        <v>9381</v>
      </c>
      <c r="BG274" s="7" t="s">
        <v>9279</v>
      </c>
      <c r="BH274" s="7" t="s">
        <v>9515</v>
      </c>
      <c r="BI274" s="7" t="s">
        <v>7496</v>
      </c>
      <c r="BJ274" s="7" t="s">
        <v>9846</v>
      </c>
      <c r="BK274" s="7" t="s">
        <v>9381</v>
      </c>
      <c r="BL274" s="7" t="s">
        <v>9279</v>
      </c>
      <c r="BM274" s="7" t="s">
        <v>9515</v>
      </c>
      <c r="BN274" s="7" t="s">
        <v>4779</v>
      </c>
      <c r="BO274" s="7" t="s">
        <v>11704</v>
      </c>
      <c r="BP274" s="7" t="s">
        <v>9381</v>
      </c>
      <c r="BQ274" s="7" t="s">
        <v>9390</v>
      </c>
      <c r="BR274" s="7" t="s">
        <v>9390</v>
      </c>
      <c r="BS274" s="7" t="s">
        <v>10837</v>
      </c>
      <c r="BT274" s="7" t="s">
        <v>11705</v>
      </c>
      <c r="BU274" s="7" t="s">
        <v>9381</v>
      </c>
      <c r="BV274" s="7" t="s">
        <v>9390</v>
      </c>
      <c r="BW274" s="7" t="s">
        <v>9860</v>
      </c>
      <c r="BX274" s="7" t="s">
        <v>11706</v>
      </c>
      <c r="BY274" s="7" t="s">
        <v>11707</v>
      </c>
      <c r="BZ274" s="7" t="s">
        <v>9381</v>
      </c>
      <c r="CA274" s="7" t="s">
        <v>9324</v>
      </c>
      <c r="CB274" s="7" t="s">
        <v>9324</v>
      </c>
      <c r="CC274" s="7" t="s">
        <v>243</v>
      </c>
      <c r="CD274" s="7" t="s">
        <v>10549</v>
      </c>
      <c r="CE274" s="7" t="s">
        <v>9381</v>
      </c>
      <c r="CF274" s="7" t="s">
        <v>897</v>
      </c>
      <c r="CG274" s="7" t="s">
        <v>9728</v>
      </c>
      <c r="CH274" s="7" t="s">
        <v>4035</v>
      </c>
      <c r="CI274" s="7" t="s">
        <v>1622</v>
      </c>
      <c r="CJ274" s="7" t="s">
        <v>1622</v>
      </c>
      <c r="CK274" s="7" t="s">
        <v>1622</v>
      </c>
      <c r="CL274" s="7" t="s">
        <v>1622</v>
      </c>
      <c r="CM274" s="7" t="s">
        <v>1622</v>
      </c>
      <c r="CN274" s="7" t="s">
        <v>1622</v>
      </c>
      <c r="CO274" s="7" t="s">
        <v>1622</v>
      </c>
      <c r="CP274" s="7" t="s">
        <v>1622</v>
      </c>
      <c r="CQ274" s="7" t="s">
        <v>1622</v>
      </c>
      <c r="CR274" s="7" t="s">
        <v>1622</v>
      </c>
      <c r="CS274" s="7" t="s">
        <v>1622</v>
      </c>
      <c r="CT274" s="7" t="s">
        <v>1622</v>
      </c>
      <c r="CU274" s="7" t="s">
        <v>1622</v>
      </c>
      <c r="CV274" s="7" t="s">
        <v>1622</v>
      </c>
      <c r="CW274" s="7" t="s">
        <v>1622</v>
      </c>
      <c r="CX274" s="7" t="s">
        <v>1622</v>
      </c>
      <c r="CY274" s="7" t="s">
        <v>1622</v>
      </c>
      <c r="CZ274" s="7" t="s">
        <v>1622</v>
      </c>
      <c r="DA274" s="7" t="s">
        <v>1622</v>
      </c>
      <c r="DB274" s="7" t="s">
        <v>1622</v>
      </c>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c r="HI274" s="6"/>
      <c r="HJ274" s="6"/>
      <c r="HK274" s="6"/>
      <c r="HL274" s="6"/>
      <c r="HM274" s="6"/>
      <c r="HN274" s="6"/>
      <c r="HO274" s="6"/>
      <c r="HP274" s="6"/>
      <c r="HQ274" s="6"/>
      <c r="HR274" s="6"/>
      <c r="HS274" s="6"/>
      <c r="HT274" s="6"/>
      <c r="HU274" s="6"/>
      <c r="HV274" s="6"/>
      <c r="HW274" s="6"/>
      <c r="HX274" s="6"/>
      <c r="HY274" s="6"/>
      <c r="HZ274" s="6"/>
      <c r="IA274" s="6"/>
      <c r="IB274" s="6"/>
      <c r="IC274" s="6"/>
      <c r="ID274" s="6"/>
      <c r="IE274" s="6"/>
      <c r="IF274" s="6"/>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c r="JI274" s="6"/>
      <c r="JJ274" s="6"/>
      <c r="JK274" s="6"/>
      <c r="JL274" s="6"/>
      <c r="JM274" s="6"/>
      <c r="JN274" s="6"/>
      <c r="JO274" s="6"/>
      <c r="JP274" s="6"/>
      <c r="JQ274" s="6"/>
      <c r="JR274" s="6"/>
      <c r="JS274" s="6"/>
      <c r="JT274" s="6"/>
      <c r="JU274" s="6"/>
      <c r="JV274" s="6"/>
      <c r="JW274" s="6"/>
      <c r="JX274" s="6"/>
      <c r="JY274" s="6"/>
      <c r="JZ274" s="6"/>
      <c r="KA274" s="6"/>
      <c r="KB274" s="6"/>
      <c r="KC274" s="6"/>
      <c r="KD274" s="6"/>
      <c r="KE274" s="6"/>
      <c r="KF274" s="6"/>
      <c r="KG274" s="6"/>
      <c r="KH274" s="6"/>
      <c r="KI274" s="6"/>
      <c r="KJ274" s="6"/>
    </row>
    <row r="275" spans="1:296">
      <c r="A275" s="4">
        <v>273</v>
      </c>
      <c r="B275" s="6" t="s">
        <v>11199</v>
      </c>
      <c r="C275" s="7" t="s">
        <v>11439</v>
      </c>
      <c r="D275" s="6" t="s">
        <v>8937</v>
      </c>
      <c r="E275" s="6" t="s">
        <v>8938</v>
      </c>
      <c r="F275" s="6" t="s">
        <v>6441</v>
      </c>
      <c r="G275" s="6" t="s">
        <v>5825</v>
      </c>
      <c r="H275" s="6" t="s">
        <v>5826</v>
      </c>
      <c r="I275" s="6" t="s">
        <v>9663</v>
      </c>
      <c r="J275" s="7" t="s">
        <v>343</v>
      </c>
      <c r="K275" s="6">
        <v>2015</v>
      </c>
      <c r="L275" s="7" t="s">
        <v>11506</v>
      </c>
      <c r="M275" s="7" t="s">
        <v>1622</v>
      </c>
      <c r="N275" s="7" t="s">
        <v>281</v>
      </c>
      <c r="O275" s="6" t="s">
        <v>78</v>
      </c>
      <c r="P275" s="6"/>
      <c r="Q275" s="6">
        <v>273</v>
      </c>
      <c r="R275" s="6" t="s">
        <v>8889</v>
      </c>
      <c r="S275" s="6"/>
      <c r="T275" s="6" t="s">
        <v>8890</v>
      </c>
      <c r="U275" s="6" t="s">
        <v>11817</v>
      </c>
      <c r="V275" s="6" t="s">
        <v>8708</v>
      </c>
      <c r="W275" s="6">
        <v>12</v>
      </c>
      <c r="X275" s="6" t="s">
        <v>8164</v>
      </c>
      <c r="Y275" s="6" t="s">
        <v>7467</v>
      </c>
      <c r="Z275" s="6" t="s">
        <v>10665</v>
      </c>
      <c r="AA275" s="6"/>
      <c r="AB275" s="6" t="s">
        <v>1706</v>
      </c>
      <c r="AC275" s="6">
        <v>61</v>
      </c>
      <c r="AD275" s="6" t="s">
        <v>6668</v>
      </c>
      <c r="AE275" s="7" t="s">
        <v>106</v>
      </c>
      <c r="AF275" s="7" t="s">
        <v>10208</v>
      </c>
      <c r="AG275" s="7" t="s">
        <v>8631</v>
      </c>
      <c r="AH275" s="7" t="s">
        <v>444</v>
      </c>
      <c r="AI275" s="7" t="s">
        <v>10208</v>
      </c>
      <c r="AJ275" s="7" t="s">
        <v>9315</v>
      </c>
      <c r="AK275" s="6">
        <v>5610165355</v>
      </c>
      <c r="AL275" s="79" t="s">
        <v>3249</v>
      </c>
      <c r="AM275" s="79" t="s">
        <v>6205</v>
      </c>
      <c r="AN275" s="79" t="s">
        <v>11200</v>
      </c>
      <c r="AO275" s="6"/>
      <c r="AP275" s="6"/>
      <c r="AQ275" s="6" t="s">
        <v>4963</v>
      </c>
      <c r="AR275" s="6"/>
      <c r="AS275" s="6" t="s">
        <v>78</v>
      </c>
      <c r="AT275" s="6" t="s">
        <v>7829</v>
      </c>
      <c r="AU275" s="7" t="s">
        <v>7265</v>
      </c>
      <c r="AV275" s="7" t="s">
        <v>9843</v>
      </c>
      <c r="AW275" s="7" t="s">
        <v>9298</v>
      </c>
      <c r="AX275" s="7" t="s">
        <v>6920</v>
      </c>
      <c r="AY275" s="7" t="s">
        <v>7266</v>
      </c>
      <c r="AZ275" s="7" t="s">
        <v>9844</v>
      </c>
      <c r="BA275" s="7" t="s">
        <v>106</v>
      </c>
      <c r="BB275" s="7" t="s">
        <v>9845</v>
      </c>
      <c r="BC275" s="7" t="s">
        <v>9275</v>
      </c>
      <c r="BD275" s="7" t="s">
        <v>9275</v>
      </c>
      <c r="BE275" s="7" t="s">
        <v>9275</v>
      </c>
      <c r="BF275" s="7" t="s">
        <v>9381</v>
      </c>
      <c r="BG275" s="7" t="s">
        <v>9279</v>
      </c>
      <c r="BH275" s="7" t="s">
        <v>9515</v>
      </c>
      <c r="BI275" s="7" t="s">
        <v>7496</v>
      </c>
      <c r="BJ275" s="7" t="s">
        <v>9846</v>
      </c>
      <c r="BK275" s="7" t="s">
        <v>9381</v>
      </c>
      <c r="BL275" s="7" t="s">
        <v>9686</v>
      </c>
      <c r="BM275" s="7" t="s">
        <v>9847</v>
      </c>
      <c r="BN275" s="7" t="s">
        <v>11708</v>
      </c>
      <c r="BO275" s="7" t="s">
        <v>11709</v>
      </c>
      <c r="BP275" s="7" t="s">
        <v>9381</v>
      </c>
      <c r="BQ275" s="7" t="s">
        <v>9589</v>
      </c>
      <c r="BR275" s="7" t="s">
        <v>9589</v>
      </c>
      <c r="BS275" s="7" t="s">
        <v>11710</v>
      </c>
      <c r="BT275" s="7" t="s">
        <v>10939</v>
      </c>
      <c r="BU275" s="7" t="s">
        <v>9381</v>
      </c>
      <c r="BV275" s="7" t="s">
        <v>9335</v>
      </c>
      <c r="BW275" s="7" t="s">
        <v>9853</v>
      </c>
      <c r="BX275" s="7" t="s">
        <v>11711</v>
      </c>
      <c r="BY275" s="7" t="s">
        <v>11712</v>
      </c>
      <c r="BZ275" s="7" t="s">
        <v>9381</v>
      </c>
      <c r="CA275" s="7" t="s">
        <v>9589</v>
      </c>
      <c r="CB275" s="7" t="s">
        <v>9589</v>
      </c>
      <c r="CC275" s="7" t="s">
        <v>11713</v>
      </c>
      <c r="CD275" s="7" t="s">
        <v>11714</v>
      </c>
      <c r="CE275" s="7" t="s">
        <v>9381</v>
      </c>
      <c r="CF275" s="7" t="s">
        <v>779</v>
      </c>
      <c r="CG275" s="7" t="s">
        <v>9728</v>
      </c>
      <c r="CH275" s="7" t="s">
        <v>4035</v>
      </c>
      <c r="CI275" s="7" t="s">
        <v>1622</v>
      </c>
      <c r="CJ275" s="7" t="s">
        <v>1622</v>
      </c>
      <c r="CK275" s="7" t="s">
        <v>1622</v>
      </c>
      <c r="CL275" s="7" t="s">
        <v>1622</v>
      </c>
      <c r="CM275" s="7" t="s">
        <v>1622</v>
      </c>
      <c r="CN275" s="7" t="s">
        <v>1622</v>
      </c>
      <c r="CO275" s="7" t="s">
        <v>1622</v>
      </c>
      <c r="CP275" s="7" t="s">
        <v>1622</v>
      </c>
      <c r="CQ275" s="7" t="s">
        <v>1622</v>
      </c>
      <c r="CR275" s="7" t="s">
        <v>1622</v>
      </c>
      <c r="CS275" s="7" t="s">
        <v>1622</v>
      </c>
      <c r="CT275" s="7" t="s">
        <v>1622</v>
      </c>
      <c r="CU275" s="7" t="s">
        <v>1622</v>
      </c>
      <c r="CV275" s="7" t="s">
        <v>1622</v>
      </c>
      <c r="CW275" s="7" t="s">
        <v>1622</v>
      </c>
      <c r="CX275" s="7" t="s">
        <v>1622</v>
      </c>
      <c r="CY275" s="7" t="s">
        <v>1622</v>
      </c>
      <c r="CZ275" s="7" t="s">
        <v>1622</v>
      </c>
      <c r="DA275" s="7" t="s">
        <v>1622</v>
      </c>
      <c r="DB275" s="7" t="s">
        <v>1622</v>
      </c>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c r="HI275" s="6"/>
      <c r="HJ275" s="6"/>
      <c r="HK275" s="6"/>
      <c r="HL275" s="6"/>
      <c r="HM275" s="6"/>
      <c r="HN275" s="6"/>
      <c r="HO275" s="6"/>
      <c r="HP275" s="6"/>
      <c r="HQ275" s="6"/>
      <c r="HR275" s="6"/>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c r="JG275" s="6"/>
      <c r="JH275" s="6"/>
      <c r="JI275" s="6"/>
      <c r="JJ275" s="6"/>
      <c r="JK275" s="6"/>
      <c r="JL275" s="6"/>
      <c r="JM275" s="6"/>
      <c r="JN275" s="6"/>
      <c r="JO275" s="6"/>
      <c r="JP275" s="6"/>
      <c r="JQ275" s="6"/>
      <c r="JR275" s="6"/>
      <c r="JS275" s="6"/>
      <c r="JT275" s="6"/>
      <c r="JU275" s="6"/>
      <c r="JV275" s="6"/>
      <c r="JW275" s="6"/>
      <c r="JX275" s="6"/>
      <c r="JY275" s="6"/>
      <c r="JZ275" s="6"/>
      <c r="KA275" s="6"/>
      <c r="KB275" s="6"/>
      <c r="KC275" s="6"/>
      <c r="KD275" s="6"/>
      <c r="KE275" s="6"/>
      <c r="KF275" s="6"/>
      <c r="KG275" s="6"/>
      <c r="KH275" s="6"/>
      <c r="KI275" s="6"/>
      <c r="KJ275" s="6"/>
    </row>
    <row r="276" spans="1:296">
      <c r="A276" s="4">
        <v>274</v>
      </c>
      <c r="B276" s="6" t="s">
        <v>11199</v>
      </c>
      <c r="C276" s="7" t="s">
        <v>11439</v>
      </c>
      <c r="D276" s="6" t="s">
        <v>8937</v>
      </c>
      <c r="E276" s="6" t="s">
        <v>8938</v>
      </c>
      <c r="F276" s="6" t="s">
        <v>6441</v>
      </c>
      <c r="G276" s="6" t="s">
        <v>5825</v>
      </c>
      <c r="H276" s="6" t="s">
        <v>5826</v>
      </c>
      <c r="I276" s="6" t="s">
        <v>9663</v>
      </c>
      <c r="J276" s="7" t="s">
        <v>343</v>
      </c>
      <c r="K276" s="6">
        <v>2015</v>
      </c>
      <c r="L276" s="7" t="s">
        <v>11507</v>
      </c>
      <c r="M276" s="7" t="s">
        <v>1622</v>
      </c>
      <c r="N276" s="7" t="s">
        <v>281</v>
      </c>
      <c r="O276" s="6" t="s">
        <v>78</v>
      </c>
      <c r="P276" s="6"/>
      <c r="Q276" s="6">
        <v>274</v>
      </c>
      <c r="R276" s="6" t="s">
        <v>8889</v>
      </c>
      <c r="S276" s="6"/>
      <c r="T276" s="6" t="s">
        <v>8890</v>
      </c>
      <c r="U276" s="6" t="s">
        <v>11817</v>
      </c>
      <c r="V276" s="6" t="s">
        <v>8708</v>
      </c>
      <c r="W276" s="6">
        <v>12</v>
      </c>
      <c r="X276" s="6" t="s">
        <v>8164</v>
      </c>
      <c r="Y276" s="6" t="s">
        <v>7467</v>
      </c>
      <c r="Z276" s="6" t="s">
        <v>10665</v>
      </c>
      <c r="AA276" s="6"/>
      <c r="AB276" s="6" t="s">
        <v>1706</v>
      </c>
      <c r="AC276" s="6">
        <v>61</v>
      </c>
      <c r="AD276" s="6" t="s">
        <v>6668</v>
      </c>
      <c r="AE276" s="7" t="s">
        <v>106</v>
      </c>
      <c r="AF276" s="7" t="s">
        <v>10208</v>
      </c>
      <c r="AG276" s="7" t="s">
        <v>8631</v>
      </c>
      <c r="AH276" s="7" t="s">
        <v>444</v>
      </c>
      <c r="AI276" s="7" t="s">
        <v>10208</v>
      </c>
      <c r="AJ276" s="7" t="s">
        <v>9315</v>
      </c>
      <c r="AK276" s="6">
        <v>5610165355</v>
      </c>
      <c r="AL276" s="79" t="s">
        <v>3249</v>
      </c>
      <c r="AM276" s="79" t="s">
        <v>6205</v>
      </c>
      <c r="AN276" s="79" t="s">
        <v>11200</v>
      </c>
      <c r="AO276" s="6"/>
      <c r="AP276" s="6"/>
      <c r="AQ276" s="6" t="s">
        <v>4963</v>
      </c>
      <c r="AR276" s="6"/>
      <c r="AS276" s="6" t="s">
        <v>78</v>
      </c>
      <c r="AT276" s="6" t="s">
        <v>7829</v>
      </c>
      <c r="AU276" s="7" t="s">
        <v>7265</v>
      </c>
      <c r="AV276" s="7" t="s">
        <v>9843</v>
      </c>
      <c r="AW276" s="7" t="s">
        <v>9298</v>
      </c>
      <c r="AX276" s="7" t="s">
        <v>6920</v>
      </c>
      <c r="AY276" s="7" t="s">
        <v>7266</v>
      </c>
      <c r="AZ276" s="7" t="s">
        <v>9844</v>
      </c>
      <c r="BA276" s="7" t="s">
        <v>106</v>
      </c>
      <c r="BB276" s="7" t="s">
        <v>9845</v>
      </c>
      <c r="BC276" s="7" t="s">
        <v>9275</v>
      </c>
      <c r="BD276" s="7" t="s">
        <v>9275</v>
      </c>
      <c r="BE276" s="7" t="s">
        <v>9275</v>
      </c>
      <c r="BF276" s="7" t="s">
        <v>9381</v>
      </c>
      <c r="BG276" s="7" t="s">
        <v>9279</v>
      </c>
      <c r="BH276" s="7" t="s">
        <v>9515</v>
      </c>
      <c r="BI276" s="7" t="s">
        <v>7496</v>
      </c>
      <c r="BJ276" s="7" t="s">
        <v>9846</v>
      </c>
      <c r="BK276" s="7" t="s">
        <v>9381</v>
      </c>
      <c r="BL276" s="7" t="s">
        <v>9686</v>
      </c>
      <c r="BM276" s="7" t="s">
        <v>11600</v>
      </c>
      <c r="BN276" s="7" t="s">
        <v>5401</v>
      </c>
      <c r="BO276" s="7" t="s">
        <v>11715</v>
      </c>
      <c r="BP276" s="7" t="s">
        <v>9381</v>
      </c>
      <c r="BQ276" s="7" t="s">
        <v>9589</v>
      </c>
      <c r="BR276" s="7" t="s">
        <v>9850</v>
      </c>
      <c r="BS276" s="7" t="s">
        <v>10317</v>
      </c>
      <c r="BT276" s="7" t="s">
        <v>11716</v>
      </c>
      <c r="BU276" s="7" t="s">
        <v>9381</v>
      </c>
      <c r="BV276" s="7" t="s">
        <v>9335</v>
      </c>
      <c r="BW276" s="7" t="s">
        <v>10980</v>
      </c>
      <c r="BX276" s="7" t="s">
        <v>11717</v>
      </c>
      <c r="BY276" s="7" t="s">
        <v>11718</v>
      </c>
      <c r="BZ276" s="7" t="s">
        <v>9381</v>
      </c>
      <c r="CA276" s="7" t="s">
        <v>9589</v>
      </c>
      <c r="CB276" s="7" t="s">
        <v>9850</v>
      </c>
      <c r="CC276" s="7" t="s">
        <v>9304</v>
      </c>
      <c r="CD276" s="7" t="s">
        <v>11719</v>
      </c>
      <c r="CE276" s="7" t="s">
        <v>9381</v>
      </c>
      <c r="CF276" s="7" t="s">
        <v>897</v>
      </c>
      <c r="CG276" s="7" t="s">
        <v>9728</v>
      </c>
      <c r="CH276" s="7" t="s">
        <v>4035</v>
      </c>
      <c r="CI276" s="7" t="s">
        <v>1622</v>
      </c>
      <c r="CJ276" s="7" t="s">
        <v>1622</v>
      </c>
      <c r="CK276" s="7" t="s">
        <v>1622</v>
      </c>
      <c r="CL276" s="7" t="s">
        <v>1622</v>
      </c>
      <c r="CM276" s="7" t="s">
        <v>1622</v>
      </c>
      <c r="CN276" s="7" t="s">
        <v>1622</v>
      </c>
      <c r="CO276" s="7" t="s">
        <v>1622</v>
      </c>
      <c r="CP276" s="7" t="s">
        <v>1622</v>
      </c>
      <c r="CQ276" s="7" t="s">
        <v>1622</v>
      </c>
      <c r="CR276" s="7" t="s">
        <v>1622</v>
      </c>
      <c r="CS276" s="7" t="s">
        <v>1622</v>
      </c>
      <c r="CT276" s="7" t="s">
        <v>1622</v>
      </c>
      <c r="CU276" s="7" t="s">
        <v>1622</v>
      </c>
      <c r="CV276" s="7" t="s">
        <v>1622</v>
      </c>
      <c r="CW276" s="7" t="s">
        <v>1622</v>
      </c>
      <c r="CX276" s="7" t="s">
        <v>1622</v>
      </c>
      <c r="CY276" s="7" t="s">
        <v>1622</v>
      </c>
      <c r="CZ276" s="7" t="s">
        <v>1622</v>
      </c>
      <c r="DA276" s="7" t="s">
        <v>1622</v>
      </c>
      <c r="DB276" s="7" t="s">
        <v>1622</v>
      </c>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c r="JJ276" s="6"/>
      <c r="JK276" s="6"/>
      <c r="JL276" s="6"/>
      <c r="JM276" s="6"/>
      <c r="JN276" s="6"/>
      <c r="JO276" s="6"/>
      <c r="JP276" s="6"/>
      <c r="JQ276" s="6"/>
      <c r="JR276" s="6"/>
      <c r="JS276" s="6"/>
      <c r="JT276" s="6"/>
      <c r="JU276" s="6"/>
      <c r="JV276" s="6"/>
      <c r="JW276" s="6"/>
      <c r="JX276" s="6"/>
      <c r="JY276" s="6"/>
      <c r="JZ276" s="6"/>
      <c r="KA276" s="6"/>
      <c r="KB276" s="6"/>
      <c r="KC276" s="6"/>
      <c r="KD276" s="6"/>
      <c r="KE276" s="6"/>
      <c r="KF276" s="6"/>
      <c r="KG276" s="6"/>
      <c r="KH276" s="6"/>
      <c r="KI276" s="6"/>
      <c r="KJ276" s="6"/>
    </row>
    <row r="277" spans="1:296">
      <c r="A277" s="4">
        <v>275</v>
      </c>
      <c r="B277" s="6" t="s">
        <v>11199</v>
      </c>
      <c r="C277" s="7" t="s">
        <v>11439</v>
      </c>
      <c r="D277" s="6" t="s">
        <v>8937</v>
      </c>
      <c r="E277" s="6" t="s">
        <v>8938</v>
      </c>
      <c r="F277" s="6" t="s">
        <v>6441</v>
      </c>
      <c r="G277" s="6" t="s">
        <v>5825</v>
      </c>
      <c r="H277" s="6" t="s">
        <v>5826</v>
      </c>
      <c r="I277" s="6" t="s">
        <v>9663</v>
      </c>
      <c r="J277" s="7" t="s">
        <v>343</v>
      </c>
      <c r="K277" s="6">
        <v>2015</v>
      </c>
      <c r="L277" s="7" t="s">
        <v>11508</v>
      </c>
      <c r="M277" s="7" t="s">
        <v>1622</v>
      </c>
      <c r="N277" s="7" t="s">
        <v>281</v>
      </c>
      <c r="O277" s="6" t="s">
        <v>78</v>
      </c>
      <c r="P277" s="6"/>
      <c r="Q277" s="6">
        <v>275</v>
      </c>
      <c r="R277" s="6" t="s">
        <v>8889</v>
      </c>
      <c r="S277" s="6"/>
      <c r="T277" s="6" t="s">
        <v>8890</v>
      </c>
      <c r="U277" s="6" t="s">
        <v>11817</v>
      </c>
      <c r="V277" s="6" t="s">
        <v>8708</v>
      </c>
      <c r="W277" s="6">
        <v>12</v>
      </c>
      <c r="X277" s="6" t="s">
        <v>8164</v>
      </c>
      <c r="Y277" s="6" t="s">
        <v>7467</v>
      </c>
      <c r="Z277" s="6" t="s">
        <v>10665</v>
      </c>
      <c r="AA277" s="6"/>
      <c r="AB277" s="6" t="s">
        <v>1706</v>
      </c>
      <c r="AC277" s="6">
        <v>61</v>
      </c>
      <c r="AD277" s="6" t="s">
        <v>6668</v>
      </c>
      <c r="AE277" s="7" t="s">
        <v>106</v>
      </c>
      <c r="AF277" s="7" t="s">
        <v>10208</v>
      </c>
      <c r="AG277" s="7" t="s">
        <v>8631</v>
      </c>
      <c r="AH277" s="7" t="s">
        <v>444</v>
      </c>
      <c r="AI277" s="7" t="s">
        <v>10208</v>
      </c>
      <c r="AJ277" s="7" t="s">
        <v>9315</v>
      </c>
      <c r="AK277" s="6">
        <v>5610165355</v>
      </c>
      <c r="AL277" s="79" t="s">
        <v>3249</v>
      </c>
      <c r="AM277" s="79" t="s">
        <v>6205</v>
      </c>
      <c r="AN277" s="79" t="s">
        <v>11200</v>
      </c>
      <c r="AO277" s="6"/>
      <c r="AP277" s="6"/>
      <c r="AQ277" s="6" t="s">
        <v>4963</v>
      </c>
      <c r="AR277" s="6"/>
      <c r="AS277" s="6" t="s">
        <v>78</v>
      </c>
      <c r="AT277" s="6" t="s">
        <v>7829</v>
      </c>
      <c r="AU277" s="7" t="s">
        <v>7265</v>
      </c>
      <c r="AV277" s="7" t="s">
        <v>9843</v>
      </c>
      <c r="AW277" s="7" t="s">
        <v>9298</v>
      </c>
      <c r="AX277" s="7" t="s">
        <v>6920</v>
      </c>
      <c r="AY277" s="7" t="s">
        <v>7266</v>
      </c>
      <c r="AZ277" s="7" t="s">
        <v>9844</v>
      </c>
      <c r="BA277" s="7" t="s">
        <v>106</v>
      </c>
      <c r="BB277" s="7" t="s">
        <v>9845</v>
      </c>
      <c r="BC277" s="7" t="s">
        <v>9275</v>
      </c>
      <c r="BD277" s="7" t="s">
        <v>9275</v>
      </c>
      <c r="BE277" s="7" t="s">
        <v>9275</v>
      </c>
      <c r="BF277" s="7" t="s">
        <v>9381</v>
      </c>
      <c r="BG277" s="7" t="s">
        <v>9279</v>
      </c>
      <c r="BH277" s="7" t="s">
        <v>9515</v>
      </c>
      <c r="BI277" s="7" t="s">
        <v>7496</v>
      </c>
      <c r="BJ277" s="7" t="s">
        <v>9846</v>
      </c>
      <c r="BK277" s="7" t="s">
        <v>9381</v>
      </c>
      <c r="BL277" s="7" t="s">
        <v>9279</v>
      </c>
      <c r="BM277" s="7" t="s">
        <v>9515</v>
      </c>
      <c r="BN277" s="7" t="s">
        <v>11720</v>
      </c>
      <c r="BO277" s="7" t="s">
        <v>11721</v>
      </c>
      <c r="BP277" s="7" t="s">
        <v>9381</v>
      </c>
      <c r="BQ277" s="7" t="s">
        <v>9390</v>
      </c>
      <c r="BR277" s="7" t="s">
        <v>9390</v>
      </c>
      <c r="BS277" s="7" t="s">
        <v>11722</v>
      </c>
      <c r="BT277" s="7" t="s">
        <v>11723</v>
      </c>
      <c r="BU277" s="7" t="s">
        <v>9381</v>
      </c>
      <c r="BV277" s="7" t="s">
        <v>9390</v>
      </c>
      <c r="BW277" s="7" t="s">
        <v>9860</v>
      </c>
      <c r="BX277" s="7" t="s">
        <v>11724</v>
      </c>
      <c r="BY277" s="7" t="s">
        <v>11725</v>
      </c>
      <c r="BZ277" s="7" t="s">
        <v>9381</v>
      </c>
      <c r="CA277" s="7" t="s">
        <v>9324</v>
      </c>
      <c r="CB277" s="7" t="s">
        <v>9324</v>
      </c>
      <c r="CC277" s="7" t="s">
        <v>11726</v>
      </c>
      <c r="CD277" s="7" t="s">
        <v>10537</v>
      </c>
      <c r="CE277" s="7" t="s">
        <v>9381</v>
      </c>
      <c r="CF277" s="7" t="s">
        <v>745</v>
      </c>
      <c r="CG277" s="7" t="s">
        <v>9728</v>
      </c>
      <c r="CH277" s="7" t="s">
        <v>4035</v>
      </c>
      <c r="CI277" s="7" t="s">
        <v>1622</v>
      </c>
      <c r="CJ277" s="7" t="s">
        <v>1622</v>
      </c>
      <c r="CK277" s="7" t="s">
        <v>1622</v>
      </c>
      <c r="CL277" s="7" t="s">
        <v>1622</v>
      </c>
      <c r="CM277" s="7" t="s">
        <v>1622</v>
      </c>
      <c r="CN277" s="7" t="s">
        <v>1622</v>
      </c>
      <c r="CO277" s="7" t="s">
        <v>1622</v>
      </c>
      <c r="CP277" s="7" t="s">
        <v>1622</v>
      </c>
      <c r="CQ277" s="7" t="s">
        <v>1622</v>
      </c>
      <c r="CR277" s="7" t="s">
        <v>1622</v>
      </c>
      <c r="CS277" s="7" t="s">
        <v>1622</v>
      </c>
      <c r="CT277" s="7" t="s">
        <v>1622</v>
      </c>
      <c r="CU277" s="7" t="s">
        <v>1622</v>
      </c>
      <c r="CV277" s="7" t="s">
        <v>1622</v>
      </c>
      <c r="CW277" s="7" t="s">
        <v>1622</v>
      </c>
      <c r="CX277" s="7" t="s">
        <v>1622</v>
      </c>
      <c r="CY277" s="7" t="s">
        <v>1622</v>
      </c>
      <c r="CZ277" s="7" t="s">
        <v>1622</v>
      </c>
      <c r="DA277" s="7" t="s">
        <v>1622</v>
      </c>
      <c r="DB277" s="7" t="s">
        <v>1622</v>
      </c>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row>
    <row r="278" spans="1:296">
      <c r="A278" s="4">
        <v>276</v>
      </c>
      <c r="B278" s="6" t="s">
        <v>11199</v>
      </c>
      <c r="C278" s="7" t="s">
        <v>11439</v>
      </c>
      <c r="D278" s="6" t="s">
        <v>8937</v>
      </c>
      <c r="E278" s="6" t="s">
        <v>8938</v>
      </c>
      <c r="F278" s="6" t="s">
        <v>6441</v>
      </c>
      <c r="G278" s="6" t="s">
        <v>5825</v>
      </c>
      <c r="H278" s="6" t="s">
        <v>5826</v>
      </c>
      <c r="I278" s="6" t="s">
        <v>9663</v>
      </c>
      <c r="J278" s="7" t="s">
        <v>343</v>
      </c>
      <c r="K278" s="6">
        <v>2015</v>
      </c>
      <c r="L278" s="7" t="s">
        <v>11509</v>
      </c>
      <c r="M278" s="7" t="s">
        <v>1622</v>
      </c>
      <c r="N278" s="7" t="s">
        <v>281</v>
      </c>
      <c r="O278" s="6" t="s">
        <v>78</v>
      </c>
      <c r="P278" s="6"/>
      <c r="Q278" s="6">
        <v>276</v>
      </c>
      <c r="R278" s="6" t="s">
        <v>8889</v>
      </c>
      <c r="S278" s="6"/>
      <c r="T278" s="6" t="s">
        <v>8890</v>
      </c>
      <c r="U278" s="6" t="s">
        <v>11817</v>
      </c>
      <c r="V278" s="6" t="s">
        <v>8708</v>
      </c>
      <c r="W278" s="6">
        <v>12</v>
      </c>
      <c r="X278" s="6" t="s">
        <v>8164</v>
      </c>
      <c r="Y278" s="6" t="s">
        <v>7467</v>
      </c>
      <c r="Z278" s="6" t="s">
        <v>10665</v>
      </c>
      <c r="AA278" s="6"/>
      <c r="AB278" s="6" t="s">
        <v>1706</v>
      </c>
      <c r="AC278" s="6">
        <v>61</v>
      </c>
      <c r="AD278" s="6" t="s">
        <v>6668</v>
      </c>
      <c r="AE278" s="7" t="s">
        <v>106</v>
      </c>
      <c r="AF278" s="7" t="s">
        <v>10208</v>
      </c>
      <c r="AG278" s="7" t="s">
        <v>8631</v>
      </c>
      <c r="AH278" s="7" t="s">
        <v>444</v>
      </c>
      <c r="AI278" s="7" t="s">
        <v>10208</v>
      </c>
      <c r="AJ278" s="7" t="s">
        <v>9315</v>
      </c>
      <c r="AK278" s="6">
        <v>5610165355</v>
      </c>
      <c r="AL278" s="79" t="s">
        <v>3249</v>
      </c>
      <c r="AM278" s="79" t="s">
        <v>6205</v>
      </c>
      <c r="AN278" s="79" t="s">
        <v>11200</v>
      </c>
      <c r="AO278" s="6"/>
      <c r="AP278" s="6"/>
      <c r="AQ278" s="6" t="s">
        <v>4963</v>
      </c>
      <c r="AR278" s="6"/>
      <c r="AS278" s="6" t="s">
        <v>78</v>
      </c>
      <c r="AT278" s="6" t="s">
        <v>7829</v>
      </c>
      <c r="AU278" s="7" t="s">
        <v>7265</v>
      </c>
      <c r="AV278" s="7" t="s">
        <v>9843</v>
      </c>
      <c r="AW278" s="7" t="s">
        <v>9298</v>
      </c>
      <c r="AX278" s="7" t="s">
        <v>6920</v>
      </c>
      <c r="AY278" s="7" t="s">
        <v>7266</v>
      </c>
      <c r="AZ278" s="7" t="s">
        <v>9844</v>
      </c>
      <c r="BA278" s="7" t="s">
        <v>106</v>
      </c>
      <c r="BB278" s="7" t="s">
        <v>9845</v>
      </c>
      <c r="BC278" s="7" t="s">
        <v>9275</v>
      </c>
      <c r="BD278" s="7" t="s">
        <v>9275</v>
      </c>
      <c r="BE278" s="7" t="s">
        <v>9275</v>
      </c>
      <c r="BF278" s="7" t="s">
        <v>9381</v>
      </c>
      <c r="BG278" s="7" t="s">
        <v>9279</v>
      </c>
      <c r="BH278" s="7" t="s">
        <v>9515</v>
      </c>
      <c r="BI278" s="7" t="s">
        <v>7496</v>
      </c>
      <c r="BJ278" s="7" t="s">
        <v>9846</v>
      </c>
      <c r="BK278" s="7" t="s">
        <v>9381</v>
      </c>
      <c r="BL278" s="7" t="s">
        <v>9279</v>
      </c>
      <c r="BM278" s="7" t="s">
        <v>9847</v>
      </c>
      <c r="BN278" s="7" t="s">
        <v>11727</v>
      </c>
      <c r="BO278" s="7" t="s">
        <v>11728</v>
      </c>
      <c r="BP278" s="7" t="s">
        <v>9381</v>
      </c>
      <c r="BQ278" s="7" t="s">
        <v>9390</v>
      </c>
      <c r="BR278" s="7" t="s">
        <v>9589</v>
      </c>
      <c r="BS278" s="7" t="s">
        <v>11729</v>
      </c>
      <c r="BT278" s="7" t="s">
        <v>9601</v>
      </c>
      <c r="BU278" s="7" t="s">
        <v>9381</v>
      </c>
      <c r="BV278" s="7" t="s">
        <v>9390</v>
      </c>
      <c r="BW278" s="7" t="s">
        <v>9853</v>
      </c>
      <c r="BX278" s="7" t="s">
        <v>11730</v>
      </c>
      <c r="BY278" s="7" t="s">
        <v>11731</v>
      </c>
      <c r="BZ278" s="7" t="s">
        <v>9381</v>
      </c>
      <c r="CA278" s="7" t="s">
        <v>9324</v>
      </c>
      <c r="CB278" s="7" t="s">
        <v>9589</v>
      </c>
      <c r="CC278" s="7" t="s">
        <v>11732</v>
      </c>
      <c r="CD278" s="7" t="s">
        <v>9601</v>
      </c>
      <c r="CE278" s="7" t="s">
        <v>9381</v>
      </c>
      <c r="CF278" s="7" t="s">
        <v>470</v>
      </c>
      <c r="CG278" s="7" t="s">
        <v>9728</v>
      </c>
      <c r="CH278" s="7" t="s">
        <v>4035</v>
      </c>
      <c r="CI278" s="7" t="s">
        <v>1622</v>
      </c>
      <c r="CJ278" s="7" t="s">
        <v>1622</v>
      </c>
      <c r="CK278" s="7" t="s">
        <v>1622</v>
      </c>
      <c r="CL278" s="7" t="s">
        <v>1622</v>
      </c>
      <c r="CM278" s="7" t="s">
        <v>1622</v>
      </c>
      <c r="CN278" s="7" t="s">
        <v>1622</v>
      </c>
      <c r="CO278" s="7" t="s">
        <v>1622</v>
      </c>
      <c r="CP278" s="7" t="s">
        <v>1622</v>
      </c>
      <c r="CQ278" s="7" t="s">
        <v>1622</v>
      </c>
      <c r="CR278" s="7" t="s">
        <v>1622</v>
      </c>
      <c r="CS278" s="7" t="s">
        <v>1622</v>
      </c>
      <c r="CT278" s="7" t="s">
        <v>1622</v>
      </c>
      <c r="CU278" s="7" t="s">
        <v>1622</v>
      </c>
      <c r="CV278" s="7" t="s">
        <v>1622</v>
      </c>
      <c r="CW278" s="7" t="s">
        <v>1622</v>
      </c>
      <c r="CX278" s="7" t="s">
        <v>1622</v>
      </c>
      <c r="CY278" s="7" t="s">
        <v>1622</v>
      </c>
      <c r="CZ278" s="7" t="s">
        <v>1622</v>
      </c>
      <c r="DA278" s="7" t="s">
        <v>1622</v>
      </c>
      <c r="DB278" s="7" t="s">
        <v>1622</v>
      </c>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c r="HI278" s="6"/>
      <c r="HJ278" s="6"/>
      <c r="HK278" s="6"/>
      <c r="HL278" s="6"/>
      <c r="HM278" s="6"/>
      <c r="HN278" s="6"/>
      <c r="HO278" s="6"/>
      <c r="HP278" s="6"/>
      <c r="HQ278" s="6"/>
      <c r="HR278" s="6"/>
      <c r="HS278" s="6"/>
      <c r="HT278" s="6"/>
      <c r="HU278" s="6"/>
      <c r="HV278" s="6"/>
      <c r="HW278" s="6"/>
      <c r="HX278" s="6"/>
      <c r="HY278" s="6"/>
      <c r="HZ278" s="6"/>
      <c r="IA278" s="6"/>
      <c r="IB278" s="6"/>
      <c r="IC278" s="6"/>
      <c r="ID278" s="6"/>
      <c r="IE278" s="6"/>
      <c r="IF278" s="6"/>
      <c r="IG278" s="6"/>
      <c r="IH278" s="6"/>
      <c r="II278" s="6"/>
      <c r="IJ278" s="6"/>
      <c r="IK278" s="6"/>
      <c r="IL278" s="6"/>
      <c r="IM278" s="6"/>
      <c r="IN278" s="6"/>
      <c r="IO278" s="6"/>
      <c r="IP278" s="6"/>
      <c r="IQ278" s="6"/>
      <c r="IR278" s="6"/>
      <c r="IS278" s="6"/>
      <c r="IT278" s="6"/>
      <c r="IU278" s="6"/>
      <c r="IV278" s="6"/>
      <c r="IW278" s="6"/>
      <c r="IX278" s="6"/>
      <c r="IY278" s="6"/>
      <c r="IZ278" s="6"/>
      <c r="JA278" s="6"/>
      <c r="JB278" s="6"/>
      <c r="JC278" s="6"/>
      <c r="JD278" s="6"/>
      <c r="JE278" s="6"/>
      <c r="JF278" s="6"/>
      <c r="JG278" s="6"/>
      <c r="JH278" s="6"/>
      <c r="JI278" s="6"/>
      <c r="JJ278" s="6"/>
      <c r="JK278" s="6"/>
      <c r="JL278" s="6"/>
      <c r="JM278" s="6"/>
      <c r="JN278" s="6"/>
      <c r="JO278" s="6"/>
      <c r="JP278" s="6"/>
      <c r="JQ278" s="6"/>
      <c r="JR278" s="6"/>
      <c r="JS278" s="6"/>
      <c r="JT278" s="6"/>
      <c r="JU278" s="6"/>
      <c r="JV278" s="6"/>
      <c r="JW278" s="6"/>
      <c r="JX278" s="6"/>
      <c r="JY278" s="6"/>
      <c r="JZ278" s="6"/>
      <c r="KA278" s="6"/>
      <c r="KB278" s="6"/>
      <c r="KC278" s="6"/>
      <c r="KD278" s="6"/>
      <c r="KE278" s="6"/>
      <c r="KF278" s="6"/>
      <c r="KG278" s="6"/>
      <c r="KH278" s="6"/>
      <c r="KI278" s="6"/>
      <c r="KJ278" s="6"/>
    </row>
    <row r="279" spans="1:296">
      <c r="A279" s="4">
        <v>277</v>
      </c>
      <c r="B279" s="6" t="s">
        <v>11199</v>
      </c>
      <c r="C279" s="7" t="s">
        <v>11439</v>
      </c>
      <c r="D279" s="6" t="s">
        <v>8937</v>
      </c>
      <c r="E279" s="6" t="s">
        <v>8938</v>
      </c>
      <c r="F279" s="6" t="s">
        <v>6441</v>
      </c>
      <c r="G279" s="6" t="s">
        <v>5825</v>
      </c>
      <c r="H279" s="6" t="s">
        <v>5826</v>
      </c>
      <c r="I279" s="6" t="s">
        <v>9663</v>
      </c>
      <c r="J279" s="7" t="s">
        <v>343</v>
      </c>
      <c r="K279" s="6">
        <v>2015</v>
      </c>
      <c r="L279" s="7" t="s">
        <v>11510</v>
      </c>
      <c r="M279" s="7" t="s">
        <v>1622</v>
      </c>
      <c r="N279" s="7" t="s">
        <v>281</v>
      </c>
      <c r="O279" s="6" t="s">
        <v>78</v>
      </c>
      <c r="P279" s="6"/>
      <c r="Q279" s="6">
        <v>277</v>
      </c>
      <c r="R279" s="6" t="s">
        <v>8889</v>
      </c>
      <c r="S279" s="6"/>
      <c r="T279" s="6" t="s">
        <v>8890</v>
      </c>
      <c r="U279" s="6" t="s">
        <v>11817</v>
      </c>
      <c r="V279" s="6" t="s">
        <v>8708</v>
      </c>
      <c r="W279" s="6">
        <v>12</v>
      </c>
      <c r="X279" s="6" t="s">
        <v>8164</v>
      </c>
      <c r="Y279" s="6" t="s">
        <v>7467</v>
      </c>
      <c r="Z279" s="6" t="s">
        <v>10665</v>
      </c>
      <c r="AA279" s="6"/>
      <c r="AB279" s="6" t="s">
        <v>1706</v>
      </c>
      <c r="AC279" s="6">
        <v>61</v>
      </c>
      <c r="AD279" s="6" t="s">
        <v>6668</v>
      </c>
      <c r="AE279" s="7" t="s">
        <v>106</v>
      </c>
      <c r="AF279" s="7" t="s">
        <v>10208</v>
      </c>
      <c r="AG279" s="7" t="s">
        <v>8631</v>
      </c>
      <c r="AH279" s="7" t="s">
        <v>444</v>
      </c>
      <c r="AI279" s="7" t="s">
        <v>10208</v>
      </c>
      <c r="AJ279" s="7" t="s">
        <v>9315</v>
      </c>
      <c r="AK279" s="6">
        <v>5610165355</v>
      </c>
      <c r="AL279" s="79" t="s">
        <v>3249</v>
      </c>
      <c r="AM279" s="79" t="s">
        <v>6205</v>
      </c>
      <c r="AN279" s="79" t="s">
        <v>11200</v>
      </c>
      <c r="AO279" s="6"/>
      <c r="AP279" s="6"/>
      <c r="AQ279" s="6" t="s">
        <v>4963</v>
      </c>
      <c r="AR279" s="6"/>
      <c r="AS279" s="6" t="s">
        <v>78</v>
      </c>
      <c r="AT279" s="6" t="s">
        <v>7829</v>
      </c>
      <c r="AU279" s="7" t="s">
        <v>7265</v>
      </c>
      <c r="AV279" s="7" t="s">
        <v>9843</v>
      </c>
      <c r="AW279" s="7" t="s">
        <v>9298</v>
      </c>
      <c r="AX279" s="7" t="s">
        <v>6920</v>
      </c>
      <c r="AY279" s="7" t="s">
        <v>7266</v>
      </c>
      <c r="AZ279" s="7" t="s">
        <v>9844</v>
      </c>
      <c r="BA279" s="7" t="s">
        <v>106</v>
      </c>
      <c r="BB279" s="7" t="s">
        <v>9845</v>
      </c>
      <c r="BC279" s="7" t="s">
        <v>9275</v>
      </c>
      <c r="BD279" s="7" t="s">
        <v>9275</v>
      </c>
      <c r="BE279" s="7" t="s">
        <v>9275</v>
      </c>
      <c r="BF279" s="7" t="s">
        <v>9381</v>
      </c>
      <c r="BG279" s="7" t="s">
        <v>9279</v>
      </c>
      <c r="BH279" s="7" t="s">
        <v>9515</v>
      </c>
      <c r="BI279" s="7" t="s">
        <v>7496</v>
      </c>
      <c r="BJ279" s="7" t="s">
        <v>9846</v>
      </c>
      <c r="BK279" s="7" t="s">
        <v>9381</v>
      </c>
      <c r="BL279" s="7" t="s">
        <v>9686</v>
      </c>
      <c r="BM279" s="7" t="s">
        <v>9515</v>
      </c>
      <c r="BN279" s="7" t="s">
        <v>11733</v>
      </c>
      <c r="BO279" s="7" t="s">
        <v>9806</v>
      </c>
      <c r="BP279" s="7" t="s">
        <v>9381</v>
      </c>
      <c r="BQ279" s="7" t="s">
        <v>9589</v>
      </c>
      <c r="BR279" s="7" t="s">
        <v>9390</v>
      </c>
      <c r="BS279" s="7" t="s">
        <v>11734</v>
      </c>
      <c r="BT279" s="7" t="s">
        <v>11735</v>
      </c>
      <c r="BU279" s="7" t="s">
        <v>9381</v>
      </c>
      <c r="BV279" s="7" t="s">
        <v>9335</v>
      </c>
      <c r="BW279" s="7" t="s">
        <v>9860</v>
      </c>
      <c r="BX279" s="7" t="s">
        <v>11736</v>
      </c>
      <c r="BY279" s="7" t="s">
        <v>9813</v>
      </c>
      <c r="BZ279" s="7" t="s">
        <v>9381</v>
      </c>
      <c r="CA279" s="7" t="s">
        <v>9589</v>
      </c>
      <c r="CB279" s="7" t="s">
        <v>9324</v>
      </c>
      <c r="CC279" s="7" t="s">
        <v>9517</v>
      </c>
      <c r="CD279" s="7" t="s">
        <v>11735</v>
      </c>
      <c r="CE279" s="7" t="s">
        <v>9381</v>
      </c>
      <c r="CF279" s="7" t="s">
        <v>1461</v>
      </c>
      <c r="CG279" s="7" t="s">
        <v>9728</v>
      </c>
      <c r="CH279" s="7" t="s">
        <v>4035</v>
      </c>
      <c r="CI279" s="7" t="s">
        <v>1622</v>
      </c>
      <c r="CJ279" s="7" t="s">
        <v>1622</v>
      </c>
      <c r="CK279" s="7" t="s">
        <v>1622</v>
      </c>
      <c r="CL279" s="7" t="s">
        <v>1622</v>
      </c>
      <c r="CM279" s="7" t="s">
        <v>1622</v>
      </c>
      <c r="CN279" s="7" t="s">
        <v>1622</v>
      </c>
      <c r="CO279" s="7" t="s">
        <v>1622</v>
      </c>
      <c r="CP279" s="7" t="s">
        <v>1622</v>
      </c>
      <c r="CQ279" s="7" t="s">
        <v>1622</v>
      </c>
      <c r="CR279" s="7" t="s">
        <v>1622</v>
      </c>
      <c r="CS279" s="7" t="s">
        <v>1622</v>
      </c>
      <c r="CT279" s="7" t="s">
        <v>1622</v>
      </c>
      <c r="CU279" s="7" t="s">
        <v>1622</v>
      </c>
      <c r="CV279" s="7" t="s">
        <v>1622</v>
      </c>
      <c r="CW279" s="7" t="s">
        <v>1622</v>
      </c>
      <c r="CX279" s="7" t="s">
        <v>1622</v>
      </c>
      <c r="CY279" s="7" t="s">
        <v>1622</v>
      </c>
      <c r="CZ279" s="7" t="s">
        <v>1622</v>
      </c>
      <c r="DA279" s="7" t="s">
        <v>1622</v>
      </c>
      <c r="DB279" s="7" t="s">
        <v>1622</v>
      </c>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c r="HI279" s="6"/>
      <c r="HJ279" s="6"/>
      <c r="HK279" s="6"/>
      <c r="HL279" s="6"/>
      <c r="HM279" s="6"/>
      <c r="HN279" s="6"/>
      <c r="HO279" s="6"/>
      <c r="HP279" s="6"/>
      <c r="HQ279" s="6"/>
      <c r="HR279" s="6"/>
      <c r="HS279" s="6"/>
      <c r="HT279" s="6"/>
      <c r="HU279" s="6"/>
      <c r="HV279" s="6"/>
      <c r="HW279" s="6"/>
      <c r="HX279" s="6"/>
      <c r="HY279" s="6"/>
      <c r="HZ279" s="6"/>
      <c r="IA279" s="6"/>
      <c r="IB279" s="6"/>
      <c r="IC279" s="6"/>
      <c r="ID279" s="6"/>
      <c r="IE279" s="6"/>
      <c r="IF279" s="6"/>
      <c r="IG279" s="6"/>
      <c r="IH279" s="6"/>
      <c r="II279" s="6"/>
      <c r="IJ279" s="6"/>
      <c r="IK279" s="6"/>
      <c r="IL279" s="6"/>
      <c r="IM279" s="6"/>
      <c r="IN279" s="6"/>
      <c r="IO279" s="6"/>
      <c r="IP279" s="6"/>
      <c r="IQ279" s="6"/>
      <c r="IR279" s="6"/>
      <c r="IS279" s="6"/>
      <c r="IT279" s="6"/>
      <c r="IU279" s="6"/>
      <c r="IV279" s="6"/>
      <c r="IW279" s="6"/>
      <c r="IX279" s="6"/>
      <c r="IY279" s="6"/>
      <c r="IZ279" s="6"/>
      <c r="JA279" s="6"/>
      <c r="JB279" s="6"/>
      <c r="JC279" s="6"/>
      <c r="JD279" s="6"/>
      <c r="JE279" s="6"/>
      <c r="JF279" s="6"/>
      <c r="JG279" s="6"/>
      <c r="JH279" s="6"/>
      <c r="JI279" s="6"/>
      <c r="JJ279" s="6"/>
      <c r="JK279" s="6"/>
      <c r="JL279" s="6"/>
      <c r="JM279" s="6"/>
      <c r="JN279" s="6"/>
      <c r="JO279" s="6"/>
      <c r="JP279" s="6"/>
      <c r="JQ279" s="6"/>
      <c r="JR279" s="6"/>
      <c r="JS279" s="6"/>
      <c r="JT279" s="6"/>
      <c r="JU279" s="6"/>
      <c r="JV279" s="6"/>
      <c r="JW279" s="6"/>
      <c r="JX279" s="6"/>
      <c r="JY279" s="6"/>
      <c r="JZ279" s="6"/>
      <c r="KA279" s="6"/>
      <c r="KB279" s="6"/>
      <c r="KC279" s="6"/>
      <c r="KD279" s="6"/>
      <c r="KE279" s="6"/>
      <c r="KF279" s="6"/>
      <c r="KG279" s="6"/>
      <c r="KH279" s="6"/>
      <c r="KI279" s="6"/>
      <c r="KJ279" s="6"/>
    </row>
    <row r="280" spans="1:296">
      <c r="A280" s="4">
        <v>278</v>
      </c>
      <c r="B280" s="6" t="s">
        <v>11199</v>
      </c>
      <c r="C280" s="7" t="s">
        <v>11439</v>
      </c>
      <c r="D280" s="6" t="s">
        <v>8937</v>
      </c>
      <c r="E280" s="6" t="s">
        <v>8938</v>
      </c>
      <c r="F280" s="6" t="s">
        <v>6441</v>
      </c>
      <c r="G280" s="6" t="s">
        <v>5825</v>
      </c>
      <c r="H280" s="6" t="s">
        <v>5826</v>
      </c>
      <c r="I280" s="6" t="s">
        <v>9663</v>
      </c>
      <c r="J280" s="7" t="s">
        <v>343</v>
      </c>
      <c r="K280" s="6">
        <v>2015</v>
      </c>
      <c r="L280" s="7" t="s">
        <v>11511</v>
      </c>
      <c r="M280" s="7" t="s">
        <v>1622</v>
      </c>
      <c r="N280" s="7" t="s">
        <v>281</v>
      </c>
      <c r="O280" s="6" t="s">
        <v>78</v>
      </c>
      <c r="P280" s="6"/>
      <c r="Q280" s="6">
        <v>278</v>
      </c>
      <c r="R280" s="6" t="s">
        <v>8889</v>
      </c>
      <c r="S280" s="6"/>
      <c r="T280" s="6" t="s">
        <v>8890</v>
      </c>
      <c r="U280" s="6" t="s">
        <v>11817</v>
      </c>
      <c r="V280" s="6" t="s">
        <v>8708</v>
      </c>
      <c r="W280" s="6">
        <v>12</v>
      </c>
      <c r="X280" s="6" t="s">
        <v>8164</v>
      </c>
      <c r="Y280" s="6" t="s">
        <v>7467</v>
      </c>
      <c r="Z280" s="6" t="s">
        <v>10665</v>
      </c>
      <c r="AA280" s="6"/>
      <c r="AB280" s="6" t="s">
        <v>1706</v>
      </c>
      <c r="AC280" s="6">
        <v>61</v>
      </c>
      <c r="AD280" s="6" t="s">
        <v>6668</v>
      </c>
      <c r="AE280" s="7" t="s">
        <v>106</v>
      </c>
      <c r="AF280" s="7" t="s">
        <v>10208</v>
      </c>
      <c r="AG280" s="7" t="s">
        <v>8631</v>
      </c>
      <c r="AH280" s="7" t="s">
        <v>444</v>
      </c>
      <c r="AI280" s="7" t="s">
        <v>10208</v>
      </c>
      <c r="AJ280" s="7" t="s">
        <v>9315</v>
      </c>
      <c r="AK280" s="6">
        <v>5610165355</v>
      </c>
      <c r="AL280" s="79" t="s">
        <v>3249</v>
      </c>
      <c r="AM280" s="79" t="s">
        <v>6205</v>
      </c>
      <c r="AN280" s="79" t="s">
        <v>11200</v>
      </c>
      <c r="AO280" s="6"/>
      <c r="AP280" s="6"/>
      <c r="AQ280" s="6" t="s">
        <v>4963</v>
      </c>
      <c r="AR280" s="6"/>
      <c r="AS280" s="6" t="s">
        <v>78</v>
      </c>
      <c r="AT280" s="6" t="s">
        <v>7829</v>
      </c>
      <c r="AU280" s="7" t="s">
        <v>7265</v>
      </c>
      <c r="AV280" s="7" t="s">
        <v>9843</v>
      </c>
      <c r="AW280" s="7" t="s">
        <v>9298</v>
      </c>
      <c r="AX280" s="7" t="s">
        <v>6920</v>
      </c>
      <c r="AY280" s="7" t="s">
        <v>7266</v>
      </c>
      <c r="AZ280" s="7" t="s">
        <v>9844</v>
      </c>
      <c r="BA280" s="7" t="s">
        <v>106</v>
      </c>
      <c r="BB280" s="7" t="s">
        <v>9845</v>
      </c>
      <c r="BC280" s="7" t="s">
        <v>9275</v>
      </c>
      <c r="BD280" s="7" t="s">
        <v>9275</v>
      </c>
      <c r="BE280" s="7" t="s">
        <v>9275</v>
      </c>
      <c r="BF280" s="7" t="s">
        <v>9381</v>
      </c>
      <c r="BG280" s="7" t="s">
        <v>9279</v>
      </c>
      <c r="BH280" s="7" t="s">
        <v>9515</v>
      </c>
      <c r="BI280" s="7" t="s">
        <v>7496</v>
      </c>
      <c r="BJ280" s="7" t="s">
        <v>9846</v>
      </c>
      <c r="BK280" s="7" t="s">
        <v>9381</v>
      </c>
      <c r="BL280" s="7" t="s">
        <v>9561</v>
      </c>
      <c r="BM280" s="7" t="s">
        <v>9847</v>
      </c>
      <c r="BN280" s="7" t="s">
        <v>11737</v>
      </c>
      <c r="BO280" s="7" t="s">
        <v>11738</v>
      </c>
      <c r="BP280" s="7" t="s">
        <v>9381</v>
      </c>
      <c r="BQ280" s="7" t="s">
        <v>9850</v>
      </c>
      <c r="BR280" s="7" t="s">
        <v>9589</v>
      </c>
      <c r="BS280" s="7" t="s">
        <v>10580</v>
      </c>
      <c r="BT280" s="7" t="s">
        <v>11739</v>
      </c>
      <c r="BU280" s="7" t="s">
        <v>9381</v>
      </c>
      <c r="BV280" s="7" t="s">
        <v>9565</v>
      </c>
      <c r="BW280" s="7" t="s">
        <v>9853</v>
      </c>
      <c r="BX280" s="7" t="s">
        <v>11740</v>
      </c>
      <c r="BY280" s="7" t="s">
        <v>11741</v>
      </c>
      <c r="BZ280" s="7" t="s">
        <v>9381</v>
      </c>
      <c r="CA280" s="7" t="s">
        <v>9850</v>
      </c>
      <c r="CB280" s="7" t="s">
        <v>9589</v>
      </c>
      <c r="CC280" s="7" t="s">
        <v>10585</v>
      </c>
      <c r="CD280" s="7" t="s">
        <v>11739</v>
      </c>
      <c r="CE280" s="7" t="s">
        <v>9381</v>
      </c>
      <c r="CF280" s="7" t="s">
        <v>745</v>
      </c>
      <c r="CG280" s="7" t="s">
        <v>9728</v>
      </c>
      <c r="CH280" s="7" t="s">
        <v>4035</v>
      </c>
      <c r="CI280" s="7" t="s">
        <v>1622</v>
      </c>
      <c r="CJ280" s="7" t="s">
        <v>1622</v>
      </c>
      <c r="CK280" s="7" t="s">
        <v>1622</v>
      </c>
      <c r="CL280" s="7" t="s">
        <v>1622</v>
      </c>
      <c r="CM280" s="7" t="s">
        <v>1622</v>
      </c>
      <c r="CN280" s="7" t="s">
        <v>1622</v>
      </c>
      <c r="CO280" s="7" t="s">
        <v>1622</v>
      </c>
      <c r="CP280" s="7" t="s">
        <v>1622</v>
      </c>
      <c r="CQ280" s="7" t="s">
        <v>1622</v>
      </c>
      <c r="CR280" s="7" t="s">
        <v>1622</v>
      </c>
      <c r="CS280" s="7" t="s">
        <v>1622</v>
      </c>
      <c r="CT280" s="7" t="s">
        <v>1622</v>
      </c>
      <c r="CU280" s="7" t="s">
        <v>1622</v>
      </c>
      <c r="CV280" s="7" t="s">
        <v>1622</v>
      </c>
      <c r="CW280" s="7" t="s">
        <v>1622</v>
      </c>
      <c r="CX280" s="7" t="s">
        <v>1622</v>
      </c>
      <c r="CY280" s="7" t="s">
        <v>1622</v>
      </c>
      <c r="CZ280" s="7" t="s">
        <v>1622</v>
      </c>
      <c r="DA280" s="7" t="s">
        <v>1622</v>
      </c>
      <c r="DB280" s="7" t="s">
        <v>1622</v>
      </c>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c r="HI280" s="6"/>
      <c r="HJ280" s="6"/>
      <c r="HK280" s="6"/>
      <c r="HL280" s="6"/>
      <c r="HM280" s="6"/>
      <c r="HN280" s="6"/>
      <c r="HO280" s="6"/>
      <c r="HP280" s="6"/>
      <c r="HQ280" s="6"/>
      <c r="HR280" s="6"/>
      <c r="HS280" s="6"/>
      <c r="HT280" s="6"/>
      <c r="HU280" s="6"/>
      <c r="HV280" s="6"/>
      <c r="HW280" s="6"/>
      <c r="HX280" s="6"/>
      <c r="HY280" s="6"/>
      <c r="HZ280" s="6"/>
      <c r="IA280" s="6"/>
      <c r="IB280" s="6"/>
      <c r="IC280" s="6"/>
      <c r="ID280" s="6"/>
      <c r="IE280" s="6"/>
      <c r="IF280" s="6"/>
      <c r="IG280" s="6"/>
      <c r="IH280" s="6"/>
      <c r="II280" s="6"/>
      <c r="IJ280" s="6"/>
      <c r="IK280" s="6"/>
      <c r="IL280" s="6"/>
      <c r="IM280" s="6"/>
      <c r="IN280" s="6"/>
      <c r="IO280" s="6"/>
      <c r="IP280" s="6"/>
      <c r="IQ280" s="6"/>
      <c r="IR280" s="6"/>
      <c r="IS280" s="6"/>
      <c r="IT280" s="6"/>
      <c r="IU280" s="6"/>
      <c r="IV280" s="6"/>
      <c r="IW280" s="6"/>
      <c r="IX280" s="6"/>
      <c r="IY280" s="6"/>
      <c r="IZ280" s="6"/>
      <c r="JA280" s="6"/>
      <c r="JB280" s="6"/>
      <c r="JC280" s="6"/>
      <c r="JD280" s="6"/>
      <c r="JE280" s="6"/>
      <c r="JF280" s="6"/>
      <c r="JG280" s="6"/>
      <c r="JH280" s="6"/>
      <c r="JI280" s="6"/>
      <c r="JJ280" s="6"/>
      <c r="JK280" s="6"/>
      <c r="JL280" s="6"/>
      <c r="JM280" s="6"/>
      <c r="JN280" s="6"/>
      <c r="JO280" s="6"/>
      <c r="JP280" s="6"/>
      <c r="JQ280" s="6"/>
      <c r="JR280" s="6"/>
      <c r="JS280" s="6"/>
      <c r="JT280" s="6"/>
      <c r="JU280" s="6"/>
      <c r="JV280" s="6"/>
      <c r="JW280" s="6"/>
      <c r="JX280" s="6"/>
      <c r="JY280" s="6"/>
      <c r="JZ280" s="6"/>
      <c r="KA280" s="6"/>
      <c r="KB280" s="6"/>
      <c r="KC280" s="6"/>
      <c r="KD280" s="6"/>
      <c r="KE280" s="6"/>
      <c r="KF280" s="6"/>
      <c r="KG280" s="6"/>
      <c r="KH280" s="6"/>
      <c r="KI280" s="6"/>
      <c r="KJ280" s="6"/>
    </row>
    <row r="281" spans="1:296">
      <c r="A281" s="4">
        <v>279</v>
      </c>
      <c r="B281" s="6" t="s">
        <v>11199</v>
      </c>
      <c r="C281" s="7" t="s">
        <v>11439</v>
      </c>
      <c r="D281" s="6" t="s">
        <v>8937</v>
      </c>
      <c r="E281" s="6" t="s">
        <v>8938</v>
      </c>
      <c r="F281" s="6" t="s">
        <v>6441</v>
      </c>
      <c r="G281" s="6" t="s">
        <v>5825</v>
      </c>
      <c r="H281" s="6" t="s">
        <v>5826</v>
      </c>
      <c r="I281" s="6" t="s">
        <v>9663</v>
      </c>
      <c r="J281" s="7" t="s">
        <v>343</v>
      </c>
      <c r="K281" s="6">
        <v>2015</v>
      </c>
      <c r="L281" s="7" t="s">
        <v>11512</v>
      </c>
      <c r="M281" s="7" t="s">
        <v>1622</v>
      </c>
      <c r="N281" s="7" t="s">
        <v>281</v>
      </c>
      <c r="O281" s="6" t="s">
        <v>78</v>
      </c>
      <c r="P281" s="6"/>
      <c r="Q281" s="6">
        <v>279</v>
      </c>
      <c r="R281" s="6" t="s">
        <v>8889</v>
      </c>
      <c r="S281" s="6"/>
      <c r="T281" s="6" t="s">
        <v>8890</v>
      </c>
      <c r="U281" s="6" t="s">
        <v>11817</v>
      </c>
      <c r="V281" s="6" t="s">
        <v>8708</v>
      </c>
      <c r="W281" s="6">
        <v>12</v>
      </c>
      <c r="X281" s="6" t="s">
        <v>8164</v>
      </c>
      <c r="Y281" s="6" t="s">
        <v>7467</v>
      </c>
      <c r="Z281" s="6" t="s">
        <v>10665</v>
      </c>
      <c r="AA281" s="6"/>
      <c r="AB281" s="6" t="s">
        <v>1706</v>
      </c>
      <c r="AC281" s="6">
        <v>61</v>
      </c>
      <c r="AD281" s="6" t="s">
        <v>6668</v>
      </c>
      <c r="AE281" s="7" t="s">
        <v>106</v>
      </c>
      <c r="AF281" s="7" t="s">
        <v>10208</v>
      </c>
      <c r="AG281" s="7" t="s">
        <v>8631</v>
      </c>
      <c r="AH281" s="7" t="s">
        <v>444</v>
      </c>
      <c r="AI281" s="7" t="s">
        <v>10208</v>
      </c>
      <c r="AJ281" s="7" t="s">
        <v>9315</v>
      </c>
      <c r="AK281" s="6">
        <v>5610165355</v>
      </c>
      <c r="AL281" s="79" t="s">
        <v>3249</v>
      </c>
      <c r="AM281" s="79" t="s">
        <v>6205</v>
      </c>
      <c r="AN281" s="79" t="s">
        <v>11200</v>
      </c>
      <c r="AO281" s="6"/>
      <c r="AP281" s="6"/>
      <c r="AQ281" s="6" t="s">
        <v>4963</v>
      </c>
      <c r="AR281" s="6"/>
      <c r="AS281" s="6" t="s">
        <v>78</v>
      </c>
      <c r="AT281" s="6" t="s">
        <v>7829</v>
      </c>
      <c r="AU281" s="7" t="s">
        <v>7265</v>
      </c>
      <c r="AV281" s="7" t="s">
        <v>9843</v>
      </c>
      <c r="AW281" s="7" t="s">
        <v>9298</v>
      </c>
      <c r="AX281" s="7" t="s">
        <v>6920</v>
      </c>
      <c r="AY281" s="7" t="s">
        <v>7266</v>
      </c>
      <c r="AZ281" s="7" t="s">
        <v>9844</v>
      </c>
      <c r="BA281" s="7" t="s">
        <v>106</v>
      </c>
      <c r="BB281" s="7" t="s">
        <v>9845</v>
      </c>
      <c r="BC281" s="7" t="s">
        <v>9275</v>
      </c>
      <c r="BD281" s="7" t="s">
        <v>9275</v>
      </c>
      <c r="BE281" s="7" t="s">
        <v>9275</v>
      </c>
      <c r="BF281" s="7" t="s">
        <v>9381</v>
      </c>
      <c r="BG281" s="7" t="s">
        <v>9279</v>
      </c>
      <c r="BH281" s="7" t="s">
        <v>9515</v>
      </c>
      <c r="BI281" s="7" t="s">
        <v>7496</v>
      </c>
      <c r="BJ281" s="7" t="s">
        <v>9846</v>
      </c>
      <c r="BK281" s="7" t="s">
        <v>9381</v>
      </c>
      <c r="BL281" s="7" t="s">
        <v>9279</v>
      </c>
      <c r="BM281" s="7" t="s">
        <v>9515</v>
      </c>
      <c r="BN281" s="7" t="s">
        <v>9310</v>
      </c>
      <c r="BO281" s="7" t="s">
        <v>11742</v>
      </c>
      <c r="BP281" s="7" t="s">
        <v>9381</v>
      </c>
      <c r="BQ281" s="7" t="s">
        <v>9390</v>
      </c>
      <c r="BR281" s="7" t="s">
        <v>9390</v>
      </c>
      <c r="BS281" s="7" t="s">
        <v>9408</v>
      </c>
      <c r="BT281" s="7" t="s">
        <v>9791</v>
      </c>
      <c r="BU281" s="7" t="s">
        <v>9381</v>
      </c>
      <c r="BV281" s="7" t="s">
        <v>9390</v>
      </c>
      <c r="BW281" s="7" t="s">
        <v>9860</v>
      </c>
      <c r="BX281" s="7" t="s">
        <v>11743</v>
      </c>
      <c r="BY281" s="7" t="s">
        <v>11744</v>
      </c>
      <c r="BZ281" s="7" t="s">
        <v>9381</v>
      </c>
      <c r="CA281" s="7" t="s">
        <v>9324</v>
      </c>
      <c r="CB281" s="7" t="s">
        <v>9324</v>
      </c>
      <c r="CC281" s="7" t="s">
        <v>271</v>
      </c>
      <c r="CD281" s="7" t="s">
        <v>9791</v>
      </c>
      <c r="CE281" s="7" t="s">
        <v>9381</v>
      </c>
      <c r="CF281" s="7" t="s">
        <v>432</v>
      </c>
      <c r="CG281" s="7" t="s">
        <v>9728</v>
      </c>
      <c r="CH281" s="7" t="s">
        <v>4035</v>
      </c>
      <c r="CI281" s="7" t="s">
        <v>1622</v>
      </c>
      <c r="CJ281" s="7" t="s">
        <v>1622</v>
      </c>
      <c r="CK281" s="7" t="s">
        <v>1622</v>
      </c>
      <c r="CL281" s="7" t="s">
        <v>1622</v>
      </c>
      <c r="CM281" s="7" t="s">
        <v>1622</v>
      </c>
      <c r="CN281" s="7" t="s">
        <v>1622</v>
      </c>
      <c r="CO281" s="7" t="s">
        <v>1622</v>
      </c>
      <c r="CP281" s="7" t="s">
        <v>1622</v>
      </c>
      <c r="CQ281" s="7" t="s">
        <v>1622</v>
      </c>
      <c r="CR281" s="7" t="s">
        <v>1622</v>
      </c>
      <c r="CS281" s="7" t="s">
        <v>1622</v>
      </c>
      <c r="CT281" s="7" t="s">
        <v>1622</v>
      </c>
      <c r="CU281" s="7" t="s">
        <v>1622</v>
      </c>
      <c r="CV281" s="7" t="s">
        <v>1622</v>
      </c>
      <c r="CW281" s="7" t="s">
        <v>1622</v>
      </c>
      <c r="CX281" s="7" t="s">
        <v>1622</v>
      </c>
      <c r="CY281" s="7" t="s">
        <v>1622</v>
      </c>
      <c r="CZ281" s="7" t="s">
        <v>1622</v>
      </c>
      <c r="DA281" s="7" t="s">
        <v>1622</v>
      </c>
      <c r="DB281" s="7" t="s">
        <v>1622</v>
      </c>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c r="HI281" s="6"/>
      <c r="HJ281" s="6"/>
      <c r="HK281" s="6"/>
      <c r="HL281" s="6"/>
      <c r="HM281" s="6"/>
      <c r="HN281" s="6"/>
      <c r="HO281" s="6"/>
      <c r="HP281" s="6"/>
      <c r="HQ281" s="6"/>
      <c r="HR281" s="6"/>
      <c r="HS281" s="6"/>
      <c r="HT281" s="6"/>
      <c r="HU281" s="6"/>
      <c r="HV281" s="6"/>
      <c r="HW281" s="6"/>
      <c r="HX281" s="6"/>
      <c r="HY281" s="6"/>
      <c r="HZ281" s="6"/>
      <c r="IA281" s="6"/>
      <c r="IB281" s="6"/>
      <c r="IC281" s="6"/>
      <c r="ID281" s="6"/>
      <c r="IE281" s="6"/>
      <c r="IF281" s="6"/>
      <c r="IG281" s="6"/>
      <c r="IH281" s="6"/>
      <c r="II281" s="6"/>
      <c r="IJ281" s="6"/>
      <c r="IK281" s="6"/>
      <c r="IL281" s="6"/>
      <c r="IM281" s="6"/>
      <c r="IN281" s="6"/>
      <c r="IO281" s="6"/>
      <c r="IP281" s="6"/>
      <c r="IQ281" s="6"/>
      <c r="IR281" s="6"/>
      <c r="IS281" s="6"/>
      <c r="IT281" s="6"/>
      <c r="IU281" s="6"/>
      <c r="IV281" s="6"/>
      <c r="IW281" s="6"/>
      <c r="IX281" s="6"/>
      <c r="IY281" s="6"/>
      <c r="IZ281" s="6"/>
      <c r="JA281" s="6"/>
      <c r="JB281" s="6"/>
      <c r="JC281" s="6"/>
      <c r="JD281" s="6"/>
      <c r="JE281" s="6"/>
      <c r="JF281" s="6"/>
      <c r="JG281" s="6"/>
      <c r="JH281" s="6"/>
      <c r="JI281" s="6"/>
      <c r="JJ281" s="6"/>
      <c r="JK281" s="6"/>
      <c r="JL281" s="6"/>
      <c r="JM281" s="6"/>
      <c r="JN281" s="6"/>
      <c r="JO281" s="6"/>
      <c r="JP281" s="6"/>
      <c r="JQ281" s="6"/>
      <c r="JR281" s="6"/>
      <c r="JS281" s="6"/>
      <c r="JT281" s="6"/>
      <c r="JU281" s="6"/>
      <c r="JV281" s="6"/>
      <c r="JW281" s="6"/>
      <c r="JX281" s="6"/>
      <c r="JY281" s="6"/>
      <c r="JZ281" s="6"/>
      <c r="KA281" s="6"/>
      <c r="KB281" s="6"/>
      <c r="KC281" s="6"/>
      <c r="KD281" s="6"/>
      <c r="KE281" s="6"/>
      <c r="KF281" s="6"/>
      <c r="KG281" s="6"/>
      <c r="KH281" s="6"/>
      <c r="KI281" s="6"/>
      <c r="KJ281" s="6"/>
    </row>
    <row r="282" spans="1:296">
      <c r="A282" s="4">
        <v>280</v>
      </c>
      <c r="B282" s="6" t="s">
        <v>11199</v>
      </c>
      <c r="C282" s="7" t="s">
        <v>11439</v>
      </c>
      <c r="D282" s="6" t="s">
        <v>8937</v>
      </c>
      <c r="E282" s="6" t="s">
        <v>8938</v>
      </c>
      <c r="F282" s="6" t="s">
        <v>6441</v>
      </c>
      <c r="G282" s="6" t="s">
        <v>5825</v>
      </c>
      <c r="H282" s="6" t="s">
        <v>5826</v>
      </c>
      <c r="I282" s="6" t="s">
        <v>9663</v>
      </c>
      <c r="J282" s="7" t="s">
        <v>343</v>
      </c>
      <c r="K282" s="6">
        <v>2015</v>
      </c>
      <c r="L282" s="7" t="s">
        <v>11513</v>
      </c>
      <c r="M282" s="7" t="s">
        <v>1622</v>
      </c>
      <c r="N282" s="7" t="s">
        <v>281</v>
      </c>
      <c r="O282" s="6" t="s">
        <v>78</v>
      </c>
      <c r="P282" s="6"/>
      <c r="Q282" s="6">
        <v>280</v>
      </c>
      <c r="R282" s="6" t="s">
        <v>8889</v>
      </c>
      <c r="S282" s="6"/>
      <c r="T282" s="6" t="s">
        <v>8890</v>
      </c>
      <c r="U282" s="6" t="s">
        <v>11817</v>
      </c>
      <c r="V282" s="6" t="s">
        <v>8708</v>
      </c>
      <c r="W282" s="6">
        <v>12</v>
      </c>
      <c r="X282" s="6" t="s">
        <v>8164</v>
      </c>
      <c r="Y282" s="6" t="s">
        <v>7467</v>
      </c>
      <c r="Z282" s="6" t="s">
        <v>10665</v>
      </c>
      <c r="AA282" s="6"/>
      <c r="AB282" s="6" t="s">
        <v>1706</v>
      </c>
      <c r="AC282" s="6">
        <v>61</v>
      </c>
      <c r="AD282" s="6" t="s">
        <v>6668</v>
      </c>
      <c r="AE282" s="7" t="s">
        <v>106</v>
      </c>
      <c r="AF282" s="7" t="s">
        <v>10208</v>
      </c>
      <c r="AG282" s="7" t="s">
        <v>8631</v>
      </c>
      <c r="AH282" s="7" t="s">
        <v>444</v>
      </c>
      <c r="AI282" s="7" t="s">
        <v>10208</v>
      </c>
      <c r="AJ282" s="7" t="s">
        <v>9315</v>
      </c>
      <c r="AK282" s="6">
        <v>5610165355</v>
      </c>
      <c r="AL282" s="79" t="s">
        <v>3249</v>
      </c>
      <c r="AM282" s="79" t="s">
        <v>6205</v>
      </c>
      <c r="AN282" s="79" t="s">
        <v>11200</v>
      </c>
      <c r="AO282" s="6"/>
      <c r="AP282" s="6"/>
      <c r="AQ282" s="6" t="s">
        <v>4963</v>
      </c>
      <c r="AR282" s="6"/>
      <c r="AS282" s="6" t="s">
        <v>78</v>
      </c>
      <c r="AT282" s="6" t="s">
        <v>7829</v>
      </c>
      <c r="AU282" s="7" t="s">
        <v>7265</v>
      </c>
      <c r="AV282" s="7" t="s">
        <v>9843</v>
      </c>
      <c r="AW282" s="7" t="s">
        <v>9298</v>
      </c>
      <c r="AX282" s="7" t="s">
        <v>6920</v>
      </c>
      <c r="AY282" s="7" t="s">
        <v>7266</v>
      </c>
      <c r="AZ282" s="7" t="s">
        <v>9844</v>
      </c>
      <c r="BA282" s="7" t="s">
        <v>106</v>
      </c>
      <c r="BB282" s="7" t="s">
        <v>9845</v>
      </c>
      <c r="BC282" s="7" t="s">
        <v>9275</v>
      </c>
      <c r="BD282" s="7" t="s">
        <v>9275</v>
      </c>
      <c r="BE282" s="7" t="s">
        <v>9275</v>
      </c>
      <c r="BF282" s="7" t="s">
        <v>9381</v>
      </c>
      <c r="BG282" s="7" t="s">
        <v>9279</v>
      </c>
      <c r="BH282" s="7" t="s">
        <v>9515</v>
      </c>
      <c r="BI282" s="7" t="s">
        <v>7496</v>
      </c>
      <c r="BJ282" s="7" t="s">
        <v>9846</v>
      </c>
      <c r="BK282" s="7" t="s">
        <v>9381</v>
      </c>
      <c r="BL282" s="7" t="s">
        <v>9686</v>
      </c>
      <c r="BM282" s="7" t="s">
        <v>9515</v>
      </c>
      <c r="BN282" s="7" t="s">
        <v>7496</v>
      </c>
      <c r="BO282" s="7" t="s">
        <v>11745</v>
      </c>
      <c r="BP282" s="7" t="s">
        <v>9381</v>
      </c>
      <c r="BQ282" s="7" t="s">
        <v>9589</v>
      </c>
      <c r="BR282" s="7" t="s">
        <v>9390</v>
      </c>
      <c r="BS282" s="7" t="s">
        <v>9390</v>
      </c>
      <c r="BT282" s="7" t="s">
        <v>9871</v>
      </c>
      <c r="BU282" s="7" t="s">
        <v>9381</v>
      </c>
      <c r="BV282" s="7" t="s">
        <v>9335</v>
      </c>
      <c r="BW282" s="7" t="s">
        <v>9860</v>
      </c>
      <c r="BX282" s="7" t="s">
        <v>9866</v>
      </c>
      <c r="BY282" s="7" t="s">
        <v>11746</v>
      </c>
      <c r="BZ282" s="7" t="s">
        <v>9381</v>
      </c>
      <c r="CA282" s="7" t="s">
        <v>9589</v>
      </c>
      <c r="CB282" s="7" t="s">
        <v>9324</v>
      </c>
      <c r="CC282" s="7" t="s">
        <v>9324</v>
      </c>
      <c r="CD282" s="7" t="s">
        <v>9875</v>
      </c>
      <c r="CE282" s="7" t="s">
        <v>9381</v>
      </c>
      <c r="CF282" s="7" t="s">
        <v>1465</v>
      </c>
      <c r="CG282" s="7" t="s">
        <v>9728</v>
      </c>
      <c r="CH282" s="7" t="s">
        <v>4035</v>
      </c>
      <c r="CI282" s="7" t="s">
        <v>1622</v>
      </c>
      <c r="CJ282" s="7" t="s">
        <v>1622</v>
      </c>
      <c r="CK282" s="7" t="s">
        <v>1622</v>
      </c>
      <c r="CL282" s="7" t="s">
        <v>1622</v>
      </c>
      <c r="CM282" s="7" t="s">
        <v>1622</v>
      </c>
      <c r="CN282" s="7" t="s">
        <v>1622</v>
      </c>
      <c r="CO282" s="7" t="s">
        <v>1622</v>
      </c>
      <c r="CP282" s="7" t="s">
        <v>1622</v>
      </c>
      <c r="CQ282" s="7" t="s">
        <v>1622</v>
      </c>
      <c r="CR282" s="7" t="s">
        <v>1622</v>
      </c>
      <c r="CS282" s="7" t="s">
        <v>1622</v>
      </c>
      <c r="CT282" s="7" t="s">
        <v>1622</v>
      </c>
      <c r="CU282" s="7" t="s">
        <v>1622</v>
      </c>
      <c r="CV282" s="7" t="s">
        <v>1622</v>
      </c>
      <c r="CW282" s="7" t="s">
        <v>1622</v>
      </c>
      <c r="CX282" s="7" t="s">
        <v>1622</v>
      </c>
      <c r="CY282" s="7" t="s">
        <v>1622</v>
      </c>
      <c r="CZ282" s="7" t="s">
        <v>1622</v>
      </c>
      <c r="DA282" s="7" t="s">
        <v>1622</v>
      </c>
      <c r="DB282" s="7" t="s">
        <v>1622</v>
      </c>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c r="IW282" s="6"/>
      <c r="IX282" s="6"/>
      <c r="IY282" s="6"/>
      <c r="IZ282" s="6"/>
      <c r="JA282" s="6"/>
      <c r="JB282" s="6"/>
      <c r="JC282" s="6"/>
      <c r="JD282" s="6"/>
      <c r="JE282" s="6"/>
      <c r="JF282" s="6"/>
      <c r="JG282" s="6"/>
      <c r="JH282" s="6"/>
      <c r="JI282" s="6"/>
      <c r="JJ282" s="6"/>
      <c r="JK282" s="6"/>
      <c r="JL282" s="6"/>
      <c r="JM282" s="6"/>
      <c r="JN282" s="6"/>
      <c r="JO282" s="6"/>
      <c r="JP282" s="6"/>
      <c r="JQ282" s="6"/>
      <c r="JR282" s="6"/>
      <c r="JS282" s="6"/>
      <c r="JT282" s="6"/>
      <c r="JU282" s="6"/>
      <c r="JV282" s="6"/>
      <c r="JW282" s="6"/>
      <c r="JX282" s="6"/>
      <c r="JY282" s="6"/>
      <c r="JZ282" s="6"/>
      <c r="KA282" s="6"/>
      <c r="KB282" s="6"/>
      <c r="KC282" s="6"/>
      <c r="KD282" s="6"/>
      <c r="KE282" s="6"/>
      <c r="KF282" s="6"/>
      <c r="KG282" s="6"/>
      <c r="KH282" s="6"/>
      <c r="KI282" s="6"/>
      <c r="KJ282" s="6"/>
    </row>
    <row r="283" spans="1:296">
      <c r="A283" s="4">
        <v>281</v>
      </c>
      <c r="B283" s="6" t="s">
        <v>11199</v>
      </c>
      <c r="C283" s="7" t="s">
        <v>11439</v>
      </c>
      <c r="D283" s="6" t="s">
        <v>8937</v>
      </c>
      <c r="E283" s="6" t="s">
        <v>8938</v>
      </c>
      <c r="F283" s="6" t="s">
        <v>6441</v>
      </c>
      <c r="G283" s="6" t="s">
        <v>5825</v>
      </c>
      <c r="H283" s="6" t="s">
        <v>5826</v>
      </c>
      <c r="I283" s="6" t="s">
        <v>9663</v>
      </c>
      <c r="J283" s="7" t="s">
        <v>343</v>
      </c>
      <c r="K283" s="6">
        <v>2015</v>
      </c>
      <c r="L283" s="7" t="s">
        <v>11514</v>
      </c>
      <c r="M283" s="7" t="s">
        <v>1622</v>
      </c>
      <c r="N283" s="7" t="s">
        <v>281</v>
      </c>
      <c r="O283" s="6" t="s">
        <v>78</v>
      </c>
      <c r="P283" s="6"/>
      <c r="Q283" s="6">
        <v>281</v>
      </c>
      <c r="R283" s="6" t="s">
        <v>8889</v>
      </c>
      <c r="S283" s="6"/>
      <c r="T283" s="6" t="s">
        <v>8890</v>
      </c>
      <c r="U283" s="6" t="s">
        <v>11817</v>
      </c>
      <c r="V283" s="6" t="s">
        <v>8708</v>
      </c>
      <c r="W283" s="6">
        <v>12</v>
      </c>
      <c r="X283" s="6" t="s">
        <v>8164</v>
      </c>
      <c r="Y283" s="6" t="s">
        <v>7467</v>
      </c>
      <c r="Z283" s="6" t="s">
        <v>10665</v>
      </c>
      <c r="AA283" s="6"/>
      <c r="AB283" s="6" t="s">
        <v>1706</v>
      </c>
      <c r="AC283" s="6">
        <v>61</v>
      </c>
      <c r="AD283" s="6" t="s">
        <v>6668</v>
      </c>
      <c r="AE283" s="7" t="s">
        <v>106</v>
      </c>
      <c r="AF283" s="7" t="s">
        <v>10208</v>
      </c>
      <c r="AG283" s="7" t="s">
        <v>8631</v>
      </c>
      <c r="AH283" s="7" t="s">
        <v>444</v>
      </c>
      <c r="AI283" s="7" t="s">
        <v>10208</v>
      </c>
      <c r="AJ283" s="7" t="s">
        <v>9315</v>
      </c>
      <c r="AK283" s="6">
        <v>5610165355</v>
      </c>
      <c r="AL283" s="79" t="s">
        <v>3249</v>
      </c>
      <c r="AM283" s="79" t="s">
        <v>6205</v>
      </c>
      <c r="AN283" s="79" t="s">
        <v>11200</v>
      </c>
      <c r="AO283" s="6"/>
      <c r="AP283" s="6"/>
      <c r="AQ283" s="6" t="s">
        <v>4963</v>
      </c>
      <c r="AR283" s="6"/>
      <c r="AS283" s="6" t="s">
        <v>78</v>
      </c>
      <c r="AT283" s="6" t="s">
        <v>7829</v>
      </c>
      <c r="AU283" s="7" t="s">
        <v>7265</v>
      </c>
      <c r="AV283" s="7" t="s">
        <v>9843</v>
      </c>
      <c r="AW283" s="7" t="s">
        <v>9298</v>
      </c>
      <c r="AX283" s="7" t="s">
        <v>6920</v>
      </c>
      <c r="AY283" s="7" t="s">
        <v>7266</v>
      </c>
      <c r="AZ283" s="7" t="s">
        <v>9844</v>
      </c>
      <c r="BA283" s="7" t="s">
        <v>106</v>
      </c>
      <c r="BB283" s="7" t="s">
        <v>9845</v>
      </c>
      <c r="BC283" s="7" t="s">
        <v>9275</v>
      </c>
      <c r="BD283" s="7" t="s">
        <v>9275</v>
      </c>
      <c r="BE283" s="7" t="s">
        <v>9275</v>
      </c>
      <c r="BF283" s="7" t="s">
        <v>9381</v>
      </c>
      <c r="BG283" s="7" t="s">
        <v>9279</v>
      </c>
      <c r="BH283" s="7" t="s">
        <v>9515</v>
      </c>
      <c r="BI283" s="7" t="s">
        <v>7496</v>
      </c>
      <c r="BJ283" s="7" t="s">
        <v>9846</v>
      </c>
      <c r="BK283" s="7" t="s">
        <v>9381</v>
      </c>
      <c r="BL283" s="7" t="s">
        <v>9279</v>
      </c>
      <c r="BM283" s="7" t="s">
        <v>9847</v>
      </c>
      <c r="BN283" s="7" t="s">
        <v>9771</v>
      </c>
      <c r="BO283" s="7" t="s">
        <v>10562</v>
      </c>
      <c r="BP283" s="7" t="s">
        <v>9381</v>
      </c>
      <c r="BQ283" s="7" t="s">
        <v>9390</v>
      </c>
      <c r="BR283" s="7" t="s">
        <v>9589</v>
      </c>
      <c r="BS283" s="7" t="s">
        <v>11747</v>
      </c>
      <c r="BT283" s="7" t="s">
        <v>11748</v>
      </c>
      <c r="BU283" s="7" t="s">
        <v>9381</v>
      </c>
      <c r="BV283" s="7" t="s">
        <v>9390</v>
      </c>
      <c r="BW283" s="7" t="s">
        <v>9853</v>
      </c>
      <c r="BX283" s="7" t="s">
        <v>9780</v>
      </c>
      <c r="BY283" s="7" t="s">
        <v>10570</v>
      </c>
      <c r="BZ283" s="7" t="s">
        <v>9381</v>
      </c>
      <c r="CA283" s="7" t="s">
        <v>9324</v>
      </c>
      <c r="CB283" s="7" t="s">
        <v>9589</v>
      </c>
      <c r="CC283" s="7" t="s">
        <v>11749</v>
      </c>
      <c r="CD283" s="7" t="s">
        <v>11748</v>
      </c>
      <c r="CE283" s="7" t="s">
        <v>9381</v>
      </c>
      <c r="CF283" s="7" t="s">
        <v>418</v>
      </c>
      <c r="CG283" s="7" t="s">
        <v>9728</v>
      </c>
      <c r="CH283" s="7" t="s">
        <v>4035</v>
      </c>
      <c r="CI283" s="7" t="s">
        <v>1622</v>
      </c>
      <c r="CJ283" s="7" t="s">
        <v>1622</v>
      </c>
      <c r="CK283" s="7" t="s">
        <v>1622</v>
      </c>
      <c r="CL283" s="7" t="s">
        <v>1622</v>
      </c>
      <c r="CM283" s="7" t="s">
        <v>1622</v>
      </c>
      <c r="CN283" s="7" t="s">
        <v>1622</v>
      </c>
      <c r="CO283" s="7" t="s">
        <v>1622</v>
      </c>
      <c r="CP283" s="7" t="s">
        <v>1622</v>
      </c>
      <c r="CQ283" s="7" t="s">
        <v>1622</v>
      </c>
      <c r="CR283" s="7" t="s">
        <v>1622</v>
      </c>
      <c r="CS283" s="7" t="s">
        <v>1622</v>
      </c>
      <c r="CT283" s="7" t="s">
        <v>1622</v>
      </c>
      <c r="CU283" s="7" t="s">
        <v>1622</v>
      </c>
      <c r="CV283" s="7" t="s">
        <v>1622</v>
      </c>
      <c r="CW283" s="7" t="s">
        <v>1622</v>
      </c>
      <c r="CX283" s="7" t="s">
        <v>1622</v>
      </c>
      <c r="CY283" s="7" t="s">
        <v>1622</v>
      </c>
      <c r="CZ283" s="7" t="s">
        <v>1622</v>
      </c>
      <c r="DA283" s="7" t="s">
        <v>1622</v>
      </c>
      <c r="DB283" s="7" t="s">
        <v>1622</v>
      </c>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c r="HI283" s="6"/>
      <c r="HJ283" s="6"/>
      <c r="HK283" s="6"/>
      <c r="HL283" s="6"/>
      <c r="HM283" s="6"/>
      <c r="HN283" s="6"/>
      <c r="HO283" s="6"/>
      <c r="HP283" s="6"/>
      <c r="HQ283" s="6"/>
      <c r="HR283" s="6"/>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c r="IW283" s="6"/>
      <c r="IX283" s="6"/>
      <c r="IY283" s="6"/>
      <c r="IZ283" s="6"/>
      <c r="JA283" s="6"/>
      <c r="JB283" s="6"/>
      <c r="JC283" s="6"/>
      <c r="JD283" s="6"/>
      <c r="JE283" s="6"/>
      <c r="JF283" s="6"/>
      <c r="JG283" s="6"/>
      <c r="JH283" s="6"/>
      <c r="JI283" s="6"/>
      <c r="JJ283" s="6"/>
      <c r="JK283" s="6"/>
      <c r="JL283" s="6"/>
      <c r="JM283" s="6"/>
      <c r="JN283" s="6"/>
      <c r="JO283" s="6"/>
      <c r="JP283" s="6"/>
      <c r="JQ283" s="6"/>
      <c r="JR283" s="6"/>
      <c r="JS283" s="6"/>
      <c r="JT283" s="6"/>
      <c r="JU283" s="6"/>
      <c r="JV283" s="6"/>
      <c r="JW283" s="6"/>
      <c r="JX283" s="6"/>
      <c r="JY283" s="6"/>
      <c r="JZ283" s="6"/>
      <c r="KA283" s="6"/>
      <c r="KB283" s="6"/>
      <c r="KC283" s="6"/>
      <c r="KD283" s="6"/>
      <c r="KE283" s="6"/>
      <c r="KF283" s="6"/>
      <c r="KG283" s="6"/>
      <c r="KH283" s="6"/>
      <c r="KI283" s="6"/>
      <c r="KJ283" s="6"/>
    </row>
    <row r="284" spans="1:296">
      <c r="A284" s="4">
        <v>282</v>
      </c>
      <c r="B284" s="6" t="s">
        <v>11199</v>
      </c>
      <c r="C284" s="7" t="s">
        <v>11439</v>
      </c>
      <c r="D284" s="6" t="s">
        <v>8937</v>
      </c>
      <c r="E284" s="6" t="s">
        <v>8938</v>
      </c>
      <c r="F284" s="6" t="s">
        <v>6441</v>
      </c>
      <c r="G284" s="6" t="s">
        <v>5825</v>
      </c>
      <c r="H284" s="6" t="s">
        <v>5826</v>
      </c>
      <c r="I284" s="6" t="s">
        <v>9663</v>
      </c>
      <c r="J284" s="7" t="s">
        <v>343</v>
      </c>
      <c r="K284" s="6">
        <v>2015</v>
      </c>
      <c r="L284" s="7" t="s">
        <v>11515</v>
      </c>
      <c r="M284" s="7" t="s">
        <v>1622</v>
      </c>
      <c r="N284" s="7" t="s">
        <v>281</v>
      </c>
      <c r="O284" s="6" t="s">
        <v>78</v>
      </c>
      <c r="P284" s="6"/>
      <c r="Q284" s="6">
        <v>282</v>
      </c>
      <c r="R284" s="6" t="s">
        <v>8889</v>
      </c>
      <c r="S284" s="6"/>
      <c r="T284" s="6" t="s">
        <v>8890</v>
      </c>
      <c r="U284" s="6" t="s">
        <v>11817</v>
      </c>
      <c r="V284" s="6" t="s">
        <v>8708</v>
      </c>
      <c r="W284" s="6">
        <v>12</v>
      </c>
      <c r="X284" s="6" t="s">
        <v>8164</v>
      </c>
      <c r="Y284" s="6" t="s">
        <v>7467</v>
      </c>
      <c r="Z284" s="6" t="s">
        <v>10665</v>
      </c>
      <c r="AA284" s="6"/>
      <c r="AB284" s="6" t="s">
        <v>1706</v>
      </c>
      <c r="AC284" s="6">
        <v>61</v>
      </c>
      <c r="AD284" s="6" t="s">
        <v>6668</v>
      </c>
      <c r="AE284" s="7" t="s">
        <v>106</v>
      </c>
      <c r="AF284" s="7" t="s">
        <v>10208</v>
      </c>
      <c r="AG284" s="7" t="s">
        <v>8631</v>
      </c>
      <c r="AH284" s="7" t="s">
        <v>444</v>
      </c>
      <c r="AI284" s="7" t="s">
        <v>10208</v>
      </c>
      <c r="AJ284" s="7" t="s">
        <v>9315</v>
      </c>
      <c r="AK284" s="6">
        <v>5610165355</v>
      </c>
      <c r="AL284" s="79" t="s">
        <v>3249</v>
      </c>
      <c r="AM284" s="79" t="s">
        <v>6205</v>
      </c>
      <c r="AN284" s="79" t="s">
        <v>11200</v>
      </c>
      <c r="AO284" s="6"/>
      <c r="AP284" s="6"/>
      <c r="AQ284" s="6" t="s">
        <v>4963</v>
      </c>
      <c r="AR284" s="6"/>
      <c r="AS284" s="6" t="s">
        <v>78</v>
      </c>
      <c r="AT284" s="6" t="s">
        <v>7829</v>
      </c>
      <c r="AU284" s="7" t="s">
        <v>7265</v>
      </c>
      <c r="AV284" s="7" t="s">
        <v>9843</v>
      </c>
      <c r="AW284" s="7" t="s">
        <v>9298</v>
      </c>
      <c r="AX284" s="7" t="s">
        <v>6920</v>
      </c>
      <c r="AY284" s="7" t="s">
        <v>7266</v>
      </c>
      <c r="AZ284" s="7" t="s">
        <v>9844</v>
      </c>
      <c r="BA284" s="7" t="s">
        <v>106</v>
      </c>
      <c r="BB284" s="7" t="s">
        <v>9845</v>
      </c>
      <c r="BC284" s="7" t="s">
        <v>9275</v>
      </c>
      <c r="BD284" s="7" t="s">
        <v>9275</v>
      </c>
      <c r="BE284" s="7" t="s">
        <v>9275</v>
      </c>
      <c r="BF284" s="7" t="s">
        <v>9381</v>
      </c>
      <c r="BG284" s="7" t="s">
        <v>9279</v>
      </c>
      <c r="BH284" s="7" t="s">
        <v>9515</v>
      </c>
      <c r="BI284" s="7" t="s">
        <v>7496</v>
      </c>
      <c r="BJ284" s="7" t="s">
        <v>9846</v>
      </c>
      <c r="BK284" s="7" t="s">
        <v>9381</v>
      </c>
      <c r="BL284" s="7" t="s">
        <v>9686</v>
      </c>
      <c r="BM284" s="7" t="s">
        <v>9515</v>
      </c>
      <c r="BN284" s="7" t="s">
        <v>11750</v>
      </c>
      <c r="BO284" s="7" t="s">
        <v>11751</v>
      </c>
      <c r="BP284" s="7" t="s">
        <v>9381</v>
      </c>
      <c r="BQ284" s="7" t="s">
        <v>9589</v>
      </c>
      <c r="BR284" s="7" t="s">
        <v>9390</v>
      </c>
      <c r="BS284" s="7" t="s">
        <v>11752</v>
      </c>
      <c r="BT284" s="7" t="s">
        <v>11753</v>
      </c>
      <c r="BU284" s="7" t="s">
        <v>9381</v>
      </c>
      <c r="BV284" s="7" t="s">
        <v>9335</v>
      </c>
      <c r="BW284" s="7" t="s">
        <v>9860</v>
      </c>
      <c r="BX284" s="7" t="s">
        <v>11754</v>
      </c>
      <c r="BY284" s="7" t="s">
        <v>11755</v>
      </c>
      <c r="BZ284" s="7" t="s">
        <v>9381</v>
      </c>
      <c r="CA284" s="7" t="s">
        <v>9589</v>
      </c>
      <c r="CB284" s="7" t="s">
        <v>9324</v>
      </c>
      <c r="CC284" s="7" t="s">
        <v>11756</v>
      </c>
      <c r="CD284" s="7" t="s">
        <v>11753</v>
      </c>
      <c r="CE284" s="7" t="s">
        <v>9381</v>
      </c>
      <c r="CF284" s="7" t="s">
        <v>405</v>
      </c>
      <c r="CG284" s="7" t="s">
        <v>9728</v>
      </c>
      <c r="CH284" s="7" t="s">
        <v>4035</v>
      </c>
      <c r="CI284" s="7" t="s">
        <v>1622</v>
      </c>
      <c r="CJ284" s="7" t="s">
        <v>1622</v>
      </c>
      <c r="CK284" s="7" t="s">
        <v>1622</v>
      </c>
      <c r="CL284" s="7" t="s">
        <v>1622</v>
      </c>
      <c r="CM284" s="7" t="s">
        <v>1622</v>
      </c>
      <c r="CN284" s="7" t="s">
        <v>1622</v>
      </c>
      <c r="CO284" s="7" t="s">
        <v>1622</v>
      </c>
      <c r="CP284" s="7" t="s">
        <v>1622</v>
      </c>
      <c r="CQ284" s="7" t="s">
        <v>1622</v>
      </c>
      <c r="CR284" s="7" t="s">
        <v>1622</v>
      </c>
      <c r="CS284" s="7" t="s">
        <v>1622</v>
      </c>
      <c r="CT284" s="7" t="s">
        <v>1622</v>
      </c>
      <c r="CU284" s="7" t="s">
        <v>1622</v>
      </c>
      <c r="CV284" s="7" t="s">
        <v>1622</v>
      </c>
      <c r="CW284" s="7" t="s">
        <v>1622</v>
      </c>
      <c r="CX284" s="7" t="s">
        <v>1622</v>
      </c>
      <c r="CY284" s="7" t="s">
        <v>1622</v>
      </c>
      <c r="CZ284" s="7" t="s">
        <v>1622</v>
      </c>
      <c r="DA284" s="7" t="s">
        <v>1622</v>
      </c>
      <c r="DB284" s="7" t="s">
        <v>1622</v>
      </c>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c r="IW284" s="6"/>
      <c r="IX284" s="6"/>
      <c r="IY284" s="6"/>
      <c r="IZ284" s="6"/>
      <c r="JA284" s="6"/>
      <c r="JB284" s="6"/>
      <c r="JC284" s="6"/>
      <c r="JD284" s="6"/>
      <c r="JE284" s="6"/>
      <c r="JF284" s="6"/>
      <c r="JG284" s="6"/>
      <c r="JH284" s="6"/>
      <c r="JI284" s="6"/>
      <c r="JJ284" s="6"/>
      <c r="JK284" s="6"/>
      <c r="JL284" s="6"/>
      <c r="JM284" s="6"/>
      <c r="JN284" s="6"/>
      <c r="JO284" s="6"/>
      <c r="JP284" s="6"/>
      <c r="JQ284" s="6"/>
      <c r="JR284" s="6"/>
      <c r="JS284" s="6"/>
      <c r="JT284" s="6"/>
      <c r="JU284" s="6"/>
      <c r="JV284" s="6"/>
      <c r="JW284" s="6"/>
      <c r="JX284" s="6"/>
      <c r="JY284" s="6"/>
      <c r="JZ284" s="6"/>
      <c r="KA284" s="6"/>
      <c r="KB284" s="6"/>
      <c r="KC284" s="6"/>
      <c r="KD284" s="6"/>
      <c r="KE284" s="6"/>
      <c r="KF284" s="6"/>
      <c r="KG284" s="6"/>
      <c r="KH284" s="6"/>
      <c r="KI284" s="6"/>
      <c r="KJ284" s="6"/>
    </row>
    <row r="285" spans="1:296">
      <c r="A285" s="4">
        <v>283</v>
      </c>
      <c r="B285" s="6" t="s">
        <v>11199</v>
      </c>
      <c r="C285" s="7" t="s">
        <v>11439</v>
      </c>
      <c r="D285" s="6" t="s">
        <v>8937</v>
      </c>
      <c r="E285" s="6" t="s">
        <v>8938</v>
      </c>
      <c r="F285" s="6" t="s">
        <v>6441</v>
      </c>
      <c r="G285" s="6" t="s">
        <v>5825</v>
      </c>
      <c r="H285" s="6" t="s">
        <v>5826</v>
      </c>
      <c r="I285" s="6" t="s">
        <v>9663</v>
      </c>
      <c r="J285" s="7" t="s">
        <v>343</v>
      </c>
      <c r="K285" s="6">
        <v>2015</v>
      </c>
      <c r="L285" s="7" t="s">
        <v>11516</v>
      </c>
      <c r="M285" s="7" t="s">
        <v>1622</v>
      </c>
      <c r="N285" s="7" t="s">
        <v>281</v>
      </c>
      <c r="O285" s="6" t="s">
        <v>78</v>
      </c>
      <c r="P285" s="6"/>
      <c r="Q285" s="6">
        <v>283</v>
      </c>
      <c r="R285" s="6" t="s">
        <v>8889</v>
      </c>
      <c r="S285" s="6"/>
      <c r="T285" s="6" t="s">
        <v>8890</v>
      </c>
      <c r="U285" s="6" t="s">
        <v>11817</v>
      </c>
      <c r="V285" s="6" t="s">
        <v>8708</v>
      </c>
      <c r="W285" s="6">
        <v>12</v>
      </c>
      <c r="X285" s="6" t="s">
        <v>8164</v>
      </c>
      <c r="Y285" s="6" t="s">
        <v>7467</v>
      </c>
      <c r="Z285" s="6" t="s">
        <v>10665</v>
      </c>
      <c r="AA285" s="6"/>
      <c r="AB285" s="6" t="s">
        <v>1706</v>
      </c>
      <c r="AC285" s="6">
        <v>61</v>
      </c>
      <c r="AD285" s="6" t="s">
        <v>6668</v>
      </c>
      <c r="AE285" s="7" t="s">
        <v>106</v>
      </c>
      <c r="AF285" s="7" t="s">
        <v>10208</v>
      </c>
      <c r="AG285" s="7" t="s">
        <v>8631</v>
      </c>
      <c r="AH285" s="7" t="s">
        <v>444</v>
      </c>
      <c r="AI285" s="7" t="s">
        <v>10208</v>
      </c>
      <c r="AJ285" s="7" t="s">
        <v>9315</v>
      </c>
      <c r="AK285" s="6">
        <v>5610165355</v>
      </c>
      <c r="AL285" s="79" t="s">
        <v>3249</v>
      </c>
      <c r="AM285" s="79" t="s">
        <v>6205</v>
      </c>
      <c r="AN285" s="79" t="s">
        <v>11200</v>
      </c>
      <c r="AO285" s="6"/>
      <c r="AP285" s="6"/>
      <c r="AQ285" s="6" t="s">
        <v>4963</v>
      </c>
      <c r="AR285" s="6"/>
      <c r="AS285" s="6" t="s">
        <v>78</v>
      </c>
      <c r="AT285" s="6" t="s">
        <v>7829</v>
      </c>
      <c r="AU285" s="7" t="s">
        <v>7265</v>
      </c>
      <c r="AV285" s="7" t="s">
        <v>9843</v>
      </c>
      <c r="AW285" s="7" t="s">
        <v>9298</v>
      </c>
      <c r="AX285" s="7" t="s">
        <v>6920</v>
      </c>
      <c r="AY285" s="7" t="s">
        <v>7266</v>
      </c>
      <c r="AZ285" s="7" t="s">
        <v>9844</v>
      </c>
      <c r="BA285" s="7" t="s">
        <v>106</v>
      </c>
      <c r="BB285" s="7" t="s">
        <v>9845</v>
      </c>
      <c r="BC285" s="7" t="s">
        <v>9275</v>
      </c>
      <c r="BD285" s="7" t="s">
        <v>9275</v>
      </c>
      <c r="BE285" s="7" t="s">
        <v>9275</v>
      </c>
      <c r="BF285" s="7" t="s">
        <v>9381</v>
      </c>
      <c r="BG285" s="7" t="s">
        <v>9279</v>
      </c>
      <c r="BH285" s="7" t="s">
        <v>9515</v>
      </c>
      <c r="BI285" s="7" t="s">
        <v>7496</v>
      </c>
      <c r="BJ285" s="7" t="s">
        <v>9846</v>
      </c>
      <c r="BK285" s="7" t="s">
        <v>9381</v>
      </c>
      <c r="BL285" s="7" t="s">
        <v>9279</v>
      </c>
      <c r="BM285" s="7" t="s">
        <v>9847</v>
      </c>
      <c r="BN285" s="7" t="s">
        <v>9869</v>
      </c>
      <c r="BO285" s="7" t="s">
        <v>11657</v>
      </c>
      <c r="BP285" s="7" t="s">
        <v>9381</v>
      </c>
      <c r="BQ285" s="7" t="s">
        <v>9390</v>
      </c>
      <c r="BR285" s="7" t="s">
        <v>9589</v>
      </c>
      <c r="BS285" s="7" t="s">
        <v>9871</v>
      </c>
      <c r="BT285" s="7" t="s">
        <v>11757</v>
      </c>
      <c r="BU285" s="7" t="s">
        <v>9381</v>
      </c>
      <c r="BV285" s="7" t="s">
        <v>9390</v>
      </c>
      <c r="BW285" s="7" t="s">
        <v>9853</v>
      </c>
      <c r="BX285" s="7" t="s">
        <v>9873</v>
      </c>
      <c r="BY285" s="7" t="s">
        <v>11662</v>
      </c>
      <c r="BZ285" s="7" t="s">
        <v>9381</v>
      </c>
      <c r="CA285" s="7" t="s">
        <v>9324</v>
      </c>
      <c r="CB285" s="7" t="s">
        <v>9589</v>
      </c>
      <c r="CC285" s="7" t="s">
        <v>9875</v>
      </c>
      <c r="CD285" s="7" t="s">
        <v>11757</v>
      </c>
      <c r="CE285" s="7" t="s">
        <v>9381</v>
      </c>
      <c r="CF285" s="7" t="s">
        <v>199</v>
      </c>
      <c r="CG285" s="7" t="s">
        <v>9728</v>
      </c>
      <c r="CH285" s="7" t="s">
        <v>4035</v>
      </c>
      <c r="CI285" s="7" t="s">
        <v>1622</v>
      </c>
      <c r="CJ285" s="7" t="s">
        <v>1622</v>
      </c>
      <c r="CK285" s="7" t="s">
        <v>1622</v>
      </c>
      <c r="CL285" s="7" t="s">
        <v>1622</v>
      </c>
      <c r="CM285" s="7" t="s">
        <v>1622</v>
      </c>
      <c r="CN285" s="7" t="s">
        <v>1622</v>
      </c>
      <c r="CO285" s="7" t="s">
        <v>1622</v>
      </c>
      <c r="CP285" s="7" t="s">
        <v>1622</v>
      </c>
      <c r="CQ285" s="7" t="s">
        <v>1622</v>
      </c>
      <c r="CR285" s="7" t="s">
        <v>1622</v>
      </c>
      <c r="CS285" s="7" t="s">
        <v>1622</v>
      </c>
      <c r="CT285" s="7" t="s">
        <v>1622</v>
      </c>
      <c r="CU285" s="7" t="s">
        <v>1622</v>
      </c>
      <c r="CV285" s="7" t="s">
        <v>1622</v>
      </c>
      <c r="CW285" s="7" t="s">
        <v>1622</v>
      </c>
      <c r="CX285" s="7" t="s">
        <v>1622</v>
      </c>
      <c r="CY285" s="7" t="s">
        <v>1622</v>
      </c>
      <c r="CZ285" s="7" t="s">
        <v>1622</v>
      </c>
      <c r="DA285" s="7" t="s">
        <v>1622</v>
      </c>
      <c r="DB285" s="7" t="s">
        <v>1622</v>
      </c>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c r="HI285" s="6"/>
      <c r="HJ285" s="6"/>
      <c r="HK285" s="6"/>
      <c r="HL285" s="6"/>
      <c r="HM285" s="6"/>
      <c r="HN285" s="6"/>
      <c r="HO285" s="6"/>
      <c r="HP285" s="6"/>
      <c r="HQ285" s="6"/>
      <c r="HR285" s="6"/>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c r="IW285" s="6"/>
      <c r="IX285" s="6"/>
      <c r="IY285" s="6"/>
      <c r="IZ285" s="6"/>
      <c r="JA285" s="6"/>
      <c r="JB285" s="6"/>
      <c r="JC285" s="6"/>
      <c r="JD285" s="6"/>
      <c r="JE285" s="6"/>
      <c r="JF285" s="6"/>
      <c r="JG285" s="6"/>
      <c r="JH285" s="6"/>
      <c r="JI285" s="6"/>
      <c r="JJ285" s="6"/>
      <c r="JK285" s="6"/>
      <c r="JL285" s="6"/>
      <c r="JM285" s="6"/>
      <c r="JN285" s="6"/>
      <c r="JO285" s="6"/>
      <c r="JP285" s="6"/>
      <c r="JQ285" s="6"/>
      <c r="JR285" s="6"/>
      <c r="JS285" s="6"/>
      <c r="JT285" s="6"/>
      <c r="JU285" s="6"/>
      <c r="JV285" s="6"/>
      <c r="JW285" s="6"/>
      <c r="JX285" s="6"/>
      <c r="JY285" s="6"/>
      <c r="JZ285" s="6"/>
      <c r="KA285" s="6"/>
      <c r="KB285" s="6"/>
      <c r="KC285" s="6"/>
      <c r="KD285" s="6"/>
      <c r="KE285" s="6"/>
      <c r="KF285" s="6"/>
      <c r="KG285" s="6"/>
      <c r="KH285" s="6"/>
      <c r="KI285" s="6"/>
      <c r="KJ285" s="6"/>
    </row>
    <row r="286" spans="1:296">
      <c r="A286" s="4">
        <v>284</v>
      </c>
      <c r="B286" s="6" t="s">
        <v>11199</v>
      </c>
      <c r="C286" s="7" t="s">
        <v>11439</v>
      </c>
      <c r="D286" s="6" t="s">
        <v>8937</v>
      </c>
      <c r="E286" s="6" t="s">
        <v>8938</v>
      </c>
      <c r="F286" s="6" t="s">
        <v>6441</v>
      </c>
      <c r="G286" s="6" t="s">
        <v>5825</v>
      </c>
      <c r="H286" s="6" t="s">
        <v>5826</v>
      </c>
      <c r="I286" s="6" t="s">
        <v>9663</v>
      </c>
      <c r="J286" s="7" t="s">
        <v>343</v>
      </c>
      <c r="K286" s="6">
        <v>2015</v>
      </c>
      <c r="L286" s="7" t="s">
        <v>11517</v>
      </c>
      <c r="M286" s="7" t="s">
        <v>1622</v>
      </c>
      <c r="N286" s="7" t="s">
        <v>281</v>
      </c>
      <c r="O286" s="6" t="s">
        <v>78</v>
      </c>
      <c r="P286" s="6"/>
      <c r="Q286" s="6">
        <v>284</v>
      </c>
      <c r="R286" s="6" t="s">
        <v>8889</v>
      </c>
      <c r="S286" s="6"/>
      <c r="T286" s="6" t="s">
        <v>8890</v>
      </c>
      <c r="U286" s="6" t="s">
        <v>11817</v>
      </c>
      <c r="V286" s="6" t="s">
        <v>8708</v>
      </c>
      <c r="W286" s="6">
        <v>12</v>
      </c>
      <c r="X286" s="6" t="s">
        <v>8164</v>
      </c>
      <c r="Y286" s="6" t="s">
        <v>7467</v>
      </c>
      <c r="Z286" s="6" t="s">
        <v>10665</v>
      </c>
      <c r="AA286" s="6"/>
      <c r="AB286" s="6" t="s">
        <v>1706</v>
      </c>
      <c r="AC286" s="6">
        <v>61</v>
      </c>
      <c r="AD286" s="6" t="s">
        <v>6668</v>
      </c>
      <c r="AE286" s="7" t="s">
        <v>106</v>
      </c>
      <c r="AF286" s="7" t="s">
        <v>10208</v>
      </c>
      <c r="AG286" s="7" t="s">
        <v>8631</v>
      </c>
      <c r="AH286" s="7" t="s">
        <v>444</v>
      </c>
      <c r="AI286" s="7" t="s">
        <v>10208</v>
      </c>
      <c r="AJ286" s="7" t="s">
        <v>9315</v>
      </c>
      <c r="AK286" s="6">
        <v>5610165355</v>
      </c>
      <c r="AL286" s="79" t="s">
        <v>3249</v>
      </c>
      <c r="AM286" s="79" t="s">
        <v>6205</v>
      </c>
      <c r="AN286" s="79" t="s">
        <v>11200</v>
      </c>
      <c r="AO286" s="6"/>
      <c r="AP286" s="6"/>
      <c r="AQ286" s="6" t="s">
        <v>4963</v>
      </c>
      <c r="AR286" s="6"/>
      <c r="AS286" s="6" t="s">
        <v>78</v>
      </c>
      <c r="AT286" s="6" t="s">
        <v>7829</v>
      </c>
      <c r="AU286" s="7" t="s">
        <v>7265</v>
      </c>
      <c r="AV286" s="7" t="s">
        <v>9843</v>
      </c>
      <c r="AW286" s="7" t="s">
        <v>9298</v>
      </c>
      <c r="AX286" s="7" t="s">
        <v>6920</v>
      </c>
      <c r="AY286" s="7" t="s">
        <v>7266</v>
      </c>
      <c r="AZ286" s="7" t="s">
        <v>9844</v>
      </c>
      <c r="BA286" s="7" t="s">
        <v>106</v>
      </c>
      <c r="BB286" s="7" t="s">
        <v>9845</v>
      </c>
      <c r="BC286" s="7" t="s">
        <v>9275</v>
      </c>
      <c r="BD286" s="7" t="s">
        <v>9275</v>
      </c>
      <c r="BE286" s="7" t="s">
        <v>9275</v>
      </c>
      <c r="BF286" s="7" t="s">
        <v>9381</v>
      </c>
      <c r="BG286" s="7" t="s">
        <v>9279</v>
      </c>
      <c r="BH286" s="7" t="s">
        <v>9515</v>
      </c>
      <c r="BI286" s="7" t="s">
        <v>7496</v>
      </c>
      <c r="BJ286" s="7" t="s">
        <v>9846</v>
      </c>
      <c r="BK286" s="7" t="s">
        <v>9381</v>
      </c>
      <c r="BL286" s="7" t="s">
        <v>9561</v>
      </c>
      <c r="BM286" s="7" t="s">
        <v>11600</v>
      </c>
      <c r="BN286" s="7" t="s">
        <v>9856</v>
      </c>
      <c r="BO286" s="7" t="s">
        <v>11758</v>
      </c>
      <c r="BP286" s="7" t="s">
        <v>9381</v>
      </c>
      <c r="BQ286" s="7" t="s">
        <v>9850</v>
      </c>
      <c r="BR286" s="7" t="s">
        <v>9850</v>
      </c>
      <c r="BS286" s="7" t="s">
        <v>9858</v>
      </c>
      <c r="BT286" s="7" t="s">
        <v>11759</v>
      </c>
      <c r="BU286" s="7" t="s">
        <v>9381</v>
      </c>
      <c r="BV286" s="7" t="s">
        <v>9565</v>
      </c>
      <c r="BW286" s="7" t="s">
        <v>10980</v>
      </c>
      <c r="BX286" s="7" t="s">
        <v>9861</v>
      </c>
      <c r="BY286" s="7" t="s">
        <v>11760</v>
      </c>
      <c r="BZ286" s="7" t="s">
        <v>9381</v>
      </c>
      <c r="CA286" s="7" t="s">
        <v>9850</v>
      </c>
      <c r="CB286" s="7" t="s">
        <v>9850</v>
      </c>
      <c r="CC286" s="7" t="s">
        <v>9351</v>
      </c>
      <c r="CD286" s="7" t="s">
        <v>11759</v>
      </c>
      <c r="CE286" s="7" t="s">
        <v>9381</v>
      </c>
      <c r="CF286" s="7" t="s">
        <v>199</v>
      </c>
      <c r="CG286" s="7" t="s">
        <v>9728</v>
      </c>
      <c r="CH286" s="7" t="s">
        <v>4035</v>
      </c>
      <c r="CI286" s="7" t="s">
        <v>1622</v>
      </c>
      <c r="CJ286" s="7" t="s">
        <v>1622</v>
      </c>
      <c r="CK286" s="7" t="s">
        <v>1622</v>
      </c>
      <c r="CL286" s="7" t="s">
        <v>1622</v>
      </c>
      <c r="CM286" s="7" t="s">
        <v>1622</v>
      </c>
      <c r="CN286" s="7" t="s">
        <v>1622</v>
      </c>
      <c r="CO286" s="7" t="s">
        <v>1622</v>
      </c>
      <c r="CP286" s="7" t="s">
        <v>1622</v>
      </c>
      <c r="CQ286" s="7" t="s">
        <v>1622</v>
      </c>
      <c r="CR286" s="7" t="s">
        <v>1622</v>
      </c>
      <c r="CS286" s="7" t="s">
        <v>1622</v>
      </c>
      <c r="CT286" s="7" t="s">
        <v>1622</v>
      </c>
      <c r="CU286" s="7" t="s">
        <v>1622</v>
      </c>
      <c r="CV286" s="7" t="s">
        <v>1622</v>
      </c>
      <c r="CW286" s="7" t="s">
        <v>1622</v>
      </c>
      <c r="CX286" s="7" t="s">
        <v>1622</v>
      </c>
      <c r="CY286" s="7" t="s">
        <v>1622</v>
      </c>
      <c r="CZ286" s="7" t="s">
        <v>1622</v>
      </c>
      <c r="DA286" s="7" t="s">
        <v>1622</v>
      </c>
      <c r="DB286" s="7" t="s">
        <v>1622</v>
      </c>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c r="IW286" s="6"/>
      <c r="IX286" s="6"/>
      <c r="IY286" s="6"/>
      <c r="IZ286" s="6"/>
      <c r="JA286" s="6"/>
      <c r="JB286" s="6"/>
      <c r="JC286" s="6"/>
      <c r="JD286" s="6"/>
      <c r="JE286" s="6"/>
      <c r="JF286" s="6"/>
      <c r="JG286" s="6"/>
      <c r="JH286" s="6"/>
      <c r="JI286" s="6"/>
      <c r="JJ286" s="6"/>
      <c r="JK286" s="6"/>
      <c r="JL286" s="6"/>
      <c r="JM286" s="6"/>
      <c r="JN286" s="6"/>
      <c r="JO286" s="6"/>
      <c r="JP286" s="6"/>
      <c r="JQ286" s="6"/>
      <c r="JR286" s="6"/>
      <c r="JS286" s="6"/>
      <c r="JT286" s="6"/>
      <c r="JU286" s="6"/>
      <c r="JV286" s="6"/>
      <c r="JW286" s="6"/>
      <c r="JX286" s="6"/>
      <c r="JY286" s="6"/>
      <c r="JZ286" s="6"/>
      <c r="KA286" s="6"/>
      <c r="KB286" s="6"/>
      <c r="KC286" s="6"/>
      <c r="KD286" s="6"/>
      <c r="KE286" s="6"/>
      <c r="KF286" s="6"/>
      <c r="KG286" s="6"/>
      <c r="KH286" s="6"/>
      <c r="KI286" s="6"/>
      <c r="KJ286" s="6"/>
    </row>
    <row r="287" spans="1:296">
      <c r="A287" s="4">
        <v>285</v>
      </c>
      <c r="B287" s="6" t="s">
        <v>11199</v>
      </c>
      <c r="C287" s="7" t="s">
        <v>11439</v>
      </c>
      <c r="D287" s="6" t="s">
        <v>8937</v>
      </c>
      <c r="E287" s="6" t="s">
        <v>8938</v>
      </c>
      <c r="F287" s="6" t="s">
        <v>6441</v>
      </c>
      <c r="G287" s="6" t="s">
        <v>5825</v>
      </c>
      <c r="H287" s="6" t="s">
        <v>5826</v>
      </c>
      <c r="I287" s="6" t="s">
        <v>9663</v>
      </c>
      <c r="J287" s="7" t="s">
        <v>343</v>
      </c>
      <c r="K287" s="6">
        <v>2015</v>
      </c>
      <c r="L287" s="7" t="s">
        <v>11518</v>
      </c>
      <c r="M287" s="7" t="s">
        <v>1622</v>
      </c>
      <c r="N287" s="7" t="s">
        <v>281</v>
      </c>
      <c r="O287" s="6" t="s">
        <v>78</v>
      </c>
      <c r="P287" s="6"/>
      <c r="Q287" s="6">
        <v>285</v>
      </c>
      <c r="R287" s="6" t="s">
        <v>8889</v>
      </c>
      <c r="S287" s="6"/>
      <c r="T287" s="6" t="s">
        <v>8890</v>
      </c>
      <c r="U287" s="6" t="s">
        <v>11817</v>
      </c>
      <c r="V287" s="6" t="s">
        <v>8708</v>
      </c>
      <c r="W287" s="6">
        <v>12</v>
      </c>
      <c r="X287" s="6" t="s">
        <v>8164</v>
      </c>
      <c r="Y287" s="6" t="s">
        <v>7467</v>
      </c>
      <c r="Z287" s="6" t="s">
        <v>10665</v>
      </c>
      <c r="AA287" s="6"/>
      <c r="AB287" s="6" t="s">
        <v>1706</v>
      </c>
      <c r="AC287" s="6">
        <v>61</v>
      </c>
      <c r="AD287" s="6" t="s">
        <v>6668</v>
      </c>
      <c r="AE287" s="7" t="s">
        <v>106</v>
      </c>
      <c r="AF287" s="7" t="s">
        <v>10208</v>
      </c>
      <c r="AG287" s="7" t="s">
        <v>8631</v>
      </c>
      <c r="AH287" s="7" t="s">
        <v>444</v>
      </c>
      <c r="AI287" s="7" t="s">
        <v>10208</v>
      </c>
      <c r="AJ287" s="7" t="s">
        <v>9315</v>
      </c>
      <c r="AK287" s="6">
        <v>5610165355</v>
      </c>
      <c r="AL287" s="79" t="s">
        <v>3249</v>
      </c>
      <c r="AM287" s="79" t="s">
        <v>6205</v>
      </c>
      <c r="AN287" s="79" t="s">
        <v>11200</v>
      </c>
      <c r="AO287" s="6"/>
      <c r="AP287" s="6"/>
      <c r="AQ287" s="6" t="s">
        <v>4963</v>
      </c>
      <c r="AR287" s="6"/>
      <c r="AS287" s="6" t="s">
        <v>78</v>
      </c>
      <c r="AT287" s="6" t="s">
        <v>7829</v>
      </c>
      <c r="AU287" s="7" t="s">
        <v>7265</v>
      </c>
      <c r="AV287" s="7" t="s">
        <v>9843</v>
      </c>
      <c r="AW287" s="7" t="s">
        <v>9298</v>
      </c>
      <c r="AX287" s="7" t="s">
        <v>6920</v>
      </c>
      <c r="AY287" s="7" t="s">
        <v>7266</v>
      </c>
      <c r="AZ287" s="7" t="s">
        <v>9844</v>
      </c>
      <c r="BA287" s="7" t="s">
        <v>106</v>
      </c>
      <c r="BB287" s="7" t="s">
        <v>9845</v>
      </c>
      <c r="BC287" s="7" t="s">
        <v>9275</v>
      </c>
      <c r="BD287" s="7" t="s">
        <v>9275</v>
      </c>
      <c r="BE287" s="7" t="s">
        <v>9275</v>
      </c>
      <c r="BF287" s="7" t="s">
        <v>9381</v>
      </c>
      <c r="BG287" s="7" t="s">
        <v>9279</v>
      </c>
      <c r="BH287" s="7" t="s">
        <v>9515</v>
      </c>
      <c r="BI287" s="7" t="s">
        <v>7496</v>
      </c>
      <c r="BJ287" s="7" t="s">
        <v>9846</v>
      </c>
      <c r="BK287" s="7" t="s">
        <v>9381</v>
      </c>
      <c r="BL287" s="7" t="s">
        <v>9279</v>
      </c>
      <c r="BM287" s="7" t="s">
        <v>9515</v>
      </c>
      <c r="BN287" s="7" t="s">
        <v>11761</v>
      </c>
      <c r="BO287" s="7" t="s">
        <v>11762</v>
      </c>
      <c r="BP287" s="7" t="s">
        <v>9381</v>
      </c>
      <c r="BQ287" s="7" t="s">
        <v>9390</v>
      </c>
      <c r="BR287" s="7" t="s">
        <v>9390</v>
      </c>
      <c r="BS287" s="7" t="s">
        <v>11763</v>
      </c>
      <c r="BT287" s="7" t="s">
        <v>11764</v>
      </c>
      <c r="BU287" s="7" t="s">
        <v>9381</v>
      </c>
      <c r="BV287" s="7" t="s">
        <v>9390</v>
      </c>
      <c r="BW287" s="7" t="s">
        <v>9860</v>
      </c>
      <c r="BX287" s="7" t="s">
        <v>11765</v>
      </c>
      <c r="BY287" s="7" t="s">
        <v>11766</v>
      </c>
      <c r="BZ287" s="7" t="s">
        <v>9381</v>
      </c>
      <c r="CA287" s="7" t="s">
        <v>9324</v>
      </c>
      <c r="CB287" s="7" t="s">
        <v>9324</v>
      </c>
      <c r="CC287" s="7" t="s">
        <v>11767</v>
      </c>
      <c r="CD287" s="7" t="s">
        <v>11768</v>
      </c>
      <c r="CE287" s="7" t="s">
        <v>9381</v>
      </c>
      <c r="CF287" s="7" t="s">
        <v>913</v>
      </c>
      <c r="CG287" s="7" t="s">
        <v>9728</v>
      </c>
      <c r="CH287" s="7" t="s">
        <v>4035</v>
      </c>
      <c r="CI287" s="7" t="s">
        <v>1622</v>
      </c>
      <c r="CJ287" s="7" t="s">
        <v>1622</v>
      </c>
      <c r="CK287" s="7" t="s">
        <v>1622</v>
      </c>
      <c r="CL287" s="7" t="s">
        <v>1622</v>
      </c>
      <c r="CM287" s="7" t="s">
        <v>1622</v>
      </c>
      <c r="CN287" s="7" t="s">
        <v>1622</v>
      </c>
      <c r="CO287" s="7" t="s">
        <v>1622</v>
      </c>
      <c r="CP287" s="7" t="s">
        <v>1622</v>
      </c>
      <c r="CQ287" s="7" t="s">
        <v>1622</v>
      </c>
      <c r="CR287" s="7" t="s">
        <v>1622</v>
      </c>
      <c r="CS287" s="7" t="s">
        <v>1622</v>
      </c>
      <c r="CT287" s="7" t="s">
        <v>1622</v>
      </c>
      <c r="CU287" s="7" t="s">
        <v>1622</v>
      </c>
      <c r="CV287" s="7" t="s">
        <v>1622</v>
      </c>
      <c r="CW287" s="7" t="s">
        <v>1622</v>
      </c>
      <c r="CX287" s="7" t="s">
        <v>1622</v>
      </c>
      <c r="CY287" s="7" t="s">
        <v>1622</v>
      </c>
      <c r="CZ287" s="7" t="s">
        <v>1622</v>
      </c>
      <c r="DA287" s="7" t="s">
        <v>1622</v>
      </c>
      <c r="DB287" s="7" t="s">
        <v>1622</v>
      </c>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c r="HI287" s="6"/>
      <c r="HJ287" s="6"/>
      <c r="HK287" s="6"/>
      <c r="HL287" s="6"/>
      <c r="HM287" s="6"/>
      <c r="HN287" s="6"/>
      <c r="HO287" s="6"/>
      <c r="HP287" s="6"/>
      <c r="HQ287" s="6"/>
      <c r="HR287" s="6"/>
      <c r="HS287" s="6"/>
      <c r="HT287" s="6"/>
      <c r="HU287" s="6"/>
      <c r="HV287" s="6"/>
      <c r="HW287" s="6"/>
      <c r="HX287" s="6"/>
      <c r="HY287" s="6"/>
      <c r="HZ287" s="6"/>
      <c r="IA287" s="6"/>
      <c r="IB287" s="6"/>
      <c r="IC287" s="6"/>
      <c r="ID287" s="6"/>
      <c r="IE287" s="6"/>
      <c r="IF287" s="6"/>
      <c r="IG287" s="6"/>
      <c r="IH287" s="6"/>
      <c r="II287" s="6"/>
      <c r="IJ287" s="6"/>
      <c r="IK287" s="6"/>
      <c r="IL287" s="6"/>
      <c r="IM287" s="6"/>
      <c r="IN287" s="6"/>
      <c r="IO287" s="6"/>
      <c r="IP287" s="6"/>
      <c r="IQ287" s="6"/>
      <c r="IR287" s="6"/>
      <c r="IS287" s="6"/>
      <c r="IT287" s="6"/>
      <c r="IU287" s="6"/>
      <c r="IV287" s="6"/>
      <c r="IW287" s="6"/>
      <c r="IX287" s="6"/>
      <c r="IY287" s="6"/>
      <c r="IZ287" s="6"/>
      <c r="JA287" s="6"/>
      <c r="JB287" s="6"/>
      <c r="JC287" s="6"/>
      <c r="JD287" s="6"/>
      <c r="JE287" s="6"/>
      <c r="JF287" s="6"/>
      <c r="JG287" s="6"/>
      <c r="JH287" s="6"/>
      <c r="JI287" s="6"/>
      <c r="JJ287" s="6"/>
      <c r="JK287" s="6"/>
      <c r="JL287" s="6"/>
      <c r="JM287" s="6"/>
      <c r="JN287" s="6"/>
      <c r="JO287" s="6"/>
      <c r="JP287" s="6"/>
      <c r="JQ287" s="6"/>
      <c r="JR287" s="6"/>
      <c r="JS287" s="6"/>
      <c r="JT287" s="6"/>
      <c r="JU287" s="6"/>
      <c r="JV287" s="6"/>
      <c r="JW287" s="6"/>
      <c r="JX287" s="6"/>
      <c r="JY287" s="6"/>
      <c r="JZ287" s="6"/>
      <c r="KA287" s="6"/>
      <c r="KB287" s="6"/>
      <c r="KC287" s="6"/>
      <c r="KD287" s="6"/>
      <c r="KE287" s="6"/>
      <c r="KF287" s="6"/>
      <c r="KG287" s="6"/>
      <c r="KH287" s="6"/>
      <c r="KI287" s="6"/>
      <c r="KJ287" s="6"/>
    </row>
    <row r="288" spans="1:296">
      <c r="A288" s="4">
        <v>286</v>
      </c>
      <c r="B288" s="6" t="s">
        <v>11199</v>
      </c>
      <c r="C288" s="7" t="s">
        <v>11439</v>
      </c>
      <c r="D288" s="6" t="s">
        <v>8937</v>
      </c>
      <c r="E288" s="6" t="s">
        <v>8938</v>
      </c>
      <c r="F288" s="6" t="s">
        <v>6441</v>
      </c>
      <c r="G288" s="6" t="s">
        <v>5825</v>
      </c>
      <c r="H288" s="6" t="s">
        <v>5826</v>
      </c>
      <c r="I288" s="6" t="s">
        <v>9663</v>
      </c>
      <c r="J288" s="7" t="s">
        <v>343</v>
      </c>
      <c r="K288" s="6">
        <v>2015</v>
      </c>
      <c r="L288" s="7" t="s">
        <v>11519</v>
      </c>
      <c r="M288" s="7" t="s">
        <v>1622</v>
      </c>
      <c r="N288" s="7" t="s">
        <v>281</v>
      </c>
      <c r="O288" s="6" t="s">
        <v>78</v>
      </c>
      <c r="P288" s="6"/>
      <c r="Q288" s="6">
        <v>286</v>
      </c>
      <c r="R288" s="6" t="s">
        <v>8889</v>
      </c>
      <c r="S288" s="6"/>
      <c r="T288" s="6" t="s">
        <v>8890</v>
      </c>
      <c r="U288" s="6" t="s">
        <v>11817</v>
      </c>
      <c r="V288" s="6" t="s">
        <v>8708</v>
      </c>
      <c r="W288" s="6">
        <v>12</v>
      </c>
      <c r="X288" s="6" t="s">
        <v>8164</v>
      </c>
      <c r="Y288" s="6" t="s">
        <v>7467</v>
      </c>
      <c r="Z288" s="6" t="s">
        <v>10665</v>
      </c>
      <c r="AA288" s="6"/>
      <c r="AB288" s="6" t="s">
        <v>1706</v>
      </c>
      <c r="AC288" s="6">
        <v>61</v>
      </c>
      <c r="AD288" s="6" t="s">
        <v>6668</v>
      </c>
      <c r="AE288" s="7" t="s">
        <v>106</v>
      </c>
      <c r="AF288" s="7" t="s">
        <v>10208</v>
      </c>
      <c r="AG288" s="7" t="s">
        <v>8631</v>
      </c>
      <c r="AH288" s="7" t="s">
        <v>444</v>
      </c>
      <c r="AI288" s="7" t="s">
        <v>10208</v>
      </c>
      <c r="AJ288" s="7" t="s">
        <v>9315</v>
      </c>
      <c r="AK288" s="6">
        <v>5610165355</v>
      </c>
      <c r="AL288" s="79" t="s">
        <v>3249</v>
      </c>
      <c r="AM288" s="79" t="s">
        <v>6205</v>
      </c>
      <c r="AN288" s="79" t="s">
        <v>11200</v>
      </c>
      <c r="AO288" s="6"/>
      <c r="AP288" s="6"/>
      <c r="AQ288" s="6" t="s">
        <v>4963</v>
      </c>
      <c r="AR288" s="6"/>
      <c r="AS288" s="6" t="s">
        <v>78</v>
      </c>
      <c r="AT288" s="6" t="s">
        <v>7829</v>
      </c>
      <c r="AU288" s="7" t="s">
        <v>7265</v>
      </c>
      <c r="AV288" s="7" t="s">
        <v>9843</v>
      </c>
      <c r="AW288" s="7" t="s">
        <v>9298</v>
      </c>
      <c r="AX288" s="7" t="s">
        <v>6920</v>
      </c>
      <c r="AY288" s="7" t="s">
        <v>7266</v>
      </c>
      <c r="AZ288" s="7" t="s">
        <v>9844</v>
      </c>
      <c r="BA288" s="7" t="s">
        <v>106</v>
      </c>
      <c r="BB288" s="7" t="s">
        <v>9845</v>
      </c>
      <c r="BC288" s="7" t="s">
        <v>9275</v>
      </c>
      <c r="BD288" s="7" t="s">
        <v>9275</v>
      </c>
      <c r="BE288" s="7" t="s">
        <v>9275</v>
      </c>
      <c r="BF288" s="7" t="s">
        <v>9381</v>
      </c>
      <c r="BG288" s="7" t="s">
        <v>9279</v>
      </c>
      <c r="BH288" s="7" t="s">
        <v>9515</v>
      </c>
      <c r="BI288" s="7" t="s">
        <v>7496</v>
      </c>
      <c r="BJ288" s="7" t="s">
        <v>9846</v>
      </c>
      <c r="BK288" s="7" t="s">
        <v>9381</v>
      </c>
      <c r="BL288" s="7" t="s">
        <v>9279</v>
      </c>
      <c r="BM288" s="7" t="s">
        <v>9515</v>
      </c>
      <c r="BN288" s="7" t="s">
        <v>9856</v>
      </c>
      <c r="BO288" s="7" t="s">
        <v>11769</v>
      </c>
      <c r="BP288" s="7" t="s">
        <v>9381</v>
      </c>
      <c r="BQ288" s="7" t="s">
        <v>9390</v>
      </c>
      <c r="BR288" s="7" t="s">
        <v>9390</v>
      </c>
      <c r="BS288" s="7" t="s">
        <v>9858</v>
      </c>
      <c r="BT288" s="7" t="s">
        <v>11770</v>
      </c>
      <c r="BU288" s="7" t="s">
        <v>9381</v>
      </c>
      <c r="BV288" s="7" t="s">
        <v>9390</v>
      </c>
      <c r="BW288" s="7" t="s">
        <v>9860</v>
      </c>
      <c r="BX288" s="7" t="s">
        <v>9861</v>
      </c>
      <c r="BY288" s="7" t="s">
        <v>11771</v>
      </c>
      <c r="BZ288" s="7" t="s">
        <v>9381</v>
      </c>
      <c r="CA288" s="7" t="s">
        <v>9324</v>
      </c>
      <c r="CB288" s="7" t="s">
        <v>9324</v>
      </c>
      <c r="CC288" s="7" t="s">
        <v>9351</v>
      </c>
      <c r="CD288" s="7" t="s">
        <v>11770</v>
      </c>
      <c r="CE288" s="7" t="s">
        <v>9381</v>
      </c>
      <c r="CF288" s="7" t="s">
        <v>9868</v>
      </c>
      <c r="CG288" s="7" t="s">
        <v>9728</v>
      </c>
      <c r="CH288" s="7" t="s">
        <v>4035</v>
      </c>
      <c r="CI288" s="7" t="s">
        <v>1622</v>
      </c>
      <c r="CJ288" s="7" t="s">
        <v>1622</v>
      </c>
      <c r="CK288" s="7" t="s">
        <v>1622</v>
      </c>
      <c r="CL288" s="7" t="s">
        <v>1622</v>
      </c>
      <c r="CM288" s="7" t="s">
        <v>1622</v>
      </c>
      <c r="CN288" s="7" t="s">
        <v>1622</v>
      </c>
      <c r="CO288" s="7" t="s">
        <v>1622</v>
      </c>
      <c r="CP288" s="7" t="s">
        <v>1622</v>
      </c>
      <c r="CQ288" s="7" t="s">
        <v>1622</v>
      </c>
      <c r="CR288" s="7" t="s">
        <v>1622</v>
      </c>
      <c r="CS288" s="7" t="s">
        <v>1622</v>
      </c>
      <c r="CT288" s="7" t="s">
        <v>1622</v>
      </c>
      <c r="CU288" s="7" t="s">
        <v>1622</v>
      </c>
      <c r="CV288" s="7" t="s">
        <v>1622</v>
      </c>
      <c r="CW288" s="7" t="s">
        <v>1622</v>
      </c>
      <c r="CX288" s="7" t="s">
        <v>1622</v>
      </c>
      <c r="CY288" s="7" t="s">
        <v>1622</v>
      </c>
      <c r="CZ288" s="7" t="s">
        <v>1622</v>
      </c>
      <c r="DA288" s="7" t="s">
        <v>1622</v>
      </c>
      <c r="DB288" s="7" t="s">
        <v>1622</v>
      </c>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c r="HI288" s="6"/>
      <c r="HJ288" s="6"/>
      <c r="HK288" s="6"/>
      <c r="HL288" s="6"/>
      <c r="HM288" s="6"/>
      <c r="HN288" s="6"/>
      <c r="HO288" s="6"/>
      <c r="HP288" s="6"/>
      <c r="HQ288" s="6"/>
      <c r="HR288" s="6"/>
      <c r="HS288" s="6"/>
      <c r="HT288" s="6"/>
      <c r="HU288" s="6"/>
      <c r="HV288" s="6"/>
      <c r="HW288" s="6"/>
      <c r="HX288" s="6"/>
      <c r="HY288" s="6"/>
      <c r="HZ288" s="6"/>
      <c r="IA288" s="6"/>
      <c r="IB288" s="6"/>
      <c r="IC288" s="6"/>
      <c r="ID288" s="6"/>
      <c r="IE288" s="6"/>
      <c r="IF288" s="6"/>
      <c r="IG288" s="6"/>
      <c r="IH288" s="6"/>
      <c r="II288" s="6"/>
      <c r="IJ288" s="6"/>
      <c r="IK288" s="6"/>
      <c r="IL288" s="6"/>
      <c r="IM288" s="6"/>
      <c r="IN288" s="6"/>
      <c r="IO288" s="6"/>
      <c r="IP288" s="6"/>
      <c r="IQ288" s="6"/>
      <c r="IR288" s="6"/>
      <c r="IS288" s="6"/>
      <c r="IT288" s="6"/>
      <c r="IU288" s="6"/>
      <c r="IV288" s="6"/>
      <c r="IW288" s="6"/>
      <c r="IX288" s="6"/>
      <c r="IY288" s="6"/>
      <c r="IZ288" s="6"/>
      <c r="JA288" s="6"/>
      <c r="JB288" s="6"/>
      <c r="JC288" s="6"/>
      <c r="JD288" s="6"/>
      <c r="JE288" s="6"/>
      <c r="JF288" s="6"/>
      <c r="JG288" s="6"/>
      <c r="JH288" s="6"/>
      <c r="JI288" s="6"/>
      <c r="JJ288" s="6"/>
      <c r="JK288" s="6"/>
      <c r="JL288" s="6"/>
      <c r="JM288" s="6"/>
      <c r="JN288" s="6"/>
      <c r="JO288" s="6"/>
      <c r="JP288" s="6"/>
      <c r="JQ288" s="6"/>
      <c r="JR288" s="6"/>
      <c r="JS288" s="6"/>
      <c r="JT288" s="6"/>
      <c r="JU288" s="6"/>
      <c r="JV288" s="6"/>
      <c r="JW288" s="6"/>
      <c r="JX288" s="6"/>
      <c r="JY288" s="6"/>
      <c r="JZ288" s="6"/>
      <c r="KA288" s="6"/>
      <c r="KB288" s="6"/>
      <c r="KC288" s="6"/>
      <c r="KD288" s="6"/>
      <c r="KE288" s="6"/>
      <c r="KF288" s="6"/>
      <c r="KG288" s="6"/>
      <c r="KH288" s="6"/>
      <c r="KI288" s="6"/>
      <c r="KJ288" s="6"/>
    </row>
    <row r="289" spans="1:296">
      <c r="A289" s="4">
        <v>287</v>
      </c>
      <c r="B289" s="6" t="s">
        <v>11199</v>
      </c>
      <c r="C289" s="7" t="s">
        <v>11439</v>
      </c>
      <c r="D289" s="6" t="s">
        <v>8937</v>
      </c>
      <c r="E289" s="6" t="s">
        <v>8938</v>
      </c>
      <c r="F289" s="6" t="s">
        <v>6441</v>
      </c>
      <c r="G289" s="6" t="s">
        <v>5825</v>
      </c>
      <c r="H289" s="6" t="s">
        <v>5826</v>
      </c>
      <c r="I289" s="6" t="s">
        <v>9663</v>
      </c>
      <c r="J289" s="7" t="s">
        <v>343</v>
      </c>
      <c r="K289" s="6">
        <v>2015</v>
      </c>
      <c r="L289" s="7" t="s">
        <v>11520</v>
      </c>
      <c r="M289" s="7" t="s">
        <v>1622</v>
      </c>
      <c r="N289" s="7" t="s">
        <v>281</v>
      </c>
      <c r="O289" s="6" t="s">
        <v>78</v>
      </c>
      <c r="P289" s="6"/>
      <c r="Q289" s="6">
        <v>287</v>
      </c>
      <c r="R289" s="6" t="s">
        <v>8889</v>
      </c>
      <c r="S289" s="6"/>
      <c r="T289" s="6" t="s">
        <v>8890</v>
      </c>
      <c r="U289" s="6" t="s">
        <v>11817</v>
      </c>
      <c r="V289" s="6" t="s">
        <v>8708</v>
      </c>
      <c r="W289" s="6">
        <v>12</v>
      </c>
      <c r="X289" s="6" t="s">
        <v>8164</v>
      </c>
      <c r="Y289" s="6" t="s">
        <v>7467</v>
      </c>
      <c r="Z289" s="6" t="s">
        <v>10665</v>
      </c>
      <c r="AA289" s="6"/>
      <c r="AB289" s="6" t="s">
        <v>1706</v>
      </c>
      <c r="AC289" s="6">
        <v>61</v>
      </c>
      <c r="AD289" s="6" t="s">
        <v>6668</v>
      </c>
      <c r="AE289" s="7" t="s">
        <v>106</v>
      </c>
      <c r="AF289" s="7" t="s">
        <v>10208</v>
      </c>
      <c r="AG289" s="7" t="s">
        <v>8631</v>
      </c>
      <c r="AH289" s="7" t="s">
        <v>444</v>
      </c>
      <c r="AI289" s="7" t="s">
        <v>10208</v>
      </c>
      <c r="AJ289" s="7" t="s">
        <v>9315</v>
      </c>
      <c r="AK289" s="6">
        <v>5610165355</v>
      </c>
      <c r="AL289" s="79" t="s">
        <v>3249</v>
      </c>
      <c r="AM289" s="79" t="s">
        <v>6205</v>
      </c>
      <c r="AN289" s="79" t="s">
        <v>11200</v>
      </c>
      <c r="AO289" s="6"/>
      <c r="AP289" s="6"/>
      <c r="AQ289" s="6" t="s">
        <v>4963</v>
      </c>
      <c r="AR289" s="6"/>
      <c r="AS289" s="6" t="s">
        <v>78</v>
      </c>
      <c r="AT289" s="6" t="s">
        <v>7829</v>
      </c>
      <c r="AU289" s="7" t="s">
        <v>7265</v>
      </c>
      <c r="AV289" s="7" t="s">
        <v>9843</v>
      </c>
      <c r="AW289" s="7" t="s">
        <v>9298</v>
      </c>
      <c r="AX289" s="7" t="s">
        <v>6920</v>
      </c>
      <c r="AY289" s="7" t="s">
        <v>7266</v>
      </c>
      <c r="AZ289" s="7" t="s">
        <v>9844</v>
      </c>
      <c r="BA289" s="7" t="s">
        <v>106</v>
      </c>
      <c r="BB289" s="7" t="s">
        <v>9845</v>
      </c>
      <c r="BC289" s="7" t="s">
        <v>9275</v>
      </c>
      <c r="BD289" s="7" t="s">
        <v>9275</v>
      </c>
      <c r="BE289" s="7" t="s">
        <v>9275</v>
      </c>
      <c r="BF289" s="7" t="s">
        <v>9381</v>
      </c>
      <c r="BG289" s="7" t="s">
        <v>9279</v>
      </c>
      <c r="BH289" s="7" t="s">
        <v>9515</v>
      </c>
      <c r="BI289" s="7" t="s">
        <v>7496</v>
      </c>
      <c r="BJ289" s="7" t="s">
        <v>9846</v>
      </c>
      <c r="BK289" s="7" t="s">
        <v>9381</v>
      </c>
      <c r="BL289" s="7" t="s">
        <v>9561</v>
      </c>
      <c r="BM289" s="7" t="s">
        <v>9515</v>
      </c>
      <c r="BN289" s="7" t="s">
        <v>7303</v>
      </c>
      <c r="BO289" s="7" t="s">
        <v>10562</v>
      </c>
      <c r="BP289" s="7" t="s">
        <v>9381</v>
      </c>
      <c r="BQ289" s="7" t="s">
        <v>9850</v>
      </c>
      <c r="BR289" s="7" t="s">
        <v>9390</v>
      </c>
      <c r="BS289" s="7" t="s">
        <v>11772</v>
      </c>
      <c r="BT289" s="7" t="s">
        <v>11748</v>
      </c>
      <c r="BU289" s="7" t="s">
        <v>9381</v>
      </c>
      <c r="BV289" s="7" t="s">
        <v>9565</v>
      </c>
      <c r="BW289" s="7" t="s">
        <v>9860</v>
      </c>
      <c r="BX289" s="7" t="s">
        <v>11773</v>
      </c>
      <c r="BY289" s="7" t="s">
        <v>10570</v>
      </c>
      <c r="BZ289" s="7" t="s">
        <v>9381</v>
      </c>
      <c r="CA289" s="7" t="s">
        <v>9850</v>
      </c>
      <c r="CB289" s="7" t="s">
        <v>9324</v>
      </c>
      <c r="CC289" s="7" t="s">
        <v>9827</v>
      </c>
      <c r="CD289" s="7" t="s">
        <v>11748</v>
      </c>
      <c r="CE289" s="7" t="s">
        <v>9381</v>
      </c>
      <c r="CF289" s="7" t="s">
        <v>405</v>
      </c>
      <c r="CG289" s="7" t="s">
        <v>9728</v>
      </c>
      <c r="CH289" s="7" t="s">
        <v>4035</v>
      </c>
      <c r="CI289" s="7" t="s">
        <v>1622</v>
      </c>
      <c r="CJ289" s="7" t="s">
        <v>1622</v>
      </c>
      <c r="CK289" s="7" t="s">
        <v>1622</v>
      </c>
      <c r="CL289" s="7" t="s">
        <v>1622</v>
      </c>
      <c r="CM289" s="7" t="s">
        <v>1622</v>
      </c>
      <c r="CN289" s="7" t="s">
        <v>1622</v>
      </c>
      <c r="CO289" s="7" t="s">
        <v>1622</v>
      </c>
      <c r="CP289" s="7" t="s">
        <v>1622</v>
      </c>
      <c r="CQ289" s="7" t="s">
        <v>1622</v>
      </c>
      <c r="CR289" s="7" t="s">
        <v>1622</v>
      </c>
      <c r="CS289" s="7" t="s">
        <v>1622</v>
      </c>
      <c r="CT289" s="7" t="s">
        <v>1622</v>
      </c>
      <c r="CU289" s="7" t="s">
        <v>1622</v>
      </c>
      <c r="CV289" s="7" t="s">
        <v>1622</v>
      </c>
      <c r="CW289" s="7" t="s">
        <v>1622</v>
      </c>
      <c r="CX289" s="7" t="s">
        <v>1622</v>
      </c>
      <c r="CY289" s="7" t="s">
        <v>1622</v>
      </c>
      <c r="CZ289" s="7" t="s">
        <v>1622</v>
      </c>
      <c r="DA289" s="7" t="s">
        <v>1622</v>
      </c>
      <c r="DB289" s="7" t="s">
        <v>1622</v>
      </c>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c r="HI289" s="6"/>
      <c r="HJ289" s="6"/>
      <c r="HK289" s="6"/>
      <c r="HL289" s="6"/>
      <c r="HM289" s="6"/>
      <c r="HN289" s="6"/>
      <c r="HO289" s="6"/>
      <c r="HP289" s="6"/>
      <c r="HQ289" s="6"/>
      <c r="HR289" s="6"/>
      <c r="HS289" s="6"/>
      <c r="HT289" s="6"/>
      <c r="HU289" s="6"/>
      <c r="HV289" s="6"/>
      <c r="HW289" s="6"/>
      <c r="HX289" s="6"/>
      <c r="HY289" s="6"/>
      <c r="HZ289" s="6"/>
      <c r="IA289" s="6"/>
      <c r="IB289" s="6"/>
      <c r="IC289" s="6"/>
      <c r="ID289" s="6"/>
      <c r="IE289" s="6"/>
      <c r="IF289" s="6"/>
      <c r="IG289" s="6"/>
      <c r="IH289" s="6"/>
      <c r="II289" s="6"/>
      <c r="IJ289" s="6"/>
      <c r="IK289" s="6"/>
      <c r="IL289" s="6"/>
      <c r="IM289" s="6"/>
      <c r="IN289" s="6"/>
      <c r="IO289" s="6"/>
      <c r="IP289" s="6"/>
      <c r="IQ289" s="6"/>
      <c r="IR289" s="6"/>
      <c r="IS289" s="6"/>
      <c r="IT289" s="6"/>
      <c r="IU289" s="6"/>
      <c r="IV289" s="6"/>
      <c r="IW289" s="6"/>
      <c r="IX289" s="6"/>
      <c r="IY289" s="6"/>
      <c r="IZ289" s="6"/>
      <c r="JA289" s="6"/>
      <c r="JB289" s="6"/>
      <c r="JC289" s="6"/>
      <c r="JD289" s="6"/>
      <c r="JE289" s="6"/>
      <c r="JF289" s="6"/>
      <c r="JG289" s="6"/>
      <c r="JH289" s="6"/>
      <c r="JI289" s="6"/>
      <c r="JJ289" s="6"/>
      <c r="JK289" s="6"/>
      <c r="JL289" s="6"/>
      <c r="JM289" s="6"/>
      <c r="JN289" s="6"/>
      <c r="JO289" s="6"/>
      <c r="JP289" s="6"/>
      <c r="JQ289" s="6"/>
      <c r="JR289" s="6"/>
      <c r="JS289" s="6"/>
      <c r="JT289" s="6"/>
      <c r="JU289" s="6"/>
      <c r="JV289" s="6"/>
      <c r="JW289" s="6"/>
      <c r="JX289" s="6"/>
      <c r="JY289" s="6"/>
      <c r="JZ289" s="6"/>
      <c r="KA289" s="6"/>
      <c r="KB289" s="6"/>
      <c r="KC289" s="6"/>
      <c r="KD289" s="6"/>
      <c r="KE289" s="6"/>
      <c r="KF289" s="6"/>
      <c r="KG289" s="6"/>
      <c r="KH289" s="6"/>
      <c r="KI289" s="6"/>
      <c r="KJ289" s="6"/>
    </row>
    <row r="290" spans="1:296">
      <c r="A290" s="4">
        <v>288</v>
      </c>
      <c r="B290" s="6" t="s">
        <v>11199</v>
      </c>
      <c r="C290" s="7" t="s">
        <v>11439</v>
      </c>
      <c r="D290" s="6" t="s">
        <v>8937</v>
      </c>
      <c r="E290" s="6" t="s">
        <v>8938</v>
      </c>
      <c r="F290" s="6" t="s">
        <v>6441</v>
      </c>
      <c r="G290" s="6" t="s">
        <v>5825</v>
      </c>
      <c r="H290" s="6" t="s">
        <v>5826</v>
      </c>
      <c r="I290" s="6" t="s">
        <v>9663</v>
      </c>
      <c r="J290" s="7" t="s">
        <v>343</v>
      </c>
      <c r="K290" s="6">
        <v>2015</v>
      </c>
      <c r="L290" s="7" t="s">
        <v>11521</v>
      </c>
      <c r="M290" s="7" t="s">
        <v>1622</v>
      </c>
      <c r="N290" s="7" t="s">
        <v>281</v>
      </c>
      <c r="O290" s="6" t="s">
        <v>78</v>
      </c>
      <c r="P290" s="6"/>
      <c r="Q290" s="6">
        <v>288</v>
      </c>
      <c r="R290" s="6" t="s">
        <v>8889</v>
      </c>
      <c r="S290" s="6"/>
      <c r="T290" s="6" t="s">
        <v>8890</v>
      </c>
      <c r="U290" s="6" t="s">
        <v>11817</v>
      </c>
      <c r="V290" s="6" t="s">
        <v>8708</v>
      </c>
      <c r="W290" s="6">
        <v>12</v>
      </c>
      <c r="X290" s="6" t="s">
        <v>8164</v>
      </c>
      <c r="Y290" s="6" t="s">
        <v>7467</v>
      </c>
      <c r="Z290" s="6" t="s">
        <v>10665</v>
      </c>
      <c r="AA290" s="6"/>
      <c r="AB290" s="6" t="s">
        <v>1706</v>
      </c>
      <c r="AC290" s="6">
        <v>61</v>
      </c>
      <c r="AD290" s="6" t="s">
        <v>6668</v>
      </c>
      <c r="AE290" s="7" t="s">
        <v>106</v>
      </c>
      <c r="AF290" s="7" t="s">
        <v>10208</v>
      </c>
      <c r="AG290" s="7" t="s">
        <v>8631</v>
      </c>
      <c r="AH290" s="7" t="s">
        <v>444</v>
      </c>
      <c r="AI290" s="7" t="s">
        <v>10208</v>
      </c>
      <c r="AJ290" s="7" t="s">
        <v>9315</v>
      </c>
      <c r="AK290" s="6">
        <v>5610165355</v>
      </c>
      <c r="AL290" s="79" t="s">
        <v>3249</v>
      </c>
      <c r="AM290" s="79" t="s">
        <v>6205</v>
      </c>
      <c r="AN290" s="79" t="s">
        <v>11200</v>
      </c>
      <c r="AO290" s="6"/>
      <c r="AP290" s="6"/>
      <c r="AQ290" s="6" t="s">
        <v>4963</v>
      </c>
      <c r="AR290" s="6"/>
      <c r="AS290" s="6" t="s">
        <v>78</v>
      </c>
      <c r="AT290" s="6" t="s">
        <v>7829</v>
      </c>
      <c r="AU290" s="7" t="s">
        <v>7265</v>
      </c>
      <c r="AV290" s="7" t="s">
        <v>9843</v>
      </c>
      <c r="AW290" s="7" t="s">
        <v>9298</v>
      </c>
      <c r="AX290" s="7" t="s">
        <v>6920</v>
      </c>
      <c r="AY290" s="7" t="s">
        <v>7266</v>
      </c>
      <c r="AZ290" s="7" t="s">
        <v>9844</v>
      </c>
      <c r="BA290" s="7" t="s">
        <v>106</v>
      </c>
      <c r="BB290" s="7" t="s">
        <v>9845</v>
      </c>
      <c r="BC290" s="7" t="s">
        <v>9275</v>
      </c>
      <c r="BD290" s="7" t="s">
        <v>9275</v>
      </c>
      <c r="BE290" s="7" t="s">
        <v>9275</v>
      </c>
      <c r="BF290" s="7" t="s">
        <v>9381</v>
      </c>
      <c r="BG290" s="7" t="s">
        <v>9279</v>
      </c>
      <c r="BH290" s="7" t="s">
        <v>9515</v>
      </c>
      <c r="BI290" s="7" t="s">
        <v>7496</v>
      </c>
      <c r="BJ290" s="7" t="s">
        <v>9846</v>
      </c>
      <c r="BK290" s="7" t="s">
        <v>9381</v>
      </c>
      <c r="BL290" s="7" t="s">
        <v>9686</v>
      </c>
      <c r="BM290" s="7" t="s">
        <v>9847</v>
      </c>
      <c r="BN290" s="7" t="s">
        <v>9773</v>
      </c>
      <c r="BO290" s="7" t="s">
        <v>11774</v>
      </c>
      <c r="BP290" s="7" t="s">
        <v>9381</v>
      </c>
      <c r="BQ290" s="7" t="s">
        <v>9589</v>
      </c>
      <c r="BR290" s="7" t="s">
        <v>9589</v>
      </c>
      <c r="BS290" s="7" t="s">
        <v>11775</v>
      </c>
      <c r="BT290" s="7" t="s">
        <v>11776</v>
      </c>
      <c r="BU290" s="7" t="s">
        <v>9381</v>
      </c>
      <c r="BV290" s="7" t="s">
        <v>9335</v>
      </c>
      <c r="BW290" s="7" t="s">
        <v>9853</v>
      </c>
      <c r="BX290" s="7" t="s">
        <v>9782</v>
      </c>
      <c r="BY290" s="7" t="s">
        <v>11777</v>
      </c>
      <c r="BZ290" s="7" t="s">
        <v>9381</v>
      </c>
      <c r="CA290" s="7" t="s">
        <v>9589</v>
      </c>
      <c r="CB290" s="7" t="s">
        <v>9589</v>
      </c>
      <c r="CC290" s="7" t="s">
        <v>11778</v>
      </c>
      <c r="CD290" s="7" t="s">
        <v>11776</v>
      </c>
      <c r="CE290" s="7" t="s">
        <v>9381</v>
      </c>
      <c r="CF290" s="7" t="s">
        <v>11678</v>
      </c>
      <c r="CG290" s="7" t="s">
        <v>9728</v>
      </c>
      <c r="CH290" s="7" t="s">
        <v>4035</v>
      </c>
      <c r="CI290" s="7" t="s">
        <v>1622</v>
      </c>
      <c r="CJ290" s="7" t="s">
        <v>1622</v>
      </c>
      <c r="CK290" s="7" t="s">
        <v>1622</v>
      </c>
      <c r="CL290" s="7" t="s">
        <v>1622</v>
      </c>
      <c r="CM290" s="7" t="s">
        <v>1622</v>
      </c>
      <c r="CN290" s="7" t="s">
        <v>1622</v>
      </c>
      <c r="CO290" s="7" t="s">
        <v>1622</v>
      </c>
      <c r="CP290" s="7" t="s">
        <v>1622</v>
      </c>
      <c r="CQ290" s="7" t="s">
        <v>1622</v>
      </c>
      <c r="CR290" s="7" t="s">
        <v>1622</v>
      </c>
      <c r="CS290" s="7" t="s">
        <v>1622</v>
      </c>
      <c r="CT290" s="7" t="s">
        <v>1622</v>
      </c>
      <c r="CU290" s="7" t="s">
        <v>1622</v>
      </c>
      <c r="CV290" s="7" t="s">
        <v>1622</v>
      </c>
      <c r="CW290" s="7" t="s">
        <v>1622</v>
      </c>
      <c r="CX290" s="7" t="s">
        <v>1622</v>
      </c>
      <c r="CY290" s="7" t="s">
        <v>1622</v>
      </c>
      <c r="CZ290" s="7" t="s">
        <v>1622</v>
      </c>
      <c r="DA290" s="7" t="s">
        <v>1622</v>
      </c>
      <c r="DB290" s="7" t="s">
        <v>1622</v>
      </c>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c r="HI290" s="6"/>
      <c r="HJ290" s="6"/>
      <c r="HK290" s="6"/>
      <c r="HL290" s="6"/>
      <c r="HM290" s="6"/>
      <c r="HN290" s="6"/>
      <c r="HO290" s="6"/>
      <c r="HP290" s="6"/>
      <c r="HQ290" s="6"/>
      <c r="HR290" s="6"/>
      <c r="HS290" s="6"/>
      <c r="HT290" s="6"/>
      <c r="HU290" s="6"/>
      <c r="HV290" s="6"/>
      <c r="HW290" s="6"/>
      <c r="HX290" s="6"/>
      <c r="HY290" s="6"/>
      <c r="HZ290" s="6"/>
      <c r="IA290" s="6"/>
      <c r="IB290" s="6"/>
      <c r="IC290" s="6"/>
      <c r="ID290" s="6"/>
      <c r="IE290" s="6"/>
      <c r="IF290" s="6"/>
      <c r="IG290" s="6"/>
      <c r="IH290" s="6"/>
      <c r="II290" s="6"/>
      <c r="IJ290" s="6"/>
      <c r="IK290" s="6"/>
      <c r="IL290" s="6"/>
      <c r="IM290" s="6"/>
      <c r="IN290" s="6"/>
      <c r="IO290" s="6"/>
      <c r="IP290" s="6"/>
      <c r="IQ290" s="6"/>
      <c r="IR290" s="6"/>
      <c r="IS290" s="6"/>
      <c r="IT290" s="6"/>
      <c r="IU290" s="6"/>
      <c r="IV290" s="6"/>
      <c r="IW290" s="6"/>
      <c r="IX290" s="6"/>
      <c r="IY290" s="6"/>
      <c r="IZ290" s="6"/>
      <c r="JA290" s="6"/>
      <c r="JB290" s="6"/>
      <c r="JC290" s="6"/>
      <c r="JD290" s="6"/>
      <c r="JE290" s="6"/>
      <c r="JF290" s="6"/>
      <c r="JG290" s="6"/>
      <c r="JH290" s="6"/>
      <c r="JI290" s="6"/>
      <c r="JJ290" s="6"/>
      <c r="JK290" s="6"/>
      <c r="JL290" s="6"/>
      <c r="JM290" s="6"/>
      <c r="JN290" s="6"/>
      <c r="JO290" s="6"/>
      <c r="JP290" s="6"/>
      <c r="JQ290" s="6"/>
      <c r="JR290" s="6"/>
      <c r="JS290" s="6"/>
      <c r="JT290" s="6"/>
      <c r="JU290" s="6"/>
      <c r="JV290" s="6"/>
      <c r="JW290" s="6"/>
      <c r="JX290" s="6"/>
      <c r="JY290" s="6"/>
      <c r="JZ290" s="6"/>
      <c r="KA290" s="6"/>
      <c r="KB290" s="6"/>
      <c r="KC290" s="6"/>
      <c r="KD290" s="6"/>
      <c r="KE290" s="6"/>
      <c r="KF290" s="6"/>
      <c r="KG290" s="6"/>
      <c r="KH290" s="6"/>
      <c r="KI290" s="6"/>
      <c r="KJ290" s="6"/>
    </row>
    <row r="291" spans="1:296">
      <c r="A291" s="4">
        <v>289</v>
      </c>
      <c r="B291" s="6" t="s">
        <v>11199</v>
      </c>
      <c r="C291" s="7" t="s">
        <v>11439</v>
      </c>
      <c r="D291" s="6" t="s">
        <v>8937</v>
      </c>
      <c r="E291" s="6" t="s">
        <v>8938</v>
      </c>
      <c r="F291" s="6" t="s">
        <v>6441</v>
      </c>
      <c r="G291" s="6" t="s">
        <v>5825</v>
      </c>
      <c r="H291" s="6" t="s">
        <v>5826</v>
      </c>
      <c r="I291" s="6" t="s">
        <v>9663</v>
      </c>
      <c r="J291" s="7" t="s">
        <v>343</v>
      </c>
      <c r="K291" s="6">
        <v>2015</v>
      </c>
      <c r="L291" s="7" t="s">
        <v>11522</v>
      </c>
      <c r="M291" s="7" t="s">
        <v>1622</v>
      </c>
      <c r="N291" s="7" t="s">
        <v>281</v>
      </c>
      <c r="O291" s="6" t="s">
        <v>78</v>
      </c>
      <c r="P291" s="6"/>
      <c r="Q291" s="6">
        <v>289</v>
      </c>
      <c r="R291" s="6" t="s">
        <v>8889</v>
      </c>
      <c r="S291" s="6"/>
      <c r="T291" s="6" t="s">
        <v>8890</v>
      </c>
      <c r="U291" s="6" t="s">
        <v>11817</v>
      </c>
      <c r="V291" s="6" t="s">
        <v>8708</v>
      </c>
      <c r="W291" s="6">
        <v>12</v>
      </c>
      <c r="X291" s="6" t="s">
        <v>8164</v>
      </c>
      <c r="Y291" s="6" t="s">
        <v>7467</v>
      </c>
      <c r="Z291" s="6" t="s">
        <v>10665</v>
      </c>
      <c r="AA291" s="6"/>
      <c r="AB291" s="6" t="s">
        <v>1706</v>
      </c>
      <c r="AC291" s="6">
        <v>61</v>
      </c>
      <c r="AD291" s="6" t="s">
        <v>6668</v>
      </c>
      <c r="AE291" s="7" t="s">
        <v>106</v>
      </c>
      <c r="AF291" s="7" t="s">
        <v>10208</v>
      </c>
      <c r="AG291" s="7" t="s">
        <v>8631</v>
      </c>
      <c r="AH291" s="7" t="s">
        <v>444</v>
      </c>
      <c r="AI291" s="7" t="s">
        <v>10208</v>
      </c>
      <c r="AJ291" s="7" t="s">
        <v>9315</v>
      </c>
      <c r="AK291" s="6">
        <v>5610165355</v>
      </c>
      <c r="AL291" s="79" t="s">
        <v>3249</v>
      </c>
      <c r="AM291" s="79" t="s">
        <v>6205</v>
      </c>
      <c r="AN291" s="79" t="s">
        <v>11200</v>
      </c>
      <c r="AO291" s="6"/>
      <c r="AP291" s="6"/>
      <c r="AQ291" s="6" t="s">
        <v>4963</v>
      </c>
      <c r="AR291" s="6"/>
      <c r="AS291" s="6" t="s">
        <v>78</v>
      </c>
      <c r="AT291" s="6" t="s">
        <v>7829</v>
      </c>
      <c r="AU291" s="7" t="s">
        <v>7265</v>
      </c>
      <c r="AV291" s="7" t="s">
        <v>9843</v>
      </c>
      <c r="AW291" s="7" t="s">
        <v>9298</v>
      </c>
      <c r="AX291" s="7" t="s">
        <v>6920</v>
      </c>
      <c r="AY291" s="7" t="s">
        <v>7266</v>
      </c>
      <c r="AZ291" s="7" t="s">
        <v>9844</v>
      </c>
      <c r="BA291" s="7" t="s">
        <v>106</v>
      </c>
      <c r="BB291" s="7" t="s">
        <v>9845</v>
      </c>
      <c r="BC291" s="7" t="s">
        <v>9275</v>
      </c>
      <c r="BD291" s="7" t="s">
        <v>9275</v>
      </c>
      <c r="BE291" s="7" t="s">
        <v>9275</v>
      </c>
      <c r="BF291" s="7" t="s">
        <v>9381</v>
      </c>
      <c r="BG291" s="7" t="s">
        <v>9279</v>
      </c>
      <c r="BH291" s="7" t="s">
        <v>9515</v>
      </c>
      <c r="BI291" s="7" t="s">
        <v>7496</v>
      </c>
      <c r="BJ291" s="7" t="s">
        <v>9846</v>
      </c>
      <c r="BK291" s="7" t="s">
        <v>9381</v>
      </c>
      <c r="BL291" s="7" t="s">
        <v>9561</v>
      </c>
      <c r="BM291" s="7" t="s">
        <v>9515</v>
      </c>
      <c r="BN291" s="7" t="s">
        <v>9386</v>
      </c>
      <c r="BO291" s="7" t="s">
        <v>10505</v>
      </c>
      <c r="BP291" s="7" t="s">
        <v>9381</v>
      </c>
      <c r="BQ291" s="7" t="s">
        <v>9850</v>
      </c>
      <c r="BR291" s="7" t="s">
        <v>9390</v>
      </c>
      <c r="BS291" s="7" t="s">
        <v>10938</v>
      </c>
      <c r="BT291" s="7" t="s">
        <v>9528</v>
      </c>
      <c r="BU291" s="7" t="s">
        <v>9381</v>
      </c>
      <c r="BV291" s="7" t="s">
        <v>9565</v>
      </c>
      <c r="BW291" s="7" t="s">
        <v>9860</v>
      </c>
      <c r="BX291" s="7" t="s">
        <v>9393</v>
      </c>
      <c r="BY291" s="7" t="s">
        <v>11779</v>
      </c>
      <c r="BZ291" s="7" t="s">
        <v>9381</v>
      </c>
      <c r="CA291" s="7" t="s">
        <v>9850</v>
      </c>
      <c r="CB291" s="7" t="s">
        <v>9324</v>
      </c>
      <c r="CC291" s="7" t="s">
        <v>11780</v>
      </c>
      <c r="CD291" s="7" t="s">
        <v>11650</v>
      </c>
      <c r="CE291" s="7" t="s">
        <v>9381</v>
      </c>
      <c r="CF291" s="7" t="s">
        <v>897</v>
      </c>
      <c r="CG291" s="7" t="s">
        <v>9728</v>
      </c>
      <c r="CH291" s="7" t="s">
        <v>4035</v>
      </c>
      <c r="CI291" s="7" t="s">
        <v>1622</v>
      </c>
      <c r="CJ291" s="7" t="s">
        <v>1622</v>
      </c>
      <c r="CK291" s="7" t="s">
        <v>1622</v>
      </c>
      <c r="CL291" s="7" t="s">
        <v>1622</v>
      </c>
      <c r="CM291" s="7" t="s">
        <v>1622</v>
      </c>
      <c r="CN291" s="7" t="s">
        <v>1622</v>
      </c>
      <c r="CO291" s="7" t="s">
        <v>1622</v>
      </c>
      <c r="CP291" s="7" t="s">
        <v>1622</v>
      </c>
      <c r="CQ291" s="7" t="s">
        <v>1622</v>
      </c>
      <c r="CR291" s="7" t="s">
        <v>1622</v>
      </c>
      <c r="CS291" s="7" t="s">
        <v>1622</v>
      </c>
      <c r="CT291" s="7" t="s">
        <v>1622</v>
      </c>
      <c r="CU291" s="7" t="s">
        <v>1622</v>
      </c>
      <c r="CV291" s="7" t="s">
        <v>1622</v>
      </c>
      <c r="CW291" s="7" t="s">
        <v>1622</v>
      </c>
      <c r="CX291" s="7" t="s">
        <v>1622</v>
      </c>
      <c r="CY291" s="7" t="s">
        <v>1622</v>
      </c>
      <c r="CZ291" s="7" t="s">
        <v>1622</v>
      </c>
      <c r="DA291" s="7" t="s">
        <v>1622</v>
      </c>
      <c r="DB291" s="7" t="s">
        <v>1622</v>
      </c>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c r="HI291" s="6"/>
      <c r="HJ291" s="6"/>
      <c r="HK291" s="6"/>
      <c r="HL291" s="6"/>
      <c r="HM291" s="6"/>
      <c r="HN291" s="6"/>
      <c r="HO291" s="6"/>
      <c r="HP291" s="6"/>
      <c r="HQ291" s="6"/>
      <c r="HR291" s="6"/>
      <c r="HS291" s="6"/>
      <c r="HT291" s="6"/>
      <c r="HU291" s="6"/>
      <c r="HV291" s="6"/>
      <c r="HW291" s="6"/>
      <c r="HX291" s="6"/>
      <c r="HY291" s="6"/>
      <c r="HZ291" s="6"/>
      <c r="IA291" s="6"/>
      <c r="IB291" s="6"/>
      <c r="IC291" s="6"/>
      <c r="ID291" s="6"/>
      <c r="IE291" s="6"/>
      <c r="IF291" s="6"/>
      <c r="IG291" s="6"/>
      <c r="IH291" s="6"/>
      <c r="II291" s="6"/>
      <c r="IJ291" s="6"/>
      <c r="IK291" s="6"/>
      <c r="IL291" s="6"/>
      <c r="IM291" s="6"/>
      <c r="IN291" s="6"/>
      <c r="IO291" s="6"/>
      <c r="IP291" s="6"/>
      <c r="IQ291" s="6"/>
      <c r="IR291" s="6"/>
      <c r="IS291" s="6"/>
      <c r="IT291" s="6"/>
      <c r="IU291" s="6"/>
      <c r="IV291" s="6"/>
      <c r="IW291" s="6"/>
      <c r="IX291" s="6"/>
      <c r="IY291" s="6"/>
      <c r="IZ291" s="6"/>
      <c r="JA291" s="6"/>
      <c r="JB291" s="6"/>
      <c r="JC291" s="6"/>
      <c r="JD291" s="6"/>
      <c r="JE291" s="6"/>
      <c r="JF291" s="6"/>
      <c r="JG291" s="6"/>
      <c r="JH291" s="6"/>
      <c r="JI291" s="6"/>
      <c r="JJ291" s="6"/>
      <c r="JK291" s="6"/>
      <c r="JL291" s="6"/>
      <c r="JM291" s="6"/>
      <c r="JN291" s="6"/>
      <c r="JO291" s="6"/>
      <c r="JP291" s="6"/>
      <c r="JQ291" s="6"/>
      <c r="JR291" s="6"/>
      <c r="JS291" s="6"/>
      <c r="JT291" s="6"/>
      <c r="JU291" s="6"/>
      <c r="JV291" s="6"/>
      <c r="JW291" s="6"/>
      <c r="JX291" s="6"/>
      <c r="JY291" s="6"/>
      <c r="JZ291" s="6"/>
      <c r="KA291" s="6"/>
      <c r="KB291" s="6"/>
      <c r="KC291" s="6"/>
      <c r="KD291" s="6"/>
      <c r="KE291" s="6"/>
      <c r="KF291" s="6"/>
      <c r="KG291" s="6"/>
      <c r="KH291" s="6"/>
      <c r="KI291" s="6"/>
      <c r="KJ291" s="6"/>
    </row>
    <row r="292" spans="1:296">
      <c r="A292" s="4">
        <v>290</v>
      </c>
      <c r="B292" s="6" t="s">
        <v>11199</v>
      </c>
      <c r="C292" s="7" t="s">
        <v>11439</v>
      </c>
      <c r="D292" s="6" t="s">
        <v>8937</v>
      </c>
      <c r="E292" s="6" t="s">
        <v>8938</v>
      </c>
      <c r="F292" s="6" t="s">
        <v>6441</v>
      </c>
      <c r="G292" s="6" t="s">
        <v>5825</v>
      </c>
      <c r="H292" s="6" t="s">
        <v>5826</v>
      </c>
      <c r="I292" s="6" t="s">
        <v>9663</v>
      </c>
      <c r="J292" s="7" t="s">
        <v>343</v>
      </c>
      <c r="K292" s="6">
        <v>2015</v>
      </c>
      <c r="L292" s="7" t="s">
        <v>11523</v>
      </c>
      <c r="M292" s="7" t="s">
        <v>1622</v>
      </c>
      <c r="N292" s="7" t="s">
        <v>281</v>
      </c>
      <c r="O292" s="6" t="s">
        <v>78</v>
      </c>
      <c r="P292" s="6"/>
      <c r="Q292" s="6">
        <v>290</v>
      </c>
      <c r="R292" s="6" t="s">
        <v>8889</v>
      </c>
      <c r="S292" s="6"/>
      <c r="T292" s="6" t="s">
        <v>8890</v>
      </c>
      <c r="U292" s="6" t="s">
        <v>11817</v>
      </c>
      <c r="V292" s="6" t="s">
        <v>8708</v>
      </c>
      <c r="W292" s="6">
        <v>12</v>
      </c>
      <c r="X292" s="6" t="s">
        <v>8164</v>
      </c>
      <c r="Y292" s="6" t="s">
        <v>7467</v>
      </c>
      <c r="Z292" s="6" t="s">
        <v>10665</v>
      </c>
      <c r="AA292" s="6"/>
      <c r="AB292" s="6" t="s">
        <v>1706</v>
      </c>
      <c r="AC292" s="6">
        <v>61</v>
      </c>
      <c r="AD292" s="6" t="s">
        <v>6668</v>
      </c>
      <c r="AE292" s="7" t="s">
        <v>106</v>
      </c>
      <c r="AF292" s="7" t="s">
        <v>10208</v>
      </c>
      <c r="AG292" s="7" t="s">
        <v>8631</v>
      </c>
      <c r="AH292" s="7" t="s">
        <v>444</v>
      </c>
      <c r="AI292" s="7" t="s">
        <v>10208</v>
      </c>
      <c r="AJ292" s="7" t="s">
        <v>9315</v>
      </c>
      <c r="AK292" s="6">
        <v>5610165355</v>
      </c>
      <c r="AL292" s="79" t="s">
        <v>3249</v>
      </c>
      <c r="AM292" s="79" t="s">
        <v>6205</v>
      </c>
      <c r="AN292" s="79" t="s">
        <v>11200</v>
      </c>
      <c r="AO292" s="6"/>
      <c r="AP292" s="6"/>
      <c r="AQ292" s="6" t="s">
        <v>4963</v>
      </c>
      <c r="AR292" s="6"/>
      <c r="AS292" s="6" t="s">
        <v>78</v>
      </c>
      <c r="AT292" s="6" t="s">
        <v>7829</v>
      </c>
      <c r="AU292" s="7" t="s">
        <v>7265</v>
      </c>
      <c r="AV292" s="7" t="s">
        <v>9843</v>
      </c>
      <c r="AW292" s="7" t="s">
        <v>9298</v>
      </c>
      <c r="AX292" s="7" t="s">
        <v>6920</v>
      </c>
      <c r="AY292" s="7" t="s">
        <v>7266</v>
      </c>
      <c r="AZ292" s="7" t="s">
        <v>9844</v>
      </c>
      <c r="BA292" s="7" t="s">
        <v>106</v>
      </c>
      <c r="BB292" s="7" t="s">
        <v>9845</v>
      </c>
      <c r="BC292" s="7" t="s">
        <v>9275</v>
      </c>
      <c r="BD292" s="7" t="s">
        <v>9275</v>
      </c>
      <c r="BE292" s="7" t="s">
        <v>9275</v>
      </c>
      <c r="BF292" s="7" t="s">
        <v>9381</v>
      </c>
      <c r="BG292" s="7" t="s">
        <v>9279</v>
      </c>
      <c r="BH292" s="7" t="s">
        <v>9515</v>
      </c>
      <c r="BI292" s="7" t="s">
        <v>7496</v>
      </c>
      <c r="BJ292" s="7" t="s">
        <v>9846</v>
      </c>
      <c r="BK292" s="7" t="s">
        <v>9381</v>
      </c>
      <c r="BL292" s="7" t="s">
        <v>9561</v>
      </c>
      <c r="BM292" s="7" t="s">
        <v>9847</v>
      </c>
      <c r="BN292" s="7" t="s">
        <v>11781</v>
      </c>
      <c r="BO292" s="7" t="s">
        <v>11782</v>
      </c>
      <c r="BP292" s="7" t="s">
        <v>9381</v>
      </c>
      <c r="BQ292" s="7" t="s">
        <v>9850</v>
      </c>
      <c r="BR292" s="7" t="s">
        <v>9589</v>
      </c>
      <c r="BS292" s="7" t="s">
        <v>9808</v>
      </c>
      <c r="BT292" s="7" t="s">
        <v>11783</v>
      </c>
      <c r="BU292" s="7" t="s">
        <v>9381</v>
      </c>
      <c r="BV292" s="7" t="s">
        <v>9565</v>
      </c>
      <c r="BW292" s="7" t="s">
        <v>9853</v>
      </c>
      <c r="BX292" s="7" t="s">
        <v>11784</v>
      </c>
      <c r="BY292" s="7" t="s">
        <v>11785</v>
      </c>
      <c r="BZ292" s="7" t="s">
        <v>9381</v>
      </c>
      <c r="CA292" s="7" t="s">
        <v>9850</v>
      </c>
      <c r="CB292" s="7" t="s">
        <v>9589</v>
      </c>
      <c r="CC292" s="7" t="s">
        <v>320</v>
      </c>
      <c r="CD292" s="7" t="s">
        <v>11783</v>
      </c>
      <c r="CE292" s="7" t="s">
        <v>9381</v>
      </c>
      <c r="CF292" s="7" t="s">
        <v>11678</v>
      </c>
      <c r="CG292" s="7" t="s">
        <v>9728</v>
      </c>
      <c r="CH292" s="7" t="s">
        <v>4035</v>
      </c>
      <c r="CI292" s="7" t="s">
        <v>1622</v>
      </c>
      <c r="CJ292" s="7" t="s">
        <v>1622</v>
      </c>
      <c r="CK292" s="7" t="s">
        <v>1622</v>
      </c>
      <c r="CL292" s="7" t="s">
        <v>1622</v>
      </c>
      <c r="CM292" s="7" t="s">
        <v>1622</v>
      </c>
      <c r="CN292" s="7" t="s">
        <v>1622</v>
      </c>
      <c r="CO292" s="7" t="s">
        <v>1622</v>
      </c>
      <c r="CP292" s="7" t="s">
        <v>1622</v>
      </c>
      <c r="CQ292" s="7" t="s">
        <v>1622</v>
      </c>
      <c r="CR292" s="7" t="s">
        <v>1622</v>
      </c>
      <c r="CS292" s="7" t="s">
        <v>1622</v>
      </c>
      <c r="CT292" s="7" t="s">
        <v>1622</v>
      </c>
      <c r="CU292" s="7" t="s">
        <v>1622</v>
      </c>
      <c r="CV292" s="7" t="s">
        <v>1622</v>
      </c>
      <c r="CW292" s="7" t="s">
        <v>1622</v>
      </c>
      <c r="CX292" s="7" t="s">
        <v>1622</v>
      </c>
      <c r="CY292" s="7" t="s">
        <v>1622</v>
      </c>
      <c r="CZ292" s="7" t="s">
        <v>1622</v>
      </c>
      <c r="DA292" s="7" t="s">
        <v>1622</v>
      </c>
      <c r="DB292" s="7" t="s">
        <v>1622</v>
      </c>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c r="IT292" s="6"/>
      <c r="IU292" s="6"/>
      <c r="IV292" s="6"/>
      <c r="IW292" s="6"/>
      <c r="IX292" s="6"/>
      <c r="IY292" s="6"/>
      <c r="IZ292" s="6"/>
      <c r="JA292" s="6"/>
      <c r="JB292" s="6"/>
      <c r="JC292" s="6"/>
      <c r="JD292" s="6"/>
      <c r="JE292" s="6"/>
      <c r="JF292" s="6"/>
      <c r="JG292" s="6"/>
      <c r="JH292" s="6"/>
      <c r="JI292" s="6"/>
      <c r="JJ292" s="6"/>
      <c r="JK292" s="6"/>
      <c r="JL292" s="6"/>
      <c r="JM292" s="6"/>
      <c r="JN292" s="6"/>
      <c r="JO292" s="6"/>
      <c r="JP292" s="6"/>
      <c r="JQ292" s="6"/>
      <c r="JR292" s="6"/>
      <c r="JS292" s="6"/>
      <c r="JT292" s="6"/>
      <c r="JU292" s="6"/>
      <c r="JV292" s="6"/>
      <c r="JW292" s="6"/>
      <c r="JX292" s="6"/>
      <c r="JY292" s="6"/>
      <c r="JZ292" s="6"/>
      <c r="KA292" s="6"/>
      <c r="KB292" s="6"/>
      <c r="KC292" s="6"/>
      <c r="KD292" s="6"/>
      <c r="KE292" s="6"/>
      <c r="KF292" s="6"/>
      <c r="KG292" s="6"/>
      <c r="KH292" s="6"/>
      <c r="KI292" s="6"/>
      <c r="KJ292" s="6"/>
    </row>
    <row r="293" spans="1:296">
      <c r="A293" s="4">
        <v>291</v>
      </c>
      <c r="B293" s="6" t="s">
        <v>11199</v>
      </c>
      <c r="C293" s="7" t="s">
        <v>11439</v>
      </c>
      <c r="D293" s="6" t="s">
        <v>8937</v>
      </c>
      <c r="E293" s="6" t="s">
        <v>8938</v>
      </c>
      <c r="F293" s="6" t="s">
        <v>6441</v>
      </c>
      <c r="G293" s="6" t="s">
        <v>5825</v>
      </c>
      <c r="H293" s="6" t="s">
        <v>5826</v>
      </c>
      <c r="I293" s="6" t="s">
        <v>9663</v>
      </c>
      <c r="J293" s="7" t="s">
        <v>343</v>
      </c>
      <c r="K293" s="6">
        <v>2015</v>
      </c>
      <c r="L293" s="7" t="s">
        <v>11524</v>
      </c>
      <c r="M293" s="7" t="s">
        <v>1622</v>
      </c>
      <c r="N293" s="7" t="s">
        <v>281</v>
      </c>
      <c r="O293" s="6" t="s">
        <v>78</v>
      </c>
      <c r="P293" s="6"/>
      <c r="Q293" s="6">
        <v>291</v>
      </c>
      <c r="R293" s="6" t="s">
        <v>8889</v>
      </c>
      <c r="S293" s="6"/>
      <c r="T293" s="6" t="s">
        <v>8890</v>
      </c>
      <c r="U293" s="6" t="s">
        <v>11817</v>
      </c>
      <c r="V293" s="6" t="s">
        <v>8708</v>
      </c>
      <c r="W293" s="6">
        <v>12</v>
      </c>
      <c r="X293" s="6" t="s">
        <v>8164</v>
      </c>
      <c r="Y293" s="6" t="s">
        <v>7467</v>
      </c>
      <c r="Z293" s="6" t="s">
        <v>10665</v>
      </c>
      <c r="AA293" s="6"/>
      <c r="AB293" s="6" t="s">
        <v>1706</v>
      </c>
      <c r="AC293" s="6">
        <v>61</v>
      </c>
      <c r="AD293" s="6" t="s">
        <v>6668</v>
      </c>
      <c r="AE293" s="7" t="s">
        <v>106</v>
      </c>
      <c r="AF293" s="7" t="s">
        <v>10208</v>
      </c>
      <c r="AG293" s="7" t="s">
        <v>8631</v>
      </c>
      <c r="AH293" s="7" t="s">
        <v>444</v>
      </c>
      <c r="AI293" s="7" t="s">
        <v>10208</v>
      </c>
      <c r="AJ293" s="7" t="s">
        <v>9315</v>
      </c>
      <c r="AK293" s="6">
        <v>5610165355</v>
      </c>
      <c r="AL293" s="79" t="s">
        <v>3249</v>
      </c>
      <c r="AM293" s="79" t="s">
        <v>6205</v>
      </c>
      <c r="AN293" s="79" t="s">
        <v>11200</v>
      </c>
      <c r="AO293" s="6"/>
      <c r="AP293" s="6"/>
      <c r="AQ293" s="6" t="s">
        <v>4963</v>
      </c>
      <c r="AR293" s="6"/>
      <c r="AS293" s="6" t="s">
        <v>78</v>
      </c>
      <c r="AT293" s="6" t="s">
        <v>7829</v>
      </c>
      <c r="AU293" s="7" t="s">
        <v>7265</v>
      </c>
      <c r="AV293" s="7" t="s">
        <v>9843</v>
      </c>
      <c r="AW293" s="7" t="s">
        <v>9298</v>
      </c>
      <c r="AX293" s="7" t="s">
        <v>6920</v>
      </c>
      <c r="AY293" s="7" t="s">
        <v>7266</v>
      </c>
      <c r="AZ293" s="7" t="s">
        <v>9844</v>
      </c>
      <c r="BA293" s="7" t="s">
        <v>106</v>
      </c>
      <c r="BB293" s="7" t="s">
        <v>9845</v>
      </c>
      <c r="BC293" s="7" t="s">
        <v>9275</v>
      </c>
      <c r="BD293" s="7" t="s">
        <v>9275</v>
      </c>
      <c r="BE293" s="7" t="s">
        <v>9275</v>
      </c>
      <c r="BF293" s="7" t="s">
        <v>9381</v>
      </c>
      <c r="BG293" s="7" t="s">
        <v>9279</v>
      </c>
      <c r="BH293" s="7" t="s">
        <v>9515</v>
      </c>
      <c r="BI293" s="7" t="s">
        <v>7496</v>
      </c>
      <c r="BJ293" s="7" t="s">
        <v>9846</v>
      </c>
      <c r="BK293" s="7" t="s">
        <v>9381</v>
      </c>
      <c r="BL293" s="7" t="s">
        <v>9561</v>
      </c>
      <c r="BM293" s="7" t="s">
        <v>9847</v>
      </c>
      <c r="BN293" s="7" t="s">
        <v>4081</v>
      </c>
      <c r="BO293" s="7" t="s">
        <v>11786</v>
      </c>
      <c r="BP293" s="7" t="s">
        <v>9381</v>
      </c>
      <c r="BQ293" s="7" t="s">
        <v>9850</v>
      </c>
      <c r="BR293" s="7" t="s">
        <v>9589</v>
      </c>
      <c r="BS293" s="7" t="s">
        <v>9639</v>
      </c>
      <c r="BT293" s="7" t="s">
        <v>11787</v>
      </c>
      <c r="BU293" s="7" t="s">
        <v>9381</v>
      </c>
      <c r="BV293" s="7" t="s">
        <v>9565</v>
      </c>
      <c r="BW293" s="7" t="s">
        <v>9853</v>
      </c>
      <c r="BX293" s="7" t="s">
        <v>11079</v>
      </c>
      <c r="BY293" s="7" t="s">
        <v>11788</v>
      </c>
      <c r="BZ293" s="7" t="s">
        <v>9381</v>
      </c>
      <c r="CA293" s="7" t="s">
        <v>9850</v>
      </c>
      <c r="CB293" s="7" t="s">
        <v>9589</v>
      </c>
      <c r="CC293" s="7" t="s">
        <v>9635</v>
      </c>
      <c r="CD293" s="7" t="s">
        <v>11787</v>
      </c>
      <c r="CE293" s="7" t="s">
        <v>9381</v>
      </c>
      <c r="CF293" s="7" t="s">
        <v>1349</v>
      </c>
      <c r="CG293" s="7" t="s">
        <v>9728</v>
      </c>
      <c r="CH293" s="7" t="s">
        <v>4035</v>
      </c>
      <c r="CI293" s="7" t="s">
        <v>1622</v>
      </c>
      <c r="CJ293" s="7" t="s">
        <v>1622</v>
      </c>
      <c r="CK293" s="7" t="s">
        <v>1622</v>
      </c>
      <c r="CL293" s="7" t="s">
        <v>1622</v>
      </c>
      <c r="CM293" s="7" t="s">
        <v>1622</v>
      </c>
      <c r="CN293" s="7" t="s">
        <v>1622</v>
      </c>
      <c r="CO293" s="7" t="s">
        <v>1622</v>
      </c>
      <c r="CP293" s="7" t="s">
        <v>1622</v>
      </c>
      <c r="CQ293" s="7" t="s">
        <v>1622</v>
      </c>
      <c r="CR293" s="7" t="s">
        <v>1622</v>
      </c>
      <c r="CS293" s="7" t="s">
        <v>1622</v>
      </c>
      <c r="CT293" s="7" t="s">
        <v>1622</v>
      </c>
      <c r="CU293" s="7" t="s">
        <v>1622</v>
      </c>
      <c r="CV293" s="7" t="s">
        <v>1622</v>
      </c>
      <c r="CW293" s="7" t="s">
        <v>1622</v>
      </c>
      <c r="CX293" s="7" t="s">
        <v>1622</v>
      </c>
      <c r="CY293" s="7" t="s">
        <v>1622</v>
      </c>
      <c r="CZ293" s="7" t="s">
        <v>1622</v>
      </c>
      <c r="DA293" s="7" t="s">
        <v>1622</v>
      </c>
      <c r="DB293" s="7" t="s">
        <v>1622</v>
      </c>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c r="HI293" s="6"/>
      <c r="HJ293" s="6"/>
      <c r="HK293" s="6"/>
      <c r="HL293" s="6"/>
      <c r="HM293" s="6"/>
      <c r="HN293" s="6"/>
      <c r="HO293" s="6"/>
      <c r="HP293" s="6"/>
      <c r="HQ293" s="6"/>
      <c r="HR293" s="6"/>
      <c r="HS293" s="6"/>
      <c r="HT293" s="6"/>
      <c r="HU293" s="6"/>
      <c r="HV293" s="6"/>
      <c r="HW293" s="6"/>
      <c r="HX293" s="6"/>
      <c r="HY293" s="6"/>
      <c r="HZ293" s="6"/>
      <c r="IA293" s="6"/>
      <c r="IB293" s="6"/>
      <c r="IC293" s="6"/>
      <c r="ID293" s="6"/>
      <c r="IE293" s="6"/>
      <c r="IF293" s="6"/>
      <c r="IG293" s="6"/>
      <c r="IH293" s="6"/>
      <c r="II293" s="6"/>
      <c r="IJ293" s="6"/>
      <c r="IK293" s="6"/>
      <c r="IL293" s="6"/>
      <c r="IM293" s="6"/>
      <c r="IN293" s="6"/>
      <c r="IO293" s="6"/>
      <c r="IP293" s="6"/>
      <c r="IQ293" s="6"/>
      <c r="IR293" s="6"/>
      <c r="IS293" s="6"/>
      <c r="IT293" s="6"/>
      <c r="IU293" s="6"/>
      <c r="IV293" s="6"/>
      <c r="IW293" s="6"/>
      <c r="IX293" s="6"/>
      <c r="IY293" s="6"/>
      <c r="IZ293" s="6"/>
      <c r="JA293" s="6"/>
      <c r="JB293" s="6"/>
      <c r="JC293" s="6"/>
      <c r="JD293" s="6"/>
      <c r="JE293" s="6"/>
      <c r="JF293" s="6"/>
      <c r="JG293" s="6"/>
      <c r="JH293" s="6"/>
      <c r="JI293" s="6"/>
      <c r="JJ293" s="6"/>
      <c r="JK293" s="6"/>
      <c r="JL293" s="6"/>
      <c r="JM293" s="6"/>
      <c r="JN293" s="6"/>
      <c r="JO293" s="6"/>
      <c r="JP293" s="6"/>
      <c r="JQ293" s="6"/>
      <c r="JR293" s="6"/>
      <c r="JS293" s="6"/>
      <c r="JT293" s="6"/>
      <c r="JU293" s="6"/>
      <c r="JV293" s="6"/>
      <c r="JW293" s="6"/>
      <c r="JX293" s="6"/>
      <c r="JY293" s="6"/>
      <c r="JZ293" s="6"/>
      <c r="KA293" s="6"/>
      <c r="KB293" s="6"/>
      <c r="KC293" s="6"/>
      <c r="KD293" s="6"/>
      <c r="KE293" s="6"/>
      <c r="KF293" s="6"/>
      <c r="KG293" s="6"/>
      <c r="KH293" s="6"/>
      <c r="KI293" s="6"/>
      <c r="KJ293" s="6"/>
    </row>
    <row r="294" spans="1:296">
      <c r="A294" s="4">
        <v>292</v>
      </c>
      <c r="B294" s="6" t="s">
        <v>11199</v>
      </c>
      <c r="C294" s="7" t="s">
        <v>11439</v>
      </c>
      <c r="D294" s="6" t="s">
        <v>8937</v>
      </c>
      <c r="E294" s="6" t="s">
        <v>8938</v>
      </c>
      <c r="F294" s="6" t="s">
        <v>6441</v>
      </c>
      <c r="G294" s="6" t="s">
        <v>5825</v>
      </c>
      <c r="H294" s="6" t="s">
        <v>5826</v>
      </c>
      <c r="I294" s="6" t="s">
        <v>9663</v>
      </c>
      <c r="J294" s="7" t="s">
        <v>343</v>
      </c>
      <c r="K294" s="6">
        <v>2015</v>
      </c>
      <c r="L294" s="7" t="s">
        <v>11525</v>
      </c>
      <c r="M294" s="7" t="s">
        <v>1622</v>
      </c>
      <c r="N294" s="7" t="s">
        <v>281</v>
      </c>
      <c r="O294" s="6" t="s">
        <v>78</v>
      </c>
      <c r="P294" s="6"/>
      <c r="Q294" s="6">
        <v>292</v>
      </c>
      <c r="R294" s="6" t="s">
        <v>8889</v>
      </c>
      <c r="S294" s="6"/>
      <c r="T294" s="6" t="s">
        <v>8890</v>
      </c>
      <c r="U294" s="6" t="s">
        <v>11817</v>
      </c>
      <c r="V294" s="6" t="s">
        <v>8708</v>
      </c>
      <c r="W294" s="6">
        <v>12</v>
      </c>
      <c r="X294" s="6" t="s">
        <v>8164</v>
      </c>
      <c r="Y294" s="6" t="s">
        <v>7467</v>
      </c>
      <c r="Z294" s="6" t="s">
        <v>10665</v>
      </c>
      <c r="AA294" s="6"/>
      <c r="AB294" s="6" t="s">
        <v>1706</v>
      </c>
      <c r="AC294" s="6">
        <v>61</v>
      </c>
      <c r="AD294" s="6" t="s">
        <v>6668</v>
      </c>
      <c r="AE294" s="7" t="s">
        <v>106</v>
      </c>
      <c r="AF294" s="7" t="s">
        <v>10208</v>
      </c>
      <c r="AG294" s="7" t="s">
        <v>8631</v>
      </c>
      <c r="AH294" s="7" t="s">
        <v>444</v>
      </c>
      <c r="AI294" s="7" t="s">
        <v>10208</v>
      </c>
      <c r="AJ294" s="7" t="s">
        <v>9315</v>
      </c>
      <c r="AK294" s="6">
        <v>5610165355</v>
      </c>
      <c r="AL294" s="79" t="s">
        <v>3249</v>
      </c>
      <c r="AM294" s="79" t="s">
        <v>6205</v>
      </c>
      <c r="AN294" s="79" t="s">
        <v>11200</v>
      </c>
      <c r="AO294" s="6"/>
      <c r="AP294" s="6"/>
      <c r="AQ294" s="6" t="s">
        <v>4963</v>
      </c>
      <c r="AR294" s="6"/>
      <c r="AS294" s="6" t="s">
        <v>78</v>
      </c>
      <c r="AT294" s="6" t="s">
        <v>7829</v>
      </c>
      <c r="AU294" s="7" t="s">
        <v>7265</v>
      </c>
      <c r="AV294" s="7" t="s">
        <v>9843</v>
      </c>
      <c r="AW294" s="7" t="s">
        <v>9298</v>
      </c>
      <c r="AX294" s="7" t="s">
        <v>6920</v>
      </c>
      <c r="AY294" s="7" t="s">
        <v>7266</v>
      </c>
      <c r="AZ294" s="7" t="s">
        <v>9844</v>
      </c>
      <c r="BA294" s="7" t="s">
        <v>106</v>
      </c>
      <c r="BB294" s="7" t="s">
        <v>9845</v>
      </c>
      <c r="BC294" s="7" t="s">
        <v>9275</v>
      </c>
      <c r="BD294" s="7" t="s">
        <v>9275</v>
      </c>
      <c r="BE294" s="7" t="s">
        <v>9275</v>
      </c>
      <c r="BF294" s="7" t="s">
        <v>9381</v>
      </c>
      <c r="BG294" s="7" t="s">
        <v>9279</v>
      </c>
      <c r="BH294" s="7" t="s">
        <v>9515</v>
      </c>
      <c r="BI294" s="7" t="s">
        <v>7496</v>
      </c>
      <c r="BJ294" s="7" t="s">
        <v>9846</v>
      </c>
      <c r="BK294" s="7" t="s">
        <v>9381</v>
      </c>
      <c r="BL294" s="7" t="s">
        <v>9561</v>
      </c>
      <c r="BM294" s="7" t="s">
        <v>9515</v>
      </c>
      <c r="BN294" s="7" t="s">
        <v>11789</v>
      </c>
      <c r="BO294" s="7" t="s">
        <v>11790</v>
      </c>
      <c r="BP294" s="7" t="s">
        <v>9381</v>
      </c>
      <c r="BQ294" s="7" t="s">
        <v>9850</v>
      </c>
      <c r="BR294" s="7" t="s">
        <v>9390</v>
      </c>
      <c r="BS294" s="7" t="s">
        <v>11791</v>
      </c>
      <c r="BT294" s="7" t="s">
        <v>11792</v>
      </c>
      <c r="BU294" s="7" t="s">
        <v>9381</v>
      </c>
      <c r="BV294" s="7" t="s">
        <v>9565</v>
      </c>
      <c r="BW294" s="7" t="s">
        <v>9860</v>
      </c>
      <c r="BX294" s="7" t="s">
        <v>11793</v>
      </c>
      <c r="BY294" s="7" t="s">
        <v>11794</v>
      </c>
      <c r="BZ294" s="7" t="s">
        <v>9381</v>
      </c>
      <c r="CA294" s="7" t="s">
        <v>9850</v>
      </c>
      <c r="CB294" s="7" t="s">
        <v>9324</v>
      </c>
      <c r="CC294" s="7" t="s">
        <v>10498</v>
      </c>
      <c r="CD294" s="7" t="s">
        <v>11792</v>
      </c>
      <c r="CE294" s="7" t="s">
        <v>9381</v>
      </c>
      <c r="CF294" s="7" t="s">
        <v>199</v>
      </c>
      <c r="CG294" s="7" t="s">
        <v>9728</v>
      </c>
      <c r="CH294" s="7" t="s">
        <v>4035</v>
      </c>
      <c r="CI294" s="7" t="s">
        <v>1622</v>
      </c>
      <c r="CJ294" s="7" t="s">
        <v>1622</v>
      </c>
      <c r="CK294" s="7" t="s">
        <v>1622</v>
      </c>
      <c r="CL294" s="7" t="s">
        <v>1622</v>
      </c>
      <c r="CM294" s="7" t="s">
        <v>1622</v>
      </c>
      <c r="CN294" s="7" t="s">
        <v>1622</v>
      </c>
      <c r="CO294" s="7" t="s">
        <v>1622</v>
      </c>
      <c r="CP294" s="7" t="s">
        <v>1622</v>
      </c>
      <c r="CQ294" s="7" t="s">
        <v>1622</v>
      </c>
      <c r="CR294" s="7" t="s">
        <v>1622</v>
      </c>
      <c r="CS294" s="7" t="s">
        <v>1622</v>
      </c>
      <c r="CT294" s="7" t="s">
        <v>1622</v>
      </c>
      <c r="CU294" s="7" t="s">
        <v>1622</v>
      </c>
      <c r="CV294" s="7" t="s">
        <v>1622</v>
      </c>
      <c r="CW294" s="7" t="s">
        <v>1622</v>
      </c>
      <c r="CX294" s="7" t="s">
        <v>1622</v>
      </c>
      <c r="CY294" s="7" t="s">
        <v>1622</v>
      </c>
      <c r="CZ294" s="7" t="s">
        <v>1622</v>
      </c>
      <c r="DA294" s="7" t="s">
        <v>1622</v>
      </c>
      <c r="DB294" s="7" t="s">
        <v>1622</v>
      </c>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c r="HI294" s="6"/>
      <c r="HJ294" s="6"/>
      <c r="HK294" s="6"/>
      <c r="HL294" s="6"/>
      <c r="HM294" s="6"/>
      <c r="HN294" s="6"/>
      <c r="HO294" s="6"/>
      <c r="HP294" s="6"/>
      <c r="HQ294" s="6"/>
      <c r="HR294" s="6"/>
      <c r="HS294" s="6"/>
      <c r="HT294" s="6"/>
      <c r="HU294" s="6"/>
      <c r="HV294" s="6"/>
      <c r="HW294" s="6"/>
      <c r="HX294" s="6"/>
      <c r="HY294" s="6"/>
      <c r="HZ294" s="6"/>
      <c r="IA294" s="6"/>
      <c r="IB294" s="6"/>
      <c r="IC294" s="6"/>
      <c r="ID294" s="6"/>
      <c r="IE294" s="6"/>
      <c r="IF294" s="6"/>
      <c r="IG294" s="6"/>
      <c r="IH294" s="6"/>
      <c r="II294" s="6"/>
      <c r="IJ294" s="6"/>
      <c r="IK294" s="6"/>
      <c r="IL294" s="6"/>
      <c r="IM294" s="6"/>
      <c r="IN294" s="6"/>
      <c r="IO294" s="6"/>
      <c r="IP294" s="6"/>
      <c r="IQ294" s="6"/>
      <c r="IR294" s="6"/>
      <c r="IS294" s="6"/>
      <c r="IT294" s="6"/>
      <c r="IU294" s="6"/>
      <c r="IV294" s="6"/>
      <c r="IW294" s="6"/>
      <c r="IX294" s="6"/>
      <c r="IY294" s="6"/>
      <c r="IZ294" s="6"/>
      <c r="JA294" s="6"/>
      <c r="JB294" s="6"/>
      <c r="JC294" s="6"/>
      <c r="JD294" s="6"/>
      <c r="JE294" s="6"/>
      <c r="JF294" s="6"/>
      <c r="JG294" s="6"/>
      <c r="JH294" s="6"/>
      <c r="JI294" s="6"/>
      <c r="JJ294" s="6"/>
      <c r="JK294" s="6"/>
      <c r="JL294" s="6"/>
      <c r="JM294" s="6"/>
      <c r="JN294" s="6"/>
      <c r="JO294" s="6"/>
      <c r="JP294" s="6"/>
      <c r="JQ294" s="6"/>
      <c r="JR294" s="6"/>
      <c r="JS294" s="6"/>
      <c r="JT294" s="6"/>
      <c r="JU294" s="6"/>
      <c r="JV294" s="6"/>
      <c r="JW294" s="6"/>
      <c r="JX294" s="6"/>
      <c r="JY294" s="6"/>
      <c r="JZ294" s="6"/>
      <c r="KA294" s="6"/>
      <c r="KB294" s="6"/>
      <c r="KC294" s="6"/>
      <c r="KD294" s="6"/>
      <c r="KE294" s="6"/>
      <c r="KF294" s="6"/>
      <c r="KG294" s="6"/>
      <c r="KH294" s="6"/>
      <c r="KI294" s="6"/>
      <c r="KJ294" s="6"/>
    </row>
    <row r="295" spans="1:296">
      <c r="A295" s="4">
        <v>293</v>
      </c>
      <c r="B295" s="6" t="s">
        <v>11199</v>
      </c>
      <c r="C295" s="7" t="s">
        <v>11439</v>
      </c>
      <c r="D295" s="6" t="s">
        <v>8937</v>
      </c>
      <c r="E295" s="6" t="s">
        <v>8938</v>
      </c>
      <c r="F295" s="6" t="s">
        <v>6441</v>
      </c>
      <c r="G295" s="6" t="s">
        <v>5825</v>
      </c>
      <c r="H295" s="6" t="s">
        <v>5826</v>
      </c>
      <c r="I295" s="6" t="s">
        <v>9663</v>
      </c>
      <c r="J295" s="7" t="s">
        <v>343</v>
      </c>
      <c r="K295" s="6">
        <v>2015</v>
      </c>
      <c r="L295" s="7" t="s">
        <v>11526</v>
      </c>
      <c r="M295" s="7" t="s">
        <v>1622</v>
      </c>
      <c r="N295" s="7" t="s">
        <v>281</v>
      </c>
      <c r="O295" s="6" t="s">
        <v>78</v>
      </c>
      <c r="P295" s="6"/>
      <c r="Q295" s="6">
        <v>293</v>
      </c>
      <c r="R295" s="6" t="s">
        <v>8889</v>
      </c>
      <c r="S295" s="6"/>
      <c r="T295" s="6" t="s">
        <v>8890</v>
      </c>
      <c r="U295" s="6" t="s">
        <v>11817</v>
      </c>
      <c r="V295" s="6" t="s">
        <v>8708</v>
      </c>
      <c r="W295" s="6">
        <v>12</v>
      </c>
      <c r="X295" s="6" t="s">
        <v>8164</v>
      </c>
      <c r="Y295" s="6" t="s">
        <v>7467</v>
      </c>
      <c r="Z295" s="6" t="s">
        <v>10665</v>
      </c>
      <c r="AA295" s="6"/>
      <c r="AB295" s="6" t="s">
        <v>1706</v>
      </c>
      <c r="AC295" s="6">
        <v>61</v>
      </c>
      <c r="AD295" s="6" t="s">
        <v>6668</v>
      </c>
      <c r="AE295" s="7" t="s">
        <v>106</v>
      </c>
      <c r="AF295" s="7" t="s">
        <v>10208</v>
      </c>
      <c r="AG295" s="7" t="s">
        <v>8631</v>
      </c>
      <c r="AH295" s="7" t="s">
        <v>444</v>
      </c>
      <c r="AI295" s="7" t="s">
        <v>10208</v>
      </c>
      <c r="AJ295" s="7" t="s">
        <v>9315</v>
      </c>
      <c r="AK295" s="6">
        <v>5610165355</v>
      </c>
      <c r="AL295" s="79" t="s">
        <v>3249</v>
      </c>
      <c r="AM295" s="79" t="s">
        <v>6205</v>
      </c>
      <c r="AN295" s="79" t="s">
        <v>11200</v>
      </c>
      <c r="AO295" s="6"/>
      <c r="AP295" s="6"/>
      <c r="AQ295" s="6" t="s">
        <v>4963</v>
      </c>
      <c r="AR295" s="6"/>
      <c r="AS295" s="6" t="s">
        <v>78</v>
      </c>
      <c r="AT295" s="6" t="s">
        <v>7829</v>
      </c>
      <c r="AU295" s="7" t="s">
        <v>7265</v>
      </c>
      <c r="AV295" s="7" t="s">
        <v>9843</v>
      </c>
      <c r="AW295" s="7" t="s">
        <v>9298</v>
      </c>
      <c r="AX295" s="7" t="s">
        <v>6920</v>
      </c>
      <c r="AY295" s="7" t="s">
        <v>7266</v>
      </c>
      <c r="AZ295" s="7" t="s">
        <v>9844</v>
      </c>
      <c r="BA295" s="7" t="s">
        <v>106</v>
      </c>
      <c r="BB295" s="7" t="s">
        <v>9845</v>
      </c>
      <c r="BC295" s="7" t="s">
        <v>9275</v>
      </c>
      <c r="BD295" s="7" t="s">
        <v>9275</v>
      </c>
      <c r="BE295" s="7" t="s">
        <v>9275</v>
      </c>
      <c r="BF295" s="7" t="s">
        <v>9381</v>
      </c>
      <c r="BG295" s="7" t="s">
        <v>9279</v>
      </c>
      <c r="BH295" s="7" t="s">
        <v>9515</v>
      </c>
      <c r="BI295" s="7" t="s">
        <v>7496</v>
      </c>
      <c r="BJ295" s="7" t="s">
        <v>9846</v>
      </c>
      <c r="BK295" s="7" t="s">
        <v>9381</v>
      </c>
      <c r="BL295" s="7" t="s">
        <v>9279</v>
      </c>
      <c r="BM295" s="7" t="s">
        <v>9515</v>
      </c>
      <c r="BN295" s="7" t="s">
        <v>4081</v>
      </c>
      <c r="BO295" s="7" t="s">
        <v>11795</v>
      </c>
      <c r="BP295" s="7" t="s">
        <v>9381</v>
      </c>
      <c r="BQ295" s="7" t="s">
        <v>9390</v>
      </c>
      <c r="BR295" s="7" t="s">
        <v>9390</v>
      </c>
      <c r="BS295" s="7" t="s">
        <v>9639</v>
      </c>
      <c r="BT295" s="7" t="s">
        <v>4870</v>
      </c>
      <c r="BU295" s="7" t="s">
        <v>9381</v>
      </c>
      <c r="BV295" s="7" t="s">
        <v>9390</v>
      </c>
      <c r="BW295" s="7" t="s">
        <v>9860</v>
      </c>
      <c r="BX295" s="7" t="s">
        <v>11079</v>
      </c>
      <c r="BY295" s="7" t="s">
        <v>11796</v>
      </c>
      <c r="BZ295" s="7" t="s">
        <v>9381</v>
      </c>
      <c r="CA295" s="7" t="s">
        <v>9324</v>
      </c>
      <c r="CB295" s="7" t="s">
        <v>9324</v>
      </c>
      <c r="CC295" s="7" t="s">
        <v>9635</v>
      </c>
      <c r="CD295" s="7" t="s">
        <v>4870</v>
      </c>
      <c r="CE295" s="7" t="s">
        <v>9381</v>
      </c>
      <c r="CF295" s="7" t="s">
        <v>199</v>
      </c>
      <c r="CG295" s="7" t="s">
        <v>9728</v>
      </c>
      <c r="CH295" s="7" t="s">
        <v>4035</v>
      </c>
      <c r="CI295" s="7" t="s">
        <v>1622</v>
      </c>
      <c r="CJ295" s="7" t="s">
        <v>1622</v>
      </c>
      <c r="CK295" s="7" t="s">
        <v>1622</v>
      </c>
      <c r="CL295" s="7" t="s">
        <v>1622</v>
      </c>
      <c r="CM295" s="7" t="s">
        <v>1622</v>
      </c>
      <c r="CN295" s="7" t="s">
        <v>1622</v>
      </c>
      <c r="CO295" s="7" t="s">
        <v>1622</v>
      </c>
      <c r="CP295" s="7" t="s">
        <v>1622</v>
      </c>
      <c r="CQ295" s="7" t="s">
        <v>1622</v>
      </c>
      <c r="CR295" s="7" t="s">
        <v>1622</v>
      </c>
      <c r="CS295" s="7" t="s">
        <v>1622</v>
      </c>
      <c r="CT295" s="7" t="s">
        <v>1622</v>
      </c>
      <c r="CU295" s="7" t="s">
        <v>1622</v>
      </c>
      <c r="CV295" s="7" t="s">
        <v>1622</v>
      </c>
      <c r="CW295" s="7" t="s">
        <v>1622</v>
      </c>
      <c r="CX295" s="7" t="s">
        <v>1622</v>
      </c>
      <c r="CY295" s="7" t="s">
        <v>1622</v>
      </c>
      <c r="CZ295" s="7" t="s">
        <v>1622</v>
      </c>
      <c r="DA295" s="7" t="s">
        <v>1622</v>
      </c>
      <c r="DB295" s="7" t="s">
        <v>1622</v>
      </c>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c r="HI295" s="6"/>
      <c r="HJ295" s="6"/>
      <c r="HK295" s="6"/>
      <c r="HL295" s="6"/>
      <c r="HM295" s="6"/>
      <c r="HN295" s="6"/>
      <c r="HO295" s="6"/>
      <c r="HP295" s="6"/>
      <c r="HQ295" s="6"/>
      <c r="HR295" s="6"/>
      <c r="HS295" s="6"/>
      <c r="HT295" s="6"/>
      <c r="HU295" s="6"/>
      <c r="HV295" s="6"/>
      <c r="HW295" s="6"/>
      <c r="HX295" s="6"/>
      <c r="HY295" s="6"/>
      <c r="HZ295" s="6"/>
      <c r="IA295" s="6"/>
      <c r="IB295" s="6"/>
      <c r="IC295" s="6"/>
      <c r="ID295" s="6"/>
      <c r="IE295" s="6"/>
      <c r="IF295" s="6"/>
      <c r="IG295" s="6"/>
      <c r="IH295" s="6"/>
      <c r="II295" s="6"/>
      <c r="IJ295" s="6"/>
      <c r="IK295" s="6"/>
      <c r="IL295" s="6"/>
      <c r="IM295" s="6"/>
      <c r="IN295" s="6"/>
      <c r="IO295" s="6"/>
      <c r="IP295" s="6"/>
      <c r="IQ295" s="6"/>
      <c r="IR295" s="6"/>
      <c r="IS295" s="6"/>
      <c r="IT295" s="6"/>
      <c r="IU295" s="6"/>
      <c r="IV295" s="6"/>
      <c r="IW295" s="6"/>
      <c r="IX295" s="6"/>
      <c r="IY295" s="6"/>
      <c r="IZ295" s="6"/>
      <c r="JA295" s="6"/>
      <c r="JB295" s="6"/>
      <c r="JC295" s="6"/>
      <c r="JD295" s="6"/>
      <c r="JE295" s="6"/>
      <c r="JF295" s="6"/>
      <c r="JG295" s="6"/>
      <c r="JH295" s="6"/>
      <c r="JI295" s="6"/>
      <c r="JJ295" s="6"/>
      <c r="JK295" s="6"/>
      <c r="JL295" s="6"/>
      <c r="JM295" s="6"/>
      <c r="JN295" s="6"/>
      <c r="JO295" s="6"/>
      <c r="JP295" s="6"/>
      <c r="JQ295" s="6"/>
      <c r="JR295" s="6"/>
      <c r="JS295" s="6"/>
      <c r="JT295" s="6"/>
      <c r="JU295" s="6"/>
      <c r="JV295" s="6"/>
      <c r="JW295" s="6"/>
      <c r="JX295" s="6"/>
      <c r="JY295" s="6"/>
      <c r="JZ295" s="6"/>
      <c r="KA295" s="6"/>
      <c r="KB295" s="6"/>
      <c r="KC295" s="6"/>
      <c r="KD295" s="6"/>
      <c r="KE295" s="6"/>
      <c r="KF295" s="6"/>
      <c r="KG295" s="6"/>
      <c r="KH295" s="6"/>
      <c r="KI295" s="6"/>
      <c r="KJ295" s="6"/>
    </row>
    <row r="296" spans="1:296">
      <c r="A296" s="4">
        <v>294</v>
      </c>
      <c r="B296" s="6" t="s">
        <v>11199</v>
      </c>
      <c r="C296" s="7" t="s">
        <v>11439</v>
      </c>
      <c r="D296" s="6" t="s">
        <v>8937</v>
      </c>
      <c r="E296" s="6" t="s">
        <v>8938</v>
      </c>
      <c r="F296" s="6" t="s">
        <v>6441</v>
      </c>
      <c r="G296" s="6" t="s">
        <v>5825</v>
      </c>
      <c r="H296" s="6" t="s">
        <v>5826</v>
      </c>
      <c r="I296" s="6" t="s">
        <v>9663</v>
      </c>
      <c r="J296" s="7" t="s">
        <v>343</v>
      </c>
      <c r="K296" s="6">
        <v>2015</v>
      </c>
      <c r="L296" s="7" t="s">
        <v>11527</v>
      </c>
      <c r="M296" s="7" t="s">
        <v>1622</v>
      </c>
      <c r="N296" s="7" t="s">
        <v>281</v>
      </c>
      <c r="O296" s="6" t="s">
        <v>78</v>
      </c>
      <c r="P296" s="6"/>
      <c r="Q296" s="6">
        <v>294</v>
      </c>
      <c r="R296" s="6" t="s">
        <v>8889</v>
      </c>
      <c r="S296" s="6"/>
      <c r="T296" s="6" t="s">
        <v>8890</v>
      </c>
      <c r="U296" s="6" t="s">
        <v>11817</v>
      </c>
      <c r="V296" s="6" t="s">
        <v>8708</v>
      </c>
      <c r="W296" s="6">
        <v>12</v>
      </c>
      <c r="X296" s="6" t="s">
        <v>8164</v>
      </c>
      <c r="Y296" s="6" t="s">
        <v>7467</v>
      </c>
      <c r="Z296" s="6" t="s">
        <v>10665</v>
      </c>
      <c r="AA296" s="6"/>
      <c r="AB296" s="6" t="s">
        <v>1706</v>
      </c>
      <c r="AC296" s="6">
        <v>61</v>
      </c>
      <c r="AD296" s="6" t="s">
        <v>6668</v>
      </c>
      <c r="AE296" s="7" t="s">
        <v>106</v>
      </c>
      <c r="AF296" s="7" t="s">
        <v>10208</v>
      </c>
      <c r="AG296" s="7" t="s">
        <v>8631</v>
      </c>
      <c r="AH296" s="7" t="s">
        <v>444</v>
      </c>
      <c r="AI296" s="7" t="s">
        <v>10208</v>
      </c>
      <c r="AJ296" s="7" t="s">
        <v>9315</v>
      </c>
      <c r="AK296" s="6">
        <v>5610165355</v>
      </c>
      <c r="AL296" s="79" t="s">
        <v>3249</v>
      </c>
      <c r="AM296" s="79" t="s">
        <v>6205</v>
      </c>
      <c r="AN296" s="79" t="s">
        <v>11200</v>
      </c>
      <c r="AO296" s="6"/>
      <c r="AP296" s="6"/>
      <c r="AQ296" s="6" t="s">
        <v>4963</v>
      </c>
      <c r="AR296" s="6"/>
      <c r="AS296" s="6" t="s">
        <v>78</v>
      </c>
      <c r="AT296" s="6" t="s">
        <v>7829</v>
      </c>
      <c r="AU296" s="7" t="s">
        <v>7265</v>
      </c>
      <c r="AV296" s="7" t="s">
        <v>9843</v>
      </c>
      <c r="AW296" s="7" t="s">
        <v>9298</v>
      </c>
      <c r="AX296" s="7" t="s">
        <v>6920</v>
      </c>
      <c r="AY296" s="7" t="s">
        <v>7266</v>
      </c>
      <c r="AZ296" s="7" t="s">
        <v>9844</v>
      </c>
      <c r="BA296" s="7" t="s">
        <v>106</v>
      </c>
      <c r="BB296" s="7" t="s">
        <v>9845</v>
      </c>
      <c r="BC296" s="7" t="s">
        <v>9275</v>
      </c>
      <c r="BD296" s="7" t="s">
        <v>9275</v>
      </c>
      <c r="BE296" s="7" t="s">
        <v>9275</v>
      </c>
      <c r="BF296" s="7" t="s">
        <v>9381</v>
      </c>
      <c r="BG296" s="7" t="s">
        <v>9279</v>
      </c>
      <c r="BH296" s="7" t="s">
        <v>9515</v>
      </c>
      <c r="BI296" s="7" t="s">
        <v>7496</v>
      </c>
      <c r="BJ296" s="7" t="s">
        <v>9846</v>
      </c>
      <c r="BK296" s="7" t="s">
        <v>9381</v>
      </c>
      <c r="BL296" s="7" t="s">
        <v>9686</v>
      </c>
      <c r="BM296" s="7" t="s">
        <v>11600</v>
      </c>
      <c r="BN296" s="7" t="s">
        <v>9799</v>
      </c>
      <c r="BO296" s="7" t="s">
        <v>11797</v>
      </c>
      <c r="BP296" s="7" t="s">
        <v>9381</v>
      </c>
      <c r="BQ296" s="7" t="s">
        <v>9589</v>
      </c>
      <c r="BR296" s="7" t="s">
        <v>9850</v>
      </c>
      <c r="BS296" s="7" t="s">
        <v>11798</v>
      </c>
      <c r="BT296" s="7" t="s">
        <v>11799</v>
      </c>
      <c r="BU296" s="7" t="s">
        <v>9381</v>
      </c>
      <c r="BV296" s="7" t="s">
        <v>9335</v>
      </c>
      <c r="BW296" s="7" t="s">
        <v>10980</v>
      </c>
      <c r="BX296" s="7" t="s">
        <v>9803</v>
      </c>
      <c r="BY296" s="7" t="s">
        <v>11800</v>
      </c>
      <c r="BZ296" s="7" t="s">
        <v>9381</v>
      </c>
      <c r="CA296" s="7" t="s">
        <v>9589</v>
      </c>
      <c r="CB296" s="7" t="s">
        <v>9850</v>
      </c>
      <c r="CC296" s="7" t="s">
        <v>10521</v>
      </c>
      <c r="CD296" s="7" t="s">
        <v>11801</v>
      </c>
      <c r="CE296" s="7" t="s">
        <v>9381</v>
      </c>
      <c r="CF296" s="7" t="s">
        <v>418</v>
      </c>
      <c r="CG296" s="7" t="s">
        <v>9728</v>
      </c>
      <c r="CH296" s="7" t="s">
        <v>4035</v>
      </c>
      <c r="CI296" s="7" t="s">
        <v>1622</v>
      </c>
      <c r="CJ296" s="7" t="s">
        <v>1622</v>
      </c>
      <c r="CK296" s="7" t="s">
        <v>1622</v>
      </c>
      <c r="CL296" s="7" t="s">
        <v>1622</v>
      </c>
      <c r="CM296" s="7" t="s">
        <v>1622</v>
      </c>
      <c r="CN296" s="7" t="s">
        <v>1622</v>
      </c>
      <c r="CO296" s="7" t="s">
        <v>1622</v>
      </c>
      <c r="CP296" s="7" t="s">
        <v>1622</v>
      </c>
      <c r="CQ296" s="7" t="s">
        <v>1622</v>
      </c>
      <c r="CR296" s="7" t="s">
        <v>1622</v>
      </c>
      <c r="CS296" s="7" t="s">
        <v>1622</v>
      </c>
      <c r="CT296" s="7" t="s">
        <v>1622</v>
      </c>
      <c r="CU296" s="7" t="s">
        <v>1622</v>
      </c>
      <c r="CV296" s="7" t="s">
        <v>1622</v>
      </c>
      <c r="CW296" s="7" t="s">
        <v>1622</v>
      </c>
      <c r="CX296" s="7" t="s">
        <v>1622</v>
      </c>
      <c r="CY296" s="7" t="s">
        <v>1622</v>
      </c>
      <c r="CZ296" s="7" t="s">
        <v>1622</v>
      </c>
      <c r="DA296" s="7" t="s">
        <v>1622</v>
      </c>
      <c r="DB296" s="7" t="s">
        <v>1622</v>
      </c>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c r="HI296" s="6"/>
      <c r="HJ296" s="6"/>
      <c r="HK296" s="6"/>
      <c r="HL296" s="6"/>
      <c r="HM296" s="6"/>
      <c r="HN296" s="6"/>
      <c r="HO296" s="6"/>
      <c r="HP296" s="6"/>
      <c r="HQ296" s="6"/>
      <c r="HR296" s="6"/>
      <c r="HS296" s="6"/>
      <c r="HT296" s="6"/>
      <c r="HU296" s="6"/>
      <c r="HV296" s="6"/>
      <c r="HW296" s="6"/>
      <c r="HX296" s="6"/>
      <c r="HY296" s="6"/>
      <c r="HZ296" s="6"/>
      <c r="IA296" s="6"/>
      <c r="IB296" s="6"/>
      <c r="IC296" s="6"/>
      <c r="ID296" s="6"/>
      <c r="IE296" s="6"/>
      <c r="IF296" s="6"/>
      <c r="IG296" s="6"/>
      <c r="IH296" s="6"/>
      <c r="II296" s="6"/>
      <c r="IJ296" s="6"/>
      <c r="IK296" s="6"/>
      <c r="IL296" s="6"/>
      <c r="IM296" s="6"/>
      <c r="IN296" s="6"/>
      <c r="IO296" s="6"/>
      <c r="IP296" s="6"/>
      <c r="IQ296" s="6"/>
      <c r="IR296" s="6"/>
      <c r="IS296" s="6"/>
      <c r="IT296" s="6"/>
      <c r="IU296" s="6"/>
      <c r="IV296" s="6"/>
      <c r="IW296" s="6"/>
      <c r="IX296" s="6"/>
      <c r="IY296" s="6"/>
      <c r="IZ296" s="6"/>
      <c r="JA296" s="6"/>
      <c r="JB296" s="6"/>
      <c r="JC296" s="6"/>
      <c r="JD296" s="6"/>
      <c r="JE296" s="6"/>
      <c r="JF296" s="6"/>
      <c r="JG296" s="6"/>
      <c r="JH296" s="6"/>
      <c r="JI296" s="6"/>
      <c r="JJ296" s="6"/>
      <c r="JK296" s="6"/>
      <c r="JL296" s="6"/>
      <c r="JM296" s="6"/>
      <c r="JN296" s="6"/>
      <c r="JO296" s="6"/>
      <c r="JP296" s="6"/>
      <c r="JQ296" s="6"/>
      <c r="JR296" s="6"/>
      <c r="JS296" s="6"/>
      <c r="JT296" s="6"/>
      <c r="JU296" s="6"/>
      <c r="JV296" s="6"/>
      <c r="JW296" s="6"/>
      <c r="JX296" s="6"/>
      <c r="JY296" s="6"/>
      <c r="JZ296" s="6"/>
      <c r="KA296" s="6"/>
      <c r="KB296" s="6"/>
      <c r="KC296" s="6"/>
      <c r="KD296" s="6"/>
      <c r="KE296" s="6"/>
      <c r="KF296" s="6"/>
      <c r="KG296" s="6"/>
      <c r="KH296" s="6"/>
      <c r="KI296" s="6"/>
      <c r="KJ296" s="6"/>
    </row>
    <row r="297" spans="1:296">
      <c r="A297" s="4">
        <v>295</v>
      </c>
      <c r="B297" s="6" t="s">
        <v>11199</v>
      </c>
      <c r="C297" s="7" t="s">
        <v>11439</v>
      </c>
      <c r="D297" s="6" t="s">
        <v>8937</v>
      </c>
      <c r="E297" s="6" t="s">
        <v>8938</v>
      </c>
      <c r="F297" s="6" t="s">
        <v>6441</v>
      </c>
      <c r="G297" s="6" t="s">
        <v>5825</v>
      </c>
      <c r="H297" s="6" t="s">
        <v>5826</v>
      </c>
      <c r="I297" s="6" t="s">
        <v>9663</v>
      </c>
      <c r="J297" s="7" t="s">
        <v>343</v>
      </c>
      <c r="K297" s="6">
        <v>2015</v>
      </c>
      <c r="L297" s="7" t="s">
        <v>11528</v>
      </c>
      <c r="M297" s="7" t="s">
        <v>1622</v>
      </c>
      <c r="N297" s="7" t="s">
        <v>281</v>
      </c>
      <c r="O297" s="6" t="s">
        <v>78</v>
      </c>
      <c r="P297" s="6"/>
      <c r="Q297" s="6">
        <v>295</v>
      </c>
      <c r="R297" s="6" t="s">
        <v>8889</v>
      </c>
      <c r="S297" s="6"/>
      <c r="T297" s="6" t="s">
        <v>8890</v>
      </c>
      <c r="U297" s="6" t="s">
        <v>11817</v>
      </c>
      <c r="V297" s="6" t="s">
        <v>8708</v>
      </c>
      <c r="W297" s="6">
        <v>12</v>
      </c>
      <c r="X297" s="6" t="s">
        <v>8164</v>
      </c>
      <c r="Y297" s="6" t="s">
        <v>7467</v>
      </c>
      <c r="Z297" s="6" t="s">
        <v>10665</v>
      </c>
      <c r="AA297" s="6"/>
      <c r="AB297" s="6" t="s">
        <v>1706</v>
      </c>
      <c r="AC297" s="6">
        <v>61</v>
      </c>
      <c r="AD297" s="6" t="s">
        <v>6668</v>
      </c>
      <c r="AE297" s="7" t="s">
        <v>106</v>
      </c>
      <c r="AF297" s="7" t="s">
        <v>10208</v>
      </c>
      <c r="AG297" s="7" t="s">
        <v>8631</v>
      </c>
      <c r="AH297" s="7" t="s">
        <v>444</v>
      </c>
      <c r="AI297" s="7" t="s">
        <v>10208</v>
      </c>
      <c r="AJ297" s="7" t="s">
        <v>9315</v>
      </c>
      <c r="AK297" s="6">
        <v>5610165355</v>
      </c>
      <c r="AL297" s="79" t="s">
        <v>3249</v>
      </c>
      <c r="AM297" s="79" t="s">
        <v>6205</v>
      </c>
      <c r="AN297" s="79" t="s">
        <v>11200</v>
      </c>
      <c r="AO297" s="6"/>
      <c r="AP297" s="6"/>
      <c r="AQ297" s="6" t="s">
        <v>4963</v>
      </c>
      <c r="AR297" s="6"/>
      <c r="AS297" s="6" t="s">
        <v>78</v>
      </c>
      <c r="AT297" s="6" t="s">
        <v>7829</v>
      </c>
      <c r="AU297" s="7" t="s">
        <v>7265</v>
      </c>
      <c r="AV297" s="7" t="s">
        <v>9843</v>
      </c>
      <c r="AW297" s="7" t="s">
        <v>9298</v>
      </c>
      <c r="AX297" s="7" t="s">
        <v>6920</v>
      </c>
      <c r="AY297" s="7" t="s">
        <v>7266</v>
      </c>
      <c r="AZ297" s="7" t="s">
        <v>9844</v>
      </c>
      <c r="BA297" s="7" t="s">
        <v>106</v>
      </c>
      <c r="BB297" s="7" t="s">
        <v>9845</v>
      </c>
      <c r="BC297" s="7" t="s">
        <v>9275</v>
      </c>
      <c r="BD297" s="7" t="s">
        <v>9275</v>
      </c>
      <c r="BE297" s="7" t="s">
        <v>9275</v>
      </c>
      <c r="BF297" s="7" t="s">
        <v>9381</v>
      </c>
      <c r="BG297" s="7" t="s">
        <v>9279</v>
      </c>
      <c r="BH297" s="7" t="s">
        <v>9515</v>
      </c>
      <c r="BI297" s="7" t="s">
        <v>7496</v>
      </c>
      <c r="BJ297" s="7" t="s">
        <v>9846</v>
      </c>
      <c r="BK297" s="7" t="s">
        <v>9381</v>
      </c>
      <c r="BL297" s="7" t="s">
        <v>9686</v>
      </c>
      <c r="BM297" s="7" t="s">
        <v>9515</v>
      </c>
      <c r="BN297" s="7" t="s">
        <v>11802</v>
      </c>
      <c r="BO297" s="7" t="s">
        <v>11803</v>
      </c>
      <c r="BP297" s="7" t="s">
        <v>9381</v>
      </c>
      <c r="BQ297" s="7" t="s">
        <v>9589</v>
      </c>
      <c r="BR297" s="7" t="s">
        <v>9390</v>
      </c>
      <c r="BS297" s="7" t="s">
        <v>11804</v>
      </c>
      <c r="BT297" s="7" t="s">
        <v>11805</v>
      </c>
      <c r="BU297" s="7" t="s">
        <v>9381</v>
      </c>
      <c r="BV297" s="7" t="s">
        <v>9335</v>
      </c>
      <c r="BW297" s="7" t="s">
        <v>9860</v>
      </c>
      <c r="BX297" s="7" t="s">
        <v>11806</v>
      </c>
      <c r="BY297" s="7" t="s">
        <v>11807</v>
      </c>
      <c r="BZ297" s="7" t="s">
        <v>9381</v>
      </c>
      <c r="CA297" s="7" t="s">
        <v>9589</v>
      </c>
      <c r="CB297" s="7" t="s">
        <v>9324</v>
      </c>
      <c r="CC297" s="7" t="s">
        <v>11808</v>
      </c>
      <c r="CD297" s="7" t="s">
        <v>11805</v>
      </c>
      <c r="CE297" s="7" t="s">
        <v>9381</v>
      </c>
      <c r="CF297" s="7" t="s">
        <v>897</v>
      </c>
      <c r="CG297" s="7" t="s">
        <v>9728</v>
      </c>
      <c r="CH297" s="7" t="s">
        <v>4035</v>
      </c>
      <c r="CI297" s="7" t="s">
        <v>1622</v>
      </c>
      <c r="CJ297" s="7" t="s">
        <v>1622</v>
      </c>
      <c r="CK297" s="7" t="s">
        <v>1622</v>
      </c>
      <c r="CL297" s="7" t="s">
        <v>1622</v>
      </c>
      <c r="CM297" s="7" t="s">
        <v>1622</v>
      </c>
      <c r="CN297" s="7" t="s">
        <v>1622</v>
      </c>
      <c r="CO297" s="7" t="s">
        <v>1622</v>
      </c>
      <c r="CP297" s="7" t="s">
        <v>1622</v>
      </c>
      <c r="CQ297" s="7" t="s">
        <v>1622</v>
      </c>
      <c r="CR297" s="7" t="s">
        <v>1622</v>
      </c>
      <c r="CS297" s="7" t="s">
        <v>1622</v>
      </c>
      <c r="CT297" s="7" t="s">
        <v>1622</v>
      </c>
      <c r="CU297" s="7" t="s">
        <v>1622</v>
      </c>
      <c r="CV297" s="7" t="s">
        <v>1622</v>
      </c>
      <c r="CW297" s="7" t="s">
        <v>1622</v>
      </c>
      <c r="CX297" s="7" t="s">
        <v>1622</v>
      </c>
      <c r="CY297" s="7" t="s">
        <v>1622</v>
      </c>
      <c r="CZ297" s="7" t="s">
        <v>1622</v>
      </c>
      <c r="DA297" s="7" t="s">
        <v>1622</v>
      </c>
      <c r="DB297" s="7" t="s">
        <v>1622</v>
      </c>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c r="HI297" s="6"/>
      <c r="HJ297" s="6"/>
      <c r="HK297" s="6"/>
      <c r="HL297" s="6"/>
      <c r="HM297" s="6"/>
      <c r="HN297" s="6"/>
      <c r="HO297" s="6"/>
      <c r="HP297" s="6"/>
      <c r="HQ297" s="6"/>
      <c r="HR297" s="6"/>
      <c r="HS297" s="6"/>
      <c r="HT297" s="6"/>
      <c r="HU297" s="6"/>
      <c r="HV297" s="6"/>
      <c r="HW297" s="6"/>
      <c r="HX297" s="6"/>
      <c r="HY297" s="6"/>
      <c r="HZ297" s="6"/>
      <c r="IA297" s="6"/>
      <c r="IB297" s="6"/>
      <c r="IC297" s="6"/>
      <c r="ID297" s="6"/>
      <c r="IE297" s="6"/>
      <c r="IF297" s="6"/>
      <c r="IG297" s="6"/>
      <c r="IH297" s="6"/>
      <c r="II297" s="6"/>
      <c r="IJ297" s="6"/>
      <c r="IK297" s="6"/>
      <c r="IL297" s="6"/>
      <c r="IM297" s="6"/>
      <c r="IN297" s="6"/>
      <c r="IO297" s="6"/>
      <c r="IP297" s="6"/>
      <c r="IQ297" s="6"/>
      <c r="IR297" s="6"/>
      <c r="IS297" s="6"/>
      <c r="IT297" s="6"/>
      <c r="IU297" s="6"/>
      <c r="IV297" s="6"/>
      <c r="IW297" s="6"/>
      <c r="IX297" s="6"/>
      <c r="IY297" s="6"/>
      <c r="IZ297" s="6"/>
      <c r="JA297" s="6"/>
      <c r="JB297" s="6"/>
      <c r="JC297" s="6"/>
      <c r="JD297" s="6"/>
      <c r="JE297" s="6"/>
      <c r="JF297" s="6"/>
      <c r="JG297" s="6"/>
      <c r="JH297" s="6"/>
      <c r="JI297" s="6"/>
      <c r="JJ297" s="6"/>
      <c r="JK297" s="6"/>
      <c r="JL297" s="6"/>
      <c r="JM297" s="6"/>
      <c r="JN297" s="6"/>
      <c r="JO297" s="6"/>
      <c r="JP297" s="6"/>
      <c r="JQ297" s="6"/>
      <c r="JR297" s="6"/>
      <c r="JS297" s="6"/>
      <c r="JT297" s="6"/>
      <c r="JU297" s="6"/>
      <c r="JV297" s="6"/>
      <c r="JW297" s="6"/>
      <c r="JX297" s="6"/>
      <c r="JY297" s="6"/>
      <c r="JZ297" s="6"/>
      <c r="KA297" s="6"/>
      <c r="KB297" s="6"/>
      <c r="KC297" s="6"/>
      <c r="KD297" s="6"/>
      <c r="KE297" s="6"/>
      <c r="KF297" s="6"/>
      <c r="KG297" s="6"/>
      <c r="KH297" s="6"/>
      <c r="KI297" s="6"/>
      <c r="KJ297" s="6"/>
    </row>
    <row r="298" spans="1:296">
      <c r="A298" s="4">
        <v>296</v>
      </c>
      <c r="B298" s="6" t="s">
        <v>11199</v>
      </c>
      <c r="C298" s="7" t="s">
        <v>11439</v>
      </c>
      <c r="D298" s="6" t="s">
        <v>8937</v>
      </c>
      <c r="E298" s="6" t="s">
        <v>8938</v>
      </c>
      <c r="F298" s="6" t="s">
        <v>6441</v>
      </c>
      <c r="G298" s="6" t="s">
        <v>5825</v>
      </c>
      <c r="H298" s="6" t="s">
        <v>5826</v>
      </c>
      <c r="I298" s="6" t="s">
        <v>9663</v>
      </c>
      <c r="J298" s="7" t="s">
        <v>343</v>
      </c>
      <c r="K298" s="6">
        <v>2015</v>
      </c>
      <c r="L298" s="7" t="s">
        <v>11529</v>
      </c>
      <c r="M298" s="7" t="s">
        <v>1622</v>
      </c>
      <c r="N298" s="7" t="s">
        <v>281</v>
      </c>
      <c r="O298" s="6" t="s">
        <v>78</v>
      </c>
      <c r="P298" s="6"/>
      <c r="Q298" s="6">
        <v>296</v>
      </c>
      <c r="R298" s="6" t="s">
        <v>8889</v>
      </c>
      <c r="S298" s="6"/>
      <c r="T298" s="6" t="s">
        <v>8890</v>
      </c>
      <c r="U298" s="6" t="s">
        <v>11817</v>
      </c>
      <c r="V298" s="6" t="s">
        <v>8708</v>
      </c>
      <c r="W298" s="6">
        <v>12</v>
      </c>
      <c r="X298" s="6" t="s">
        <v>8164</v>
      </c>
      <c r="Y298" s="6" t="s">
        <v>7467</v>
      </c>
      <c r="Z298" s="6" t="s">
        <v>10665</v>
      </c>
      <c r="AA298" s="6"/>
      <c r="AB298" s="6" t="s">
        <v>1706</v>
      </c>
      <c r="AC298" s="6">
        <v>61</v>
      </c>
      <c r="AD298" s="6" t="s">
        <v>6668</v>
      </c>
      <c r="AE298" s="7" t="s">
        <v>106</v>
      </c>
      <c r="AF298" s="7" t="s">
        <v>10208</v>
      </c>
      <c r="AG298" s="7" t="s">
        <v>8631</v>
      </c>
      <c r="AH298" s="7" t="s">
        <v>444</v>
      </c>
      <c r="AI298" s="7" t="s">
        <v>10208</v>
      </c>
      <c r="AJ298" s="7" t="s">
        <v>9315</v>
      </c>
      <c r="AK298" s="6">
        <v>5610165355</v>
      </c>
      <c r="AL298" s="79" t="s">
        <v>3249</v>
      </c>
      <c r="AM298" s="79" t="s">
        <v>6205</v>
      </c>
      <c r="AN298" s="79" t="s">
        <v>11200</v>
      </c>
      <c r="AO298" s="6"/>
      <c r="AP298" s="6"/>
      <c r="AQ298" s="6" t="s">
        <v>4963</v>
      </c>
      <c r="AR298" s="6"/>
      <c r="AS298" s="6" t="s">
        <v>78</v>
      </c>
      <c r="AT298" s="6" t="s">
        <v>7829</v>
      </c>
      <c r="AU298" s="7" t="s">
        <v>7265</v>
      </c>
      <c r="AV298" s="7" t="s">
        <v>9843</v>
      </c>
      <c r="AW298" s="7" t="s">
        <v>9298</v>
      </c>
      <c r="AX298" s="7" t="s">
        <v>6920</v>
      </c>
      <c r="AY298" s="7" t="s">
        <v>7266</v>
      </c>
      <c r="AZ298" s="7" t="s">
        <v>9844</v>
      </c>
      <c r="BA298" s="7" t="s">
        <v>106</v>
      </c>
      <c r="BB298" s="7" t="s">
        <v>9845</v>
      </c>
      <c r="BC298" s="7" t="s">
        <v>9275</v>
      </c>
      <c r="BD298" s="7" t="s">
        <v>9275</v>
      </c>
      <c r="BE298" s="7" t="s">
        <v>9275</v>
      </c>
      <c r="BF298" s="7" t="s">
        <v>9381</v>
      </c>
      <c r="BG298" s="7" t="s">
        <v>9279</v>
      </c>
      <c r="BH298" s="7" t="s">
        <v>9515</v>
      </c>
      <c r="BI298" s="7" t="s">
        <v>7496</v>
      </c>
      <c r="BJ298" s="7" t="s">
        <v>9846</v>
      </c>
      <c r="BK298" s="7" t="s">
        <v>9381</v>
      </c>
      <c r="BL298" s="7" t="s">
        <v>9279</v>
      </c>
      <c r="BM298" s="7" t="s">
        <v>9515</v>
      </c>
      <c r="BN298" s="7" t="s">
        <v>11809</v>
      </c>
      <c r="BO298" s="7" t="s">
        <v>11810</v>
      </c>
      <c r="BP298" s="7" t="s">
        <v>9381</v>
      </c>
      <c r="BQ298" s="7" t="s">
        <v>9390</v>
      </c>
      <c r="BR298" s="7" t="s">
        <v>9390</v>
      </c>
      <c r="BS298" s="7" t="s">
        <v>9814</v>
      </c>
      <c r="BT298" s="7" t="s">
        <v>9624</v>
      </c>
      <c r="BU298" s="7" t="s">
        <v>9381</v>
      </c>
      <c r="BV298" s="7" t="s">
        <v>9390</v>
      </c>
      <c r="BW298" s="7" t="s">
        <v>9860</v>
      </c>
      <c r="BX298" s="7" t="s">
        <v>11811</v>
      </c>
      <c r="BY298" s="7" t="s">
        <v>11812</v>
      </c>
      <c r="BZ298" s="7" t="s">
        <v>9381</v>
      </c>
      <c r="CA298" s="7" t="s">
        <v>9324</v>
      </c>
      <c r="CB298" s="7" t="s">
        <v>9324</v>
      </c>
      <c r="CC298" s="7" t="s">
        <v>7290</v>
      </c>
      <c r="CD298" s="7" t="s">
        <v>9624</v>
      </c>
      <c r="CE298" s="7" t="s">
        <v>9381</v>
      </c>
      <c r="CF298" s="7" t="s">
        <v>779</v>
      </c>
      <c r="CG298" s="7" t="s">
        <v>9728</v>
      </c>
      <c r="CH298" s="7" t="s">
        <v>4035</v>
      </c>
      <c r="CI298" s="7" t="s">
        <v>1622</v>
      </c>
      <c r="CJ298" s="7" t="s">
        <v>1622</v>
      </c>
      <c r="CK298" s="7" t="s">
        <v>1622</v>
      </c>
      <c r="CL298" s="7" t="s">
        <v>1622</v>
      </c>
      <c r="CM298" s="7" t="s">
        <v>1622</v>
      </c>
      <c r="CN298" s="7" t="s">
        <v>1622</v>
      </c>
      <c r="CO298" s="7" t="s">
        <v>1622</v>
      </c>
      <c r="CP298" s="7" t="s">
        <v>1622</v>
      </c>
      <c r="CQ298" s="7" t="s">
        <v>1622</v>
      </c>
      <c r="CR298" s="7" t="s">
        <v>1622</v>
      </c>
      <c r="CS298" s="7" t="s">
        <v>1622</v>
      </c>
      <c r="CT298" s="7" t="s">
        <v>1622</v>
      </c>
      <c r="CU298" s="7" t="s">
        <v>1622</v>
      </c>
      <c r="CV298" s="7" t="s">
        <v>1622</v>
      </c>
      <c r="CW298" s="7" t="s">
        <v>1622</v>
      </c>
      <c r="CX298" s="7" t="s">
        <v>1622</v>
      </c>
      <c r="CY298" s="7" t="s">
        <v>1622</v>
      </c>
      <c r="CZ298" s="7" t="s">
        <v>1622</v>
      </c>
      <c r="DA298" s="7" t="s">
        <v>1622</v>
      </c>
      <c r="DB298" s="7" t="s">
        <v>1622</v>
      </c>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c r="HI298" s="6"/>
      <c r="HJ298" s="6"/>
      <c r="HK298" s="6"/>
      <c r="HL298" s="6"/>
      <c r="HM298" s="6"/>
      <c r="HN298" s="6"/>
      <c r="HO298" s="6"/>
      <c r="HP298" s="6"/>
      <c r="HQ298" s="6"/>
      <c r="HR298" s="6"/>
      <c r="HS298" s="6"/>
      <c r="HT298" s="6"/>
      <c r="HU298" s="6"/>
      <c r="HV298" s="6"/>
      <c r="HW298" s="6"/>
      <c r="HX298" s="6"/>
      <c r="HY298" s="6"/>
      <c r="HZ298" s="6"/>
      <c r="IA298" s="6"/>
      <c r="IB298" s="6"/>
      <c r="IC298" s="6"/>
      <c r="ID298" s="6"/>
      <c r="IE298" s="6"/>
      <c r="IF298" s="6"/>
      <c r="IG298" s="6"/>
      <c r="IH298" s="6"/>
      <c r="II298" s="6"/>
      <c r="IJ298" s="6"/>
      <c r="IK298" s="6"/>
      <c r="IL298" s="6"/>
      <c r="IM298" s="6"/>
      <c r="IN298" s="6"/>
      <c r="IO298" s="6"/>
      <c r="IP298" s="6"/>
      <c r="IQ298" s="6"/>
      <c r="IR298" s="6"/>
      <c r="IS298" s="6"/>
      <c r="IT298" s="6"/>
      <c r="IU298" s="6"/>
      <c r="IV298" s="6"/>
      <c r="IW298" s="6"/>
      <c r="IX298" s="6"/>
      <c r="IY298" s="6"/>
      <c r="IZ298" s="6"/>
      <c r="JA298" s="6"/>
      <c r="JB298" s="6"/>
      <c r="JC298" s="6"/>
      <c r="JD298" s="6"/>
      <c r="JE298" s="6"/>
      <c r="JF298" s="6"/>
      <c r="JG298" s="6"/>
      <c r="JH298" s="6"/>
      <c r="JI298" s="6"/>
      <c r="JJ298" s="6"/>
      <c r="JK298" s="6"/>
      <c r="JL298" s="6"/>
      <c r="JM298" s="6"/>
      <c r="JN298" s="6"/>
      <c r="JO298" s="6"/>
      <c r="JP298" s="6"/>
      <c r="JQ298" s="6"/>
      <c r="JR298" s="6"/>
      <c r="JS298" s="6"/>
      <c r="JT298" s="6"/>
      <c r="JU298" s="6"/>
      <c r="JV298" s="6"/>
      <c r="JW298" s="6"/>
      <c r="JX298" s="6"/>
      <c r="JY298" s="6"/>
      <c r="JZ298" s="6"/>
      <c r="KA298" s="6"/>
      <c r="KB298" s="6"/>
      <c r="KC298" s="6"/>
      <c r="KD298" s="6"/>
      <c r="KE298" s="6"/>
      <c r="KF298" s="6"/>
      <c r="KG298" s="6"/>
      <c r="KH298" s="6"/>
      <c r="KI298" s="6"/>
      <c r="KJ298" s="6"/>
    </row>
    <row r="299" spans="1:296">
      <c r="A299" s="4">
        <v>297</v>
      </c>
      <c r="B299" s="6" t="s">
        <v>11199</v>
      </c>
      <c r="C299" s="7" t="s">
        <v>11439</v>
      </c>
      <c r="D299" s="6" t="s">
        <v>8937</v>
      </c>
      <c r="E299" s="6" t="s">
        <v>8938</v>
      </c>
      <c r="F299" s="6" t="s">
        <v>6441</v>
      </c>
      <c r="G299" s="6" t="s">
        <v>7643</v>
      </c>
      <c r="H299" s="6" t="s">
        <v>3901</v>
      </c>
      <c r="I299" s="6" t="s">
        <v>9658</v>
      </c>
      <c r="J299" s="7" t="s">
        <v>343</v>
      </c>
      <c r="K299" s="6">
        <v>2018</v>
      </c>
      <c r="L299" s="7" t="s">
        <v>11530</v>
      </c>
      <c r="M299" s="7" t="s">
        <v>1622</v>
      </c>
      <c r="N299" s="7" t="s">
        <v>281</v>
      </c>
      <c r="O299" s="6" t="s">
        <v>78</v>
      </c>
      <c r="P299" s="6"/>
      <c r="Q299" s="6">
        <v>297</v>
      </c>
      <c r="R299" s="6" t="s">
        <v>8889</v>
      </c>
      <c r="S299" s="6"/>
      <c r="T299" s="6" t="s">
        <v>8890</v>
      </c>
      <c r="U299" s="6" t="s">
        <v>11818</v>
      </c>
      <c r="V299" s="6" t="s">
        <v>8724</v>
      </c>
      <c r="W299" s="6">
        <v>12</v>
      </c>
      <c r="X299" s="6" t="s">
        <v>8164</v>
      </c>
      <c r="Y299" s="6" t="s">
        <v>7467</v>
      </c>
      <c r="Z299" s="6" t="s">
        <v>10665</v>
      </c>
      <c r="AA299" s="6"/>
      <c r="AB299" s="6" t="s">
        <v>1706</v>
      </c>
      <c r="AC299" s="6">
        <v>61</v>
      </c>
      <c r="AD299" s="6" t="s">
        <v>7296</v>
      </c>
      <c r="AE299" s="7" t="s">
        <v>106</v>
      </c>
      <c r="AF299" s="7" t="s">
        <v>10208</v>
      </c>
      <c r="AG299" s="7" t="s">
        <v>8631</v>
      </c>
      <c r="AH299" s="7" t="s">
        <v>444</v>
      </c>
      <c r="AI299" s="7" t="s">
        <v>10208</v>
      </c>
      <c r="AJ299" s="7" t="s">
        <v>9315</v>
      </c>
      <c r="AK299" s="6">
        <v>5610165355</v>
      </c>
      <c r="AL299" s="79" t="s">
        <v>3249</v>
      </c>
      <c r="AM299" s="79" t="s">
        <v>6205</v>
      </c>
      <c r="AN299" s="79" t="s">
        <v>11200</v>
      </c>
      <c r="AO299" s="6"/>
      <c r="AP299" s="6"/>
      <c r="AQ299" s="6" t="s">
        <v>7840</v>
      </c>
      <c r="AR299" s="6"/>
      <c r="AS299" s="6" t="s">
        <v>78</v>
      </c>
      <c r="AT299" s="6" t="s">
        <v>8057</v>
      </c>
      <c r="AU299" s="7" t="s">
        <v>9476</v>
      </c>
      <c r="AV299" s="7" t="s">
        <v>9823</v>
      </c>
      <c r="AW299" s="7" t="s">
        <v>9551</v>
      </c>
      <c r="AX299" s="7" t="s">
        <v>9552</v>
      </c>
      <c r="AY299" s="7" t="s">
        <v>7276</v>
      </c>
      <c r="AZ299" s="7" t="s">
        <v>106</v>
      </c>
      <c r="BA299" s="7" t="s">
        <v>9824</v>
      </c>
      <c r="BB299" s="7" t="s">
        <v>7266</v>
      </c>
      <c r="BC299" s="7" t="s">
        <v>106</v>
      </c>
      <c r="BD299" s="7" t="s">
        <v>78</v>
      </c>
      <c r="BE299" s="7" t="s">
        <v>9275</v>
      </c>
      <c r="BF299" s="7" t="s">
        <v>9275</v>
      </c>
      <c r="BG299" s="7" t="s">
        <v>9275</v>
      </c>
      <c r="BH299" s="7" t="s">
        <v>9381</v>
      </c>
      <c r="BI299" s="7" t="s">
        <v>9279</v>
      </c>
      <c r="BJ299" s="7" t="s">
        <v>9825</v>
      </c>
      <c r="BK299" s="7" t="s">
        <v>9358</v>
      </c>
      <c r="BL299" s="7" t="s">
        <v>9825</v>
      </c>
      <c r="BM299" s="7" t="s">
        <v>9279</v>
      </c>
      <c r="BN299" s="7" t="s">
        <v>9358</v>
      </c>
      <c r="BO299" s="7" t="s">
        <v>9381</v>
      </c>
      <c r="BP299" s="7" t="s">
        <v>4076</v>
      </c>
      <c r="BQ299" s="7" t="s">
        <v>9832</v>
      </c>
      <c r="BR299" s="7" t="s">
        <v>9833</v>
      </c>
      <c r="BS299" s="7" t="s">
        <v>10878</v>
      </c>
      <c r="BT299" s="7" t="s">
        <v>4077</v>
      </c>
      <c r="BU299" s="7" t="s">
        <v>11813</v>
      </c>
      <c r="BV299" s="7" t="s">
        <v>9381</v>
      </c>
      <c r="BW299" s="7" t="s">
        <v>9839</v>
      </c>
      <c r="BX299" s="7" t="s">
        <v>9835</v>
      </c>
      <c r="BY299" s="7" t="s">
        <v>9836</v>
      </c>
      <c r="BZ299" s="7" t="s">
        <v>9831</v>
      </c>
      <c r="CA299" s="7" t="s">
        <v>9841</v>
      </c>
      <c r="CB299" s="7" t="s">
        <v>11814</v>
      </c>
      <c r="CC299" s="7" t="s">
        <v>9381</v>
      </c>
      <c r="CD299" s="7" t="s">
        <v>78</v>
      </c>
      <c r="CE299" s="7" t="s">
        <v>78</v>
      </c>
      <c r="CF299" s="7" t="s">
        <v>78</v>
      </c>
      <c r="CG299" s="7" t="s">
        <v>78</v>
      </c>
      <c r="CH299" s="7" t="s">
        <v>78</v>
      </c>
      <c r="CI299" s="7" t="s">
        <v>78</v>
      </c>
      <c r="CJ299" s="7" t="s">
        <v>78</v>
      </c>
      <c r="CK299" s="7" t="s">
        <v>78</v>
      </c>
      <c r="CL299" s="7" t="s">
        <v>78</v>
      </c>
      <c r="CM299" s="7" t="s">
        <v>78</v>
      </c>
      <c r="CN299" s="7" t="s">
        <v>78</v>
      </c>
      <c r="CO299" s="7" t="s">
        <v>78</v>
      </c>
      <c r="CP299" s="7" t="s">
        <v>78</v>
      </c>
      <c r="CQ299" s="7" t="s">
        <v>78</v>
      </c>
      <c r="CR299" s="7" t="s">
        <v>9275</v>
      </c>
      <c r="CS299" s="7" t="s">
        <v>1380</v>
      </c>
      <c r="CT299" s="7" t="s">
        <v>9728</v>
      </c>
      <c r="CU299" s="7" t="s">
        <v>4035</v>
      </c>
      <c r="CV299" s="7" t="s">
        <v>1622</v>
      </c>
      <c r="CW299" s="7" t="s">
        <v>1622</v>
      </c>
      <c r="CX299" s="7" t="s">
        <v>1622</v>
      </c>
      <c r="CY299" s="7" t="s">
        <v>1622</v>
      </c>
      <c r="CZ299" s="7" t="s">
        <v>1622</v>
      </c>
      <c r="DA299" s="7" t="s">
        <v>1622</v>
      </c>
      <c r="DB299" s="7" t="s">
        <v>1622</v>
      </c>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c r="HI299" s="6"/>
      <c r="HJ299" s="6"/>
      <c r="HK299" s="6"/>
      <c r="HL299" s="6"/>
      <c r="HM299" s="6"/>
      <c r="HN299" s="6"/>
      <c r="HO299" s="6"/>
      <c r="HP299" s="6"/>
      <c r="HQ299" s="6"/>
      <c r="HR299" s="6"/>
      <c r="HS299" s="6"/>
      <c r="HT299" s="6"/>
      <c r="HU299" s="6"/>
      <c r="HV299" s="6"/>
      <c r="HW299" s="6"/>
      <c r="HX299" s="6"/>
      <c r="HY299" s="6"/>
      <c r="HZ299" s="6"/>
      <c r="IA299" s="6"/>
      <c r="IB299" s="6"/>
      <c r="IC299" s="6"/>
      <c r="ID299" s="6"/>
      <c r="IE299" s="6"/>
      <c r="IF299" s="6"/>
      <c r="IG299" s="6"/>
      <c r="IH299" s="6"/>
      <c r="II299" s="6"/>
      <c r="IJ299" s="6"/>
      <c r="IK299" s="6"/>
      <c r="IL299" s="6"/>
      <c r="IM299" s="6"/>
      <c r="IN299" s="6"/>
      <c r="IO299" s="6"/>
      <c r="IP299" s="6"/>
      <c r="IQ299" s="6"/>
      <c r="IR299" s="6"/>
      <c r="IS299" s="6"/>
      <c r="IT299" s="6"/>
      <c r="IU299" s="6"/>
      <c r="IV299" s="6"/>
      <c r="IW299" s="6"/>
      <c r="IX299" s="6"/>
      <c r="IY299" s="6"/>
      <c r="IZ299" s="6"/>
      <c r="JA299" s="6"/>
      <c r="JB299" s="6"/>
      <c r="JC299" s="6"/>
      <c r="JD299" s="6"/>
      <c r="JE299" s="6"/>
      <c r="JF299" s="6"/>
      <c r="JG299" s="6"/>
      <c r="JH299" s="6"/>
      <c r="JI299" s="6"/>
      <c r="JJ299" s="6"/>
      <c r="JK299" s="6"/>
      <c r="JL299" s="6"/>
      <c r="JM299" s="6"/>
      <c r="JN299" s="6"/>
      <c r="JO299" s="6"/>
      <c r="JP299" s="6"/>
      <c r="JQ299" s="6"/>
      <c r="JR299" s="6"/>
      <c r="JS299" s="6"/>
      <c r="JT299" s="6"/>
      <c r="JU299" s="6"/>
      <c r="JV299" s="6"/>
      <c r="JW299" s="6"/>
      <c r="JX299" s="6"/>
      <c r="JY299" s="6"/>
      <c r="JZ299" s="6"/>
      <c r="KA299" s="6"/>
      <c r="KB299" s="6"/>
      <c r="KC299" s="6"/>
      <c r="KD299" s="6"/>
      <c r="KE299" s="6"/>
      <c r="KF299" s="6"/>
      <c r="KG299" s="6"/>
      <c r="KH299" s="6"/>
      <c r="KI299" s="6"/>
      <c r="KJ299" s="6"/>
    </row>
    <row r="300" spans="1:296">
      <c r="A300" s="4">
        <v>298</v>
      </c>
      <c r="B300" s="6" t="s">
        <v>11199</v>
      </c>
      <c r="C300" s="7" t="s">
        <v>11439</v>
      </c>
      <c r="D300" s="6" t="s">
        <v>8937</v>
      </c>
      <c r="E300" s="6" t="s">
        <v>8938</v>
      </c>
      <c r="F300" s="6" t="s">
        <v>6441</v>
      </c>
      <c r="G300" s="6" t="s">
        <v>7643</v>
      </c>
      <c r="H300" s="6" t="s">
        <v>3901</v>
      </c>
      <c r="I300" s="6" t="s">
        <v>9658</v>
      </c>
      <c r="J300" s="7" t="s">
        <v>343</v>
      </c>
      <c r="K300" s="6">
        <v>2018</v>
      </c>
      <c r="L300" s="7" t="s">
        <v>11531</v>
      </c>
      <c r="M300" s="7" t="s">
        <v>1622</v>
      </c>
      <c r="N300" s="7" t="s">
        <v>281</v>
      </c>
      <c r="O300" s="6" t="s">
        <v>78</v>
      </c>
      <c r="P300" s="6"/>
      <c r="Q300" s="6">
        <v>298</v>
      </c>
      <c r="R300" s="6" t="s">
        <v>8889</v>
      </c>
      <c r="S300" s="6"/>
      <c r="T300" s="6" t="s">
        <v>8890</v>
      </c>
      <c r="U300" s="6" t="s">
        <v>11818</v>
      </c>
      <c r="V300" s="6" t="s">
        <v>8724</v>
      </c>
      <c r="W300" s="6">
        <v>12</v>
      </c>
      <c r="X300" s="6" t="s">
        <v>8164</v>
      </c>
      <c r="Y300" s="6" t="s">
        <v>7467</v>
      </c>
      <c r="Z300" s="6" t="s">
        <v>10665</v>
      </c>
      <c r="AA300" s="6"/>
      <c r="AB300" s="6" t="s">
        <v>1706</v>
      </c>
      <c r="AC300" s="6">
        <v>61</v>
      </c>
      <c r="AD300" s="6" t="s">
        <v>7296</v>
      </c>
      <c r="AE300" s="7" t="s">
        <v>106</v>
      </c>
      <c r="AF300" s="7" t="s">
        <v>10208</v>
      </c>
      <c r="AG300" s="7" t="s">
        <v>8631</v>
      </c>
      <c r="AH300" s="7" t="s">
        <v>444</v>
      </c>
      <c r="AI300" s="7" t="s">
        <v>10208</v>
      </c>
      <c r="AJ300" s="7" t="s">
        <v>9315</v>
      </c>
      <c r="AK300" s="6">
        <v>5610165355</v>
      </c>
      <c r="AL300" s="79" t="s">
        <v>3249</v>
      </c>
      <c r="AM300" s="79" t="s">
        <v>6205</v>
      </c>
      <c r="AN300" s="79" t="s">
        <v>11200</v>
      </c>
      <c r="AO300" s="6"/>
      <c r="AP300" s="6"/>
      <c r="AQ300" s="6" t="s">
        <v>7840</v>
      </c>
      <c r="AR300" s="6"/>
      <c r="AS300" s="6" t="s">
        <v>78</v>
      </c>
      <c r="AT300" s="6" t="s">
        <v>8057</v>
      </c>
      <c r="AU300" s="7" t="s">
        <v>9476</v>
      </c>
      <c r="AV300" s="7" t="s">
        <v>9823</v>
      </c>
      <c r="AW300" s="7" t="s">
        <v>9551</v>
      </c>
      <c r="AX300" s="7" t="s">
        <v>9552</v>
      </c>
      <c r="AY300" s="7" t="s">
        <v>7276</v>
      </c>
      <c r="AZ300" s="7" t="s">
        <v>106</v>
      </c>
      <c r="BA300" s="7" t="s">
        <v>9824</v>
      </c>
      <c r="BB300" s="7" t="s">
        <v>7266</v>
      </c>
      <c r="BC300" s="7" t="s">
        <v>106</v>
      </c>
      <c r="BD300" s="7" t="s">
        <v>78</v>
      </c>
      <c r="BE300" s="7" t="s">
        <v>9275</v>
      </c>
      <c r="BF300" s="7" t="s">
        <v>9275</v>
      </c>
      <c r="BG300" s="7" t="s">
        <v>9275</v>
      </c>
      <c r="BH300" s="7" t="s">
        <v>9381</v>
      </c>
      <c r="BI300" s="7" t="s">
        <v>9279</v>
      </c>
      <c r="BJ300" s="7" t="s">
        <v>9825</v>
      </c>
      <c r="BK300" s="7" t="s">
        <v>9358</v>
      </c>
      <c r="BL300" s="7" t="s">
        <v>9825</v>
      </c>
      <c r="BM300" s="7" t="s">
        <v>9279</v>
      </c>
      <c r="BN300" s="7" t="s">
        <v>9358</v>
      </c>
      <c r="BO300" s="7" t="s">
        <v>9381</v>
      </c>
      <c r="BP300" s="7" t="s">
        <v>9686</v>
      </c>
      <c r="BQ300" s="7" t="s">
        <v>9619</v>
      </c>
      <c r="BR300" s="7" t="s">
        <v>11815</v>
      </c>
      <c r="BS300" s="7" t="s">
        <v>9619</v>
      </c>
      <c r="BT300" s="7" t="s">
        <v>9689</v>
      </c>
      <c r="BU300" s="7" t="s">
        <v>10614</v>
      </c>
      <c r="BV300" s="7" t="s">
        <v>9381</v>
      </c>
      <c r="BW300" s="7" t="s">
        <v>9835</v>
      </c>
      <c r="BX300" s="7" t="s">
        <v>9347</v>
      </c>
      <c r="BY300" s="7" t="s">
        <v>11816</v>
      </c>
      <c r="BZ300" s="7" t="s">
        <v>9347</v>
      </c>
      <c r="CA300" s="7" t="s">
        <v>9831</v>
      </c>
      <c r="CB300" s="7" t="s">
        <v>9298</v>
      </c>
      <c r="CC300" s="7" t="s">
        <v>9381</v>
      </c>
      <c r="CD300" s="7" t="s">
        <v>78</v>
      </c>
      <c r="CE300" s="7" t="s">
        <v>78</v>
      </c>
      <c r="CF300" s="7" t="s">
        <v>78</v>
      </c>
      <c r="CG300" s="7" t="s">
        <v>78</v>
      </c>
      <c r="CH300" s="7" t="s">
        <v>78</v>
      </c>
      <c r="CI300" s="7" t="s">
        <v>78</v>
      </c>
      <c r="CJ300" s="7" t="s">
        <v>78</v>
      </c>
      <c r="CK300" s="7" t="s">
        <v>78</v>
      </c>
      <c r="CL300" s="7" t="s">
        <v>78</v>
      </c>
      <c r="CM300" s="7" t="s">
        <v>78</v>
      </c>
      <c r="CN300" s="7" t="s">
        <v>78</v>
      </c>
      <c r="CO300" s="7" t="s">
        <v>78</v>
      </c>
      <c r="CP300" s="7" t="s">
        <v>78</v>
      </c>
      <c r="CQ300" s="7" t="s">
        <v>78</v>
      </c>
      <c r="CR300" s="7" t="s">
        <v>9275</v>
      </c>
      <c r="CS300" s="7" t="s">
        <v>10150</v>
      </c>
      <c r="CT300" s="7" t="s">
        <v>9728</v>
      </c>
      <c r="CU300" s="7" t="s">
        <v>4035</v>
      </c>
      <c r="CV300" s="7" t="s">
        <v>1622</v>
      </c>
      <c r="CW300" s="7" t="s">
        <v>1622</v>
      </c>
      <c r="CX300" s="7" t="s">
        <v>1622</v>
      </c>
      <c r="CY300" s="7" t="s">
        <v>1622</v>
      </c>
      <c r="CZ300" s="7" t="s">
        <v>1622</v>
      </c>
      <c r="DA300" s="7" t="s">
        <v>1622</v>
      </c>
      <c r="DB300" s="7" t="s">
        <v>1622</v>
      </c>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c r="HI300" s="6"/>
      <c r="HJ300" s="6"/>
      <c r="HK300" s="6"/>
      <c r="HL300" s="6"/>
      <c r="HM300" s="6"/>
      <c r="HN300" s="6"/>
      <c r="HO300" s="6"/>
      <c r="HP300" s="6"/>
      <c r="HQ300" s="6"/>
      <c r="HR300" s="6"/>
      <c r="HS300" s="6"/>
      <c r="HT300" s="6"/>
      <c r="HU300" s="6"/>
      <c r="HV300" s="6"/>
      <c r="HW300" s="6"/>
      <c r="HX300" s="6"/>
      <c r="HY300" s="6"/>
      <c r="HZ300" s="6"/>
      <c r="IA300" s="6"/>
      <c r="IB300" s="6"/>
      <c r="IC300" s="6"/>
      <c r="ID300" s="6"/>
      <c r="IE300" s="6"/>
      <c r="IF300" s="6"/>
      <c r="IG300" s="6"/>
      <c r="IH300" s="6"/>
      <c r="II300" s="6"/>
      <c r="IJ300" s="6"/>
      <c r="IK300" s="6"/>
      <c r="IL300" s="6"/>
      <c r="IM300" s="6"/>
      <c r="IN300" s="6"/>
      <c r="IO300" s="6"/>
      <c r="IP300" s="6"/>
      <c r="IQ300" s="6"/>
      <c r="IR300" s="6"/>
      <c r="IS300" s="6"/>
      <c r="IT300" s="6"/>
      <c r="IU300" s="6"/>
      <c r="IV300" s="6"/>
      <c r="IW300" s="6"/>
      <c r="IX300" s="6"/>
      <c r="IY300" s="6"/>
      <c r="IZ300" s="6"/>
      <c r="JA300" s="6"/>
      <c r="JB300" s="6"/>
      <c r="JC300" s="6"/>
      <c r="JD300" s="6"/>
      <c r="JE300" s="6"/>
      <c r="JF300" s="6"/>
      <c r="JG300" s="6"/>
      <c r="JH300" s="6"/>
      <c r="JI300" s="6"/>
      <c r="JJ300" s="6"/>
      <c r="JK300" s="6"/>
      <c r="JL300" s="6"/>
      <c r="JM300" s="6"/>
      <c r="JN300" s="6"/>
      <c r="JO300" s="6"/>
      <c r="JP300" s="6"/>
      <c r="JQ300" s="6"/>
      <c r="JR300" s="6"/>
      <c r="JS300" s="6"/>
      <c r="JT300" s="6"/>
      <c r="JU300" s="6"/>
      <c r="JV300" s="6"/>
      <c r="JW300" s="6"/>
      <c r="JX300" s="6"/>
      <c r="JY300" s="6"/>
      <c r="JZ300" s="6"/>
      <c r="KA300" s="6"/>
      <c r="KB300" s="6"/>
      <c r="KC300" s="6"/>
      <c r="KD300" s="6"/>
      <c r="KE300" s="6"/>
      <c r="KF300" s="6"/>
      <c r="KG300" s="6"/>
      <c r="KH300" s="6"/>
      <c r="KI300" s="6"/>
      <c r="KJ300" s="6"/>
    </row>
    <row r="301" spans="1:296">
      <c r="A301" s="4">
        <v>299</v>
      </c>
      <c r="B301" s="6" t="s">
        <v>11199</v>
      </c>
      <c r="C301" s="7" t="s">
        <v>11439</v>
      </c>
      <c r="D301" s="6" t="s">
        <v>8937</v>
      </c>
      <c r="E301" s="6" t="s">
        <v>8938</v>
      </c>
      <c r="F301" s="6" t="s">
        <v>6441</v>
      </c>
      <c r="G301" s="6" t="s">
        <v>7643</v>
      </c>
      <c r="H301" s="6" t="s">
        <v>3901</v>
      </c>
      <c r="I301" s="6" t="s">
        <v>9658</v>
      </c>
      <c r="J301" s="7" t="s">
        <v>343</v>
      </c>
      <c r="K301" s="6">
        <v>2018</v>
      </c>
      <c r="L301" s="7" t="s">
        <v>11532</v>
      </c>
      <c r="M301" s="7" t="s">
        <v>1622</v>
      </c>
      <c r="N301" s="7" t="s">
        <v>281</v>
      </c>
      <c r="O301" s="6" t="s">
        <v>78</v>
      </c>
      <c r="P301" s="6"/>
      <c r="Q301" s="6">
        <v>299</v>
      </c>
      <c r="R301" s="6" t="s">
        <v>8889</v>
      </c>
      <c r="S301" s="6"/>
      <c r="T301" s="6" t="s">
        <v>8890</v>
      </c>
      <c r="U301" s="6" t="s">
        <v>11818</v>
      </c>
      <c r="V301" s="6" t="s">
        <v>8724</v>
      </c>
      <c r="W301" s="6">
        <v>12</v>
      </c>
      <c r="X301" s="6" t="s">
        <v>8164</v>
      </c>
      <c r="Y301" s="6" t="s">
        <v>7467</v>
      </c>
      <c r="Z301" s="6" t="s">
        <v>10665</v>
      </c>
      <c r="AA301" s="6"/>
      <c r="AB301" s="6" t="s">
        <v>1706</v>
      </c>
      <c r="AC301" s="6">
        <v>61</v>
      </c>
      <c r="AD301" s="6" t="s">
        <v>7296</v>
      </c>
      <c r="AE301" s="7" t="s">
        <v>106</v>
      </c>
      <c r="AF301" s="7" t="s">
        <v>10208</v>
      </c>
      <c r="AG301" s="7" t="s">
        <v>8631</v>
      </c>
      <c r="AH301" s="7" t="s">
        <v>444</v>
      </c>
      <c r="AI301" s="7" t="s">
        <v>10208</v>
      </c>
      <c r="AJ301" s="7" t="s">
        <v>9315</v>
      </c>
      <c r="AK301" s="6">
        <v>5610165355</v>
      </c>
      <c r="AL301" s="79" t="s">
        <v>3249</v>
      </c>
      <c r="AM301" s="79" t="s">
        <v>6205</v>
      </c>
      <c r="AN301" s="79" t="s">
        <v>11200</v>
      </c>
      <c r="AO301" s="6"/>
      <c r="AP301" s="6"/>
      <c r="AQ301" s="6" t="s">
        <v>7840</v>
      </c>
      <c r="AR301" s="6"/>
      <c r="AS301" s="6" t="s">
        <v>78</v>
      </c>
      <c r="AT301" s="6" t="s">
        <v>8057</v>
      </c>
      <c r="AU301" s="7" t="s">
        <v>9476</v>
      </c>
      <c r="AV301" s="7" t="s">
        <v>9823</v>
      </c>
      <c r="AW301" s="7" t="s">
        <v>9551</v>
      </c>
      <c r="AX301" s="7" t="s">
        <v>9552</v>
      </c>
      <c r="AY301" s="7" t="s">
        <v>7276</v>
      </c>
      <c r="AZ301" s="7" t="s">
        <v>106</v>
      </c>
      <c r="BA301" s="7" t="s">
        <v>9824</v>
      </c>
      <c r="BB301" s="7" t="s">
        <v>7266</v>
      </c>
      <c r="BC301" s="7" t="s">
        <v>106</v>
      </c>
      <c r="BD301" s="7" t="s">
        <v>78</v>
      </c>
      <c r="BE301" s="7" t="s">
        <v>9275</v>
      </c>
      <c r="BF301" s="7" t="s">
        <v>9275</v>
      </c>
      <c r="BG301" s="7" t="s">
        <v>9275</v>
      </c>
      <c r="BH301" s="7" t="s">
        <v>9381</v>
      </c>
      <c r="BI301" s="7" t="s">
        <v>9279</v>
      </c>
      <c r="BJ301" s="7" t="s">
        <v>9825</v>
      </c>
      <c r="BK301" s="7" t="s">
        <v>9358</v>
      </c>
      <c r="BL301" s="7" t="s">
        <v>9825</v>
      </c>
      <c r="BM301" s="7" t="s">
        <v>9279</v>
      </c>
      <c r="BN301" s="7" t="s">
        <v>9358</v>
      </c>
      <c r="BO301" s="7" t="s">
        <v>9381</v>
      </c>
      <c r="BP301" s="7" t="s">
        <v>9756</v>
      </c>
      <c r="BQ301" s="7" t="s">
        <v>9825</v>
      </c>
      <c r="BR301" s="7" t="s">
        <v>9798</v>
      </c>
      <c r="BS301" s="7" t="s">
        <v>9828</v>
      </c>
      <c r="BT301" s="7" t="s">
        <v>9561</v>
      </c>
      <c r="BU301" s="7" t="s">
        <v>9358</v>
      </c>
      <c r="BV301" s="7" t="s">
        <v>9381</v>
      </c>
      <c r="BW301" s="7" t="s">
        <v>9347</v>
      </c>
      <c r="BX301" s="7" t="s">
        <v>9279</v>
      </c>
      <c r="BY301" s="7" t="s">
        <v>9327</v>
      </c>
      <c r="BZ301" s="7" t="s">
        <v>9483</v>
      </c>
      <c r="CA301" s="7" t="s">
        <v>9483</v>
      </c>
      <c r="CB301" s="7" t="s">
        <v>9279</v>
      </c>
      <c r="CC301" s="7" t="s">
        <v>9381</v>
      </c>
      <c r="CD301" s="7" t="s">
        <v>78</v>
      </c>
      <c r="CE301" s="7" t="s">
        <v>78</v>
      </c>
      <c r="CF301" s="7" t="s">
        <v>78</v>
      </c>
      <c r="CG301" s="7" t="s">
        <v>78</v>
      </c>
      <c r="CH301" s="7" t="s">
        <v>78</v>
      </c>
      <c r="CI301" s="7" t="s">
        <v>78</v>
      </c>
      <c r="CJ301" s="7" t="s">
        <v>78</v>
      </c>
      <c r="CK301" s="7" t="s">
        <v>78</v>
      </c>
      <c r="CL301" s="7" t="s">
        <v>78</v>
      </c>
      <c r="CM301" s="7" t="s">
        <v>78</v>
      </c>
      <c r="CN301" s="7" t="s">
        <v>78</v>
      </c>
      <c r="CO301" s="7" t="s">
        <v>78</v>
      </c>
      <c r="CP301" s="7" t="s">
        <v>78</v>
      </c>
      <c r="CQ301" s="7" t="s">
        <v>78</v>
      </c>
      <c r="CR301" s="7" t="s">
        <v>9275</v>
      </c>
      <c r="CS301" s="7" t="s">
        <v>1433</v>
      </c>
      <c r="CT301" s="7" t="s">
        <v>9728</v>
      </c>
      <c r="CU301" s="7" t="s">
        <v>4035</v>
      </c>
      <c r="CV301" s="7" t="s">
        <v>1622</v>
      </c>
      <c r="CW301" s="7" t="s">
        <v>1622</v>
      </c>
      <c r="CX301" s="7" t="s">
        <v>1622</v>
      </c>
      <c r="CY301" s="7" t="s">
        <v>1622</v>
      </c>
      <c r="CZ301" s="7" t="s">
        <v>1622</v>
      </c>
      <c r="DA301" s="7" t="s">
        <v>1622</v>
      </c>
      <c r="DB301" s="7" t="s">
        <v>1622</v>
      </c>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c r="HI301" s="6"/>
      <c r="HJ301" s="6"/>
      <c r="HK301" s="6"/>
      <c r="HL301" s="6"/>
      <c r="HM301" s="6"/>
      <c r="HN301" s="6"/>
      <c r="HO301" s="6"/>
      <c r="HP301" s="6"/>
      <c r="HQ301" s="6"/>
      <c r="HR301" s="6"/>
      <c r="HS301" s="6"/>
      <c r="HT301" s="6"/>
      <c r="HU301" s="6"/>
      <c r="HV301" s="6"/>
      <c r="HW301" s="6"/>
      <c r="HX301" s="6"/>
      <c r="HY301" s="6"/>
      <c r="HZ301" s="6"/>
      <c r="IA301" s="6"/>
      <c r="IB301" s="6"/>
      <c r="IC301" s="6"/>
      <c r="ID301" s="6"/>
      <c r="IE301" s="6"/>
      <c r="IF301" s="6"/>
      <c r="IG301" s="6"/>
      <c r="IH301" s="6"/>
      <c r="II301" s="6"/>
      <c r="IJ301" s="6"/>
      <c r="IK301" s="6"/>
      <c r="IL301" s="6"/>
      <c r="IM301" s="6"/>
      <c r="IN301" s="6"/>
      <c r="IO301" s="6"/>
      <c r="IP301" s="6"/>
      <c r="IQ301" s="6"/>
      <c r="IR301" s="6"/>
      <c r="IS301" s="6"/>
      <c r="IT301" s="6"/>
      <c r="IU301" s="6"/>
      <c r="IV301" s="6"/>
      <c r="IW301" s="6"/>
      <c r="IX301" s="6"/>
      <c r="IY301" s="6"/>
      <c r="IZ301" s="6"/>
      <c r="JA301" s="6"/>
      <c r="JB301" s="6"/>
      <c r="JC301" s="6"/>
      <c r="JD301" s="6"/>
      <c r="JE301" s="6"/>
      <c r="JF301" s="6"/>
      <c r="JG301" s="6"/>
      <c r="JH301" s="6"/>
      <c r="JI301" s="6"/>
      <c r="JJ301" s="6"/>
      <c r="JK301" s="6"/>
      <c r="JL301" s="6"/>
      <c r="JM301" s="6"/>
      <c r="JN301" s="6"/>
      <c r="JO301" s="6"/>
      <c r="JP301" s="6"/>
      <c r="JQ301" s="6"/>
      <c r="JR301" s="6"/>
      <c r="JS301" s="6"/>
      <c r="JT301" s="6"/>
      <c r="JU301" s="6"/>
      <c r="JV301" s="6"/>
      <c r="JW301" s="6"/>
      <c r="JX301" s="6"/>
      <c r="JY301" s="6"/>
      <c r="JZ301" s="6"/>
      <c r="KA301" s="6"/>
      <c r="KB301" s="6"/>
      <c r="KC301" s="6"/>
      <c r="KD301" s="6"/>
      <c r="KE301" s="6"/>
      <c r="KF301" s="6"/>
      <c r="KG301" s="6"/>
      <c r="KH301" s="6"/>
      <c r="KI301" s="6"/>
      <c r="KJ301" s="6"/>
    </row>
    <row r="302" spans="1:296">
      <c r="A302" s="4">
        <v>300</v>
      </c>
      <c r="B302" s="6" t="s">
        <v>11199</v>
      </c>
      <c r="C302" s="7" t="s">
        <v>11439</v>
      </c>
      <c r="D302" s="6" t="s">
        <v>8937</v>
      </c>
      <c r="E302" s="6" t="s">
        <v>8938</v>
      </c>
      <c r="F302" s="6" t="s">
        <v>6441</v>
      </c>
      <c r="G302" s="6" t="s">
        <v>7643</v>
      </c>
      <c r="H302" s="6" t="s">
        <v>3901</v>
      </c>
      <c r="I302" s="6" t="s">
        <v>9658</v>
      </c>
      <c r="J302" s="7" t="s">
        <v>343</v>
      </c>
      <c r="K302" s="6">
        <v>2018</v>
      </c>
      <c r="L302" s="7" t="s">
        <v>11533</v>
      </c>
      <c r="M302" s="7" t="s">
        <v>1622</v>
      </c>
      <c r="N302" s="7" t="s">
        <v>281</v>
      </c>
      <c r="O302" s="6" t="s">
        <v>78</v>
      </c>
      <c r="P302" s="6"/>
      <c r="Q302" s="6">
        <v>300</v>
      </c>
      <c r="R302" s="6" t="s">
        <v>8889</v>
      </c>
      <c r="S302" s="6"/>
      <c r="T302" s="6" t="s">
        <v>8890</v>
      </c>
      <c r="U302" s="6" t="s">
        <v>11818</v>
      </c>
      <c r="V302" s="6" t="s">
        <v>8724</v>
      </c>
      <c r="W302" s="6">
        <v>12</v>
      </c>
      <c r="X302" s="6" t="s">
        <v>8164</v>
      </c>
      <c r="Y302" s="6" t="s">
        <v>7467</v>
      </c>
      <c r="Z302" s="6" t="s">
        <v>10665</v>
      </c>
      <c r="AA302" s="6"/>
      <c r="AB302" s="6" t="s">
        <v>1706</v>
      </c>
      <c r="AC302" s="6">
        <v>61</v>
      </c>
      <c r="AD302" s="6" t="s">
        <v>7296</v>
      </c>
      <c r="AE302" s="7" t="s">
        <v>106</v>
      </c>
      <c r="AF302" s="7" t="s">
        <v>10208</v>
      </c>
      <c r="AG302" s="7" t="s">
        <v>8631</v>
      </c>
      <c r="AH302" s="7" t="s">
        <v>444</v>
      </c>
      <c r="AI302" s="7" t="s">
        <v>10208</v>
      </c>
      <c r="AJ302" s="7" t="s">
        <v>9315</v>
      </c>
      <c r="AK302" s="6">
        <v>5610165355</v>
      </c>
      <c r="AL302" s="79" t="s">
        <v>3249</v>
      </c>
      <c r="AM302" s="79" t="s">
        <v>6205</v>
      </c>
      <c r="AN302" s="79" t="s">
        <v>11200</v>
      </c>
      <c r="AO302" s="6"/>
      <c r="AP302" s="6"/>
      <c r="AQ302" s="6" t="s">
        <v>7840</v>
      </c>
      <c r="AR302" s="6"/>
      <c r="AS302" s="6" t="s">
        <v>78</v>
      </c>
      <c r="AT302" s="6" t="s">
        <v>8057</v>
      </c>
      <c r="AU302" s="7" t="s">
        <v>9476</v>
      </c>
      <c r="AV302" s="7" t="s">
        <v>9823</v>
      </c>
      <c r="AW302" s="7" t="s">
        <v>9551</v>
      </c>
      <c r="AX302" s="7" t="s">
        <v>9552</v>
      </c>
      <c r="AY302" s="7" t="s">
        <v>7276</v>
      </c>
      <c r="AZ302" s="7" t="s">
        <v>106</v>
      </c>
      <c r="BA302" s="7" t="s">
        <v>9824</v>
      </c>
      <c r="BB302" s="7" t="s">
        <v>7266</v>
      </c>
      <c r="BC302" s="7" t="s">
        <v>106</v>
      </c>
      <c r="BD302" s="7" t="s">
        <v>78</v>
      </c>
      <c r="BE302" s="7" t="s">
        <v>9275</v>
      </c>
      <c r="BF302" s="7" t="s">
        <v>9275</v>
      </c>
      <c r="BG302" s="7" t="s">
        <v>9275</v>
      </c>
      <c r="BH302" s="7" t="s">
        <v>9381</v>
      </c>
      <c r="BI302" s="7" t="s">
        <v>9279</v>
      </c>
      <c r="BJ302" s="7" t="s">
        <v>9825</v>
      </c>
      <c r="BK302" s="7" t="s">
        <v>9358</v>
      </c>
      <c r="BL302" s="7" t="s">
        <v>9825</v>
      </c>
      <c r="BM302" s="7" t="s">
        <v>9279</v>
      </c>
      <c r="BN302" s="7" t="s">
        <v>9358</v>
      </c>
      <c r="BO302" s="7" t="s">
        <v>9381</v>
      </c>
      <c r="BP302" s="7" t="s">
        <v>9279</v>
      </c>
      <c r="BQ302" s="7" t="s">
        <v>10878</v>
      </c>
      <c r="BR302" s="7" t="s">
        <v>10542</v>
      </c>
      <c r="BS302" s="7" t="s">
        <v>10878</v>
      </c>
      <c r="BT302" s="7" t="s">
        <v>9279</v>
      </c>
      <c r="BU302" s="7" t="s">
        <v>10484</v>
      </c>
      <c r="BV302" s="7" t="s">
        <v>9381</v>
      </c>
      <c r="BW302" s="7" t="s">
        <v>9279</v>
      </c>
      <c r="BX302" s="7" t="s">
        <v>9831</v>
      </c>
      <c r="BY302" s="7" t="s">
        <v>9383</v>
      </c>
      <c r="BZ302" s="7" t="s">
        <v>9831</v>
      </c>
      <c r="CA302" s="7" t="s">
        <v>9279</v>
      </c>
      <c r="CB302" s="7" t="s">
        <v>9304</v>
      </c>
      <c r="CC302" s="7" t="s">
        <v>9381</v>
      </c>
      <c r="CD302" s="7" t="s">
        <v>78</v>
      </c>
      <c r="CE302" s="7" t="s">
        <v>78</v>
      </c>
      <c r="CF302" s="7" t="s">
        <v>78</v>
      </c>
      <c r="CG302" s="7" t="s">
        <v>78</v>
      </c>
      <c r="CH302" s="7" t="s">
        <v>78</v>
      </c>
      <c r="CI302" s="7" t="s">
        <v>78</v>
      </c>
      <c r="CJ302" s="7" t="s">
        <v>78</v>
      </c>
      <c r="CK302" s="7" t="s">
        <v>78</v>
      </c>
      <c r="CL302" s="7" t="s">
        <v>78</v>
      </c>
      <c r="CM302" s="7" t="s">
        <v>78</v>
      </c>
      <c r="CN302" s="7" t="s">
        <v>78</v>
      </c>
      <c r="CO302" s="7" t="s">
        <v>78</v>
      </c>
      <c r="CP302" s="7" t="s">
        <v>78</v>
      </c>
      <c r="CQ302" s="7" t="s">
        <v>78</v>
      </c>
      <c r="CR302" s="7" t="s">
        <v>9275</v>
      </c>
      <c r="CS302" s="7" t="s">
        <v>1423</v>
      </c>
      <c r="CT302" s="7" t="s">
        <v>9728</v>
      </c>
      <c r="CU302" s="7" t="s">
        <v>4035</v>
      </c>
      <c r="CV302" s="7" t="s">
        <v>1622</v>
      </c>
      <c r="CW302" s="7" t="s">
        <v>1622</v>
      </c>
      <c r="CX302" s="7" t="s">
        <v>1622</v>
      </c>
      <c r="CY302" s="7" t="s">
        <v>1622</v>
      </c>
      <c r="CZ302" s="7" t="s">
        <v>1622</v>
      </c>
      <c r="DA302" s="7" t="s">
        <v>1622</v>
      </c>
      <c r="DB302" s="7" t="s">
        <v>1622</v>
      </c>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c r="HI302" s="6"/>
      <c r="HJ302" s="6"/>
      <c r="HK302" s="6"/>
      <c r="HL302" s="6"/>
      <c r="HM302" s="6"/>
      <c r="HN302" s="6"/>
      <c r="HO302" s="6"/>
      <c r="HP302" s="6"/>
      <c r="HQ302" s="6"/>
      <c r="HR302" s="6"/>
      <c r="HS302" s="6"/>
      <c r="HT302" s="6"/>
      <c r="HU302" s="6"/>
      <c r="HV302" s="6"/>
      <c r="HW302" s="6"/>
      <c r="HX302" s="6"/>
      <c r="HY302" s="6"/>
      <c r="HZ302" s="6"/>
      <c r="IA302" s="6"/>
      <c r="IB302" s="6"/>
      <c r="IC302" s="6"/>
      <c r="ID302" s="6"/>
      <c r="IE302" s="6"/>
      <c r="IF302" s="6"/>
      <c r="IG302" s="6"/>
      <c r="IH302" s="6"/>
      <c r="II302" s="6"/>
      <c r="IJ302" s="6"/>
      <c r="IK302" s="6"/>
      <c r="IL302" s="6"/>
      <c r="IM302" s="6"/>
      <c r="IN302" s="6"/>
      <c r="IO302" s="6"/>
      <c r="IP302" s="6"/>
      <c r="IQ302" s="6"/>
      <c r="IR302" s="6"/>
      <c r="IS302" s="6"/>
      <c r="IT302" s="6"/>
      <c r="IU302" s="6"/>
      <c r="IV302" s="6"/>
      <c r="IW302" s="6"/>
      <c r="IX302" s="6"/>
      <c r="IY302" s="6"/>
      <c r="IZ302" s="6"/>
      <c r="JA302" s="6"/>
      <c r="JB302" s="6"/>
      <c r="JC302" s="6"/>
      <c r="JD302" s="6"/>
      <c r="JE302" s="6"/>
      <c r="JF302" s="6"/>
      <c r="JG302" s="6"/>
      <c r="JH302" s="6"/>
      <c r="JI302" s="6"/>
      <c r="JJ302" s="6"/>
      <c r="JK302" s="6"/>
      <c r="JL302" s="6"/>
      <c r="JM302" s="6"/>
      <c r="JN302" s="6"/>
      <c r="JO302" s="6"/>
      <c r="JP302" s="6"/>
      <c r="JQ302" s="6"/>
      <c r="JR302" s="6"/>
      <c r="JS302" s="6"/>
      <c r="JT302" s="6"/>
      <c r="JU302" s="6"/>
      <c r="JV302" s="6"/>
      <c r="JW302" s="6"/>
      <c r="JX302" s="6"/>
      <c r="JY302" s="6"/>
      <c r="JZ302" s="6"/>
      <c r="KA302" s="6"/>
      <c r="KB302" s="6"/>
      <c r="KC302" s="6"/>
      <c r="KD302" s="6"/>
      <c r="KE302" s="6"/>
      <c r="KF302" s="6"/>
      <c r="KG302" s="6"/>
      <c r="KH302" s="6"/>
      <c r="KI302" s="6"/>
      <c r="KJ302" s="6"/>
    </row>
    <row r="303" spans="1:296">
      <c r="A303" s="4">
        <v>301</v>
      </c>
      <c r="B303" s="6" t="s">
        <v>10652</v>
      </c>
      <c r="C303" s="7" t="s">
        <v>11868</v>
      </c>
      <c r="D303" s="6" t="s">
        <v>8970</v>
      </c>
      <c r="E303" s="6" t="s">
        <v>5036</v>
      </c>
      <c r="F303" s="6" t="s">
        <v>5046</v>
      </c>
      <c r="G303" s="6" t="s">
        <v>11860</v>
      </c>
      <c r="H303" s="6">
        <v>2601</v>
      </c>
      <c r="I303" s="6" t="s">
        <v>11869</v>
      </c>
      <c r="J303" s="7" t="s">
        <v>343</v>
      </c>
      <c r="K303" s="6">
        <v>1994</v>
      </c>
      <c r="L303" s="7" t="s">
        <v>11871</v>
      </c>
      <c r="M303" s="7" t="s">
        <v>1622</v>
      </c>
      <c r="N303" s="7" t="s">
        <v>281</v>
      </c>
      <c r="O303" s="6" t="s">
        <v>78</v>
      </c>
      <c r="P303" s="6"/>
      <c r="Q303" s="6">
        <v>301</v>
      </c>
      <c r="R303" s="6" t="s">
        <v>8889</v>
      </c>
      <c r="S303" s="6"/>
      <c r="T303" s="6" t="s">
        <v>8890</v>
      </c>
      <c r="U303" s="6" t="s">
        <v>11870</v>
      </c>
      <c r="V303" s="6" t="s">
        <v>11862</v>
      </c>
      <c r="W303" s="6">
        <v>12</v>
      </c>
      <c r="X303" s="6" t="s">
        <v>11864</v>
      </c>
      <c r="Y303" s="6" t="s">
        <v>7439</v>
      </c>
      <c r="Z303" s="6" t="s">
        <v>11865</v>
      </c>
      <c r="AA303" s="6"/>
      <c r="AB303" s="6" t="s">
        <v>1706</v>
      </c>
      <c r="AC303" s="6">
        <v>61</v>
      </c>
      <c r="AD303" s="6" t="s">
        <v>7296</v>
      </c>
      <c r="AE303" s="7" t="s">
        <v>642</v>
      </c>
      <c r="AF303" s="7" t="s">
        <v>10208</v>
      </c>
      <c r="AG303" s="7" t="s">
        <v>8631</v>
      </c>
      <c r="AH303" s="7" t="s">
        <v>629</v>
      </c>
      <c r="AI303" s="7" t="s">
        <v>10208</v>
      </c>
      <c r="AJ303" s="7" t="s">
        <v>9315</v>
      </c>
      <c r="AK303" s="6">
        <v>1102054991</v>
      </c>
      <c r="AL303" s="79" t="s">
        <v>5202</v>
      </c>
      <c r="AM303" s="79" t="s">
        <v>4770</v>
      </c>
      <c r="AN303" s="79" t="s">
        <v>10000</v>
      </c>
      <c r="AO303" s="6"/>
      <c r="AP303" s="6"/>
      <c r="AQ303" s="6"/>
      <c r="AR303" s="6"/>
      <c r="AS303" s="6" t="s">
        <v>78</v>
      </c>
      <c r="AT303" s="6" t="s">
        <v>11867</v>
      </c>
      <c r="AU303" s="7" t="s">
        <v>9275</v>
      </c>
      <c r="AV303" s="7" t="s">
        <v>9275</v>
      </c>
      <c r="AW303" s="7" t="s">
        <v>11878</v>
      </c>
      <c r="AX303" s="7" t="s">
        <v>11879</v>
      </c>
      <c r="AY303" s="7" t="s">
        <v>9728</v>
      </c>
      <c r="AZ303" s="7" t="s">
        <v>4035</v>
      </c>
      <c r="BA303" s="7" t="s">
        <v>1622</v>
      </c>
      <c r="BB303" s="7" t="s">
        <v>1622</v>
      </c>
      <c r="BC303" s="7" t="s">
        <v>1622</v>
      </c>
      <c r="BD303" s="7" t="s">
        <v>1622</v>
      </c>
      <c r="BE303" s="7" t="s">
        <v>1622</v>
      </c>
      <c r="BF303" s="7" t="s">
        <v>1622</v>
      </c>
      <c r="BG303" s="7" t="s">
        <v>1622</v>
      </c>
      <c r="BH303" s="7" t="s">
        <v>1622</v>
      </c>
      <c r="BI303" s="7" t="s">
        <v>1622</v>
      </c>
      <c r="BJ303" s="7" t="s">
        <v>1622</v>
      </c>
      <c r="BK303" s="7" t="s">
        <v>1622</v>
      </c>
      <c r="BL303" s="7" t="s">
        <v>1622</v>
      </c>
      <c r="BM303" s="7" t="s">
        <v>1622</v>
      </c>
      <c r="BN303" s="7" t="s">
        <v>1622</v>
      </c>
      <c r="BO303" s="7" t="s">
        <v>1622</v>
      </c>
      <c r="BP303" s="7" t="s">
        <v>1622</v>
      </c>
      <c r="BQ303" s="7" t="s">
        <v>1622</v>
      </c>
      <c r="BR303" s="7" t="s">
        <v>1622</v>
      </c>
      <c r="BS303" s="7" t="s">
        <v>1622</v>
      </c>
      <c r="BT303" s="7" t="s">
        <v>1622</v>
      </c>
      <c r="BU303" s="7" t="s">
        <v>1622</v>
      </c>
      <c r="BV303" s="7" t="s">
        <v>1622</v>
      </c>
      <c r="BW303" s="7" t="s">
        <v>1622</v>
      </c>
      <c r="BX303" s="7" t="s">
        <v>1622</v>
      </c>
      <c r="BY303" s="7" t="s">
        <v>1622</v>
      </c>
      <c r="BZ303" s="7" t="s">
        <v>1622</v>
      </c>
      <c r="CA303" s="7" t="s">
        <v>1622</v>
      </c>
      <c r="CB303" s="7" t="s">
        <v>1622</v>
      </c>
      <c r="CC303" s="7" t="s">
        <v>1622</v>
      </c>
      <c r="CD303" s="7" t="s">
        <v>1622</v>
      </c>
      <c r="CE303" s="7" t="s">
        <v>1622</v>
      </c>
      <c r="CF303" s="7" t="s">
        <v>1622</v>
      </c>
      <c r="CG303" s="7" t="s">
        <v>1622</v>
      </c>
      <c r="CH303" s="7" t="s">
        <v>1622</v>
      </c>
      <c r="CI303" s="7" t="s">
        <v>1622</v>
      </c>
      <c r="CJ303" s="7" t="s">
        <v>1622</v>
      </c>
      <c r="CK303" s="7" t="s">
        <v>1622</v>
      </c>
      <c r="CL303" s="7" t="s">
        <v>1622</v>
      </c>
      <c r="CM303" s="7" t="s">
        <v>1622</v>
      </c>
      <c r="CN303" s="7" t="s">
        <v>1622</v>
      </c>
      <c r="CO303" s="7" t="s">
        <v>1622</v>
      </c>
      <c r="CP303" s="7" t="s">
        <v>1622</v>
      </c>
      <c r="CQ303" s="7" t="s">
        <v>1622</v>
      </c>
      <c r="CR303" s="7" t="s">
        <v>1622</v>
      </c>
      <c r="CS303" s="7" t="s">
        <v>1622</v>
      </c>
      <c r="CT303" s="7" t="s">
        <v>1622</v>
      </c>
      <c r="CU303" s="7" t="s">
        <v>1622</v>
      </c>
      <c r="CV303" s="7" t="s">
        <v>1622</v>
      </c>
      <c r="CW303" s="7" t="s">
        <v>1622</v>
      </c>
      <c r="CX303" s="7" t="s">
        <v>1622</v>
      </c>
      <c r="CY303" s="7" t="s">
        <v>1622</v>
      </c>
      <c r="CZ303" s="7" t="s">
        <v>1622</v>
      </c>
      <c r="DA303" s="7" t="s">
        <v>1622</v>
      </c>
      <c r="DB303" s="7" t="s">
        <v>1622</v>
      </c>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c r="HI303" s="6"/>
      <c r="HJ303" s="6"/>
      <c r="HK303" s="6"/>
      <c r="HL303" s="6"/>
      <c r="HM303" s="6"/>
      <c r="HN303" s="6"/>
      <c r="HO303" s="6"/>
      <c r="HP303" s="6"/>
      <c r="HQ303" s="6"/>
      <c r="HR303" s="6"/>
      <c r="HS303" s="6"/>
      <c r="HT303" s="6"/>
      <c r="HU303" s="6"/>
      <c r="HV303" s="6"/>
      <c r="HW303" s="6"/>
      <c r="HX303" s="6"/>
      <c r="HY303" s="6"/>
      <c r="HZ303" s="6"/>
      <c r="IA303" s="6"/>
      <c r="IB303" s="6"/>
      <c r="IC303" s="6"/>
      <c r="ID303" s="6"/>
      <c r="IE303" s="6"/>
      <c r="IF303" s="6"/>
      <c r="IG303" s="6"/>
      <c r="IH303" s="6"/>
      <c r="II303" s="6"/>
      <c r="IJ303" s="6"/>
      <c r="IK303" s="6"/>
      <c r="IL303" s="6"/>
      <c r="IM303" s="6"/>
      <c r="IN303" s="6"/>
      <c r="IO303" s="6"/>
      <c r="IP303" s="6"/>
      <c r="IQ303" s="6"/>
      <c r="IR303" s="6"/>
      <c r="IS303" s="6"/>
      <c r="IT303" s="6"/>
      <c r="IU303" s="6"/>
      <c r="IV303" s="6"/>
      <c r="IW303" s="6"/>
      <c r="IX303" s="6"/>
      <c r="IY303" s="6"/>
      <c r="IZ303" s="6"/>
      <c r="JA303" s="6"/>
      <c r="JB303" s="6"/>
      <c r="JC303" s="6"/>
      <c r="JD303" s="6"/>
      <c r="JE303" s="6"/>
      <c r="JF303" s="6"/>
      <c r="JG303" s="6"/>
      <c r="JH303" s="6"/>
      <c r="JI303" s="6"/>
      <c r="JJ303" s="6"/>
      <c r="JK303" s="6"/>
      <c r="JL303" s="6"/>
      <c r="JM303" s="6"/>
      <c r="JN303" s="6"/>
      <c r="JO303" s="6"/>
      <c r="JP303" s="6"/>
      <c r="JQ303" s="6"/>
      <c r="JR303" s="6"/>
      <c r="JS303" s="6"/>
      <c r="JT303" s="6"/>
      <c r="JU303" s="6"/>
      <c r="JV303" s="6"/>
      <c r="JW303" s="6"/>
      <c r="JX303" s="6"/>
      <c r="JY303" s="6"/>
      <c r="JZ303" s="6"/>
      <c r="KA303" s="6"/>
      <c r="KB303" s="6"/>
      <c r="KC303" s="6"/>
      <c r="KD303" s="6"/>
      <c r="KE303" s="6"/>
      <c r="KF303" s="6"/>
      <c r="KG303" s="6"/>
      <c r="KH303" s="6"/>
      <c r="KI303" s="6"/>
      <c r="KJ303" s="6"/>
    </row>
    <row r="304" spans="1:296">
      <c r="A304" s="4">
        <v>302</v>
      </c>
      <c r="B304" s="6" t="s">
        <v>10652</v>
      </c>
      <c r="C304" s="7" t="s">
        <v>11868</v>
      </c>
      <c r="D304" s="6" t="s">
        <v>8970</v>
      </c>
      <c r="E304" s="6" t="s">
        <v>5036</v>
      </c>
      <c r="F304" s="6" t="s">
        <v>5046</v>
      </c>
      <c r="G304" s="6" t="s">
        <v>11860</v>
      </c>
      <c r="H304" s="6">
        <v>2601</v>
      </c>
      <c r="I304" s="6" t="s">
        <v>11869</v>
      </c>
      <c r="J304" s="7" t="s">
        <v>343</v>
      </c>
      <c r="K304" s="6">
        <v>1994</v>
      </c>
      <c r="L304" s="7" t="s">
        <v>11872</v>
      </c>
      <c r="M304" s="7" t="s">
        <v>1622</v>
      </c>
      <c r="N304" s="7" t="s">
        <v>281</v>
      </c>
      <c r="O304" s="6" t="s">
        <v>78</v>
      </c>
      <c r="P304" s="6"/>
      <c r="Q304" s="6">
        <v>302</v>
      </c>
      <c r="R304" s="6" t="s">
        <v>8889</v>
      </c>
      <c r="S304" s="6"/>
      <c r="T304" s="6" t="s">
        <v>8890</v>
      </c>
      <c r="U304" s="6" t="s">
        <v>11870</v>
      </c>
      <c r="V304" s="6" t="s">
        <v>11862</v>
      </c>
      <c r="W304" s="6">
        <v>12</v>
      </c>
      <c r="X304" s="6" t="s">
        <v>11864</v>
      </c>
      <c r="Y304" s="6" t="s">
        <v>7439</v>
      </c>
      <c r="Z304" s="6" t="s">
        <v>11865</v>
      </c>
      <c r="AA304" s="6"/>
      <c r="AB304" s="6" t="s">
        <v>1706</v>
      </c>
      <c r="AC304" s="6">
        <v>61</v>
      </c>
      <c r="AD304" s="6" t="s">
        <v>7296</v>
      </c>
      <c r="AE304" s="7" t="s">
        <v>642</v>
      </c>
      <c r="AF304" s="7" t="s">
        <v>10208</v>
      </c>
      <c r="AG304" s="7" t="s">
        <v>8631</v>
      </c>
      <c r="AH304" s="7" t="s">
        <v>629</v>
      </c>
      <c r="AI304" s="7" t="s">
        <v>10208</v>
      </c>
      <c r="AJ304" s="7" t="s">
        <v>9315</v>
      </c>
      <c r="AK304" s="6">
        <v>1102054991</v>
      </c>
      <c r="AL304" s="79" t="s">
        <v>5202</v>
      </c>
      <c r="AM304" s="79" t="s">
        <v>4770</v>
      </c>
      <c r="AN304" s="79" t="s">
        <v>10000</v>
      </c>
      <c r="AO304" s="6"/>
      <c r="AP304" s="6"/>
      <c r="AQ304" s="6"/>
      <c r="AR304" s="6"/>
      <c r="AS304" s="6" t="s">
        <v>78</v>
      </c>
      <c r="AT304" s="6" t="s">
        <v>11867</v>
      </c>
      <c r="AU304" s="7" t="s">
        <v>9275</v>
      </c>
      <c r="AV304" s="7" t="s">
        <v>9275</v>
      </c>
      <c r="AW304" s="7" t="s">
        <v>11880</v>
      </c>
      <c r="AX304" s="7" t="s">
        <v>11881</v>
      </c>
      <c r="AY304" s="7" t="s">
        <v>9728</v>
      </c>
      <c r="AZ304" s="7" t="s">
        <v>4035</v>
      </c>
      <c r="BA304" s="7" t="s">
        <v>1622</v>
      </c>
      <c r="BB304" s="7" t="s">
        <v>1622</v>
      </c>
      <c r="BC304" s="7" t="s">
        <v>1622</v>
      </c>
      <c r="BD304" s="7" t="s">
        <v>1622</v>
      </c>
      <c r="BE304" s="7" t="s">
        <v>1622</v>
      </c>
      <c r="BF304" s="7" t="s">
        <v>1622</v>
      </c>
      <c r="BG304" s="7" t="s">
        <v>1622</v>
      </c>
      <c r="BH304" s="7" t="s">
        <v>1622</v>
      </c>
      <c r="BI304" s="7" t="s">
        <v>1622</v>
      </c>
      <c r="BJ304" s="7" t="s">
        <v>1622</v>
      </c>
      <c r="BK304" s="7" t="s">
        <v>1622</v>
      </c>
      <c r="BL304" s="7" t="s">
        <v>1622</v>
      </c>
      <c r="BM304" s="7" t="s">
        <v>1622</v>
      </c>
      <c r="BN304" s="7" t="s">
        <v>1622</v>
      </c>
      <c r="BO304" s="7" t="s">
        <v>1622</v>
      </c>
      <c r="BP304" s="7" t="s">
        <v>1622</v>
      </c>
      <c r="BQ304" s="7" t="s">
        <v>1622</v>
      </c>
      <c r="BR304" s="7" t="s">
        <v>1622</v>
      </c>
      <c r="BS304" s="7" t="s">
        <v>1622</v>
      </c>
      <c r="BT304" s="7" t="s">
        <v>1622</v>
      </c>
      <c r="BU304" s="7" t="s">
        <v>1622</v>
      </c>
      <c r="BV304" s="7" t="s">
        <v>1622</v>
      </c>
      <c r="BW304" s="7" t="s">
        <v>1622</v>
      </c>
      <c r="BX304" s="7" t="s">
        <v>1622</v>
      </c>
      <c r="BY304" s="7" t="s">
        <v>1622</v>
      </c>
      <c r="BZ304" s="7" t="s">
        <v>1622</v>
      </c>
      <c r="CA304" s="7" t="s">
        <v>1622</v>
      </c>
      <c r="CB304" s="7" t="s">
        <v>1622</v>
      </c>
      <c r="CC304" s="7" t="s">
        <v>1622</v>
      </c>
      <c r="CD304" s="7" t="s">
        <v>1622</v>
      </c>
      <c r="CE304" s="7" t="s">
        <v>1622</v>
      </c>
      <c r="CF304" s="7" t="s">
        <v>1622</v>
      </c>
      <c r="CG304" s="7" t="s">
        <v>1622</v>
      </c>
      <c r="CH304" s="7" t="s">
        <v>1622</v>
      </c>
      <c r="CI304" s="7" t="s">
        <v>1622</v>
      </c>
      <c r="CJ304" s="7" t="s">
        <v>1622</v>
      </c>
      <c r="CK304" s="7" t="s">
        <v>1622</v>
      </c>
      <c r="CL304" s="7" t="s">
        <v>1622</v>
      </c>
      <c r="CM304" s="7" t="s">
        <v>1622</v>
      </c>
      <c r="CN304" s="7" t="s">
        <v>1622</v>
      </c>
      <c r="CO304" s="7" t="s">
        <v>1622</v>
      </c>
      <c r="CP304" s="7" t="s">
        <v>1622</v>
      </c>
      <c r="CQ304" s="7" t="s">
        <v>1622</v>
      </c>
      <c r="CR304" s="7" t="s">
        <v>1622</v>
      </c>
      <c r="CS304" s="7" t="s">
        <v>1622</v>
      </c>
      <c r="CT304" s="7" t="s">
        <v>1622</v>
      </c>
      <c r="CU304" s="7" t="s">
        <v>1622</v>
      </c>
      <c r="CV304" s="7" t="s">
        <v>1622</v>
      </c>
      <c r="CW304" s="7" t="s">
        <v>1622</v>
      </c>
      <c r="CX304" s="7" t="s">
        <v>1622</v>
      </c>
      <c r="CY304" s="7" t="s">
        <v>1622</v>
      </c>
      <c r="CZ304" s="7" t="s">
        <v>1622</v>
      </c>
      <c r="DA304" s="7" t="s">
        <v>1622</v>
      </c>
      <c r="DB304" s="7" t="s">
        <v>1622</v>
      </c>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c r="HI304" s="6"/>
      <c r="HJ304" s="6"/>
      <c r="HK304" s="6"/>
      <c r="HL304" s="6"/>
      <c r="HM304" s="6"/>
      <c r="HN304" s="6"/>
      <c r="HO304" s="6"/>
      <c r="HP304" s="6"/>
      <c r="HQ304" s="6"/>
      <c r="HR304" s="6"/>
      <c r="HS304" s="6"/>
      <c r="HT304" s="6"/>
      <c r="HU304" s="6"/>
      <c r="HV304" s="6"/>
      <c r="HW304" s="6"/>
      <c r="HX304" s="6"/>
      <c r="HY304" s="6"/>
      <c r="HZ304" s="6"/>
      <c r="IA304" s="6"/>
      <c r="IB304" s="6"/>
      <c r="IC304" s="6"/>
      <c r="ID304" s="6"/>
      <c r="IE304" s="6"/>
      <c r="IF304" s="6"/>
      <c r="IG304" s="6"/>
      <c r="IH304" s="6"/>
      <c r="II304" s="6"/>
      <c r="IJ304" s="6"/>
      <c r="IK304" s="6"/>
      <c r="IL304" s="6"/>
      <c r="IM304" s="6"/>
      <c r="IN304" s="6"/>
      <c r="IO304" s="6"/>
      <c r="IP304" s="6"/>
      <c r="IQ304" s="6"/>
      <c r="IR304" s="6"/>
      <c r="IS304" s="6"/>
      <c r="IT304" s="6"/>
      <c r="IU304" s="6"/>
      <c r="IV304" s="6"/>
      <c r="IW304" s="6"/>
      <c r="IX304" s="6"/>
      <c r="IY304" s="6"/>
      <c r="IZ304" s="6"/>
      <c r="JA304" s="6"/>
      <c r="JB304" s="6"/>
      <c r="JC304" s="6"/>
      <c r="JD304" s="6"/>
      <c r="JE304" s="6"/>
      <c r="JF304" s="6"/>
      <c r="JG304" s="6"/>
      <c r="JH304" s="6"/>
      <c r="JI304" s="6"/>
      <c r="JJ304" s="6"/>
      <c r="JK304" s="6"/>
      <c r="JL304" s="6"/>
      <c r="JM304" s="6"/>
      <c r="JN304" s="6"/>
      <c r="JO304" s="6"/>
      <c r="JP304" s="6"/>
      <c r="JQ304" s="6"/>
      <c r="JR304" s="6"/>
      <c r="JS304" s="6"/>
      <c r="JT304" s="6"/>
      <c r="JU304" s="6"/>
      <c r="JV304" s="6"/>
      <c r="JW304" s="6"/>
      <c r="JX304" s="6"/>
      <c r="JY304" s="6"/>
      <c r="JZ304" s="6"/>
      <c r="KA304" s="6"/>
      <c r="KB304" s="6"/>
      <c r="KC304" s="6"/>
      <c r="KD304" s="6"/>
      <c r="KE304" s="6"/>
      <c r="KF304" s="6"/>
      <c r="KG304" s="6"/>
      <c r="KH304" s="6"/>
      <c r="KI304" s="6"/>
      <c r="KJ304" s="6"/>
    </row>
    <row r="305" spans="1:296">
      <c r="A305" s="4">
        <v>303</v>
      </c>
      <c r="B305" s="6" t="s">
        <v>10652</v>
      </c>
      <c r="C305" s="7" t="s">
        <v>11868</v>
      </c>
      <c r="D305" s="6" t="s">
        <v>8970</v>
      </c>
      <c r="E305" s="6" t="s">
        <v>5036</v>
      </c>
      <c r="F305" s="6" t="s">
        <v>5046</v>
      </c>
      <c r="G305" s="6" t="s">
        <v>11860</v>
      </c>
      <c r="H305" s="6">
        <v>2601</v>
      </c>
      <c r="I305" s="6" t="s">
        <v>11869</v>
      </c>
      <c r="J305" s="7" t="s">
        <v>343</v>
      </c>
      <c r="K305" s="6">
        <v>1994</v>
      </c>
      <c r="L305" s="7" t="s">
        <v>11873</v>
      </c>
      <c r="M305" s="7" t="s">
        <v>1622</v>
      </c>
      <c r="N305" s="7" t="s">
        <v>281</v>
      </c>
      <c r="O305" s="6" t="s">
        <v>78</v>
      </c>
      <c r="P305" s="6"/>
      <c r="Q305" s="6">
        <v>303</v>
      </c>
      <c r="R305" s="6" t="s">
        <v>8889</v>
      </c>
      <c r="S305" s="6"/>
      <c r="T305" s="6" t="s">
        <v>8890</v>
      </c>
      <c r="U305" s="6" t="s">
        <v>11870</v>
      </c>
      <c r="V305" s="6" t="s">
        <v>11862</v>
      </c>
      <c r="W305" s="6">
        <v>12</v>
      </c>
      <c r="X305" s="6" t="s">
        <v>11864</v>
      </c>
      <c r="Y305" s="6" t="s">
        <v>7439</v>
      </c>
      <c r="Z305" s="6" t="s">
        <v>11865</v>
      </c>
      <c r="AA305" s="6"/>
      <c r="AB305" s="6" t="s">
        <v>1706</v>
      </c>
      <c r="AC305" s="6">
        <v>61</v>
      </c>
      <c r="AD305" s="6" t="s">
        <v>7296</v>
      </c>
      <c r="AE305" s="7" t="s">
        <v>642</v>
      </c>
      <c r="AF305" s="7" t="s">
        <v>10208</v>
      </c>
      <c r="AG305" s="7" t="s">
        <v>8631</v>
      </c>
      <c r="AH305" s="7" t="s">
        <v>629</v>
      </c>
      <c r="AI305" s="7" t="s">
        <v>10208</v>
      </c>
      <c r="AJ305" s="7" t="s">
        <v>9315</v>
      </c>
      <c r="AK305" s="6">
        <v>1102054991</v>
      </c>
      <c r="AL305" s="79" t="s">
        <v>5202</v>
      </c>
      <c r="AM305" s="79" t="s">
        <v>4770</v>
      </c>
      <c r="AN305" s="79" t="s">
        <v>10000</v>
      </c>
      <c r="AO305" s="6"/>
      <c r="AP305" s="6"/>
      <c r="AQ305" s="6"/>
      <c r="AR305" s="6"/>
      <c r="AS305" s="6" t="s">
        <v>78</v>
      </c>
      <c r="AT305" s="6" t="s">
        <v>11867</v>
      </c>
      <c r="AU305" s="7" t="s">
        <v>9275</v>
      </c>
      <c r="AV305" s="7" t="s">
        <v>9275</v>
      </c>
      <c r="AW305" s="7" t="s">
        <v>11882</v>
      </c>
      <c r="AX305" s="7" t="s">
        <v>11883</v>
      </c>
      <c r="AY305" s="7" t="s">
        <v>9728</v>
      </c>
      <c r="AZ305" s="7" t="s">
        <v>4035</v>
      </c>
      <c r="BA305" s="7" t="s">
        <v>1622</v>
      </c>
      <c r="BB305" s="7" t="s">
        <v>1622</v>
      </c>
      <c r="BC305" s="7" t="s">
        <v>1622</v>
      </c>
      <c r="BD305" s="7" t="s">
        <v>1622</v>
      </c>
      <c r="BE305" s="7" t="s">
        <v>1622</v>
      </c>
      <c r="BF305" s="7" t="s">
        <v>1622</v>
      </c>
      <c r="BG305" s="7" t="s">
        <v>1622</v>
      </c>
      <c r="BH305" s="7" t="s">
        <v>1622</v>
      </c>
      <c r="BI305" s="7" t="s">
        <v>1622</v>
      </c>
      <c r="BJ305" s="7" t="s">
        <v>1622</v>
      </c>
      <c r="BK305" s="7" t="s">
        <v>1622</v>
      </c>
      <c r="BL305" s="7" t="s">
        <v>1622</v>
      </c>
      <c r="BM305" s="7" t="s">
        <v>1622</v>
      </c>
      <c r="BN305" s="7" t="s">
        <v>1622</v>
      </c>
      <c r="BO305" s="7" t="s">
        <v>1622</v>
      </c>
      <c r="BP305" s="7" t="s">
        <v>1622</v>
      </c>
      <c r="BQ305" s="7" t="s">
        <v>1622</v>
      </c>
      <c r="BR305" s="7" t="s">
        <v>1622</v>
      </c>
      <c r="BS305" s="7" t="s">
        <v>1622</v>
      </c>
      <c r="BT305" s="7" t="s">
        <v>1622</v>
      </c>
      <c r="BU305" s="7" t="s">
        <v>1622</v>
      </c>
      <c r="BV305" s="7" t="s">
        <v>1622</v>
      </c>
      <c r="BW305" s="7" t="s">
        <v>1622</v>
      </c>
      <c r="BX305" s="7" t="s">
        <v>1622</v>
      </c>
      <c r="BY305" s="7" t="s">
        <v>1622</v>
      </c>
      <c r="BZ305" s="7" t="s">
        <v>1622</v>
      </c>
      <c r="CA305" s="7" t="s">
        <v>1622</v>
      </c>
      <c r="CB305" s="7" t="s">
        <v>1622</v>
      </c>
      <c r="CC305" s="7" t="s">
        <v>1622</v>
      </c>
      <c r="CD305" s="7" t="s">
        <v>1622</v>
      </c>
      <c r="CE305" s="7" t="s">
        <v>1622</v>
      </c>
      <c r="CF305" s="7" t="s">
        <v>1622</v>
      </c>
      <c r="CG305" s="7" t="s">
        <v>1622</v>
      </c>
      <c r="CH305" s="7" t="s">
        <v>1622</v>
      </c>
      <c r="CI305" s="7" t="s">
        <v>1622</v>
      </c>
      <c r="CJ305" s="7" t="s">
        <v>1622</v>
      </c>
      <c r="CK305" s="7" t="s">
        <v>1622</v>
      </c>
      <c r="CL305" s="7" t="s">
        <v>1622</v>
      </c>
      <c r="CM305" s="7" t="s">
        <v>1622</v>
      </c>
      <c r="CN305" s="7" t="s">
        <v>1622</v>
      </c>
      <c r="CO305" s="7" t="s">
        <v>1622</v>
      </c>
      <c r="CP305" s="7" t="s">
        <v>1622</v>
      </c>
      <c r="CQ305" s="7" t="s">
        <v>1622</v>
      </c>
      <c r="CR305" s="7" t="s">
        <v>1622</v>
      </c>
      <c r="CS305" s="7" t="s">
        <v>1622</v>
      </c>
      <c r="CT305" s="7" t="s">
        <v>1622</v>
      </c>
      <c r="CU305" s="7" t="s">
        <v>1622</v>
      </c>
      <c r="CV305" s="7" t="s">
        <v>1622</v>
      </c>
      <c r="CW305" s="7" t="s">
        <v>1622</v>
      </c>
      <c r="CX305" s="7" t="s">
        <v>1622</v>
      </c>
      <c r="CY305" s="7" t="s">
        <v>1622</v>
      </c>
      <c r="CZ305" s="7" t="s">
        <v>1622</v>
      </c>
      <c r="DA305" s="7" t="s">
        <v>1622</v>
      </c>
      <c r="DB305" s="7" t="s">
        <v>1622</v>
      </c>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c r="HI305" s="6"/>
      <c r="HJ305" s="6"/>
      <c r="HK305" s="6"/>
      <c r="HL305" s="6"/>
      <c r="HM305" s="6"/>
      <c r="HN305" s="6"/>
      <c r="HO305" s="6"/>
      <c r="HP305" s="6"/>
      <c r="HQ305" s="6"/>
      <c r="HR305" s="6"/>
      <c r="HS305" s="6"/>
      <c r="HT305" s="6"/>
      <c r="HU305" s="6"/>
      <c r="HV305" s="6"/>
      <c r="HW305" s="6"/>
      <c r="HX305" s="6"/>
      <c r="HY305" s="6"/>
      <c r="HZ305" s="6"/>
      <c r="IA305" s="6"/>
      <c r="IB305" s="6"/>
      <c r="IC305" s="6"/>
      <c r="ID305" s="6"/>
      <c r="IE305" s="6"/>
      <c r="IF305" s="6"/>
      <c r="IG305" s="6"/>
      <c r="IH305" s="6"/>
      <c r="II305" s="6"/>
      <c r="IJ305" s="6"/>
      <c r="IK305" s="6"/>
      <c r="IL305" s="6"/>
      <c r="IM305" s="6"/>
      <c r="IN305" s="6"/>
      <c r="IO305" s="6"/>
      <c r="IP305" s="6"/>
      <c r="IQ305" s="6"/>
      <c r="IR305" s="6"/>
      <c r="IS305" s="6"/>
      <c r="IT305" s="6"/>
      <c r="IU305" s="6"/>
      <c r="IV305" s="6"/>
      <c r="IW305" s="6"/>
      <c r="IX305" s="6"/>
      <c r="IY305" s="6"/>
      <c r="IZ305" s="6"/>
      <c r="JA305" s="6"/>
      <c r="JB305" s="6"/>
      <c r="JC305" s="6"/>
      <c r="JD305" s="6"/>
      <c r="JE305" s="6"/>
      <c r="JF305" s="6"/>
      <c r="JG305" s="6"/>
      <c r="JH305" s="6"/>
      <c r="JI305" s="6"/>
      <c r="JJ305" s="6"/>
      <c r="JK305" s="6"/>
      <c r="JL305" s="6"/>
      <c r="JM305" s="6"/>
      <c r="JN305" s="6"/>
      <c r="JO305" s="6"/>
      <c r="JP305" s="6"/>
      <c r="JQ305" s="6"/>
      <c r="JR305" s="6"/>
      <c r="JS305" s="6"/>
      <c r="JT305" s="6"/>
      <c r="JU305" s="6"/>
      <c r="JV305" s="6"/>
      <c r="JW305" s="6"/>
      <c r="JX305" s="6"/>
      <c r="JY305" s="6"/>
      <c r="JZ305" s="6"/>
      <c r="KA305" s="6"/>
      <c r="KB305" s="6"/>
      <c r="KC305" s="6"/>
      <c r="KD305" s="6"/>
      <c r="KE305" s="6"/>
      <c r="KF305" s="6"/>
      <c r="KG305" s="6"/>
      <c r="KH305" s="6"/>
      <c r="KI305" s="6"/>
      <c r="KJ305" s="6"/>
    </row>
    <row r="306" spans="1:296">
      <c r="A306" s="4">
        <v>304</v>
      </c>
      <c r="B306" s="6" t="s">
        <v>10652</v>
      </c>
      <c r="C306" s="7" t="s">
        <v>11868</v>
      </c>
      <c r="D306" s="6" t="s">
        <v>8970</v>
      </c>
      <c r="E306" s="6" t="s">
        <v>5036</v>
      </c>
      <c r="F306" s="6" t="s">
        <v>5046</v>
      </c>
      <c r="G306" s="6" t="s">
        <v>11860</v>
      </c>
      <c r="H306" s="6">
        <v>2601</v>
      </c>
      <c r="I306" s="6" t="s">
        <v>11869</v>
      </c>
      <c r="J306" s="7" t="s">
        <v>343</v>
      </c>
      <c r="K306" s="6">
        <v>1994</v>
      </c>
      <c r="L306" s="7" t="s">
        <v>11875</v>
      </c>
      <c r="M306" s="7" t="s">
        <v>1622</v>
      </c>
      <c r="N306" s="7" t="s">
        <v>281</v>
      </c>
      <c r="O306" s="6" t="s">
        <v>78</v>
      </c>
      <c r="P306" s="6"/>
      <c r="Q306" s="6">
        <v>304</v>
      </c>
      <c r="R306" s="6" t="s">
        <v>8889</v>
      </c>
      <c r="S306" s="6"/>
      <c r="T306" s="6" t="s">
        <v>8890</v>
      </c>
      <c r="U306" s="6" t="s">
        <v>11870</v>
      </c>
      <c r="V306" s="6" t="s">
        <v>11862</v>
      </c>
      <c r="W306" s="6">
        <v>12</v>
      </c>
      <c r="X306" s="6" t="s">
        <v>11864</v>
      </c>
      <c r="Y306" s="6" t="s">
        <v>7439</v>
      </c>
      <c r="Z306" s="6" t="s">
        <v>11865</v>
      </c>
      <c r="AA306" s="6"/>
      <c r="AB306" s="6" t="s">
        <v>1706</v>
      </c>
      <c r="AC306" s="6">
        <v>61</v>
      </c>
      <c r="AD306" s="6" t="s">
        <v>7296</v>
      </c>
      <c r="AE306" s="7" t="s">
        <v>642</v>
      </c>
      <c r="AF306" s="7" t="s">
        <v>10208</v>
      </c>
      <c r="AG306" s="7" t="s">
        <v>8631</v>
      </c>
      <c r="AH306" s="7" t="s">
        <v>629</v>
      </c>
      <c r="AI306" s="7" t="s">
        <v>10208</v>
      </c>
      <c r="AJ306" s="7" t="s">
        <v>9315</v>
      </c>
      <c r="AK306" s="6">
        <v>1102054991</v>
      </c>
      <c r="AL306" s="79" t="s">
        <v>5202</v>
      </c>
      <c r="AM306" s="79" t="s">
        <v>4770</v>
      </c>
      <c r="AN306" s="79" t="s">
        <v>10000</v>
      </c>
      <c r="AO306" s="6"/>
      <c r="AP306" s="6"/>
      <c r="AQ306" s="6"/>
      <c r="AR306" s="6"/>
      <c r="AS306" s="6" t="s">
        <v>78</v>
      </c>
      <c r="AT306" s="6" t="s">
        <v>11867</v>
      </c>
      <c r="AU306" s="7" t="s">
        <v>9275</v>
      </c>
      <c r="AV306" s="7" t="s">
        <v>9275</v>
      </c>
      <c r="AW306" s="7" t="s">
        <v>10678</v>
      </c>
      <c r="AX306" s="7" t="s">
        <v>163</v>
      </c>
      <c r="AY306" s="7" t="s">
        <v>9728</v>
      </c>
      <c r="AZ306" s="7" t="s">
        <v>4035</v>
      </c>
      <c r="BA306" s="7" t="s">
        <v>1622</v>
      </c>
      <c r="BB306" s="7" t="s">
        <v>1622</v>
      </c>
      <c r="BC306" s="7" t="s">
        <v>1622</v>
      </c>
      <c r="BD306" s="7" t="s">
        <v>1622</v>
      </c>
      <c r="BE306" s="7" t="s">
        <v>1622</v>
      </c>
      <c r="BF306" s="7" t="s">
        <v>1622</v>
      </c>
      <c r="BG306" s="7" t="s">
        <v>1622</v>
      </c>
      <c r="BH306" s="7" t="s">
        <v>1622</v>
      </c>
      <c r="BI306" s="7" t="s">
        <v>1622</v>
      </c>
      <c r="BJ306" s="7" t="s">
        <v>1622</v>
      </c>
      <c r="BK306" s="7" t="s">
        <v>1622</v>
      </c>
      <c r="BL306" s="7" t="s">
        <v>1622</v>
      </c>
      <c r="BM306" s="7" t="s">
        <v>1622</v>
      </c>
      <c r="BN306" s="7" t="s">
        <v>1622</v>
      </c>
      <c r="BO306" s="7" t="s">
        <v>1622</v>
      </c>
      <c r="BP306" s="7" t="s">
        <v>1622</v>
      </c>
      <c r="BQ306" s="7" t="s">
        <v>1622</v>
      </c>
      <c r="BR306" s="7" t="s">
        <v>1622</v>
      </c>
      <c r="BS306" s="7" t="s">
        <v>1622</v>
      </c>
      <c r="BT306" s="7" t="s">
        <v>1622</v>
      </c>
      <c r="BU306" s="7" t="s">
        <v>1622</v>
      </c>
      <c r="BV306" s="7" t="s">
        <v>1622</v>
      </c>
      <c r="BW306" s="7" t="s">
        <v>1622</v>
      </c>
      <c r="BX306" s="7" t="s">
        <v>1622</v>
      </c>
      <c r="BY306" s="7" t="s">
        <v>1622</v>
      </c>
      <c r="BZ306" s="7" t="s">
        <v>1622</v>
      </c>
      <c r="CA306" s="7" t="s">
        <v>1622</v>
      </c>
      <c r="CB306" s="7" t="s">
        <v>1622</v>
      </c>
      <c r="CC306" s="7" t="s">
        <v>1622</v>
      </c>
      <c r="CD306" s="7" t="s">
        <v>1622</v>
      </c>
      <c r="CE306" s="7" t="s">
        <v>1622</v>
      </c>
      <c r="CF306" s="7" t="s">
        <v>1622</v>
      </c>
      <c r="CG306" s="7" t="s">
        <v>1622</v>
      </c>
      <c r="CH306" s="7" t="s">
        <v>1622</v>
      </c>
      <c r="CI306" s="7" t="s">
        <v>1622</v>
      </c>
      <c r="CJ306" s="7" t="s">
        <v>1622</v>
      </c>
      <c r="CK306" s="7" t="s">
        <v>1622</v>
      </c>
      <c r="CL306" s="7" t="s">
        <v>1622</v>
      </c>
      <c r="CM306" s="7" t="s">
        <v>1622</v>
      </c>
      <c r="CN306" s="7" t="s">
        <v>1622</v>
      </c>
      <c r="CO306" s="7" t="s">
        <v>1622</v>
      </c>
      <c r="CP306" s="7" t="s">
        <v>1622</v>
      </c>
      <c r="CQ306" s="7" t="s">
        <v>1622</v>
      </c>
      <c r="CR306" s="7" t="s">
        <v>1622</v>
      </c>
      <c r="CS306" s="7" t="s">
        <v>1622</v>
      </c>
      <c r="CT306" s="7" t="s">
        <v>1622</v>
      </c>
      <c r="CU306" s="7" t="s">
        <v>1622</v>
      </c>
      <c r="CV306" s="7" t="s">
        <v>1622</v>
      </c>
      <c r="CW306" s="7" t="s">
        <v>1622</v>
      </c>
      <c r="CX306" s="7" t="s">
        <v>1622</v>
      </c>
      <c r="CY306" s="7" t="s">
        <v>1622</v>
      </c>
      <c r="CZ306" s="7" t="s">
        <v>1622</v>
      </c>
      <c r="DA306" s="7" t="s">
        <v>1622</v>
      </c>
      <c r="DB306" s="7" t="s">
        <v>1622</v>
      </c>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c r="HI306" s="6"/>
      <c r="HJ306" s="6"/>
      <c r="HK306" s="6"/>
      <c r="HL306" s="6"/>
      <c r="HM306" s="6"/>
      <c r="HN306" s="6"/>
      <c r="HO306" s="6"/>
      <c r="HP306" s="6"/>
      <c r="HQ306" s="6"/>
      <c r="HR306" s="6"/>
      <c r="HS306" s="6"/>
      <c r="HT306" s="6"/>
      <c r="HU306" s="6"/>
      <c r="HV306" s="6"/>
      <c r="HW306" s="6"/>
      <c r="HX306" s="6"/>
      <c r="HY306" s="6"/>
      <c r="HZ306" s="6"/>
      <c r="IA306" s="6"/>
      <c r="IB306" s="6"/>
      <c r="IC306" s="6"/>
      <c r="ID306" s="6"/>
      <c r="IE306" s="6"/>
      <c r="IF306" s="6"/>
      <c r="IG306" s="6"/>
      <c r="IH306" s="6"/>
      <c r="II306" s="6"/>
      <c r="IJ306" s="6"/>
      <c r="IK306" s="6"/>
      <c r="IL306" s="6"/>
      <c r="IM306" s="6"/>
      <c r="IN306" s="6"/>
      <c r="IO306" s="6"/>
      <c r="IP306" s="6"/>
      <c r="IQ306" s="6"/>
      <c r="IR306" s="6"/>
      <c r="IS306" s="6"/>
      <c r="IT306" s="6"/>
      <c r="IU306" s="6"/>
      <c r="IV306" s="6"/>
      <c r="IW306" s="6"/>
      <c r="IX306" s="6"/>
      <c r="IY306" s="6"/>
      <c r="IZ306" s="6"/>
      <c r="JA306" s="6"/>
      <c r="JB306" s="6"/>
      <c r="JC306" s="6"/>
      <c r="JD306" s="6"/>
      <c r="JE306" s="6"/>
      <c r="JF306" s="6"/>
      <c r="JG306" s="6"/>
      <c r="JH306" s="6"/>
      <c r="JI306" s="6"/>
      <c r="JJ306" s="6"/>
      <c r="JK306" s="6"/>
      <c r="JL306" s="6"/>
      <c r="JM306" s="6"/>
      <c r="JN306" s="6"/>
      <c r="JO306" s="6"/>
      <c r="JP306" s="6"/>
      <c r="JQ306" s="6"/>
      <c r="JR306" s="6"/>
      <c r="JS306" s="6"/>
      <c r="JT306" s="6"/>
      <c r="JU306" s="6"/>
      <c r="JV306" s="6"/>
      <c r="JW306" s="6"/>
      <c r="JX306" s="6"/>
      <c r="JY306" s="6"/>
      <c r="JZ306" s="6"/>
      <c r="KA306" s="6"/>
      <c r="KB306" s="6"/>
      <c r="KC306" s="6"/>
      <c r="KD306" s="6"/>
      <c r="KE306" s="6"/>
      <c r="KF306" s="6"/>
      <c r="KG306" s="6"/>
      <c r="KH306" s="6"/>
      <c r="KI306" s="6"/>
      <c r="KJ306" s="6"/>
    </row>
    <row r="307" spans="1:296">
      <c r="A307" s="4">
        <v>305</v>
      </c>
      <c r="B307" s="6" t="s">
        <v>10652</v>
      </c>
      <c r="C307" s="7" t="s">
        <v>11868</v>
      </c>
      <c r="D307" s="6" t="s">
        <v>8970</v>
      </c>
      <c r="E307" s="6" t="s">
        <v>5036</v>
      </c>
      <c r="F307" s="6" t="s">
        <v>5046</v>
      </c>
      <c r="G307" s="6" t="s">
        <v>11860</v>
      </c>
      <c r="H307" s="6">
        <v>2601</v>
      </c>
      <c r="I307" s="6" t="s">
        <v>11869</v>
      </c>
      <c r="J307" s="7" t="s">
        <v>343</v>
      </c>
      <c r="K307" s="6">
        <v>1994</v>
      </c>
      <c r="L307" s="7" t="s">
        <v>11874</v>
      </c>
      <c r="M307" s="7" t="s">
        <v>1622</v>
      </c>
      <c r="N307" s="7" t="s">
        <v>281</v>
      </c>
      <c r="O307" s="6" t="s">
        <v>78</v>
      </c>
      <c r="P307" s="6"/>
      <c r="Q307" s="6">
        <v>305</v>
      </c>
      <c r="R307" s="6" t="s">
        <v>8889</v>
      </c>
      <c r="S307" s="6"/>
      <c r="T307" s="6" t="s">
        <v>8890</v>
      </c>
      <c r="U307" s="6" t="s">
        <v>11870</v>
      </c>
      <c r="V307" s="6" t="s">
        <v>11862</v>
      </c>
      <c r="W307" s="6">
        <v>12</v>
      </c>
      <c r="X307" s="6" t="s">
        <v>11864</v>
      </c>
      <c r="Y307" s="6" t="s">
        <v>7439</v>
      </c>
      <c r="Z307" s="6" t="s">
        <v>11865</v>
      </c>
      <c r="AA307" s="6"/>
      <c r="AB307" s="6" t="s">
        <v>1706</v>
      </c>
      <c r="AC307" s="6">
        <v>61</v>
      </c>
      <c r="AD307" s="6" t="s">
        <v>7296</v>
      </c>
      <c r="AE307" s="7" t="s">
        <v>642</v>
      </c>
      <c r="AF307" s="7" t="s">
        <v>10208</v>
      </c>
      <c r="AG307" s="7" t="s">
        <v>8631</v>
      </c>
      <c r="AH307" s="7" t="s">
        <v>629</v>
      </c>
      <c r="AI307" s="7" t="s">
        <v>10208</v>
      </c>
      <c r="AJ307" s="7" t="s">
        <v>9315</v>
      </c>
      <c r="AK307" s="6">
        <v>1102054991</v>
      </c>
      <c r="AL307" s="79" t="s">
        <v>5202</v>
      </c>
      <c r="AM307" s="79" t="s">
        <v>4770</v>
      </c>
      <c r="AN307" s="79" t="s">
        <v>10000</v>
      </c>
      <c r="AO307" s="6"/>
      <c r="AP307" s="6"/>
      <c r="AQ307" s="6"/>
      <c r="AR307" s="6"/>
      <c r="AS307" s="6" t="s">
        <v>78</v>
      </c>
      <c r="AT307" s="6" t="s">
        <v>11867</v>
      </c>
      <c r="AU307" s="7" t="s">
        <v>9275</v>
      </c>
      <c r="AV307" s="7" t="s">
        <v>9275</v>
      </c>
      <c r="AW307" s="7" t="s">
        <v>11884</v>
      </c>
      <c r="AX307" s="7" t="s">
        <v>11885</v>
      </c>
      <c r="AY307" s="7" t="s">
        <v>9728</v>
      </c>
      <c r="AZ307" s="7" t="s">
        <v>4035</v>
      </c>
      <c r="BA307" s="7" t="s">
        <v>1622</v>
      </c>
      <c r="BB307" s="7" t="s">
        <v>1622</v>
      </c>
      <c r="BC307" s="7" t="s">
        <v>1622</v>
      </c>
      <c r="BD307" s="7" t="s">
        <v>1622</v>
      </c>
      <c r="BE307" s="7" t="s">
        <v>1622</v>
      </c>
      <c r="BF307" s="7" t="s">
        <v>1622</v>
      </c>
      <c r="BG307" s="7" t="s">
        <v>1622</v>
      </c>
      <c r="BH307" s="7" t="s">
        <v>1622</v>
      </c>
      <c r="BI307" s="7" t="s">
        <v>1622</v>
      </c>
      <c r="BJ307" s="7" t="s">
        <v>1622</v>
      </c>
      <c r="BK307" s="7" t="s">
        <v>1622</v>
      </c>
      <c r="BL307" s="7" t="s">
        <v>1622</v>
      </c>
      <c r="BM307" s="7" t="s">
        <v>1622</v>
      </c>
      <c r="BN307" s="7" t="s">
        <v>1622</v>
      </c>
      <c r="BO307" s="7" t="s">
        <v>1622</v>
      </c>
      <c r="BP307" s="7" t="s">
        <v>1622</v>
      </c>
      <c r="BQ307" s="7" t="s">
        <v>1622</v>
      </c>
      <c r="BR307" s="7" t="s">
        <v>1622</v>
      </c>
      <c r="BS307" s="7" t="s">
        <v>1622</v>
      </c>
      <c r="BT307" s="7" t="s">
        <v>1622</v>
      </c>
      <c r="BU307" s="7" t="s">
        <v>1622</v>
      </c>
      <c r="BV307" s="7" t="s">
        <v>1622</v>
      </c>
      <c r="BW307" s="7" t="s">
        <v>1622</v>
      </c>
      <c r="BX307" s="7" t="s">
        <v>1622</v>
      </c>
      <c r="BY307" s="7" t="s">
        <v>1622</v>
      </c>
      <c r="BZ307" s="7" t="s">
        <v>1622</v>
      </c>
      <c r="CA307" s="7" t="s">
        <v>1622</v>
      </c>
      <c r="CB307" s="7" t="s">
        <v>1622</v>
      </c>
      <c r="CC307" s="7" t="s">
        <v>1622</v>
      </c>
      <c r="CD307" s="7" t="s">
        <v>1622</v>
      </c>
      <c r="CE307" s="7" t="s">
        <v>1622</v>
      </c>
      <c r="CF307" s="7" t="s">
        <v>1622</v>
      </c>
      <c r="CG307" s="7" t="s">
        <v>1622</v>
      </c>
      <c r="CH307" s="7" t="s">
        <v>1622</v>
      </c>
      <c r="CI307" s="7" t="s">
        <v>1622</v>
      </c>
      <c r="CJ307" s="7" t="s">
        <v>1622</v>
      </c>
      <c r="CK307" s="7" t="s">
        <v>1622</v>
      </c>
      <c r="CL307" s="7" t="s">
        <v>1622</v>
      </c>
      <c r="CM307" s="7" t="s">
        <v>1622</v>
      </c>
      <c r="CN307" s="7" t="s">
        <v>1622</v>
      </c>
      <c r="CO307" s="7" t="s">
        <v>1622</v>
      </c>
      <c r="CP307" s="7" t="s">
        <v>1622</v>
      </c>
      <c r="CQ307" s="7" t="s">
        <v>1622</v>
      </c>
      <c r="CR307" s="7" t="s">
        <v>1622</v>
      </c>
      <c r="CS307" s="7" t="s">
        <v>1622</v>
      </c>
      <c r="CT307" s="7" t="s">
        <v>1622</v>
      </c>
      <c r="CU307" s="7" t="s">
        <v>1622</v>
      </c>
      <c r="CV307" s="7" t="s">
        <v>1622</v>
      </c>
      <c r="CW307" s="7" t="s">
        <v>1622</v>
      </c>
      <c r="CX307" s="7" t="s">
        <v>1622</v>
      </c>
      <c r="CY307" s="7" t="s">
        <v>1622</v>
      </c>
      <c r="CZ307" s="7" t="s">
        <v>1622</v>
      </c>
      <c r="DA307" s="7" t="s">
        <v>1622</v>
      </c>
      <c r="DB307" s="7" t="s">
        <v>1622</v>
      </c>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c r="HI307" s="6"/>
      <c r="HJ307" s="6"/>
      <c r="HK307" s="6"/>
      <c r="HL307" s="6"/>
      <c r="HM307" s="6"/>
      <c r="HN307" s="6"/>
      <c r="HO307" s="6"/>
      <c r="HP307" s="6"/>
      <c r="HQ307" s="6"/>
      <c r="HR307" s="6"/>
      <c r="HS307" s="6"/>
      <c r="HT307" s="6"/>
      <c r="HU307" s="6"/>
      <c r="HV307" s="6"/>
      <c r="HW307" s="6"/>
      <c r="HX307" s="6"/>
      <c r="HY307" s="6"/>
      <c r="HZ307" s="6"/>
      <c r="IA307" s="6"/>
      <c r="IB307" s="6"/>
      <c r="IC307" s="6"/>
      <c r="ID307" s="6"/>
      <c r="IE307" s="6"/>
      <c r="IF307" s="6"/>
      <c r="IG307" s="6"/>
      <c r="IH307" s="6"/>
      <c r="II307" s="6"/>
      <c r="IJ307" s="6"/>
      <c r="IK307" s="6"/>
      <c r="IL307" s="6"/>
      <c r="IM307" s="6"/>
      <c r="IN307" s="6"/>
      <c r="IO307" s="6"/>
      <c r="IP307" s="6"/>
      <c r="IQ307" s="6"/>
      <c r="IR307" s="6"/>
      <c r="IS307" s="6"/>
      <c r="IT307" s="6"/>
      <c r="IU307" s="6"/>
      <c r="IV307" s="6"/>
      <c r="IW307" s="6"/>
      <c r="IX307" s="6"/>
      <c r="IY307" s="6"/>
      <c r="IZ307" s="6"/>
      <c r="JA307" s="6"/>
      <c r="JB307" s="6"/>
      <c r="JC307" s="6"/>
      <c r="JD307" s="6"/>
      <c r="JE307" s="6"/>
      <c r="JF307" s="6"/>
      <c r="JG307" s="6"/>
      <c r="JH307" s="6"/>
      <c r="JI307" s="6"/>
      <c r="JJ307" s="6"/>
      <c r="JK307" s="6"/>
      <c r="JL307" s="6"/>
      <c r="JM307" s="6"/>
      <c r="JN307" s="6"/>
      <c r="JO307" s="6"/>
      <c r="JP307" s="6"/>
      <c r="JQ307" s="6"/>
      <c r="JR307" s="6"/>
      <c r="JS307" s="6"/>
      <c r="JT307" s="6"/>
      <c r="JU307" s="6"/>
      <c r="JV307" s="6"/>
      <c r="JW307" s="6"/>
      <c r="JX307" s="6"/>
      <c r="JY307" s="6"/>
      <c r="JZ307" s="6"/>
      <c r="KA307" s="6"/>
      <c r="KB307" s="6"/>
      <c r="KC307" s="6"/>
      <c r="KD307" s="6"/>
      <c r="KE307" s="6"/>
      <c r="KF307" s="6"/>
      <c r="KG307" s="6"/>
      <c r="KH307" s="6"/>
      <c r="KI307" s="6"/>
      <c r="KJ307" s="6"/>
    </row>
    <row r="308" spans="1:296">
      <c r="A308" s="4">
        <v>306</v>
      </c>
      <c r="B308" s="6" t="s">
        <v>10652</v>
      </c>
      <c r="C308" s="7" t="s">
        <v>11868</v>
      </c>
      <c r="D308" s="6" t="s">
        <v>8970</v>
      </c>
      <c r="E308" s="6" t="s">
        <v>5036</v>
      </c>
      <c r="F308" s="6" t="s">
        <v>5046</v>
      </c>
      <c r="G308" s="6" t="s">
        <v>11860</v>
      </c>
      <c r="H308" s="6">
        <v>2601</v>
      </c>
      <c r="I308" s="6" t="s">
        <v>11869</v>
      </c>
      <c r="J308" s="7" t="s">
        <v>343</v>
      </c>
      <c r="K308" s="6">
        <v>1994</v>
      </c>
      <c r="L308" s="7" t="s">
        <v>11876</v>
      </c>
      <c r="M308" s="7" t="s">
        <v>1622</v>
      </c>
      <c r="N308" s="7" t="s">
        <v>281</v>
      </c>
      <c r="O308" s="6" t="s">
        <v>78</v>
      </c>
      <c r="P308" s="6"/>
      <c r="Q308" s="6">
        <v>306</v>
      </c>
      <c r="R308" s="6" t="s">
        <v>8889</v>
      </c>
      <c r="S308" s="6"/>
      <c r="T308" s="6" t="s">
        <v>8890</v>
      </c>
      <c r="U308" s="6" t="s">
        <v>11870</v>
      </c>
      <c r="V308" s="6" t="s">
        <v>11862</v>
      </c>
      <c r="W308" s="6">
        <v>12</v>
      </c>
      <c r="X308" s="6" t="s">
        <v>11864</v>
      </c>
      <c r="Y308" s="6" t="s">
        <v>7439</v>
      </c>
      <c r="Z308" s="6" t="s">
        <v>11865</v>
      </c>
      <c r="AA308" s="6"/>
      <c r="AB308" s="6" t="s">
        <v>1706</v>
      </c>
      <c r="AC308" s="6">
        <v>61</v>
      </c>
      <c r="AD308" s="6" t="s">
        <v>7296</v>
      </c>
      <c r="AE308" s="7" t="s">
        <v>642</v>
      </c>
      <c r="AF308" s="7" t="s">
        <v>10208</v>
      </c>
      <c r="AG308" s="7" t="s">
        <v>8631</v>
      </c>
      <c r="AH308" s="7" t="s">
        <v>629</v>
      </c>
      <c r="AI308" s="7" t="s">
        <v>10208</v>
      </c>
      <c r="AJ308" s="7" t="s">
        <v>9315</v>
      </c>
      <c r="AK308" s="6">
        <v>1102054991</v>
      </c>
      <c r="AL308" s="79" t="s">
        <v>5202</v>
      </c>
      <c r="AM308" s="79" t="s">
        <v>4770</v>
      </c>
      <c r="AN308" s="79" t="s">
        <v>10000</v>
      </c>
      <c r="AO308" s="6"/>
      <c r="AP308" s="6"/>
      <c r="AQ308" s="6"/>
      <c r="AR308" s="6"/>
      <c r="AS308" s="6" t="s">
        <v>78</v>
      </c>
      <c r="AT308" s="6" t="s">
        <v>11867</v>
      </c>
      <c r="AU308" s="7" t="s">
        <v>9275</v>
      </c>
      <c r="AV308" s="7" t="s">
        <v>9275</v>
      </c>
      <c r="AW308" s="7" t="s">
        <v>11886</v>
      </c>
      <c r="AX308" s="7" t="s">
        <v>11887</v>
      </c>
      <c r="AY308" s="7" t="s">
        <v>9728</v>
      </c>
      <c r="AZ308" s="7" t="s">
        <v>4035</v>
      </c>
      <c r="BA308" s="7" t="s">
        <v>1622</v>
      </c>
      <c r="BB308" s="7" t="s">
        <v>1622</v>
      </c>
      <c r="BC308" s="7" t="s">
        <v>1622</v>
      </c>
      <c r="BD308" s="7" t="s">
        <v>1622</v>
      </c>
      <c r="BE308" s="7" t="s">
        <v>1622</v>
      </c>
      <c r="BF308" s="7" t="s">
        <v>1622</v>
      </c>
      <c r="BG308" s="7" t="s">
        <v>1622</v>
      </c>
      <c r="BH308" s="7" t="s">
        <v>1622</v>
      </c>
      <c r="BI308" s="7" t="s">
        <v>1622</v>
      </c>
      <c r="BJ308" s="7" t="s">
        <v>1622</v>
      </c>
      <c r="BK308" s="7" t="s">
        <v>1622</v>
      </c>
      <c r="BL308" s="7" t="s">
        <v>1622</v>
      </c>
      <c r="BM308" s="7" t="s">
        <v>1622</v>
      </c>
      <c r="BN308" s="7" t="s">
        <v>1622</v>
      </c>
      <c r="BO308" s="7" t="s">
        <v>1622</v>
      </c>
      <c r="BP308" s="7" t="s">
        <v>1622</v>
      </c>
      <c r="BQ308" s="7" t="s">
        <v>1622</v>
      </c>
      <c r="BR308" s="7" t="s">
        <v>1622</v>
      </c>
      <c r="BS308" s="7" t="s">
        <v>1622</v>
      </c>
      <c r="BT308" s="7" t="s">
        <v>1622</v>
      </c>
      <c r="BU308" s="7" t="s">
        <v>1622</v>
      </c>
      <c r="BV308" s="7" t="s">
        <v>1622</v>
      </c>
      <c r="BW308" s="7" t="s">
        <v>1622</v>
      </c>
      <c r="BX308" s="7" t="s">
        <v>1622</v>
      </c>
      <c r="BY308" s="7" t="s">
        <v>1622</v>
      </c>
      <c r="BZ308" s="7" t="s">
        <v>1622</v>
      </c>
      <c r="CA308" s="7" t="s">
        <v>1622</v>
      </c>
      <c r="CB308" s="7" t="s">
        <v>1622</v>
      </c>
      <c r="CC308" s="7" t="s">
        <v>1622</v>
      </c>
      <c r="CD308" s="7" t="s">
        <v>1622</v>
      </c>
      <c r="CE308" s="7" t="s">
        <v>1622</v>
      </c>
      <c r="CF308" s="7" t="s">
        <v>1622</v>
      </c>
      <c r="CG308" s="7" t="s">
        <v>1622</v>
      </c>
      <c r="CH308" s="7" t="s">
        <v>1622</v>
      </c>
      <c r="CI308" s="7" t="s">
        <v>1622</v>
      </c>
      <c r="CJ308" s="7" t="s">
        <v>1622</v>
      </c>
      <c r="CK308" s="7" t="s">
        <v>1622</v>
      </c>
      <c r="CL308" s="7" t="s">
        <v>1622</v>
      </c>
      <c r="CM308" s="7" t="s">
        <v>1622</v>
      </c>
      <c r="CN308" s="7" t="s">
        <v>1622</v>
      </c>
      <c r="CO308" s="7" t="s">
        <v>1622</v>
      </c>
      <c r="CP308" s="7" t="s">
        <v>1622</v>
      </c>
      <c r="CQ308" s="7" t="s">
        <v>1622</v>
      </c>
      <c r="CR308" s="7" t="s">
        <v>1622</v>
      </c>
      <c r="CS308" s="7" t="s">
        <v>1622</v>
      </c>
      <c r="CT308" s="7" t="s">
        <v>1622</v>
      </c>
      <c r="CU308" s="7" t="s">
        <v>1622</v>
      </c>
      <c r="CV308" s="7" t="s">
        <v>1622</v>
      </c>
      <c r="CW308" s="7" t="s">
        <v>1622</v>
      </c>
      <c r="CX308" s="7" t="s">
        <v>1622</v>
      </c>
      <c r="CY308" s="7" t="s">
        <v>1622</v>
      </c>
      <c r="CZ308" s="7" t="s">
        <v>1622</v>
      </c>
      <c r="DA308" s="7" t="s">
        <v>1622</v>
      </c>
      <c r="DB308" s="7" t="s">
        <v>1622</v>
      </c>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c r="HI308" s="6"/>
      <c r="HJ308" s="6"/>
      <c r="HK308" s="6"/>
      <c r="HL308" s="6"/>
      <c r="HM308" s="6"/>
      <c r="HN308" s="6"/>
      <c r="HO308" s="6"/>
      <c r="HP308" s="6"/>
      <c r="HQ308" s="6"/>
      <c r="HR308" s="6"/>
      <c r="HS308" s="6"/>
      <c r="HT308" s="6"/>
      <c r="HU308" s="6"/>
      <c r="HV308" s="6"/>
      <c r="HW308" s="6"/>
      <c r="HX308" s="6"/>
      <c r="HY308" s="6"/>
      <c r="HZ308" s="6"/>
      <c r="IA308" s="6"/>
      <c r="IB308" s="6"/>
      <c r="IC308" s="6"/>
      <c r="ID308" s="6"/>
      <c r="IE308" s="6"/>
      <c r="IF308" s="6"/>
      <c r="IG308" s="6"/>
      <c r="IH308" s="6"/>
      <c r="II308" s="6"/>
      <c r="IJ308" s="6"/>
      <c r="IK308" s="6"/>
      <c r="IL308" s="6"/>
      <c r="IM308" s="6"/>
      <c r="IN308" s="6"/>
      <c r="IO308" s="6"/>
      <c r="IP308" s="6"/>
      <c r="IQ308" s="6"/>
      <c r="IR308" s="6"/>
      <c r="IS308" s="6"/>
      <c r="IT308" s="6"/>
      <c r="IU308" s="6"/>
      <c r="IV308" s="6"/>
      <c r="IW308" s="6"/>
      <c r="IX308" s="6"/>
      <c r="IY308" s="6"/>
      <c r="IZ308" s="6"/>
      <c r="JA308" s="6"/>
      <c r="JB308" s="6"/>
      <c r="JC308" s="6"/>
      <c r="JD308" s="6"/>
      <c r="JE308" s="6"/>
      <c r="JF308" s="6"/>
      <c r="JG308" s="6"/>
      <c r="JH308" s="6"/>
      <c r="JI308" s="6"/>
      <c r="JJ308" s="6"/>
      <c r="JK308" s="6"/>
      <c r="JL308" s="6"/>
      <c r="JM308" s="6"/>
      <c r="JN308" s="6"/>
      <c r="JO308" s="6"/>
      <c r="JP308" s="6"/>
      <c r="JQ308" s="6"/>
      <c r="JR308" s="6"/>
      <c r="JS308" s="6"/>
      <c r="JT308" s="6"/>
      <c r="JU308" s="6"/>
      <c r="JV308" s="6"/>
      <c r="JW308" s="6"/>
      <c r="JX308" s="6"/>
      <c r="JY308" s="6"/>
      <c r="JZ308" s="6"/>
      <c r="KA308" s="6"/>
      <c r="KB308" s="6"/>
      <c r="KC308" s="6"/>
      <c r="KD308" s="6"/>
      <c r="KE308" s="6"/>
      <c r="KF308" s="6"/>
      <c r="KG308" s="6"/>
      <c r="KH308" s="6"/>
      <c r="KI308" s="6"/>
      <c r="KJ308" s="6"/>
    </row>
    <row r="309" spans="1:296">
      <c r="A309" s="4">
        <v>307</v>
      </c>
      <c r="B309" s="6" t="s">
        <v>10652</v>
      </c>
      <c r="C309" s="7" t="s">
        <v>11868</v>
      </c>
      <c r="D309" s="6" t="s">
        <v>8970</v>
      </c>
      <c r="E309" s="6" t="s">
        <v>5036</v>
      </c>
      <c r="F309" s="6" t="s">
        <v>5046</v>
      </c>
      <c r="G309" s="6" t="s">
        <v>11860</v>
      </c>
      <c r="H309" s="6">
        <v>2601</v>
      </c>
      <c r="I309" s="6" t="s">
        <v>11869</v>
      </c>
      <c r="J309" s="7" t="s">
        <v>343</v>
      </c>
      <c r="K309" s="6">
        <v>1994</v>
      </c>
      <c r="L309" s="7" t="s">
        <v>11877</v>
      </c>
      <c r="M309" s="7" t="s">
        <v>1622</v>
      </c>
      <c r="N309" s="7" t="s">
        <v>281</v>
      </c>
      <c r="O309" s="6" t="s">
        <v>78</v>
      </c>
      <c r="P309" s="6"/>
      <c r="Q309" s="6">
        <v>307</v>
      </c>
      <c r="R309" s="6" t="s">
        <v>8889</v>
      </c>
      <c r="S309" s="6"/>
      <c r="T309" s="6" t="s">
        <v>8890</v>
      </c>
      <c r="U309" s="6" t="s">
        <v>11870</v>
      </c>
      <c r="V309" s="6" t="s">
        <v>11862</v>
      </c>
      <c r="W309" s="6">
        <v>12</v>
      </c>
      <c r="X309" s="6" t="s">
        <v>11864</v>
      </c>
      <c r="Y309" s="6" t="s">
        <v>7439</v>
      </c>
      <c r="Z309" s="6" t="s">
        <v>11865</v>
      </c>
      <c r="AA309" s="6"/>
      <c r="AB309" s="6" t="s">
        <v>1706</v>
      </c>
      <c r="AC309" s="6">
        <v>61</v>
      </c>
      <c r="AD309" s="6" t="s">
        <v>7296</v>
      </c>
      <c r="AE309" s="7" t="s">
        <v>642</v>
      </c>
      <c r="AF309" s="7" t="s">
        <v>10208</v>
      </c>
      <c r="AG309" s="7" t="s">
        <v>8631</v>
      </c>
      <c r="AH309" s="7" t="s">
        <v>629</v>
      </c>
      <c r="AI309" s="7" t="s">
        <v>10208</v>
      </c>
      <c r="AJ309" s="7" t="s">
        <v>9315</v>
      </c>
      <c r="AK309" s="6">
        <v>1102054991</v>
      </c>
      <c r="AL309" s="79" t="s">
        <v>5202</v>
      </c>
      <c r="AM309" s="79" t="s">
        <v>4770</v>
      </c>
      <c r="AN309" s="79" t="s">
        <v>10000</v>
      </c>
      <c r="AO309" s="6"/>
      <c r="AP309" s="6"/>
      <c r="AQ309" s="6"/>
      <c r="AR309" s="6"/>
      <c r="AS309" s="6" t="s">
        <v>78</v>
      </c>
      <c r="AT309" s="6" t="s">
        <v>11867</v>
      </c>
      <c r="AU309" s="7" t="s">
        <v>9275</v>
      </c>
      <c r="AV309" s="7" t="s">
        <v>9275</v>
      </c>
      <c r="AW309" s="7" t="s">
        <v>11888</v>
      </c>
      <c r="AX309" s="7" t="s">
        <v>1176</v>
      </c>
      <c r="AY309" s="7" t="s">
        <v>9728</v>
      </c>
      <c r="AZ309" s="7" t="s">
        <v>4035</v>
      </c>
      <c r="BA309" s="7" t="s">
        <v>1622</v>
      </c>
      <c r="BB309" s="7" t="s">
        <v>1622</v>
      </c>
      <c r="BC309" s="7" t="s">
        <v>1622</v>
      </c>
      <c r="BD309" s="7" t="s">
        <v>1622</v>
      </c>
      <c r="BE309" s="7" t="s">
        <v>1622</v>
      </c>
      <c r="BF309" s="7" t="s">
        <v>1622</v>
      </c>
      <c r="BG309" s="7" t="s">
        <v>1622</v>
      </c>
      <c r="BH309" s="7" t="s">
        <v>1622</v>
      </c>
      <c r="BI309" s="7" t="s">
        <v>1622</v>
      </c>
      <c r="BJ309" s="7" t="s">
        <v>1622</v>
      </c>
      <c r="BK309" s="7" t="s">
        <v>1622</v>
      </c>
      <c r="BL309" s="7" t="s">
        <v>1622</v>
      </c>
      <c r="BM309" s="7" t="s">
        <v>1622</v>
      </c>
      <c r="BN309" s="7" t="s">
        <v>1622</v>
      </c>
      <c r="BO309" s="7" t="s">
        <v>1622</v>
      </c>
      <c r="BP309" s="7" t="s">
        <v>1622</v>
      </c>
      <c r="BQ309" s="7" t="s">
        <v>1622</v>
      </c>
      <c r="BR309" s="7" t="s">
        <v>1622</v>
      </c>
      <c r="BS309" s="7" t="s">
        <v>1622</v>
      </c>
      <c r="BT309" s="7" t="s">
        <v>1622</v>
      </c>
      <c r="BU309" s="7" t="s">
        <v>1622</v>
      </c>
      <c r="BV309" s="7" t="s">
        <v>1622</v>
      </c>
      <c r="BW309" s="7" t="s">
        <v>1622</v>
      </c>
      <c r="BX309" s="7" t="s">
        <v>1622</v>
      </c>
      <c r="BY309" s="7" t="s">
        <v>1622</v>
      </c>
      <c r="BZ309" s="7" t="s">
        <v>1622</v>
      </c>
      <c r="CA309" s="7" t="s">
        <v>1622</v>
      </c>
      <c r="CB309" s="7" t="s">
        <v>1622</v>
      </c>
      <c r="CC309" s="7" t="s">
        <v>1622</v>
      </c>
      <c r="CD309" s="7" t="s">
        <v>1622</v>
      </c>
      <c r="CE309" s="7" t="s">
        <v>1622</v>
      </c>
      <c r="CF309" s="7" t="s">
        <v>1622</v>
      </c>
      <c r="CG309" s="7" t="s">
        <v>1622</v>
      </c>
      <c r="CH309" s="7" t="s">
        <v>1622</v>
      </c>
      <c r="CI309" s="7" t="s">
        <v>1622</v>
      </c>
      <c r="CJ309" s="7" t="s">
        <v>1622</v>
      </c>
      <c r="CK309" s="7" t="s">
        <v>1622</v>
      </c>
      <c r="CL309" s="7" t="s">
        <v>1622</v>
      </c>
      <c r="CM309" s="7" t="s">
        <v>1622</v>
      </c>
      <c r="CN309" s="7" t="s">
        <v>1622</v>
      </c>
      <c r="CO309" s="7" t="s">
        <v>1622</v>
      </c>
      <c r="CP309" s="7" t="s">
        <v>1622</v>
      </c>
      <c r="CQ309" s="7" t="s">
        <v>1622</v>
      </c>
      <c r="CR309" s="7" t="s">
        <v>1622</v>
      </c>
      <c r="CS309" s="7" t="s">
        <v>1622</v>
      </c>
      <c r="CT309" s="7" t="s">
        <v>1622</v>
      </c>
      <c r="CU309" s="7" t="s">
        <v>1622</v>
      </c>
      <c r="CV309" s="7" t="s">
        <v>1622</v>
      </c>
      <c r="CW309" s="7" t="s">
        <v>1622</v>
      </c>
      <c r="CX309" s="7" t="s">
        <v>1622</v>
      </c>
      <c r="CY309" s="7" t="s">
        <v>1622</v>
      </c>
      <c r="CZ309" s="7" t="s">
        <v>1622</v>
      </c>
      <c r="DA309" s="7" t="s">
        <v>1622</v>
      </c>
      <c r="DB309" s="7" t="s">
        <v>1622</v>
      </c>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c r="HI309" s="6"/>
      <c r="HJ309" s="6"/>
      <c r="HK309" s="6"/>
      <c r="HL309" s="6"/>
      <c r="HM309" s="6"/>
      <c r="HN309" s="6"/>
      <c r="HO309" s="6"/>
      <c r="HP309" s="6"/>
      <c r="HQ309" s="6"/>
      <c r="HR309" s="6"/>
      <c r="HS309" s="6"/>
      <c r="HT309" s="6"/>
      <c r="HU309" s="6"/>
      <c r="HV309" s="6"/>
      <c r="HW309" s="6"/>
      <c r="HX309" s="6"/>
      <c r="HY309" s="6"/>
      <c r="HZ309" s="6"/>
      <c r="IA309" s="6"/>
      <c r="IB309" s="6"/>
      <c r="IC309" s="6"/>
      <c r="ID309" s="6"/>
      <c r="IE309" s="6"/>
      <c r="IF309" s="6"/>
      <c r="IG309" s="6"/>
      <c r="IH309" s="6"/>
      <c r="II309" s="6"/>
      <c r="IJ309" s="6"/>
      <c r="IK309" s="6"/>
      <c r="IL309" s="6"/>
      <c r="IM309" s="6"/>
      <c r="IN309" s="6"/>
      <c r="IO309" s="6"/>
      <c r="IP309" s="6"/>
      <c r="IQ309" s="6"/>
      <c r="IR309" s="6"/>
      <c r="IS309" s="6"/>
      <c r="IT309" s="6"/>
      <c r="IU309" s="6"/>
      <c r="IV309" s="6"/>
      <c r="IW309" s="6"/>
      <c r="IX309" s="6"/>
      <c r="IY309" s="6"/>
      <c r="IZ309" s="6"/>
      <c r="JA309" s="6"/>
      <c r="JB309" s="6"/>
      <c r="JC309" s="6"/>
      <c r="JD309" s="6"/>
      <c r="JE309" s="6"/>
      <c r="JF309" s="6"/>
      <c r="JG309" s="6"/>
      <c r="JH309" s="6"/>
      <c r="JI309" s="6"/>
      <c r="JJ309" s="6"/>
      <c r="JK309" s="6"/>
      <c r="JL309" s="6"/>
      <c r="JM309" s="6"/>
      <c r="JN309" s="6"/>
      <c r="JO309" s="6"/>
      <c r="JP309" s="6"/>
      <c r="JQ309" s="6"/>
      <c r="JR309" s="6"/>
      <c r="JS309" s="6"/>
      <c r="JT309" s="6"/>
      <c r="JU309" s="6"/>
      <c r="JV309" s="6"/>
      <c r="JW309" s="6"/>
      <c r="JX309" s="6"/>
      <c r="JY309" s="6"/>
      <c r="JZ309" s="6"/>
      <c r="KA309" s="6"/>
      <c r="KB309" s="6"/>
      <c r="KC309" s="6"/>
      <c r="KD309" s="6"/>
      <c r="KE309" s="6"/>
      <c r="KF309" s="6"/>
      <c r="KG309" s="6"/>
      <c r="KH309" s="6"/>
      <c r="KI309" s="6"/>
      <c r="KJ309" s="6"/>
    </row>
    <row r="310" spans="1:296">
      <c r="A310" s="4">
        <v>308</v>
      </c>
      <c r="B310" s="6" t="s">
        <v>10652</v>
      </c>
      <c r="C310" s="7" t="s">
        <v>11868</v>
      </c>
      <c r="D310" s="6" t="s">
        <v>8970</v>
      </c>
      <c r="E310" s="6" t="s">
        <v>5036</v>
      </c>
      <c r="F310" s="6" t="s">
        <v>5046</v>
      </c>
      <c r="G310" s="6" t="s">
        <v>11891</v>
      </c>
      <c r="H310" s="6" t="s">
        <v>11892</v>
      </c>
      <c r="I310" s="6" t="s">
        <v>11893</v>
      </c>
      <c r="J310" s="7" t="s">
        <v>343</v>
      </c>
      <c r="K310" s="6">
        <v>2002</v>
      </c>
      <c r="L310" s="7" t="s">
        <v>10672</v>
      </c>
      <c r="M310" s="7" t="s">
        <v>11894</v>
      </c>
      <c r="N310" s="7" t="s">
        <v>281</v>
      </c>
      <c r="O310" s="6" t="s">
        <v>78</v>
      </c>
      <c r="P310" s="6"/>
      <c r="Q310" s="6">
        <v>308</v>
      </c>
      <c r="R310" s="6" t="s">
        <v>8889</v>
      </c>
      <c r="S310" s="6"/>
      <c r="T310" s="6" t="s">
        <v>8890</v>
      </c>
      <c r="U310" s="6" t="s">
        <v>11890</v>
      </c>
      <c r="V310" s="6" t="s">
        <v>8648</v>
      </c>
      <c r="W310" s="6">
        <v>12</v>
      </c>
      <c r="X310" s="6" t="s">
        <v>11863</v>
      </c>
      <c r="Y310" s="6" t="s">
        <v>7441</v>
      </c>
      <c r="Z310" s="6" t="s">
        <v>11889</v>
      </c>
      <c r="AA310" s="6"/>
      <c r="AB310" s="6" t="s">
        <v>1706</v>
      </c>
      <c r="AC310" s="6">
        <v>61</v>
      </c>
      <c r="AD310" s="6" t="s">
        <v>6704</v>
      </c>
      <c r="AE310" s="7" t="s">
        <v>642</v>
      </c>
      <c r="AF310" s="7" t="s">
        <v>10208</v>
      </c>
      <c r="AG310" s="7" t="s">
        <v>8631</v>
      </c>
      <c r="AH310" s="7" t="s">
        <v>629</v>
      </c>
      <c r="AI310" s="7" t="s">
        <v>10208</v>
      </c>
      <c r="AJ310" s="7" t="s">
        <v>9315</v>
      </c>
      <c r="AK310" s="6">
        <v>1102054991</v>
      </c>
      <c r="AL310" s="79" t="s">
        <v>5202</v>
      </c>
      <c r="AM310" s="79" t="s">
        <v>4770</v>
      </c>
      <c r="AN310" s="79" t="s">
        <v>10000</v>
      </c>
      <c r="AO310" s="6"/>
      <c r="AP310" s="6"/>
      <c r="AQ310" s="6"/>
      <c r="AR310" s="6"/>
      <c r="AS310" s="6" t="s">
        <v>78</v>
      </c>
      <c r="AT310" s="6"/>
      <c r="AU310" s="7" t="s">
        <v>1622</v>
      </c>
      <c r="AV310" s="7" t="s">
        <v>1622</v>
      </c>
      <c r="AW310" s="7" t="s">
        <v>1622</v>
      </c>
      <c r="AX310" s="7" t="s">
        <v>1622</v>
      </c>
      <c r="AY310" s="7" t="s">
        <v>1622</v>
      </c>
      <c r="AZ310" s="7" t="s">
        <v>1622</v>
      </c>
      <c r="BA310" s="7" t="s">
        <v>1622</v>
      </c>
      <c r="BB310" s="7" t="s">
        <v>1622</v>
      </c>
      <c r="BC310" s="7" t="s">
        <v>1622</v>
      </c>
      <c r="BD310" s="7" t="s">
        <v>1622</v>
      </c>
      <c r="BE310" s="7" t="s">
        <v>1622</v>
      </c>
      <c r="BF310" s="7" t="s">
        <v>1622</v>
      </c>
      <c r="BG310" s="7" t="s">
        <v>1622</v>
      </c>
      <c r="BH310" s="7" t="s">
        <v>1622</v>
      </c>
      <c r="BI310" s="7" t="s">
        <v>1622</v>
      </c>
      <c r="BJ310" s="7" t="s">
        <v>1622</v>
      </c>
      <c r="BK310" s="7" t="s">
        <v>1622</v>
      </c>
      <c r="BL310" s="7" t="s">
        <v>1622</v>
      </c>
      <c r="BM310" s="7" t="s">
        <v>1622</v>
      </c>
      <c r="BN310" s="7" t="s">
        <v>1622</v>
      </c>
      <c r="BO310" s="7" t="s">
        <v>1622</v>
      </c>
      <c r="BP310" s="7" t="s">
        <v>1622</v>
      </c>
      <c r="BQ310" s="7" t="s">
        <v>1622</v>
      </c>
      <c r="BR310" s="7" t="s">
        <v>1622</v>
      </c>
      <c r="BS310" s="7" t="s">
        <v>1622</v>
      </c>
      <c r="BT310" s="7" t="s">
        <v>1622</v>
      </c>
      <c r="BU310" s="7" t="s">
        <v>1622</v>
      </c>
      <c r="BV310" s="7" t="s">
        <v>1622</v>
      </c>
      <c r="BW310" s="7" t="s">
        <v>1622</v>
      </c>
      <c r="BX310" s="7" t="s">
        <v>1622</v>
      </c>
      <c r="BY310" s="7" t="s">
        <v>1622</v>
      </c>
      <c r="BZ310" s="7" t="s">
        <v>1622</v>
      </c>
      <c r="CA310" s="7" t="s">
        <v>1622</v>
      </c>
      <c r="CB310" s="7" t="s">
        <v>1622</v>
      </c>
      <c r="CC310" s="7" t="s">
        <v>1622</v>
      </c>
      <c r="CD310" s="7" t="s">
        <v>1622</v>
      </c>
      <c r="CE310" s="7" t="s">
        <v>1622</v>
      </c>
      <c r="CF310" s="7" t="s">
        <v>1622</v>
      </c>
      <c r="CG310" s="7" t="s">
        <v>1622</v>
      </c>
      <c r="CH310" s="7" t="s">
        <v>1622</v>
      </c>
      <c r="CI310" s="7" t="s">
        <v>1622</v>
      </c>
      <c r="CJ310" s="7" t="s">
        <v>1622</v>
      </c>
      <c r="CK310" s="7" t="s">
        <v>1622</v>
      </c>
      <c r="CL310" s="7" t="s">
        <v>1622</v>
      </c>
      <c r="CM310" s="7" t="s">
        <v>1622</v>
      </c>
      <c r="CN310" s="7" t="s">
        <v>1622</v>
      </c>
      <c r="CO310" s="7" t="s">
        <v>1622</v>
      </c>
      <c r="CP310" s="7" t="s">
        <v>1622</v>
      </c>
      <c r="CQ310" s="7" t="s">
        <v>1622</v>
      </c>
      <c r="CR310" s="7" t="s">
        <v>1622</v>
      </c>
      <c r="CS310" s="7" t="s">
        <v>1622</v>
      </c>
      <c r="CT310" s="7" t="s">
        <v>1622</v>
      </c>
      <c r="CU310" s="7" t="s">
        <v>1622</v>
      </c>
      <c r="CV310" s="7" t="s">
        <v>1622</v>
      </c>
      <c r="CW310" s="7" t="s">
        <v>1622</v>
      </c>
      <c r="CX310" s="7" t="s">
        <v>1622</v>
      </c>
      <c r="CY310" s="7" t="s">
        <v>1622</v>
      </c>
      <c r="CZ310" s="7" t="s">
        <v>1622</v>
      </c>
      <c r="DA310" s="7" t="s">
        <v>1622</v>
      </c>
      <c r="DB310" s="7" t="s">
        <v>1622</v>
      </c>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c r="HI310" s="6"/>
      <c r="HJ310" s="6"/>
      <c r="HK310" s="6"/>
      <c r="HL310" s="6"/>
      <c r="HM310" s="6"/>
      <c r="HN310" s="6"/>
      <c r="HO310" s="6"/>
      <c r="HP310" s="6"/>
      <c r="HQ310" s="6"/>
      <c r="HR310" s="6"/>
      <c r="HS310" s="6"/>
      <c r="HT310" s="6"/>
      <c r="HU310" s="6"/>
      <c r="HV310" s="6"/>
      <c r="HW310" s="6"/>
      <c r="HX310" s="6"/>
      <c r="HY310" s="6"/>
      <c r="HZ310" s="6"/>
      <c r="IA310" s="6"/>
      <c r="IB310" s="6"/>
      <c r="IC310" s="6"/>
      <c r="ID310" s="6"/>
      <c r="IE310" s="6"/>
      <c r="IF310" s="6"/>
      <c r="IG310" s="6"/>
      <c r="IH310" s="6"/>
      <c r="II310" s="6"/>
      <c r="IJ310" s="6"/>
      <c r="IK310" s="6"/>
      <c r="IL310" s="6"/>
      <c r="IM310" s="6"/>
      <c r="IN310" s="6"/>
      <c r="IO310" s="6"/>
      <c r="IP310" s="6"/>
      <c r="IQ310" s="6"/>
      <c r="IR310" s="6"/>
      <c r="IS310" s="6"/>
      <c r="IT310" s="6"/>
      <c r="IU310" s="6"/>
      <c r="IV310" s="6"/>
      <c r="IW310" s="6"/>
      <c r="IX310" s="6"/>
      <c r="IY310" s="6"/>
      <c r="IZ310" s="6"/>
      <c r="JA310" s="6"/>
      <c r="JB310" s="6"/>
      <c r="JC310" s="6"/>
      <c r="JD310" s="6"/>
      <c r="JE310" s="6"/>
      <c r="JF310" s="6"/>
      <c r="JG310" s="6"/>
      <c r="JH310" s="6"/>
      <c r="JI310" s="6"/>
      <c r="JJ310" s="6"/>
      <c r="JK310" s="6"/>
      <c r="JL310" s="6"/>
      <c r="JM310" s="6"/>
      <c r="JN310" s="6"/>
      <c r="JO310" s="6"/>
      <c r="JP310" s="6"/>
      <c r="JQ310" s="6"/>
      <c r="JR310" s="6"/>
      <c r="JS310" s="6"/>
      <c r="JT310" s="6"/>
      <c r="JU310" s="6"/>
      <c r="JV310" s="6"/>
      <c r="JW310" s="6"/>
      <c r="JX310" s="6"/>
      <c r="JY310" s="6"/>
      <c r="JZ310" s="6"/>
      <c r="KA310" s="6"/>
      <c r="KB310" s="6"/>
      <c r="KC310" s="6"/>
      <c r="KD310" s="6"/>
      <c r="KE310" s="6"/>
      <c r="KF310" s="6"/>
      <c r="KG310" s="6"/>
      <c r="KH310" s="6"/>
      <c r="KI310" s="6"/>
      <c r="KJ310" s="6"/>
    </row>
    <row r="311" spans="1:296">
      <c r="A311" s="4">
        <v>309</v>
      </c>
      <c r="B311" s="6" t="s">
        <v>10652</v>
      </c>
      <c r="C311" s="7" t="s">
        <v>11868</v>
      </c>
      <c r="D311" s="6" t="s">
        <v>8970</v>
      </c>
      <c r="E311" s="6" t="s">
        <v>5036</v>
      </c>
      <c r="F311" s="6" t="s">
        <v>5046</v>
      </c>
      <c r="G311" s="6" t="s">
        <v>11891</v>
      </c>
      <c r="H311" s="6" t="s">
        <v>11892</v>
      </c>
      <c r="I311" s="6" t="s">
        <v>11893</v>
      </c>
      <c r="J311" s="7" t="s">
        <v>343</v>
      </c>
      <c r="K311" s="6">
        <v>2001</v>
      </c>
      <c r="L311" s="7" t="s">
        <v>332</v>
      </c>
      <c r="M311" s="7" t="s">
        <v>11895</v>
      </c>
      <c r="N311" s="7" t="s">
        <v>243</v>
      </c>
      <c r="O311" s="6" t="s">
        <v>78</v>
      </c>
      <c r="P311" s="6"/>
      <c r="Q311" s="6">
        <v>309</v>
      </c>
      <c r="R311" s="6" t="s">
        <v>8889</v>
      </c>
      <c r="S311" s="6"/>
      <c r="T311" s="6" t="s">
        <v>8890</v>
      </c>
      <c r="U311" s="6" t="s">
        <v>11890</v>
      </c>
      <c r="V311" s="6" t="s">
        <v>8648</v>
      </c>
      <c r="W311" s="6">
        <v>12</v>
      </c>
      <c r="X311" s="6" t="s">
        <v>11863</v>
      </c>
      <c r="Y311" s="6" t="s">
        <v>7441</v>
      </c>
      <c r="Z311" s="6" t="s">
        <v>11889</v>
      </c>
      <c r="AA311" s="6"/>
      <c r="AB311" s="6" t="s">
        <v>1706</v>
      </c>
      <c r="AC311" s="6">
        <v>61</v>
      </c>
      <c r="AD311" s="6" t="s">
        <v>6704</v>
      </c>
      <c r="AE311" s="7" t="s">
        <v>642</v>
      </c>
      <c r="AF311" s="7" t="s">
        <v>10208</v>
      </c>
      <c r="AG311" s="7" t="s">
        <v>8631</v>
      </c>
      <c r="AH311" s="7" t="s">
        <v>629</v>
      </c>
      <c r="AI311" s="7" t="s">
        <v>10208</v>
      </c>
      <c r="AJ311" s="7" t="s">
        <v>9315</v>
      </c>
      <c r="AK311" s="6">
        <v>1102054991</v>
      </c>
      <c r="AL311" s="79" t="s">
        <v>5202</v>
      </c>
      <c r="AM311" s="79" t="s">
        <v>4770</v>
      </c>
      <c r="AN311" s="79" t="s">
        <v>10000</v>
      </c>
      <c r="AO311" s="6"/>
      <c r="AP311" s="6"/>
      <c r="AQ311" s="6"/>
      <c r="AR311" s="6"/>
      <c r="AS311" s="6" t="s">
        <v>78</v>
      </c>
      <c r="AT311" s="6"/>
      <c r="AU311" s="7" t="s">
        <v>1622</v>
      </c>
      <c r="AV311" s="7" t="s">
        <v>1622</v>
      </c>
      <c r="AW311" s="7" t="s">
        <v>1622</v>
      </c>
      <c r="AX311" s="7" t="s">
        <v>1622</v>
      </c>
      <c r="AY311" s="7" t="s">
        <v>1622</v>
      </c>
      <c r="AZ311" s="7" t="s">
        <v>1622</v>
      </c>
      <c r="BA311" s="7" t="s">
        <v>1622</v>
      </c>
      <c r="BB311" s="7" t="s">
        <v>1622</v>
      </c>
      <c r="BC311" s="7" t="s">
        <v>1622</v>
      </c>
      <c r="BD311" s="7" t="s">
        <v>1622</v>
      </c>
      <c r="BE311" s="7" t="s">
        <v>1622</v>
      </c>
      <c r="BF311" s="7" t="s">
        <v>1622</v>
      </c>
      <c r="BG311" s="7" t="s">
        <v>1622</v>
      </c>
      <c r="BH311" s="7" t="s">
        <v>1622</v>
      </c>
      <c r="BI311" s="7" t="s">
        <v>1622</v>
      </c>
      <c r="BJ311" s="7" t="s">
        <v>1622</v>
      </c>
      <c r="BK311" s="7" t="s">
        <v>1622</v>
      </c>
      <c r="BL311" s="7" t="s">
        <v>1622</v>
      </c>
      <c r="BM311" s="7" t="s">
        <v>1622</v>
      </c>
      <c r="BN311" s="7" t="s">
        <v>1622</v>
      </c>
      <c r="BO311" s="7" t="s">
        <v>1622</v>
      </c>
      <c r="BP311" s="7" t="s">
        <v>1622</v>
      </c>
      <c r="BQ311" s="7" t="s">
        <v>1622</v>
      </c>
      <c r="BR311" s="7" t="s">
        <v>1622</v>
      </c>
      <c r="BS311" s="7" t="s">
        <v>1622</v>
      </c>
      <c r="BT311" s="7" t="s">
        <v>1622</v>
      </c>
      <c r="BU311" s="7" t="s">
        <v>1622</v>
      </c>
      <c r="BV311" s="7" t="s">
        <v>1622</v>
      </c>
      <c r="BW311" s="7" t="s">
        <v>1622</v>
      </c>
      <c r="BX311" s="7" t="s">
        <v>1622</v>
      </c>
      <c r="BY311" s="7" t="s">
        <v>1622</v>
      </c>
      <c r="BZ311" s="7" t="s">
        <v>1622</v>
      </c>
      <c r="CA311" s="7" t="s">
        <v>1622</v>
      </c>
      <c r="CB311" s="7" t="s">
        <v>1622</v>
      </c>
      <c r="CC311" s="7" t="s">
        <v>1622</v>
      </c>
      <c r="CD311" s="7" t="s">
        <v>1622</v>
      </c>
      <c r="CE311" s="7" t="s">
        <v>1622</v>
      </c>
      <c r="CF311" s="7" t="s">
        <v>1622</v>
      </c>
      <c r="CG311" s="7" t="s">
        <v>1622</v>
      </c>
      <c r="CH311" s="7" t="s">
        <v>1622</v>
      </c>
      <c r="CI311" s="7" t="s">
        <v>1622</v>
      </c>
      <c r="CJ311" s="7" t="s">
        <v>1622</v>
      </c>
      <c r="CK311" s="7" t="s">
        <v>1622</v>
      </c>
      <c r="CL311" s="7" t="s">
        <v>1622</v>
      </c>
      <c r="CM311" s="7" t="s">
        <v>1622</v>
      </c>
      <c r="CN311" s="7" t="s">
        <v>1622</v>
      </c>
      <c r="CO311" s="7" t="s">
        <v>1622</v>
      </c>
      <c r="CP311" s="7" t="s">
        <v>1622</v>
      </c>
      <c r="CQ311" s="7" t="s">
        <v>1622</v>
      </c>
      <c r="CR311" s="7" t="s">
        <v>1622</v>
      </c>
      <c r="CS311" s="7" t="s">
        <v>1622</v>
      </c>
      <c r="CT311" s="7" t="s">
        <v>1622</v>
      </c>
      <c r="CU311" s="7" t="s">
        <v>1622</v>
      </c>
      <c r="CV311" s="7" t="s">
        <v>1622</v>
      </c>
      <c r="CW311" s="7" t="s">
        <v>1622</v>
      </c>
      <c r="CX311" s="7" t="s">
        <v>1622</v>
      </c>
      <c r="CY311" s="7" t="s">
        <v>1622</v>
      </c>
      <c r="CZ311" s="7" t="s">
        <v>1622</v>
      </c>
      <c r="DA311" s="7" t="s">
        <v>1622</v>
      </c>
      <c r="DB311" s="7" t="s">
        <v>1622</v>
      </c>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c r="HI311" s="6"/>
      <c r="HJ311" s="6"/>
      <c r="HK311" s="6"/>
      <c r="HL311" s="6"/>
      <c r="HM311" s="6"/>
      <c r="HN311" s="6"/>
      <c r="HO311" s="6"/>
      <c r="HP311" s="6"/>
      <c r="HQ311" s="6"/>
      <c r="HR311" s="6"/>
      <c r="HS311" s="6"/>
      <c r="HT311" s="6"/>
      <c r="HU311" s="6"/>
      <c r="HV311" s="6"/>
      <c r="HW311" s="6"/>
      <c r="HX311" s="6"/>
      <c r="HY311" s="6"/>
      <c r="HZ311" s="6"/>
      <c r="IA311" s="6"/>
      <c r="IB311" s="6"/>
      <c r="IC311" s="6"/>
      <c r="ID311" s="6"/>
      <c r="IE311" s="6"/>
      <c r="IF311" s="6"/>
      <c r="IG311" s="6"/>
      <c r="IH311" s="6"/>
      <c r="II311" s="6"/>
      <c r="IJ311" s="6"/>
      <c r="IK311" s="6"/>
      <c r="IL311" s="6"/>
      <c r="IM311" s="6"/>
      <c r="IN311" s="6"/>
      <c r="IO311" s="6"/>
      <c r="IP311" s="6"/>
      <c r="IQ311" s="6"/>
      <c r="IR311" s="6"/>
      <c r="IS311" s="6"/>
      <c r="IT311" s="6"/>
      <c r="IU311" s="6"/>
      <c r="IV311" s="6"/>
      <c r="IW311" s="6"/>
      <c r="IX311" s="6"/>
      <c r="IY311" s="6"/>
      <c r="IZ311" s="6"/>
      <c r="JA311" s="6"/>
      <c r="JB311" s="6"/>
      <c r="JC311" s="6"/>
      <c r="JD311" s="6"/>
      <c r="JE311" s="6"/>
      <c r="JF311" s="6"/>
      <c r="JG311" s="6"/>
      <c r="JH311" s="6"/>
      <c r="JI311" s="6"/>
      <c r="JJ311" s="6"/>
      <c r="JK311" s="6"/>
      <c r="JL311" s="6"/>
      <c r="JM311" s="6"/>
      <c r="JN311" s="6"/>
      <c r="JO311" s="6"/>
      <c r="JP311" s="6"/>
      <c r="JQ311" s="6"/>
      <c r="JR311" s="6"/>
      <c r="JS311" s="6"/>
      <c r="JT311" s="6"/>
      <c r="JU311" s="6"/>
      <c r="JV311" s="6"/>
      <c r="JW311" s="6"/>
      <c r="JX311" s="6"/>
      <c r="JY311" s="6"/>
      <c r="JZ311" s="6"/>
      <c r="KA311" s="6"/>
      <c r="KB311" s="6"/>
      <c r="KC311" s="6"/>
      <c r="KD311" s="6"/>
      <c r="KE311" s="6"/>
      <c r="KF311" s="6"/>
      <c r="KG311" s="6"/>
      <c r="KH311" s="6"/>
      <c r="KI311" s="6"/>
      <c r="KJ311" s="6"/>
    </row>
    <row r="312" spans="1:296">
      <c r="A312" s="4">
        <v>310</v>
      </c>
      <c r="B312" s="6" t="s">
        <v>10652</v>
      </c>
      <c r="C312" s="7" t="s">
        <v>11868</v>
      </c>
      <c r="D312" s="6" t="s">
        <v>8970</v>
      </c>
      <c r="E312" s="6" t="s">
        <v>5036</v>
      </c>
      <c r="F312" s="6" t="s">
        <v>5046</v>
      </c>
      <c r="G312" s="6" t="s">
        <v>5598</v>
      </c>
      <c r="H312" s="6" t="s">
        <v>3963</v>
      </c>
      <c r="I312" s="6" t="s">
        <v>10632</v>
      </c>
      <c r="J312" s="7" t="s">
        <v>343</v>
      </c>
      <c r="K312" s="6">
        <v>1995</v>
      </c>
      <c r="L312" s="7" t="s">
        <v>11897</v>
      </c>
      <c r="M312" s="7" t="s">
        <v>1622</v>
      </c>
      <c r="N312" s="7" t="s">
        <v>281</v>
      </c>
      <c r="O312" s="6" t="s">
        <v>78</v>
      </c>
      <c r="P312" s="6"/>
      <c r="Q312" s="6">
        <v>310</v>
      </c>
      <c r="R312" s="6" t="s">
        <v>8889</v>
      </c>
      <c r="S312" s="6"/>
      <c r="T312" s="6" t="s">
        <v>8890</v>
      </c>
      <c r="U312" s="6" t="s">
        <v>11896</v>
      </c>
      <c r="V312" s="6" t="s">
        <v>9497</v>
      </c>
      <c r="W312" s="6">
        <v>12</v>
      </c>
      <c r="X312" s="6" t="s">
        <v>7264</v>
      </c>
      <c r="Y312" s="6" t="s">
        <v>7439</v>
      </c>
      <c r="Z312" s="6" t="s">
        <v>10723</v>
      </c>
      <c r="AA312" s="6"/>
      <c r="AB312" s="6" t="s">
        <v>1706</v>
      </c>
      <c r="AC312" s="6">
        <v>61</v>
      </c>
      <c r="AD312" s="6" t="s">
        <v>7378</v>
      </c>
      <c r="AE312" s="7" t="s">
        <v>642</v>
      </c>
      <c r="AF312" s="7" t="s">
        <v>10208</v>
      </c>
      <c r="AG312" s="7" t="s">
        <v>8631</v>
      </c>
      <c r="AH312" s="7" t="s">
        <v>629</v>
      </c>
      <c r="AI312" s="7" t="s">
        <v>10208</v>
      </c>
      <c r="AJ312" s="7" t="s">
        <v>9315</v>
      </c>
      <c r="AK312" s="6">
        <v>1102054991</v>
      </c>
      <c r="AL312" s="79" t="s">
        <v>5202</v>
      </c>
      <c r="AM312" s="79" t="s">
        <v>4770</v>
      </c>
      <c r="AN312" s="79" t="s">
        <v>10000</v>
      </c>
      <c r="AO312" s="6"/>
      <c r="AP312" s="6"/>
      <c r="AQ312" s="6"/>
      <c r="AR312" s="6"/>
      <c r="AS312" s="6" t="s">
        <v>78</v>
      </c>
      <c r="AT312" s="6" t="s">
        <v>7497</v>
      </c>
      <c r="AU312" s="7" t="s">
        <v>78</v>
      </c>
      <c r="AV312" s="7" t="s">
        <v>78</v>
      </c>
      <c r="AW312" s="7" t="s">
        <v>78</v>
      </c>
      <c r="AX312" s="7" t="s">
        <v>78</v>
      </c>
      <c r="AY312" s="7" t="s">
        <v>78</v>
      </c>
      <c r="AZ312" s="7" t="s">
        <v>78</v>
      </c>
      <c r="BA312" s="7" t="s">
        <v>78</v>
      </c>
      <c r="BB312" s="7" t="s">
        <v>78</v>
      </c>
      <c r="BC312" s="7" t="s">
        <v>78</v>
      </c>
      <c r="BD312" s="7" t="s">
        <v>78</v>
      </c>
      <c r="BE312" s="7" t="s">
        <v>9275</v>
      </c>
      <c r="BF312" s="7" t="s">
        <v>9275</v>
      </c>
      <c r="BG312" s="7" t="s">
        <v>9381</v>
      </c>
      <c r="BH312" s="7" t="s">
        <v>9279</v>
      </c>
      <c r="BI312" s="7" t="s">
        <v>9505</v>
      </c>
      <c r="BJ312" s="7" t="s">
        <v>9506</v>
      </c>
      <c r="BK312" s="7" t="s">
        <v>9279</v>
      </c>
      <c r="BL312" s="7" t="s">
        <v>9381</v>
      </c>
      <c r="BM312" s="7" t="s">
        <v>4781</v>
      </c>
      <c r="BN312" s="7" t="s">
        <v>9733</v>
      </c>
      <c r="BO312" s="7" t="s">
        <v>4954</v>
      </c>
      <c r="BP312" s="7" t="s">
        <v>9325</v>
      </c>
      <c r="BQ312" s="7" t="s">
        <v>9304</v>
      </c>
      <c r="BR312" s="7" t="s">
        <v>9733</v>
      </c>
      <c r="BS312" s="7" t="s">
        <v>9635</v>
      </c>
      <c r="BT312" s="7" t="s">
        <v>4038</v>
      </c>
      <c r="BU312" s="7" t="s">
        <v>4954</v>
      </c>
      <c r="BV312" s="7" t="s">
        <v>9689</v>
      </c>
      <c r="BW312" s="7" t="s">
        <v>10847</v>
      </c>
      <c r="BX312" s="7" t="s">
        <v>10921</v>
      </c>
      <c r="BY312" s="7" t="s">
        <v>10924</v>
      </c>
      <c r="BZ312" s="7" t="s">
        <v>11030</v>
      </c>
      <c r="CA312" s="7" t="s">
        <v>10850</v>
      </c>
      <c r="CB312" s="7" t="s">
        <v>10921</v>
      </c>
      <c r="CC312" s="7" t="s">
        <v>10921</v>
      </c>
      <c r="CD312" s="7" t="s">
        <v>10924</v>
      </c>
      <c r="CE312" s="7" t="s">
        <v>10847</v>
      </c>
      <c r="CF312" s="7" t="s">
        <v>11030</v>
      </c>
      <c r="CG312" s="7" t="s">
        <v>9744</v>
      </c>
      <c r="CH312" s="7" t="s">
        <v>10861</v>
      </c>
      <c r="CI312" s="7" t="s">
        <v>9592</v>
      </c>
      <c r="CJ312" s="7" t="s">
        <v>10870</v>
      </c>
      <c r="CK312" s="7" t="s">
        <v>10831</v>
      </c>
      <c r="CL312" s="7" t="s">
        <v>10861</v>
      </c>
      <c r="CM312" s="7" t="s">
        <v>10833</v>
      </c>
      <c r="CN312" s="7" t="s">
        <v>7303</v>
      </c>
      <c r="CO312" s="7" t="s">
        <v>11789</v>
      </c>
      <c r="CP312" s="7" t="s">
        <v>11789</v>
      </c>
      <c r="CQ312" s="7" t="s">
        <v>9733</v>
      </c>
      <c r="CR312" s="7" t="s">
        <v>9584</v>
      </c>
      <c r="CS312" s="7" t="s">
        <v>9404</v>
      </c>
      <c r="CT312" s="7" t="s">
        <v>9733</v>
      </c>
      <c r="CU312" s="7" t="s">
        <v>9404</v>
      </c>
      <c r="CV312" s="7" t="s">
        <v>9759</v>
      </c>
      <c r="CW312" s="7" t="s">
        <v>9733</v>
      </c>
      <c r="CX312" s="7" t="s">
        <v>9298</v>
      </c>
      <c r="CY312" s="7" t="s">
        <v>9325</v>
      </c>
      <c r="CZ312" s="7" t="s">
        <v>4781</v>
      </c>
      <c r="DA312" s="7" t="s">
        <v>9381</v>
      </c>
      <c r="DB312" s="7" t="s">
        <v>9542</v>
      </c>
      <c r="DC312" s="6" t="s">
        <v>9736</v>
      </c>
      <c r="DD312" s="6" t="s">
        <v>9526</v>
      </c>
      <c r="DE312" s="6" t="s">
        <v>9588</v>
      </c>
      <c r="DF312" s="6" t="s">
        <v>10317</v>
      </c>
      <c r="DG312" s="6" t="s">
        <v>9736</v>
      </c>
      <c r="DH312" s="6" t="s">
        <v>9639</v>
      </c>
      <c r="DI312" s="6" t="s">
        <v>9334</v>
      </c>
      <c r="DJ312" s="6" t="s">
        <v>9526</v>
      </c>
      <c r="DK312" s="6" t="s">
        <v>9337</v>
      </c>
      <c r="DL312" s="6" t="s">
        <v>10824</v>
      </c>
      <c r="DM312" s="6" t="s">
        <v>10466</v>
      </c>
      <c r="DN312" s="6" t="s">
        <v>10821</v>
      </c>
      <c r="DO312" s="6" t="s">
        <v>9747</v>
      </c>
      <c r="DP312" s="6" t="s">
        <v>9611</v>
      </c>
      <c r="DQ312" s="6" t="s">
        <v>10466</v>
      </c>
      <c r="DR312" s="6" t="s">
        <v>10466</v>
      </c>
      <c r="DS312" s="6" t="s">
        <v>10821</v>
      </c>
      <c r="DT312" s="6" t="s">
        <v>10824</v>
      </c>
      <c r="DU312" s="6" t="s">
        <v>9747</v>
      </c>
      <c r="DV312" s="6" t="s">
        <v>10581</v>
      </c>
      <c r="DW312" s="6" t="s">
        <v>10820</v>
      </c>
      <c r="DX312" s="6" t="s">
        <v>10837</v>
      </c>
      <c r="DY312" s="6" t="s">
        <v>10835</v>
      </c>
      <c r="DZ312" s="6" t="s">
        <v>9622</v>
      </c>
      <c r="EA312" s="6" t="s">
        <v>10820</v>
      </c>
      <c r="EB312" s="6" t="s">
        <v>9810</v>
      </c>
      <c r="EC312" s="6" t="s">
        <v>10863</v>
      </c>
      <c r="ED312" s="6" t="s">
        <v>11912</v>
      </c>
      <c r="EE312" s="6" t="s">
        <v>11912</v>
      </c>
      <c r="EF312" s="6" t="s">
        <v>9736</v>
      </c>
      <c r="EG312" s="6" t="s">
        <v>9587</v>
      </c>
      <c r="EH312" s="6" t="s">
        <v>9400</v>
      </c>
      <c r="EI312" s="6" t="s">
        <v>9736</v>
      </c>
      <c r="EJ312" s="6" t="s">
        <v>9400</v>
      </c>
      <c r="EK312" s="6" t="s">
        <v>9810</v>
      </c>
      <c r="EL312" s="6" t="s">
        <v>9736</v>
      </c>
      <c r="EM312" s="6" t="s">
        <v>9738</v>
      </c>
      <c r="EN312" s="6" t="s">
        <v>9588</v>
      </c>
      <c r="EO312" s="6" t="s">
        <v>9542</v>
      </c>
      <c r="EP312" s="6" t="s">
        <v>9381</v>
      </c>
      <c r="EQ312" s="6" t="s">
        <v>11913</v>
      </c>
      <c r="ER312" s="6" t="s">
        <v>11914</v>
      </c>
      <c r="ES312" s="6" t="s">
        <v>11915</v>
      </c>
      <c r="ET312" s="6" t="s">
        <v>11916</v>
      </c>
      <c r="EU312" s="6" t="s">
        <v>9381</v>
      </c>
      <c r="EV312" s="6" t="s">
        <v>11913</v>
      </c>
      <c r="EW312" s="6" t="s">
        <v>11917</v>
      </c>
      <c r="EX312" s="6" t="s">
        <v>11918</v>
      </c>
      <c r="EY312" s="6" t="s">
        <v>11916</v>
      </c>
      <c r="EZ312" s="6" t="s">
        <v>9381</v>
      </c>
      <c r="FA312" s="6">
        <v>7</v>
      </c>
      <c r="FB312" s="6">
        <v>6</v>
      </c>
      <c r="FC312" s="6">
        <v>8</v>
      </c>
      <c r="FD312" s="6">
        <v>5</v>
      </c>
      <c r="FE312" s="6">
        <v>9</v>
      </c>
      <c r="FF312" s="6">
        <v>7</v>
      </c>
      <c r="FG312" s="6">
        <v>6</v>
      </c>
      <c r="FH312" s="6">
        <v>6</v>
      </c>
      <c r="FI312" s="6">
        <v>8</v>
      </c>
      <c r="FJ312" s="6">
        <v>6</v>
      </c>
      <c r="FK312" s="6" t="s">
        <v>9728</v>
      </c>
      <c r="FL312" s="6" t="s">
        <v>4035</v>
      </c>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c r="HI312" s="6"/>
      <c r="HJ312" s="6"/>
      <c r="HK312" s="6"/>
      <c r="HL312" s="6"/>
      <c r="HM312" s="6"/>
      <c r="HN312" s="6"/>
      <c r="HO312" s="6"/>
      <c r="HP312" s="6"/>
      <c r="HQ312" s="6"/>
      <c r="HR312" s="6"/>
      <c r="HS312" s="6"/>
      <c r="HT312" s="6"/>
      <c r="HU312" s="6"/>
      <c r="HV312" s="6"/>
      <c r="HW312" s="6"/>
      <c r="HX312" s="6"/>
      <c r="HY312" s="6"/>
      <c r="HZ312" s="6"/>
      <c r="IA312" s="6"/>
      <c r="IB312" s="6"/>
      <c r="IC312" s="6"/>
      <c r="ID312" s="6"/>
      <c r="IE312" s="6"/>
      <c r="IF312" s="6"/>
      <c r="IG312" s="6"/>
      <c r="IH312" s="6"/>
      <c r="II312" s="6"/>
      <c r="IJ312" s="6"/>
      <c r="IK312" s="6"/>
      <c r="IL312" s="6"/>
      <c r="IM312" s="6"/>
      <c r="IN312" s="6"/>
      <c r="IO312" s="6"/>
      <c r="IP312" s="6"/>
      <c r="IQ312" s="6"/>
      <c r="IR312" s="6"/>
      <c r="IS312" s="6"/>
      <c r="IT312" s="6"/>
      <c r="IU312" s="6"/>
      <c r="IV312" s="6"/>
      <c r="IW312" s="6"/>
      <c r="IX312" s="6"/>
      <c r="IY312" s="6"/>
      <c r="IZ312" s="6"/>
      <c r="JA312" s="6"/>
      <c r="JB312" s="6"/>
      <c r="JC312" s="6"/>
      <c r="JD312" s="6"/>
      <c r="JE312" s="6"/>
      <c r="JF312" s="6"/>
      <c r="JG312" s="6"/>
      <c r="JH312" s="6"/>
      <c r="JI312" s="6"/>
      <c r="JJ312" s="6"/>
      <c r="JK312" s="6"/>
      <c r="JL312" s="6"/>
      <c r="JM312" s="6"/>
      <c r="JN312" s="6"/>
      <c r="JO312" s="6"/>
      <c r="JP312" s="6"/>
      <c r="JQ312" s="6"/>
      <c r="JR312" s="6"/>
      <c r="JS312" s="6"/>
      <c r="JT312" s="6"/>
      <c r="JU312" s="6"/>
      <c r="JV312" s="6"/>
      <c r="JW312" s="6"/>
      <c r="JX312" s="6"/>
      <c r="JY312" s="6"/>
      <c r="JZ312" s="6"/>
      <c r="KA312" s="6"/>
      <c r="KB312" s="6"/>
      <c r="KC312" s="6"/>
      <c r="KD312" s="6"/>
      <c r="KE312" s="6"/>
      <c r="KF312" s="6"/>
      <c r="KG312" s="6"/>
      <c r="KH312" s="6"/>
      <c r="KI312" s="6"/>
      <c r="KJ312" s="6"/>
    </row>
    <row r="313" spans="1:296">
      <c r="A313" s="4">
        <v>311</v>
      </c>
      <c r="B313" s="6" t="s">
        <v>10652</v>
      </c>
      <c r="C313" s="7" t="s">
        <v>11868</v>
      </c>
      <c r="D313" s="6" t="s">
        <v>8970</v>
      </c>
      <c r="E313" s="6" t="s">
        <v>5036</v>
      </c>
      <c r="F313" s="6" t="s">
        <v>5046</v>
      </c>
      <c r="G313" s="6" t="s">
        <v>5598</v>
      </c>
      <c r="H313" s="6" t="s">
        <v>3963</v>
      </c>
      <c r="I313" s="6" t="s">
        <v>10632</v>
      </c>
      <c r="J313" s="7" t="s">
        <v>343</v>
      </c>
      <c r="K313" s="6">
        <v>1995</v>
      </c>
      <c r="L313" s="7" t="s">
        <v>11898</v>
      </c>
      <c r="M313" s="7" t="s">
        <v>1622</v>
      </c>
      <c r="N313" s="7" t="s">
        <v>281</v>
      </c>
      <c r="O313" s="6" t="s">
        <v>78</v>
      </c>
      <c r="P313" s="6"/>
      <c r="Q313" s="6">
        <v>311</v>
      </c>
      <c r="R313" s="6" t="s">
        <v>8889</v>
      </c>
      <c r="S313" s="6"/>
      <c r="T313" s="6" t="s">
        <v>8890</v>
      </c>
      <c r="U313" s="6" t="s">
        <v>11896</v>
      </c>
      <c r="V313" s="6" t="s">
        <v>9497</v>
      </c>
      <c r="W313" s="6">
        <v>12</v>
      </c>
      <c r="X313" s="6" t="s">
        <v>7264</v>
      </c>
      <c r="Y313" s="6" t="s">
        <v>7439</v>
      </c>
      <c r="Z313" s="6" t="s">
        <v>10723</v>
      </c>
      <c r="AA313" s="6"/>
      <c r="AB313" s="6" t="s">
        <v>1706</v>
      </c>
      <c r="AC313" s="6">
        <v>61</v>
      </c>
      <c r="AD313" s="6" t="s">
        <v>7378</v>
      </c>
      <c r="AE313" s="7" t="s">
        <v>642</v>
      </c>
      <c r="AF313" s="7" t="s">
        <v>10208</v>
      </c>
      <c r="AG313" s="7" t="s">
        <v>8631</v>
      </c>
      <c r="AH313" s="7" t="s">
        <v>629</v>
      </c>
      <c r="AI313" s="7" t="s">
        <v>10208</v>
      </c>
      <c r="AJ313" s="7" t="s">
        <v>9315</v>
      </c>
      <c r="AK313" s="6">
        <v>1102054991</v>
      </c>
      <c r="AL313" s="79" t="s">
        <v>5202</v>
      </c>
      <c r="AM313" s="79" t="s">
        <v>4770</v>
      </c>
      <c r="AN313" s="79" t="s">
        <v>10000</v>
      </c>
      <c r="AO313" s="6"/>
      <c r="AP313" s="6"/>
      <c r="AQ313" s="6"/>
      <c r="AR313" s="6"/>
      <c r="AS313" s="6" t="s">
        <v>78</v>
      </c>
      <c r="AT313" s="6" t="s">
        <v>7497</v>
      </c>
      <c r="AU313" s="7" t="s">
        <v>78</v>
      </c>
      <c r="AV313" s="7" t="s">
        <v>78</v>
      </c>
      <c r="AW313" s="7" t="s">
        <v>78</v>
      </c>
      <c r="AX313" s="7" t="s">
        <v>78</v>
      </c>
      <c r="AY313" s="7" t="s">
        <v>78</v>
      </c>
      <c r="AZ313" s="7" t="s">
        <v>78</v>
      </c>
      <c r="BA313" s="7" t="s">
        <v>78</v>
      </c>
      <c r="BB313" s="7" t="s">
        <v>78</v>
      </c>
      <c r="BC313" s="7" t="s">
        <v>78</v>
      </c>
      <c r="BD313" s="7" t="s">
        <v>78</v>
      </c>
      <c r="BE313" s="7" t="s">
        <v>9275</v>
      </c>
      <c r="BF313" s="7" t="s">
        <v>9275</v>
      </c>
      <c r="BG313" s="7" t="s">
        <v>9381</v>
      </c>
      <c r="BH313" s="7" t="s">
        <v>9279</v>
      </c>
      <c r="BI313" s="7" t="s">
        <v>9505</v>
      </c>
      <c r="BJ313" s="7" t="s">
        <v>9506</v>
      </c>
      <c r="BK313" s="7" t="s">
        <v>9279</v>
      </c>
      <c r="BL313" s="7" t="s">
        <v>9381</v>
      </c>
      <c r="BM313" s="7" t="s">
        <v>9689</v>
      </c>
      <c r="BN313" s="7" t="s">
        <v>9561</v>
      </c>
      <c r="BO313" s="7" t="s">
        <v>9325</v>
      </c>
      <c r="BP313" s="7" t="s">
        <v>4077</v>
      </c>
      <c r="BQ313" s="7" t="s">
        <v>4781</v>
      </c>
      <c r="BR313" s="7" t="s">
        <v>9785</v>
      </c>
      <c r="BS313" s="7" t="s">
        <v>4077</v>
      </c>
      <c r="BT313" s="7" t="s">
        <v>9535</v>
      </c>
      <c r="BU313" s="7" t="s">
        <v>9535</v>
      </c>
      <c r="BV313" s="7" t="s">
        <v>9550</v>
      </c>
      <c r="BW313" s="7" t="s">
        <v>3250</v>
      </c>
      <c r="BX313" s="7" t="s">
        <v>4979</v>
      </c>
      <c r="BY313" s="7" t="s">
        <v>3252</v>
      </c>
      <c r="BZ313" s="7" t="s">
        <v>4793</v>
      </c>
      <c r="CA313" s="7" t="s">
        <v>6721</v>
      </c>
      <c r="CB313" s="7" t="s">
        <v>3762</v>
      </c>
      <c r="CC313" s="7" t="s">
        <v>4979</v>
      </c>
      <c r="CD313" s="7" t="s">
        <v>6701</v>
      </c>
      <c r="CE313" s="7" t="s">
        <v>6721</v>
      </c>
      <c r="CF313" s="7" t="s">
        <v>3250</v>
      </c>
      <c r="CG313" s="7" t="s">
        <v>11919</v>
      </c>
      <c r="CH313" s="7" t="s">
        <v>11920</v>
      </c>
      <c r="CI313" s="7" t="s">
        <v>7303</v>
      </c>
      <c r="CJ313" s="7" t="s">
        <v>9744</v>
      </c>
      <c r="CK313" s="7" t="s">
        <v>10831</v>
      </c>
      <c r="CL313" s="7" t="s">
        <v>7303</v>
      </c>
      <c r="CM313" s="7" t="s">
        <v>9599</v>
      </c>
      <c r="CN313" s="7" t="s">
        <v>10861</v>
      </c>
      <c r="CO313" s="7" t="s">
        <v>7303</v>
      </c>
      <c r="CP313" s="7" t="s">
        <v>11921</v>
      </c>
      <c r="CQ313" s="7" t="s">
        <v>4038</v>
      </c>
      <c r="CR313" s="7" t="s">
        <v>9304</v>
      </c>
      <c r="CS313" s="7" t="s">
        <v>9325</v>
      </c>
      <c r="CT313" s="7" t="s">
        <v>9561</v>
      </c>
      <c r="CU313" s="7" t="s">
        <v>9561</v>
      </c>
      <c r="CV313" s="7" t="s">
        <v>9550</v>
      </c>
      <c r="CW313" s="7" t="s">
        <v>9561</v>
      </c>
      <c r="CX313" s="7" t="s">
        <v>9535</v>
      </c>
      <c r="CY313" s="7" t="s">
        <v>9404</v>
      </c>
      <c r="CZ313" s="7" t="s">
        <v>9756</v>
      </c>
      <c r="DA313" s="7" t="s">
        <v>9381</v>
      </c>
      <c r="DB313" s="7" t="s">
        <v>9337</v>
      </c>
      <c r="DC313" s="6" t="s">
        <v>9565</v>
      </c>
      <c r="DD313" s="6" t="s">
        <v>9588</v>
      </c>
      <c r="DE313" s="6" t="s">
        <v>9338</v>
      </c>
      <c r="DF313" s="6" t="s">
        <v>9542</v>
      </c>
      <c r="DG313" s="6" t="s">
        <v>9778</v>
      </c>
      <c r="DH313" s="6" t="s">
        <v>9338</v>
      </c>
      <c r="DI313" s="6" t="s">
        <v>9527</v>
      </c>
      <c r="DJ313" s="6" t="s">
        <v>9527</v>
      </c>
      <c r="DK313" s="6" t="s">
        <v>9544</v>
      </c>
      <c r="DL313" s="6" t="s">
        <v>10286</v>
      </c>
      <c r="DM313" s="6" t="s">
        <v>10819</v>
      </c>
      <c r="DN313" s="6" t="s">
        <v>10474</v>
      </c>
      <c r="DO313" s="6" t="s">
        <v>10835</v>
      </c>
      <c r="DP313" s="6" t="s">
        <v>10581</v>
      </c>
      <c r="DQ313" s="6" t="s">
        <v>9810</v>
      </c>
      <c r="DR313" s="6" t="s">
        <v>10819</v>
      </c>
      <c r="DS313" s="6" t="s">
        <v>10173</v>
      </c>
      <c r="DT313" s="6" t="s">
        <v>10581</v>
      </c>
      <c r="DU313" s="6" t="s">
        <v>10286</v>
      </c>
      <c r="DV313" s="6" t="s">
        <v>9567</v>
      </c>
      <c r="DW313" s="6" t="s">
        <v>10166</v>
      </c>
      <c r="DX313" s="6" t="s">
        <v>10863</v>
      </c>
      <c r="DY313" s="6" t="s">
        <v>10581</v>
      </c>
      <c r="DZ313" s="6" t="s">
        <v>9622</v>
      </c>
      <c r="EA313" s="6" t="s">
        <v>10863</v>
      </c>
      <c r="EB313" s="6" t="s">
        <v>10474</v>
      </c>
      <c r="EC313" s="6" t="s">
        <v>10820</v>
      </c>
      <c r="ED313" s="6" t="s">
        <v>10863</v>
      </c>
      <c r="EE313" s="6" t="s">
        <v>10286</v>
      </c>
      <c r="EF313" s="6" t="s">
        <v>9334</v>
      </c>
      <c r="EG313" s="6" t="s">
        <v>10317</v>
      </c>
      <c r="EH313" s="6" t="s">
        <v>9588</v>
      </c>
      <c r="EI313" s="6" t="s">
        <v>9565</v>
      </c>
      <c r="EJ313" s="6" t="s">
        <v>9565</v>
      </c>
      <c r="EK313" s="6" t="s">
        <v>9544</v>
      </c>
      <c r="EL313" s="6" t="s">
        <v>9565</v>
      </c>
      <c r="EM313" s="6" t="s">
        <v>9527</v>
      </c>
      <c r="EN313" s="6" t="s">
        <v>9400</v>
      </c>
      <c r="EO313" s="6" t="s">
        <v>9750</v>
      </c>
      <c r="EP313" s="6" t="s">
        <v>9381</v>
      </c>
      <c r="EQ313" s="6" t="s">
        <v>7587</v>
      </c>
      <c r="ER313" s="6" t="s">
        <v>11922</v>
      </c>
      <c r="ES313" s="6" t="s">
        <v>11923</v>
      </c>
      <c r="ET313" s="6" t="s">
        <v>11924</v>
      </c>
      <c r="EU313" s="6" t="s">
        <v>9381</v>
      </c>
      <c r="EV313" s="6" t="s">
        <v>7587</v>
      </c>
      <c r="EW313" s="6" t="s">
        <v>9968</v>
      </c>
      <c r="EX313" s="6" t="s">
        <v>11925</v>
      </c>
      <c r="EY313" s="6" t="s">
        <v>11924</v>
      </c>
      <c r="EZ313" s="6" t="s">
        <v>9381</v>
      </c>
      <c r="FA313" s="6">
        <v>8</v>
      </c>
      <c r="FB313" s="6">
        <v>8</v>
      </c>
      <c r="FC313" s="6">
        <v>8</v>
      </c>
      <c r="FD313" s="6">
        <v>8</v>
      </c>
      <c r="FE313" s="6">
        <v>9</v>
      </c>
      <c r="FF313" s="6">
        <v>6</v>
      </c>
      <c r="FG313" s="6">
        <v>7</v>
      </c>
      <c r="FH313" s="6">
        <v>8</v>
      </c>
      <c r="FI313" s="6">
        <v>6</v>
      </c>
      <c r="FJ313" s="6">
        <v>7</v>
      </c>
      <c r="FK313" s="6" t="s">
        <v>9728</v>
      </c>
      <c r="FL313" s="6" t="s">
        <v>4035</v>
      </c>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c r="HI313" s="6"/>
      <c r="HJ313" s="6"/>
      <c r="HK313" s="6"/>
      <c r="HL313" s="6"/>
      <c r="HM313" s="6"/>
      <c r="HN313" s="6"/>
      <c r="HO313" s="6"/>
      <c r="HP313" s="6"/>
      <c r="HQ313" s="6"/>
      <c r="HR313" s="6"/>
      <c r="HS313" s="6"/>
      <c r="HT313" s="6"/>
      <c r="HU313" s="6"/>
      <c r="HV313" s="6"/>
      <c r="HW313" s="6"/>
      <c r="HX313" s="6"/>
      <c r="HY313" s="6"/>
      <c r="HZ313" s="6"/>
      <c r="IA313" s="6"/>
      <c r="IB313" s="6"/>
      <c r="IC313" s="6"/>
      <c r="ID313" s="6"/>
      <c r="IE313" s="6"/>
      <c r="IF313" s="6"/>
      <c r="IG313" s="6"/>
      <c r="IH313" s="6"/>
      <c r="II313" s="6"/>
      <c r="IJ313" s="6"/>
      <c r="IK313" s="6"/>
      <c r="IL313" s="6"/>
      <c r="IM313" s="6"/>
      <c r="IN313" s="6"/>
      <c r="IO313" s="6"/>
      <c r="IP313" s="6"/>
      <c r="IQ313" s="6"/>
      <c r="IR313" s="6"/>
      <c r="IS313" s="6"/>
      <c r="IT313" s="6"/>
      <c r="IU313" s="6"/>
      <c r="IV313" s="6"/>
      <c r="IW313" s="6"/>
      <c r="IX313" s="6"/>
      <c r="IY313" s="6"/>
      <c r="IZ313" s="6"/>
      <c r="JA313" s="6"/>
      <c r="JB313" s="6"/>
      <c r="JC313" s="6"/>
      <c r="JD313" s="6"/>
      <c r="JE313" s="6"/>
      <c r="JF313" s="6"/>
      <c r="JG313" s="6"/>
      <c r="JH313" s="6"/>
      <c r="JI313" s="6"/>
      <c r="JJ313" s="6"/>
      <c r="JK313" s="6"/>
      <c r="JL313" s="6"/>
      <c r="JM313" s="6"/>
      <c r="JN313" s="6"/>
      <c r="JO313" s="6"/>
      <c r="JP313" s="6"/>
      <c r="JQ313" s="6"/>
      <c r="JR313" s="6"/>
      <c r="JS313" s="6"/>
      <c r="JT313" s="6"/>
      <c r="JU313" s="6"/>
      <c r="JV313" s="6"/>
      <c r="JW313" s="6"/>
      <c r="JX313" s="6"/>
      <c r="JY313" s="6"/>
      <c r="JZ313" s="6"/>
      <c r="KA313" s="6"/>
      <c r="KB313" s="6"/>
      <c r="KC313" s="6"/>
      <c r="KD313" s="6"/>
      <c r="KE313" s="6"/>
      <c r="KF313" s="6"/>
      <c r="KG313" s="6"/>
      <c r="KH313" s="6"/>
      <c r="KI313" s="6"/>
      <c r="KJ313" s="6"/>
    </row>
    <row r="314" spans="1:296">
      <c r="A314" s="4">
        <v>312</v>
      </c>
      <c r="B314" s="6" t="s">
        <v>10652</v>
      </c>
      <c r="C314" s="7" t="s">
        <v>11868</v>
      </c>
      <c r="D314" s="6" t="s">
        <v>8970</v>
      </c>
      <c r="E314" s="6" t="s">
        <v>5036</v>
      </c>
      <c r="F314" s="6" t="s">
        <v>5046</v>
      </c>
      <c r="G314" s="6" t="s">
        <v>5598</v>
      </c>
      <c r="H314" s="6" t="s">
        <v>3963</v>
      </c>
      <c r="I314" s="6" t="s">
        <v>10632</v>
      </c>
      <c r="J314" s="7" t="s">
        <v>343</v>
      </c>
      <c r="K314" s="6">
        <v>1995</v>
      </c>
      <c r="L314" s="7" t="s">
        <v>11899</v>
      </c>
      <c r="M314" s="7" t="s">
        <v>1622</v>
      </c>
      <c r="N314" s="7" t="s">
        <v>281</v>
      </c>
      <c r="O314" s="6" t="s">
        <v>78</v>
      </c>
      <c r="P314" s="6"/>
      <c r="Q314" s="6">
        <v>312</v>
      </c>
      <c r="R314" s="6" t="s">
        <v>8889</v>
      </c>
      <c r="S314" s="6"/>
      <c r="T314" s="6" t="s">
        <v>8890</v>
      </c>
      <c r="U314" s="6" t="s">
        <v>11896</v>
      </c>
      <c r="V314" s="6" t="s">
        <v>9497</v>
      </c>
      <c r="W314" s="6">
        <v>12</v>
      </c>
      <c r="X314" s="6" t="s">
        <v>7264</v>
      </c>
      <c r="Y314" s="6" t="s">
        <v>7439</v>
      </c>
      <c r="Z314" s="6" t="s">
        <v>10723</v>
      </c>
      <c r="AA314" s="6"/>
      <c r="AB314" s="6" t="s">
        <v>1706</v>
      </c>
      <c r="AC314" s="6">
        <v>61</v>
      </c>
      <c r="AD314" s="6" t="s">
        <v>7378</v>
      </c>
      <c r="AE314" s="7" t="s">
        <v>642</v>
      </c>
      <c r="AF314" s="7" t="s">
        <v>10208</v>
      </c>
      <c r="AG314" s="7" t="s">
        <v>8631</v>
      </c>
      <c r="AH314" s="7" t="s">
        <v>629</v>
      </c>
      <c r="AI314" s="7" t="s">
        <v>10208</v>
      </c>
      <c r="AJ314" s="7" t="s">
        <v>9315</v>
      </c>
      <c r="AK314" s="6">
        <v>1102054991</v>
      </c>
      <c r="AL314" s="79" t="s">
        <v>5202</v>
      </c>
      <c r="AM314" s="79" t="s">
        <v>4770</v>
      </c>
      <c r="AN314" s="79" t="s">
        <v>10000</v>
      </c>
      <c r="AO314" s="6"/>
      <c r="AP314" s="6"/>
      <c r="AQ314" s="6"/>
      <c r="AR314" s="6"/>
      <c r="AS314" s="6" t="s">
        <v>78</v>
      </c>
      <c r="AT314" s="6" t="s">
        <v>7497</v>
      </c>
      <c r="AU314" s="7" t="s">
        <v>78</v>
      </c>
      <c r="AV314" s="7" t="s">
        <v>78</v>
      </c>
      <c r="AW314" s="7" t="s">
        <v>78</v>
      </c>
      <c r="AX314" s="7" t="s">
        <v>78</v>
      </c>
      <c r="AY314" s="7" t="s">
        <v>78</v>
      </c>
      <c r="AZ314" s="7" t="s">
        <v>78</v>
      </c>
      <c r="BA314" s="7" t="s">
        <v>78</v>
      </c>
      <c r="BB314" s="7" t="s">
        <v>78</v>
      </c>
      <c r="BC314" s="7" t="s">
        <v>78</v>
      </c>
      <c r="BD314" s="7" t="s">
        <v>78</v>
      </c>
      <c r="BE314" s="7" t="s">
        <v>9275</v>
      </c>
      <c r="BF314" s="7" t="s">
        <v>9275</v>
      </c>
      <c r="BG314" s="7" t="s">
        <v>9381</v>
      </c>
      <c r="BH314" s="7" t="s">
        <v>9279</v>
      </c>
      <c r="BI314" s="7" t="s">
        <v>9505</v>
      </c>
      <c r="BJ314" s="7" t="s">
        <v>9506</v>
      </c>
      <c r="BK314" s="7" t="s">
        <v>9279</v>
      </c>
      <c r="BL314" s="7" t="s">
        <v>9381</v>
      </c>
      <c r="BM314" s="7" t="s">
        <v>9968</v>
      </c>
      <c r="BN314" s="7" t="s">
        <v>9832</v>
      </c>
      <c r="BO314" s="7" t="s">
        <v>9825</v>
      </c>
      <c r="BP314" s="7" t="s">
        <v>11926</v>
      </c>
      <c r="BQ314" s="7" t="s">
        <v>9999</v>
      </c>
      <c r="BR314" s="7" t="s">
        <v>9982</v>
      </c>
      <c r="BS314" s="7" t="s">
        <v>9979</v>
      </c>
      <c r="BT314" s="7" t="s">
        <v>9558</v>
      </c>
      <c r="BU314" s="7" t="s">
        <v>11926</v>
      </c>
      <c r="BV314" s="7" t="s">
        <v>10878</v>
      </c>
      <c r="BW314" s="7" t="s">
        <v>9505</v>
      </c>
      <c r="BX314" s="7" t="s">
        <v>9564</v>
      </c>
      <c r="BY314" s="7" t="s">
        <v>10848</v>
      </c>
      <c r="BZ314" s="7" t="s">
        <v>10846</v>
      </c>
      <c r="CA314" s="7" t="s">
        <v>10849</v>
      </c>
      <c r="CB314" s="7" t="s">
        <v>4031</v>
      </c>
      <c r="CC314" s="7" t="s">
        <v>10860</v>
      </c>
      <c r="CD314" s="7" t="s">
        <v>4350</v>
      </c>
      <c r="CE314" s="7" t="s">
        <v>4350</v>
      </c>
      <c r="CF314" s="7" t="s">
        <v>10860</v>
      </c>
      <c r="CG314" s="7" t="s">
        <v>10851</v>
      </c>
      <c r="CH314" s="7" t="s">
        <v>11927</v>
      </c>
      <c r="CI314" s="7" t="s">
        <v>10818</v>
      </c>
      <c r="CJ314" s="7" t="s">
        <v>10853</v>
      </c>
      <c r="CK314" s="7" t="s">
        <v>10818</v>
      </c>
      <c r="CL314" s="7" t="s">
        <v>11927</v>
      </c>
      <c r="CM314" s="7" t="s">
        <v>9571</v>
      </c>
      <c r="CN314" s="7" t="s">
        <v>10851</v>
      </c>
      <c r="CO314" s="7" t="s">
        <v>9571</v>
      </c>
      <c r="CP314" s="7" t="s">
        <v>10818</v>
      </c>
      <c r="CQ314" s="7" t="s">
        <v>10878</v>
      </c>
      <c r="CR314" s="7" t="s">
        <v>11926</v>
      </c>
      <c r="CS314" s="7" t="s">
        <v>11601</v>
      </c>
      <c r="CT314" s="7" t="s">
        <v>9832</v>
      </c>
      <c r="CU314" s="7" t="s">
        <v>10541</v>
      </c>
      <c r="CV314" s="7" t="s">
        <v>11926</v>
      </c>
      <c r="CW314" s="7" t="s">
        <v>9832</v>
      </c>
      <c r="CX314" s="7" t="s">
        <v>10878</v>
      </c>
      <c r="CY314" s="7" t="s">
        <v>9619</v>
      </c>
      <c r="CZ314" s="7" t="s">
        <v>9563</v>
      </c>
      <c r="DA314" s="7" t="s">
        <v>9381</v>
      </c>
      <c r="DB314" s="7" t="s">
        <v>10819</v>
      </c>
      <c r="DC314" s="6" t="s">
        <v>10838</v>
      </c>
      <c r="DD314" s="6" t="s">
        <v>10581</v>
      </c>
      <c r="DE314" s="6" t="s">
        <v>10863</v>
      </c>
      <c r="DF314" s="6" t="s">
        <v>10166</v>
      </c>
      <c r="DG314" s="6" t="s">
        <v>10530</v>
      </c>
      <c r="DH314" s="6" t="s">
        <v>10835</v>
      </c>
      <c r="DI314" s="6" t="s">
        <v>9567</v>
      </c>
      <c r="DJ314" s="6" t="s">
        <v>10863</v>
      </c>
      <c r="DK314" s="6" t="s">
        <v>10837</v>
      </c>
      <c r="DL314" s="6" t="s">
        <v>9390</v>
      </c>
      <c r="DM314" s="6" t="s">
        <v>10823</v>
      </c>
      <c r="DN314" s="6" t="s">
        <v>9579</v>
      </c>
      <c r="DO314" s="6" t="s">
        <v>9750</v>
      </c>
      <c r="DP314" s="6" t="s">
        <v>9527</v>
      </c>
      <c r="DQ314" s="6" t="s">
        <v>9542</v>
      </c>
      <c r="DR314" s="6" t="s">
        <v>9778</v>
      </c>
      <c r="DS314" s="6" t="s">
        <v>9336</v>
      </c>
      <c r="DT314" s="6" t="s">
        <v>9336</v>
      </c>
      <c r="DU314" s="6" t="s">
        <v>9778</v>
      </c>
      <c r="DV314" s="6" t="s">
        <v>9778</v>
      </c>
      <c r="DW314" s="6" t="s">
        <v>9565</v>
      </c>
      <c r="DX314" s="6" t="s">
        <v>10825</v>
      </c>
      <c r="DY314" s="6" t="s">
        <v>9750</v>
      </c>
      <c r="DZ314" s="6" t="s">
        <v>10825</v>
      </c>
      <c r="EA314" s="6" t="s">
        <v>9565</v>
      </c>
      <c r="EB314" s="6" t="s">
        <v>9391</v>
      </c>
      <c r="EC314" s="6" t="s">
        <v>9778</v>
      </c>
      <c r="ED314" s="6" t="s">
        <v>9391</v>
      </c>
      <c r="EE314" s="6" t="s">
        <v>10825</v>
      </c>
      <c r="EF314" s="6" t="s">
        <v>10837</v>
      </c>
      <c r="EG314" s="6" t="s">
        <v>10863</v>
      </c>
      <c r="EH314" s="6" t="s">
        <v>10287</v>
      </c>
      <c r="EI314" s="6" t="s">
        <v>10838</v>
      </c>
      <c r="EJ314" s="6" t="s">
        <v>10836</v>
      </c>
      <c r="EK314" s="6" t="s">
        <v>10863</v>
      </c>
      <c r="EL314" s="6" t="s">
        <v>10838</v>
      </c>
      <c r="EM314" s="6" t="s">
        <v>10837</v>
      </c>
      <c r="EN314" s="6" t="s">
        <v>9622</v>
      </c>
      <c r="EO314" s="6" t="s">
        <v>10894</v>
      </c>
      <c r="EP314" s="6" t="s">
        <v>9381</v>
      </c>
      <c r="EQ314" s="6" t="s">
        <v>11928</v>
      </c>
      <c r="ER314" s="6" t="s">
        <v>11929</v>
      </c>
      <c r="ES314" s="6" t="s">
        <v>11930</v>
      </c>
      <c r="ET314" s="6" t="s">
        <v>11931</v>
      </c>
      <c r="EU314" s="6" t="s">
        <v>9381</v>
      </c>
      <c r="EV314" s="6" t="s">
        <v>11928</v>
      </c>
      <c r="EW314" s="6" t="s">
        <v>11932</v>
      </c>
      <c r="EX314" s="6" t="s">
        <v>11549</v>
      </c>
      <c r="EY314" s="6" t="s">
        <v>11931</v>
      </c>
      <c r="EZ314" s="6" t="s">
        <v>9381</v>
      </c>
      <c r="FA314" s="6">
        <v>7</v>
      </c>
      <c r="FB314" s="6">
        <v>8</v>
      </c>
      <c r="FC314" s="6">
        <v>8</v>
      </c>
      <c r="FD314" s="6">
        <v>9</v>
      </c>
      <c r="FE314" s="6">
        <v>7</v>
      </c>
      <c r="FF314" s="6">
        <v>6</v>
      </c>
      <c r="FG314" s="6">
        <v>9</v>
      </c>
      <c r="FH314" s="6">
        <v>9</v>
      </c>
      <c r="FI314" s="6">
        <v>7</v>
      </c>
      <c r="FJ314" s="6">
        <v>8</v>
      </c>
      <c r="FK314" s="6" t="s">
        <v>9728</v>
      </c>
      <c r="FL314" s="6" t="s">
        <v>4035</v>
      </c>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c r="HI314" s="6"/>
      <c r="HJ314" s="6"/>
      <c r="HK314" s="6"/>
      <c r="HL314" s="6"/>
      <c r="HM314" s="6"/>
      <c r="HN314" s="6"/>
      <c r="HO314" s="6"/>
      <c r="HP314" s="6"/>
      <c r="HQ314" s="6"/>
      <c r="HR314" s="6"/>
      <c r="HS314" s="6"/>
      <c r="HT314" s="6"/>
      <c r="HU314" s="6"/>
      <c r="HV314" s="6"/>
      <c r="HW314" s="6"/>
      <c r="HX314" s="6"/>
      <c r="HY314" s="6"/>
      <c r="HZ314" s="6"/>
      <c r="IA314" s="6"/>
      <c r="IB314" s="6"/>
      <c r="IC314" s="6"/>
      <c r="ID314" s="6"/>
      <c r="IE314" s="6"/>
      <c r="IF314" s="6"/>
      <c r="IG314" s="6"/>
      <c r="IH314" s="6"/>
      <c r="II314" s="6"/>
      <c r="IJ314" s="6"/>
      <c r="IK314" s="6"/>
      <c r="IL314" s="6"/>
      <c r="IM314" s="6"/>
      <c r="IN314" s="6"/>
      <c r="IO314" s="6"/>
      <c r="IP314" s="6"/>
      <c r="IQ314" s="6"/>
      <c r="IR314" s="6"/>
      <c r="IS314" s="6"/>
      <c r="IT314" s="6"/>
      <c r="IU314" s="6"/>
      <c r="IV314" s="6"/>
      <c r="IW314" s="6"/>
      <c r="IX314" s="6"/>
      <c r="IY314" s="6"/>
      <c r="IZ314" s="6"/>
      <c r="JA314" s="6"/>
      <c r="JB314" s="6"/>
      <c r="JC314" s="6"/>
      <c r="JD314" s="6"/>
      <c r="JE314" s="6"/>
      <c r="JF314" s="6"/>
      <c r="JG314" s="6"/>
      <c r="JH314" s="6"/>
      <c r="JI314" s="6"/>
      <c r="JJ314" s="6"/>
      <c r="JK314" s="6"/>
      <c r="JL314" s="6"/>
      <c r="JM314" s="6"/>
      <c r="JN314" s="6"/>
      <c r="JO314" s="6"/>
      <c r="JP314" s="6"/>
      <c r="JQ314" s="6"/>
      <c r="JR314" s="6"/>
      <c r="JS314" s="6"/>
      <c r="JT314" s="6"/>
      <c r="JU314" s="6"/>
      <c r="JV314" s="6"/>
      <c r="JW314" s="6"/>
      <c r="JX314" s="6"/>
      <c r="JY314" s="6"/>
      <c r="JZ314" s="6"/>
      <c r="KA314" s="6"/>
      <c r="KB314" s="6"/>
      <c r="KC314" s="6"/>
      <c r="KD314" s="6"/>
      <c r="KE314" s="6"/>
      <c r="KF314" s="6"/>
      <c r="KG314" s="6"/>
      <c r="KH314" s="6"/>
      <c r="KI314" s="6"/>
      <c r="KJ314" s="6"/>
    </row>
    <row r="315" spans="1:296">
      <c r="A315" s="4">
        <v>313</v>
      </c>
      <c r="B315" s="6" t="s">
        <v>10652</v>
      </c>
      <c r="C315" s="7" t="s">
        <v>11868</v>
      </c>
      <c r="D315" s="6" t="s">
        <v>8970</v>
      </c>
      <c r="E315" s="6" t="s">
        <v>5036</v>
      </c>
      <c r="F315" s="6" t="s">
        <v>5046</v>
      </c>
      <c r="G315" s="6" t="s">
        <v>5598</v>
      </c>
      <c r="H315" s="6" t="s">
        <v>3963</v>
      </c>
      <c r="I315" s="6" t="s">
        <v>10632</v>
      </c>
      <c r="J315" s="7" t="s">
        <v>343</v>
      </c>
      <c r="K315" s="6">
        <v>1995</v>
      </c>
      <c r="L315" s="7" t="s">
        <v>11900</v>
      </c>
      <c r="M315" s="7" t="s">
        <v>1622</v>
      </c>
      <c r="N315" s="7" t="s">
        <v>281</v>
      </c>
      <c r="O315" s="6" t="s">
        <v>78</v>
      </c>
      <c r="P315" s="6"/>
      <c r="Q315" s="6">
        <v>313</v>
      </c>
      <c r="R315" s="6" t="s">
        <v>8889</v>
      </c>
      <c r="S315" s="6"/>
      <c r="T315" s="6" t="s">
        <v>8890</v>
      </c>
      <c r="U315" s="6" t="s">
        <v>11896</v>
      </c>
      <c r="V315" s="6" t="s">
        <v>9497</v>
      </c>
      <c r="W315" s="6">
        <v>12</v>
      </c>
      <c r="X315" s="6" t="s">
        <v>7264</v>
      </c>
      <c r="Y315" s="6" t="s">
        <v>7439</v>
      </c>
      <c r="Z315" s="6" t="s">
        <v>10723</v>
      </c>
      <c r="AA315" s="6"/>
      <c r="AB315" s="6" t="s">
        <v>1706</v>
      </c>
      <c r="AC315" s="6">
        <v>61</v>
      </c>
      <c r="AD315" s="6" t="s">
        <v>7378</v>
      </c>
      <c r="AE315" s="7" t="s">
        <v>642</v>
      </c>
      <c r="AF315" s="7" t="s">
        <v>10208</v>
      </c>
      <c r="AG315" s="7" t="s">
        <v>8631</v>
      </c>
      <c r="AH315" s="7" t="s">
        <v>629</v>
      </c>
      <c r="AI315" s="7" t="s">
        <v>10208</v>
      </c>
      <c r="AJ315" s="7" t="s">
        <v>9315</v>
      </c>
      <c r="AK315" s="6">
        <v>1102054991</v>
      </c>
      <c r="AL315" s="79" t="s">
        <v>5202</v>
      </c>
      <c r="AM315" s="79" t="s">
        <v>4770</v>
      </c>
      <c r="AN315" s="79" t="s">
        <v>10000</v>
      </c>
      <c r="AO315" s="6"/>
      <c r="AP315" s="6"/>
      <c r="AQ315" s="6"/>
      <c r="AR315" s="6"/>
      <c r="AS315" s="6" t="s">
        <v>78</v>
      </c>
      <c r="AT315" s="6" t="s">
        <v>7497</v>
      </c>
      <c r="AU315" s="7" t="s">
        <v>78</v>
      </c>
      <c r="AV315" s="7" t="s">
        <v>78</v>
      </c>
      <c r="AW315" s="7" t="s">
        <v>78</v>
      </c>
      <c r="AX315" s="7" t="s">
        <v>78</v>
      </c>
      <c r="AY315" s="7" t="s">
        <v>78</v>
      </c>
      <c r="AZ315" s="7" t="s">
        <v>78</v>
      </c>
      <c r="BA315" s="7" t="s">
        <v>78</v>
      </c>
      <c r="BB315" s="7" t="s">
        <v>78</v>
      </c>
      <c r="BC315" s="7" t="s">
        <v>78</v>
      </c>
      <c r="BD315" s="7" t="s">
        <v>78</v>
      </c>
      <c r="BE315" s="7" t="s">
        <v>9275</v>
      </c>
      <c r="BF315" s="7" t="s">
        <v>9275</v>
      </c>
      <c r="BG315" s="7" t="s">
        <v>9381</v>
      </c>
      <c r="BH315" s="7" t="s">
        <v>9279</v>
      </c>
      <c r="BI315" s="7" t="s">
        <v>9505</v>
      </c>
      <c r="BJ315" s="7" t="s">
        <v>9506</v>
      </c>
      <c r="BK315" s="7" t="s">
        <v>9279</v>
      </c>
      <c r="BL315" s="7" t="s">
        <v>9381</v>
      </c>
      <c r="BM315" s="7" t="s">
        <v>9627</v>
      </c>
      <c r="BN315" s="7" t="s">
        <v>10006</v>
      </c>
      <c r="BO315" s="7" t="s">
        <v>9325</v>
      </c>
      <c r="BP315" s="7" t="s">
        <v>4954</v>
      </c>
      <c r="BQ315" s="7" t="s">
        <v>4954</v>
      </c>
      <c r="BR315" s="7" t="s">
        <v>9404</v>
      </c>
      <c r="BS315" s="7" t="s">
        <v>9325</v>
      </c>
      <c r="BT315" s="7" t="s">
        <v>9733</v>
      </c>
      <c r="BU315" s="7" t="s">
        <v>9627</v>
      </c>
      <c r="BV315" s="7" t="s">
        <v>9325</v>
      </c>
      <c r="BW315" s="7" t="s">
        <v>6721</v>
      </c>
      <c r="BX315" s="7" t="s">
        <v>6721</v>
      </c>
      <c r="BY315" s="7" t="s">
        <v>3250</v>
      </c>
      <c r="BZ315" s="7" t="s">
        <v>7278</v>
      </c>
      <c r="CA315" s="7" t="s">
        <v>7246</v>
      </c>
      <c r="CB315" s="7" t="s">
        <v>7277</v>
      </c>
      <c r="CC315" s="7" t="s">
        <v>3250</v>
      </c>
      <c r="CD315" s="7" t="s">
        <v>9333</v>
      </c>
      <c r="CE315" s="7" t="s">
        <v>6721</v>
      </c>
      <c r="CF315" s="7" t="s">
        <v>6701</v>
      </c>
      <c r="CG315" s="7" t="s">
        <v>10934</v>
      </c>
      <c r="CH315" s="7" t="s">
        <v>10174</v>
      </c>
      <c r="CI315" s="7" t="s">
        <v>10934</v>
      </c>
      <c r="CJ315" s="7" t="s">
        <v>10879</v>
      </c>
      <c r="CK315" s="7" t="s">
        <v>10174</v>
      </c>
      <c r="CL315" s="7" t="s">
        <v>10934</v>
      </c>
      <c r="CM315" s="7" t="s">
        <v>10927</v>
      </c>
      <c r="CN315" s="7" t="s">
        <v>7244</v>
      </c>
      <c r="CO315" s="7" t="s">
        <v>10880</v>
      </c>
      <c r="CP315" s="7" t="s">
        <v>10880</v>
      </c>
      <c r="CQ315" s="7" t="s">
        <v>9733</v>
      </c>
      <c r="CR315" s="7" t="s">
        <v>9982</v>
      </c>
      <c r="CS315" s="7" t="s">
        <v>9584</v>
      </c>
      <c r="CT315" s="7" t="s">
        <v>9999</v>
      </c>
      <c r="CU315" s="7" t="s">
        <v>9976</v>
      </c>
      <c r="CV315" s="7" t="s">
        <v>9304</v>
      </c>
      <c r="CW315" s="7" t="s">
        <v>9979</v>
      </c>
      <c r="CX315" s="7" t="s">
        <v>4781</v>
      </c>
      <c r="CY315" s="7" t="s">
        <v>9976</v>
      </c>
      <c r="CZ315" s="7" t="s">
        <v>9404</v>
      </c>
      <c r="DA315" s="7" t="s">
        <v>9381</v>
      </c>
      <c r="DB315" s="7" t="s">
        <v>9623</v>
      </c>
      <c r="DC315" s="6" t="s">
        <v>10173</v>
      </c>
      <c r="DD315" s="6" t="s">
        <v>9588</v>
      </c>
      <c r="DE315" s="6" t="s">
        <v>9526</v>
      </c>
      <c r="DF315" s="6" t="s">
        <v>9526</v>
      </c>
      <c r="DG315" s="6" t="s">
        <v>9400</v>
      </c>
      <c r="DH315" s="6" t="s">
        <v>9588</v>
      </c>
      <c r="DI315" s="6" t="s">
        <v>9736</v>
      </c>
      <c r="DJ315" s="6" t="s">
        <v>9623</v>
      </c>
      <c r="DK315" s="6" t="s">
        <v>9588</v>
      </c>
      <c r="DL315" s="6" t="s">
        <v>10581</v>
      </c>
      <c r="DM315" s="6" t="s">
        <v>10581</v>
      </c>
      <c r="DN315" s="6" t="s">
        <v>10286</v>
      </c>
      <c r="DO315" s="6" t="s">
        <v>11933</v>
      </c>
      <c r="DP315" s="6" t="s">
        <v>10838</v>
      </c>
      <c r="DQ315" s="6" t="s">
        <v>10837</v>
      </c>
      <c r="DR315" s="6" t="s">
        <v>10286</v>
      </c>
      <c r="DS315" s="6" t="s">
        <v>10893</v>
      </c>
      <c r="DT315" s="6" t="s">
        <v>10581</v>
      </c>
      <c r="DU315" s="6" t="s">
        <v>10173</v>
      </c>
      <c r="DV315" s="6" t="s">
        <v>10928</v>
      </c>
      <c r="DW315" s="6" t="s">
        <v>10881</v>
      </c>
      <c r="DX315" s="6" t="s">
        <v>10928</v>
      </c>
      <c r="DY315" s="6" t="s">
        <v>9747</v>
      </c>
      <c r="DZ315" s="6" t="s">
        <v>10881</v>
      </c>
      <c r="EA315" s="6" t="s">
        <v>10928</v>
      </c>
      <c r="EB315" s="6" t="s">
        <v>10580</v>
      </c>
      <c r="EC315" s="6" t="s">
        <v>10824</v>
      </c>
      <c r="ED315" s="6" t="s">
        <v>9858</v>
      </c>
      <c r="EE315" s="6" t="s">
        <v>9858</v>
      </c>
      <c r="EF315" s="6" t="s">
        <v>9736</v>
      </c>
      <c r="EG315" s="6" t="s">
        <v>10530</v>
      </c>
      <c r="EH315" s="6" t="s">
        <v>9587</v>
      </c>
      <c r="EI315" s="6" t="s">
        <v>10166</v>
      </c>
      <c r="EJ315" s="6" t="s">
        <v>10474</v>
      </c>
      <c r="EK315" s="6" t="s">
        <v>10317</v>
      </c>
      <c r="EL315" s="6" t="s">
        <v>10835</v>
      </c>
      <c r="EM315" s="6" t="s">
        <v>9542</v>
      </c>
      <c r="EN315" s="6" t="s">
        <v>10474</v>
      </c>
      <c r="EO315" s="6" t="s">
        <v>9400</v>
      </c>
      <c r="EP315" s="6" t="s">
        <v>9381</v>
      </c>
      <c r="EQ315" s="6" t="s">
        <v>11934</v>
      </c>
      <c r="ER315" s="6" t="s">
        <v>11935</v>
      </c>
      <c r="ES315" s="6" t="s">
        <v>11936</v>
      </c>
      <c r="ET315" s="6" t="s">
        <v>10332</v>
      </c>
      <c r="EU315" s="6" t="s">
        <v>9381</v>
      </c>
      <c r="EV315" s="6" t="s">
        <v>11934</v>
      </c>
      <c r="EW315" s="6" t="s">
        <v>10289</v>
      </c>
      <c r="EX315" s="6" t="s">
        <v>11937</v>
      </c>
      <c r="EY315" s="6" t="s">
        <v>10332</v>
      </c>
      <c r="EZ315" s="6" t="s">
        <v>9381</v>
      </c>
      <c r="FA315" s="6">
        <v>7</v>
      </c>
      <c r="FB315" s="6">
        <v>6</v>
      </c>
      <c r="FC315" s="6">
        <v>6</v>
      </c>
      <c r="FD315" s="6">
        <v>5</v>
      </c>
      <c r="FE315" s="6">
        <v>7</v>
      </c>
      <c r="FF315" s="6">
        <v>6</v>
      </c>
      <c r="FG315" s="6">
        <v>8</v>
      </c>
      <c r="FH315" s="6">
        <v>7</v>
      </c>
      <c r="FI315" s="6">
        <v>8</v>
      </c>
      <c r="FJ315" s="6">
        <v>8</v>
      </c>
      <c r="FK315" s="6" t="s">
        <v>9728</v>
      </c>
      <c r="FL315" s="6" t="s">
        <v>4035</v>
      </c>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c r="HI315" s="6"/>
      <c r="HJ315" s="6"/>
      <c r="HK315" s="6"/>
      <c r="HL315" s="6"/>
      <c r="HM315" s="6"/>
      <c r="HN315" s="6"/>
      <c r="HO315" s="6"/>
      <c r="HP315" s="6"/>
      <c r="HQ315" s="6"/>
      <c r="HR315" s="6"/>
      <c r="HS315" s="6"/>
      <c r="HT315" s="6"/>
      <c r="HU315" s="6"/>
      <c r="HV315" s="6"/>
      <c r="HW315" s="6"/>
      <c r="HX315" s="6"/>
      <c r="HY315" s="6"/>
      <c r="HZ315" s="6"/>
      <c r="IA315" s="6"/>
      <c r="IB315" s="6"/>
      <c r="IC315" s="6"/>
      <c r="ID315" s="6"/>
      <c r="IE315" s="6"/>
      <c r="IF315" s="6"/>
      <c r="IG315" s="6"/>
      <c r="IH315" s="6"/>
      <c r="II315" s="6"/>
      <c r="IJ315" s="6"/>
      <c r="IK315" s="6"/>
      <c r="IL315" s="6"/>
      <c r="IM315" s="6"/>
      <c r="IN315" s="6"/>
      <c r="IO315" s="6"/>
      <c r="IP315" s="6"/>
      <c r="IQ315" s="6"/>
      <c r="IR315" s="6"/>
      <c r="IS315" s="6"/>
      <c r="IT315" s="6"/>
      <c r="IU315" s="6"/>
      <c r="IV315" s="6"/>
      <c r="IW315" s="6"/>
      <c r="IX315" s="6"/>
      <c r="IY315" s="6"/>
      <c r="IZ315" s="6"/>
      <c r="JA315" s="6"/>
      <c r="JB315" s="6"/>
      <c r="JC315" s="6"/>
      <c r="JD315" s="6"/>
      <c r="JE315" s="6"/>
      <c r="JF315" s="6"/>
      <c r="JG315" s="6"/>
      <c r="JH315" s="6"/>
      <c r="JI315" s="6"/>
      <c r="JJ315" s="6"/>
      <c r="JK315" s="6"/>
      <c r="JL315" s="6"/>
      <c r="JM315" s="6"/>
      <c r="JN315" s="6"/>
      <c r="JO315" s="6"/>
      <c r="JP315" s="6"/>
      <c r="JQ315" s="6"/>
      <c r="JR315" s="6"/>
      <c r="JS315" s="6"/>
      <c r="JT315" s="6"/>
      <c r="JU315" s="6"/>
      <c r="JV315" s="6"/>
      <c r="JW315" s="6"/>
      <c r="JX315" s="6"/>
      <c r="JY315" s="6"/>
      <c r="JZ315" s="6"/>
      <c r="KA315" s="6"/>
      <c r="KB315" s="6"/>
      <c r="KC315" s="6"/>
      <c r="KD315" s="6"/>
      <c r="KE315" s="6"/>
      <c r="KF315" s="6"/>
      <c r="KG315" s="6"/>
      <c r="KH315" s="6"/>
      <c r="KI315" s="6"/>
      <c r="KJ315" s="6"/>
    </row>
    <row r="316" spans="1:296">
      <c r="A316" s="4">
        <v>314</v>
      </c>
      <c r="B316" s="6" t="s">
        <v>10652</v>
      </c>
      <c r="C316" s="7" t="s">
        <v>11868</v>
      </c>
      <c r="D316" s="6" t="s">
        <v>8970</v>
      </c>
      <c r="E316" s="6" t="s">
        <v>5036</v>
      </c>
      <c r="F316" s="6" t="s">
        <v>5046</v>
      </c>
      <c r="G316" s="6" t="s">
        <v>5598</v>
      </c>
      <c r="H316" s="6" t="s">
        <v>3963</v>
      </c>
      <c r="I316" s="6" t="s">
        <v>10632</v>
      </c>
      <c r="J316" s="7" t="s">
        <v>343</v>
      </c>
      <c r="K316" s="6">
        <v>1995</v>
      </c>
      <c r="L316" s="7" t="s">
        <v>11901</v>
      </c>
      <c r="M316" s="7" t="s">
        <v>1622</v>
      </c>
      <c r="N316" s="7" t="s">
        <v>281</v>
      </c>
      <c r="O316" s="6" t="s">
        <v>78</v>
      </c>
      <c r="P316" s="6"/>
      <c r="Q316" s="6">
        <v>314</v>
      </c>
      <c r="R316" s="6" t="s">
        <v>8889</v>
      </c>
      <c r="S316" s="6"/>
      <c r="T316" s="6" t="s">
        <v>8890</v>
      </c>
      <c r="U316" s="6" t="s">
        <v>11896</v>
      </c>
      <c r="V316" s="6" t="s">
        <v>9497</v>
      </c>
      <c r="W316" s="6">
        <v>12</v>
      </c>
      <c r="X316" s="6" t="s">
        <v>7264</v>
      </c>
      <c r="Y316" s="6" t="s">
        <v>7439</v>
      </c>
      <c r="Z316" s="6" t="s">
        <v>10723</v>
      </c>
      <c r="AA316" s="6"/>
      <c r="AB316" s="6" t="s">
        <v>1706</v>
      </c>
      <c r="AC316" s="6">
        <v>61</v>
      </c>
      <c r="AD316" s="6" t="s">
        <v>7378</v>
      </c>
      <c r="AE316" s="7" t="s">
        <v>642</v>
      </c>
      <c r="AF316" s="7" t="s">
        <v>10208</v>
      </c>
      <c r="AG316" s="7" t="s">
        <v>8631</v>
      </c>
      <c r="AH316" s="7" t="s">
        <v>629</v>
      </c>
      <c r="AI316" s="7" t="s">
        <v>10208</v>
      </c>
      <c r="AJ316" s="7" t="s">
        <v>9315</v>
      </c>
      <c r="AK316" s="6">
        <v>1102054991</v>
      </c>
      <c r="AL316" s="79" t="s">
        <v>5202</v>
      </c>
      <c r="AM316" s="79" t="s">
        <v>4770</v>
      </c>
      <c r="AN316" s="79" t="s">
        <v>10000</v>
      </c>
      <c r="AO316" s="6"/>
      <c r="AP316" s="6"/>
      <c r="AQ316" s="6"/>
      <c r="AR316" s="6"/>
      <c r="AS316" s="6" t="s">
        <v>78</v>
      </c>
      <c r="AT316" s="6" t="s">
        <v>7497</v>
      </c>
      <c r="AU316" s="7" t="s">
        <v>78</v>
      </c>
      <c r="AV316" s="7" t="s">
        <v>78</v>
      </c>
      <c r="AW316" s="7" t="s">
        <v>78</v>
      </c>
      <c r="AX316" s="7" t="s">
        <v>78</v>
      </c>
      <c r="AY316" s="7" t="s">
        <v>78</v>
      </c>
      <c r="AZ316" s="7" t="s">
        <v>78</v>
      </c>
      <c r="BA316" s="7" t="s">
        <v>78</v>
      </c>
      <c r="BB316" s="7" t="s">
        <v>78</v>
      </c>
      <c r="BC316" s="7" t="s">
        <v>78</v>
      </c>
      <c r="BD316" s="7" t="s">
        <v>78</v>
      </c>
      <c r="BE316" s="7" t="s">
        <v>9275</v>
      </c>
      <c r="BF316" s="7" t="s">
        <v>9275</v>
      </c>
      <c r="BG316" s="7" t="s">
        <v>9381</v>
      </c>
      <c r="BH316" s="7" t="s">
        <v>9279</v>
      </c>
      <c r="BI316" s="7" t="s">
        <v>9505</v>
      </c>
      <c r="BJ316" s="7" t="s">
        <v>9506</v>
      </c>
      <c r="BK316" s="7" t="s">
        <v>9279</v>
      </c>
      <c r="BL316" s="7" t="s">
        <v>9381</v>
      </c>
      <c r="BM316" s="7" t="s">
        <v>10878</v>
      </c>
      <c r="BN316" s="7" t="s">
        <v>9835</v>
      </c>
      <c r="BO316" s="7" t="s">
        <v>9835</v>
      </c>
      <c r="BP316" s="7" t="s">
        <v>9558</v>
      </c>
      <c r="BQ316" s="7" t="s">
        <v>9558</v>
      </c>
      <c r="BR316" s="7" t="s">
        <v>9999</v>
      </c>
      <c r="BS316" s="7" t="s">
        <v>11926</v>
      </c>
      <c r="BT316" s="7" t="s">
        <v>9563</v>
      </c>
      <c r="BU316" s="7" t="s">
        <v>9825</v>
      </c>
      <c r="BV316" s="7" t="s">
        <v>9999</v>
      </c>
      <c r="BW316" s="7" t="s">
        <v>4350</v>
      </c>
      <c r="BX316" s="7" t="s">
        <v>4679</v>
      </c>
      <c r="BY316" s="7" t="s">
        <v>10860</v>
      </c>
      <c r="BZ316" s="7" t="s">
        <v>7241</v>
      </c>
      <c r="CA316" s="7" t="s">
        <v>5202</v>
      </c>
      <c r="CB316" s="7" t="s">
        <v>10913</v>
      </c>
      <c r="CC316" s="7" t="s">
        <v>4350</v>
      </c>
      <c r="CD316" s="7" t="s">
        <v>4350</v>
      </c>
      <c r="CE316" s="7" t="s">
        <v>4350</v>
      </c>
      <c r="CF316" s="7" t="s">
        <v>10913</v>
      </c>
      <c r="CG316" s="7" t="s">
        <v>10967</v>
      </c>
      <c r="CH316" s="7" t="s">
        <v>7244</v>
      </c>
      <c r="CI316" s="7" t="s">
        <v>10816</v>
      </c>
      <c r="CJ316" s="7" t="s">
        <v>10966</v>
      </c>
      <c r="CK316" s="7" t="s">
        <v>10813</v>
      </c>
      <c r="CL316" s="7" t="s">
        <v>9609</v>
      </c>
      <c r="CM316" s="7" t="s">
        <v>9571</v>
      </c>
      <c r="CN316" s="7" t="s">
        <v>10967</v>
      </c>
      <c r="CO316" s="7" t="s">
        <v>10968</v>
      </c>
      <c r="CP316" s="7" t="s">
        <v>10813</v>
      </c>
      <c r="CQ316" s="7" t="s">
        <v>9968</v>
      </c>
      <c r="CR316" s="7" t="s">
        <v>9993</v>
      </c>
      <c r="CS316" s="7" t="s">
        <v>11926</v>
      </c>
      <c r="CT316" s="7" t="s">
        <v>9979</v>
      </c>
      <c r="CU316" s="7" t="s">
        <v>9759</v>
      </c>
      <c r="CV316" s="7" t="s">
        <v>9993</v>
      </c>
      <c r="CW316" s="7" t="s">
        <v>9982</v>
      </c>
      <c r="CX316" s="7" t="s">
        <v>10006</v>
      </c>
      <c r="CY316" s="7" t="s">
        <v>9993</v>
      </c>
      <c r="CZ316" s="7" t="s">
        <v>9979</v>
      </c>
      <c r="DA316" s="7" t="s">
        <v>9381</v>
      </c>
      <c r="DB316" s="7" t="s">
        <v>10837</v>
      </c>
      <c r="DC316" s="6" t="s">
        <v>11933</v>
      </c>
      <c r="DD316" s="6" t="s">
        <v>11933</v>
      </c>
      <c r="DE316" s="6" t="s">
        <v>9567</v>
      </c>
      <c r="DF316" s="6" t="s">
        <v>9567</v>
      </c>
      <c r="DG316" s="6" t="s">
        <v>10166</v>
      </c>
      <c r="DH316" s="6" t="s">
        <v>10863</v>
      </c>
      <c r="DI316" s="6" t="s">
        <v>10894</v>
      </c>
      <c r="DJ316" s="6" t="s">
        <v>10581</v>
      </c>
      <c r="DK316" s="6" t="s">
        <v>10166</v>
      </c>
      <c r="DL316" s="6" t="s">
        <v>9336</v>
      </c>
      <c r="DM316" s="6" t="s">
        <v>9587</v>
      </c>
      <c r="DN316" s="6" t="s">
        <v>9778</v>
      </c>
      <c r="DO316" s="6" t="s">
        <v>9565</v>
      </c>
      <c r="DP316" s="6" t="s">
        <v>9623</v>
      </c>
      <c r="DQ316" s="6" t="s">
        <v>9544</v>
      </c>
      <c r="DR316" s="6" t="s">
        <v>9336</v>
      </c>
      <c r="DS316" s="6" t="s">
        <v>9336</v>
      </c>
      <c r="DT316" s="6" t="s">
        <v>9336</v>
      </c>
      <c r="DU316" s="6" t="s">
        <v>9544</v>
      </c>
      <c r="DV316" s="6" t="s">
        <v>10969</v>
      </c>
      <c r="DW316" s="6" t="s">
        <v>10824</v>
      </c>
      <c r="DX316" s="6" t="s">
        <v>10822</v>
      </c>
      <c r="DY316" s="6" t="s">
        <v>9529</v>
      </c>
      <c r="DZ316" s="6" t="s">
        <v>9595</v>
      </c>
      <c r="EA316" s="6" t="s">
        <v>10556</v>
      </c>
      <c r="EB316" s="6" t="s">
        <v>9391</v>
      </c>
      <c r="EC316" s="6" t="s">
        <v>10969</v>
      </c>
      <c r="ED316" s="6" t="s">
        <v>10855</v>
      </c>
      <c r="EE316" s="6" t="s">
        <v>9595</v>
      </c>
      <c r="EF316" s="6" t="s">
        <v>10819</v>
      </c>
      <c r="EG316" s="6" t="s">
        <v>10820</v>
      </c>
      <c r="EH316" s="6" t="s">
        <v>10863</v>
      </c>
      <c r="EI316" s="6" t="s">
        <v>10835</v>
      </c>
      <c r="EJ316" s="6" t="s">
        <v>9810</v>
      </c>
      <c r="EK316" s="6" t="s">
        <v>10820</v>
      </c>
      <c r="EL316" s="6" t="s">
        <v>10530</v>
      </c>
      <c r="EM316" s="6" t="s">
        <v>10173</v>
      </c>
      <c r="EN316" s="6" t="s">
        <v>10820</v>
      </c>
      <c r="EO316" s="6" t="s">
        <v>10835</v>
      </c>
      <c r="EP316" s="6" t="s">
        <v>9381</v>
      </c>
      <c r="EQ316" s="6" t="s">
        <v>11052</v>
      </c>
      <c r="ER316" s="6" t="s">
        <v>11938</v>
      </c>
      <c r="ES316" s="6" t="s">
        <v>11939</v>
      </c>
      <c r="ET316" s="6" t="s">
        <v>11940</v>
      </c>
      <c r="EU316" s="6" t="s">
        <v>9381</v>
      </c>
      <c r="EV316" s="6" t="s">
        <v>11052</v>
      </c>
      <c r="EW316" s="6" t="s">
        <v>11941</v>
      </c>
      <c r="EX316" s="6" t="s">
        <v>11942</v>
      </c>
      <c r="EY316" s="6" t="s">
        <v>11940</v>
      </c>
      <c r="EZ316" s="6" t="s">
        <v>9381</v>
      </c>
      <c r="FA316" s="6">
        <v>7</v>
      </c>
      <c r="FB316" s="6">
        <v>5</v>
      </c>
      <c r="FC316" s="6">
        <v>5</v>
      </c>
      <c r="FD316" s="6">
        <v>8</v>
      </c>
      <c r="FE316" s="6">
        <v>7</v>
      </c>
      <c r="FF316" s="6">
        <v>6</v>
      </c>
      <c r="FG316" s="6">
        <v>7</v>
      </c>
      <c r="FH316" s="6">
        <v>8</v>
      </c>
      <c r="FI316" s="6">
        <v>5</v>
      </c>
      <c r="FJ316" s="6">
        <v>8</v>
      </c>
      <c r="FK316" s="6" t="s">
        <v>9728</v>
      </c>
      <c r="FL316" s="6" t="s">
        <v>4035</v>
      </c>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c r="HI316" s="6"/>
      <c r="HJ316" s="6"/>
      <c r="HK316" s="6"/>
      <c r="HL316" s="6"/>
      <c r="HM316" s="6"/>
      <c r="HN316" s="6"/>
      <c r="HO316" s="6"/>
      <c r="HP316" s="6"/>
      <c r="HQ316" s="6"/>
      <c r="HR316" s="6"/>
      <c r="HS316" s="6"/>
      <c r="HT316" s="6"/>
      <c r="HU316" s="6"/>
      <c r="HV316" s="6"/>
      <c r="HW316" s="6"/>
      <c r="HX316" s="6"/>
      <c r="HY316" s="6"/>
      <c r="HZ316" s="6"/>
      <c r="IA316" s="6"/>
      <c r="IB316" s="6"/>
      <c r="IC316" s="6"/>
      <c r="ID316" s="6"/>
      <c r="IE316" s="6"/>
      <c r="IF316" s="6"/>
      <c r="IG316" s="6"/>
      <c r="IH316" s="6"/>
      <c r="II316" s="6"/>
      <c r="IJ316" s="6"/>
      <c r="IK316" s="6"/>
      <c r="IL316" s="6"/>
      <c r="IM316" s="6"/>
      <c r="IN316" s="6"/>
      <c r="IO316" s="6"/>
      <c r="IP316" s="6"/>
      <c r="IQ316" s="6"/>
      <c r="IR316" s="6"/>
      <c r="IS316" s="6"/>
      <c r="IT316" s="6"/>
      <c r="IU316" s="6"/>
      <c r="IV316" s="6"/>
      <c r="IW316" s="6"/>
      <c r="IX316" s="6"/>
      <c r="IY316" s="6"/>
      <c r="IZ316" s="6"/>
      <c r="JA316" s="6"/>
      <c r="JB316" s="6"/>
      <c r="JC316" s="6"/>
      <c r="JD316" s="6"/>
      <c r="JE316" s="6"/>
      <c r="JF316" s="6"/>
      <c r="JG316" s="6"/>
      <c r="JH316" s="6"/>
      <c r="JI316" s="6"/>
      <c r="JJ316" s="6"/>
      <c r="JK316" s="6"/>
      <c r="JL316" s="6"/>
      <c r="JM316" s="6"/>
      <c r="JN316" s="6"/>
      <c r="JO316" s="6"/>
      <c r="JP316" s="6"/>
      <c r="JQ316" s="6"/>
      <c r="JR316" s="6"/>
      <c r="JS316" s="6"/>
      <c r="JT316" s="6"/>
      <c r="JU316" s="6"/>
      <c r="JV316" s="6"/>
      <c r="JW316" s="6"/>
      <c r="JX316" s="6"/>
      <c r="JY316" s="6"/>
      <c r="JZ316" s="6"/>
      <c r="KA316" s="6"/>
      <c r="KB316" s="6"/>
      <c r="KC316" s="6"/>
      <c r="KD316" s="6"/>
      <c r="KE316" s="6"/>
      <c r="KF316" s="6"/>
      <c r="KG316" s="6"/>
      <c r="KH316" s="6"/>
      <c r="KI316" s="6"/>
      <c r="KJ316" s="6"/>
    </row>
    <row r="317" spans="1:296">
      <c r="A317" s="4">
        <v>315</v>
      </c>
      <c r="B317" s="6" t="s">
        <v>10652</v>
      </c>
      <c r="C317" s="7" t="s">
        <v>11868</v>
      </c>
      <c r="D317" s="6" t="s">
        <v>8970</v>
      </c>
      <c r="E317" s="6" t="s">
        <v>5036</v>
      </c>
      <c r="F317" s="6" t="s">
        <v>5046</v>
      </c>
      <c r="G317" s="6" t="s">
        <v>5598</v>
      </c>
      <c r="H317" s="6" t="s">
        <v>3963</v>
      </c>
      <c r="I317" s="6" t="s">
        <v>10632</v>
      </c>
      <c r="J317" s="7" t="s">
        <v>343</v>
      </c>
      <c r="K317" s="6">
        <v>1995</v>
      </c>
      <c r="L317" s="7" t="s">
        <v>11902</v>
      </c>
      <c r="M317" s="7" t="s">
        <v>1622</v>
      </c>
      <c r="N317" s="7" t="s">
        <v>281</v>
      </c>
      <c r="O317" s="6" t="s">
        <v>78</v>
      </c>
      <c r="P317" s="6"/>
      <c r="Q317" s="6">
        <v>315</v>
      </c>
      <c r="R317" s="6" t="s">
        <v>8889</v>
      </c>
      <c r="S317" s="6"/>
      <c r="T317" s="6" t="s">
        <v>8890</v>
      </c>
      <c r="U317" s="6" t="s">
        <v>11896</v>
      </c>
      <c r="V317" s="6" t="s">
        <v>9497</v>
      </c>
      <c r="W317" s="6">
        <v>12</v>
      </c>
      <c r="X317" s="6" t="s">
        <v>7264</v>
      </c>
      <c r="Y317" s="6" t="s">
        <v>7439</v>
      </c>
      <c r="Z317" s="6" t="s">
        <v>10723</v>
      </c>
      <c r="AA317" s="6"/>
      <c r="AB317" s="6" t="s">
        <v>1706</v>
      </c>
      <c r="AC317" s="6">
        <v>61</v>
      </c>
      <c r="AD317" s="6" t="s">
        <v>7378</v>
      </c>
      <c r="AE317" s="7" t="s">
        <v>642</v>
      </c>
      <c r="AF317" s="7" t="s">
        <v>10208</v>
      </c>
      <c r="AG317" s="7" t="s">
        <v>8631</v>
      </c>
      <c r="AH317" s="7" t="s">
        <v>629</v>
      </c>
      <c r="AI317" s="7" t="s">
        <v>10208</v>
      </c>
      <c r="AJ317" s="7" t="s">
        <v>9315</v>
      </c>
      <c r="AK317" s="6">
        <v>1102054991</v>
      </c>
      <c r="AL317" s="79" t="s">
        <v>5202</v>
      </c>
      <c r="AM317" s="79" t="s">
        <v>4770</v>
      </c>
      <c r="AN317" s="79" t="s">
        <v>10000</v>
      </c>
      <c r="AO317" s="6"/>
      <c r="AP317" s="6"/>
      <c r="AQ317" s="6"/>
      <c r="AR317" s="6"/>
      <c r="AS317" s="6" t="s">
        <v>78</v>
      </c>
      <c r="AT317" s="6" t="s">
        <v>7497</v>
      </c>
      <c r="AU317" s="7" t="s">
        <v>78</v>
      </c>
      <c r="AV317" s="7" t="s">
        <v>78</v>
      </c>
      <c r="AW317" s="7" t="s">
        <v>78</v>
      </c>
      <c r="AX317" s="7" t="s">
        <v>78</v>
      </c>
      <c r="AY317" s="7" t="s">
        <v>78</v>
      </c>
      <c r="AZ317" s="7" t="s">
        <v>78</v>
      </c>
      <c r="BA317" s="7" t="s">
        <v>78</v>
      </c>
      <c r="BB317" s="7" t="s">
        <v>78</v>
      </c>
      <c r="BC317" s="7" t="s">
        <v>78</v>
      </c>
      <c r="BD317" s="7" t="s">
        <v>78</v>
      </c>
      <c r="BE317" s="7" t="s">
        <v>9275</v>
      </c>
      <c r="BF317" s="7" t="s">
        <v>9275</v>
      </c>
      <c r="BG317" s="7" t="s">
        <v>9381</v>
      </c>
      <c r="BH317" s="7" t="s">
        <v>9279</v>
      </c>
      <c r="BI317" s="7" t="s">
        <v>9505</v>
      </c>
      <c r="BJ317" s="7" t="s">
        <v>9506</v>
      </c>
      <c r="BK317" s="7" t="s">
        <v>9279</v>
      </c>
      <c r="BL317" s="7" t="s">
        <v>9381</v>
      </c>
      <c r="BM317" s="7" t="s">
        <v>10006</v>
      </c>
      <c r="BN317" s="7" t="s">
        <v>9627</v>
      </c>
      <c r="BO317" s="7" t="s">
        <v>9999</v>
      </c>
      <c r="BP317" s="7" t="s">
        <v>9619</v>
      </c>
      <c r="BQ317" s="7" t="s">
        <v>9828</v>
      </c>
      <c r="BR317" s="7" t="s">
        <v>9832</v>
      </c>
      <c r="BS317" s="7" t="s">
        <v>9968</v>
      </c>
      <c r="BT317" s="7" t="s">
        <v>9993</v>
      </c>
      <c r="BU317" s="7" t="s">
        <v>9298</v>
      </c>
      <c r="BV317" s="7" t="s">
        <v>9828</v>
      </c>
      <c r="BW317" s="7" t="s">
        <v>4769</v>
      </c>
      <c r="BX317" s="7" t="s">
        <v>3681</v>
      </c>
      <c r="BY317" s="7" t="s">
        <v>5804</v>
      </c>
      <c r="BZ317" s="7" t="s">
        <v>3252</v>
      </c>
      <c r="CA317" s="7" t="s">
        <v>4793</v>
      </c>
      <c r="CB317" s="7" t="s">
        <v>10913</v>
      </c>
      <c r="CC317" s="7" t="s">
        <v>5202</v>
      </c>
      <c r="CD317" s="7" t="s">
        <v>5804</v>
      </c>
      <c r="CE317" s="7" t="s">
        <v>3249</v>
      </c>
      <c r="CF317" s="7" t="s">
        <v>10868</v>
      </c>
      <c r="CG317" s="7" t="s">
        <v>10832</v>
      </c>
      <c r="CH317" s="7" t="s">
        <v>9592</v>
      </c>
      <c r="CI317" s="7" t="s">
        <v>11789</v>
      </c>
      <c r="CJ317" s="7" t="s">
        <v>10861</v>
      </c>
      <c r="CK317" s="7" t="s">
        <v>7303</v>
      </c>
      <c r="CL317" s="7" t="s">
        <v>4351</v>
      </c>
      <c r="CM317" s="7" t="s">
        <v>11943</v>
      </c>
      <c r="CN317" s="7" t="s">
        <v>10834</v>
      </c>
      <c r="CO317" s="7" t="s">
        <v>11919</v>
      </c>
      <c r="CP317" s="7" t="s">
        <v>9744</v>
      </c>
      <c r="CQ317" s="7" t="s">
        <v>9999</v>
      </c>
      <c r="CR317" s="7" t="s">
        <v>9968</v>
      </c>
      <c r="CS317" s="7" t="s">
        <v>9999</v>
      </c>
      <c r="CT317" s="7" t="s">
        <v>9828</v>
      </c>
      <c r="CU317" s="7" t="s">
        <v>9832</v>
      </c>
      <c r="CV317" s="7" t="s">
        <v>9828</v>
      </c>
      <c r="CW317" s="7" t="s">
        <v>9298</v>
      </c>
      <c r="CX317" s="7" t="s">
        <v>10878</v>
      </c>
      <c r="CY317" s="7" t="s">
        <v>10878</v>
      </c>
      <c r="CZ317" s="7" t="s">
        <v>9558</v>
      </c>
      <c r="DA317" s="7" t="s">
        <v>9381</v>
      </c>
      <c r="DB317" s="7" t="s">
        <v>10173</v>
      </c>
      <c r="DC317" s="6" t="s">
        <v>9623</v>
      </c>
      <c r="DD317" s="6" t="s">
        <v>10166</v>
      </c>
      <c r="DE317" s="6" t="s">
        <v>9622</v>
      </c>
      <c r="DF317" s="6" t="s">
        <v>10286</v>
      </c>
      <c r="DG317" s="6" t="s">
        <v>10838</v>
      </c>
      <c r="DH317" s="6" t="s">
        <v>10819</v>
      </c>
      <c r="DI317" s="6" t="s">
        <v>10820</v>
      </c>
      <c r="DJ317" s="6" t="s">
        <v>9738</v>
      </c>
      <c r="DK317" s="6" t="s">
        <v>10286</v>
      </c>
      <c r="DL317" s="6" t="s">
        <v>9588</v>
      </c>
      <c r="DM317" s="6" t="s">
        <v>9736</v>
      </c>
      <c r="DN317" s="6" t="s">
        <v>9639</v>
      </c>
      <c r="DO317" s="6" t="s">
        <v>10474</v>
      </c>
      <c r="DP317" s="6" t="s">
        <v>10835</v>
      </c>
      <c r="DQ317" s="6" t="s">
        <v>9544</v>
      </c>
      <c r="DR317" s="6" t="s">
        <v>9623</v>
      </c>
      <c r="DS317" s="6" t="s">
        <v>9639</v>
      </c>
      <c r="DT317" s="6" t="s">
        <v>10530</v>
      </c>
      <c r="DU317" s="6" t="s">
        <v>9334</v>
      </c>
      <c r="DV317" s="6" t="s">
        <v>10838</v>
      </c>
      <c r="DW317" s="6" t="s">
        <v>10837</v>
      </c>
      <c r="DX317" s="6" t="s">
        <v>11912</v>
      </c>
      <c r="DY317" s="6" t="s">
        <v>10820</v>
      </c>
      <c r="DZ317" s="6" t="s">
        <v>10863</v>
      </c>
      <c r="EA317" s="6" t="s">
        <v>10287</v>
      </c>
      <c r="EB317" s="6" t="s">
        <v>10893</v>
      </c>
      <c r="EC317" s="6" t="s">
        <v>10839</v>
      </c>
      <c r="ED317" s="6" t="s">
        <v>9567</v>
      </c>
      <c r="EE317" s="6" t="s">
        <v>10581</v>
      </c>
      <c r="EF317" s="6" t="s">
        <v>10166</v>
      </c>
      <c r="EG317" s="6" t="s">
        <v>10819</v>
      </c>
      <c r="EH317" s="6" t="s">
        <v>10166</v>
      </c>
      <c r="EI317" s="6" t="s">
        <v>10286</v>
      </c>
      <c r="EJ317" s="6" t="s">
        <v>10838</v>
      </c>
      <c r="EK317" s="6" t="s">
        <v>10286</v>
      </c>
      <c r="EL317" s="6" t="s">
        <v>9738</v>
      </c>
      <c r="EM317" s="6" t="s">
        <v>10837</v>
      </c>
      <c r="EN317" s="6" t="s">
        <v>10837</v>
      </c>
      <c r="EO317" s="6" t="s">
        <v>9567</v>
      </c>
      <c r="EP317" s="6" t="s">
        <v>9381</v>
      </c>
      <c r="EQ317" s="6" t="s">
        <v>11944</v>
      </c>
      <c r="ER317" s="6" t="s">
        <v>11945</v>
      </c>
      <c r="ES317" s="6" t="s">
        <v>11946</v>
      </c>
      <c r="ET317" s="6" t="s">
        <v>11947</v>
      </c>
      <c r="EU317" s="6" t="s">
        <v>9381</v>
      </c>
      <c r="EV317" s="6" t="s">
        <v>11944</v>
      </c>
      <c r="EW317" s="6" t="s">
        <v>9589</v>
      </c>
      <c r="EX317" s="6" t="s">
        <v>11926</v>
      </c>
      <c r="EY317" s="6" t="s">
        <v>11947</v>
      </c>
      <c r="EZ317" s="6" t="s">
        <v>9381</v>
      </c>
      <c r="FA317" s="6">
        <v>8</v>
      </c>
      <c r="FB317" s="6">
        <v>8</v>
      </c>
      <c r="FC317" s="6">
        <v>7</v>
      </c>
      <c r="FD317" s="6">
        <v>5</v>
      </c>
      <c r="FE317" s="6">
        <v>6</v>
      </c>
      <c r="FF317" s="6">
        <v>7</v>
      </c>
      <c r="FG317" s="6">
        <v>6</v>
      </c>
      <c r="FH317" s="6">
        <v>8</v>
      </c>
      <c r="FI317" s="6">
        <v>9</v>
      </c>
      <c r="FJ317" s="6">
        <v>6</v>
      </c>
      <c r="FK317" s="6" t="s">
        <v>9728</v>
      </c>
      <c r="FL317" s="6" t="s">
        <v>4035</v>
      </c>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c r="HI317" s="6"/>
      <c r="HJ317" s="6"/>
      <c r="HK317" s="6"/>
      <c r="HL317" s="6"/>
      <c r="HM317" s="6"/>
      <c r="HN317" s="6"/>
      <c r="HO317" s="6"/>
      <c r="HP317" s="6"/>
      <c r="HQ317" s="6"/>
      <c r="HR317" s="6"/>
      <c r="HS317" s="6"/>
      <c r="HT317" s="6"/>
      <c r="HU317" s="6"/>
      <c r="HV317" s="6"/>
      <c r="HW317" s="6"/>
      <c r="HX317" s="6"/>
      <c r="HY317" s="6"/>
      <c r="HZ317" s="6"/>
      <c r="IA317" s="6"/>
      <c r="IB317" s="6"/>
      <c r="IC317" s="6"/>
      <c r="ID317" s="6"/>
      <c r="IE317" s="6"/>
      <c r="IF317" s="6"/>
      <c r="IG317" s="6"/>
      <c r="IH317" s="6"/>
      <c r="II317" s="6"/>
      <c r="IJ317" s="6"/>
      <c r="IK317" s="6"/>
      <c r="IL317" s="6"/>
      <c r="IM317" s="6"/>
      <c r="IN317" s="6"/>
      <c r="IO317" s="6"/>
      <c r="IP317" s="6"/>
      <c r="IQ317" s="6"/>
      <c r="IR317" s="6"/>
      <c r="IS317" s="6"/>
      <c r="IT317" s="6"/>
      <c r="IU317" s="6"/>
      <c r="IV317" s="6"/>
      <c r="IW317" s="6"/>
      <c r="IX317" s="6"/>
      <c r="IY317" s="6"/>
      <c r="IZ317" s="6"/>
      <c r="JA317" s="6"/>
      <c r="JB317" s="6"/>
      <c r="JC317" s="6"/>
      <c r="JD317" s="6"/>
      <c r="JE317" s="6"/>
      <c r="JF317" s="6"/>
      <c r="JG317" s="6"/>
      <c r="JH317" s="6"/>
      <c r="JI317" s="6"/>
      <c r="JJ317" s="6"/>
      <c r="JK317" s="6"/>
      <c r="JL317" s="6"/>
      <c r="JM317" s="6"/>
      <c r="JN317" s="6"/>
      <c r="JO317" s="6"/>
      <c r="JP317" s="6"/>
      <c r="JQ317" s="6"/>
      <c r="JR317" s="6"/>
      <c r="JS317" s="6"/>
      <c r="JT317" s="6"/>
      <c r="JU317" s="6"/>
      <c r="JV317" s="6"/>
      <c r="JW317" s="6"/>
      <c r="JX317" s="6"/>
      <c r="JY317" s="6"/>
      <c r="JZ317" s="6"/>
      <c r="KA317" s="6"/>
      <c r="KB317" s="6"/>
      <c r="KC317" s="6"/>
      <c r="KD317" s="6"/>
      <c r="KE317" s="6"/>
      <c r="KF317" s="6"/>
      <c r="KG317" s="6"/>
      <c r="KH317" s="6"/>
      <c r="KI317" s="6"/>
      <c r="KJ317" s="6"/>
    </row>
    <row r="318" spans="1:296">
      <c r="A318" s="4">
        <v>316</v>
      </c>
      <c r="B318" s="6" t="s">
        <v>10652</v>
      </c>
      <c r="C318" s="7" t="s">
        <v>11868</v>
      </c>
      <c r="D318" s="6" t="s">
        <v>8970</v>
      </c>
      <c r="E318" s="6" t="s">
        <v>5036</v>
      </c>
      <c r="F318" s="6" t="s">
        <v>5046</v>
      </c>
      <c r="G318" s="6" t="s">
        <v>5598</v>
      </c>
      <c r="H318" s="6" t="s">
        <v>3963</v>
      </c>
      <c r="I318" s="6" t="s">
        <v>10632</v>
      </c>
      <c r="J318" s="7" t="s">
        <v>343</v>
      </c>
      <c r="K318" s="6">
        <v>1995</v>
      </c>
      <c r="L318" s="7" t="s">
        <v>11903</v>
      </c>
      <c r="M318" s="7" t="s">
        <v>1622</v>
      </c>
      <c r="N318" s="7" t="s">
        <v>281</v>
      </c>
      <c r="O318" s="6" t="s">
        <v>78</v>
      </c>
      <c r="P318" s="6"/>
      <c r="Q318" s="6">
        <v>316</v>
      </c>
      <c r="R318" s="6" t="s">
        <v>8889</v>
      </c>
      <c r="S318" s="6"/>
      <c r="T318" s="6" t="s">
        <v>8890</v>
      </c>
      <c r="U318" s="6" t="s">
        <v>11896</v>
      </c>
      <c r="V318" s="6" t="s">
        <v>9497</v>
      </c>
      <c r="W318" s="6">
        <v>12</v>
      </c>
      <c r="X318" s="6" t="s">
        <v>7264</v>
      </c>
      <c r="Y318" s="6" t="s">
        <v>7439</v>
      </c>
      <c r="Z318" s="6" t="s">
        <v>10723</v>
      </c>
      <c r="AA318" s="6"/>
      <c r="AB318" s="6" t="s">
        <v>1706</v>
      </c>
      <c r="AC318" s="6">
        <v>61</v>
      </c>
      <c r="AD318" s="6" t="s">
        <v>7378</v>
      </c>
      <c r="AE318" s="7" t="s">
        <v>642</v>
      </c>
      <c r="AF318" s="7" t="s">
        <v>10208</v>
      </c>
      <c r="AG318" s="7" t="s">
        <v>8631</v>
      </c>
      <c r="AH318" s="7" t="s">
        <v>629</v>
      </c>
      <c r="AI318" s="7" t="s">
        <v>10208</v>
      </c>
      <c r="AJ318" s="7" t="s">
        <v>9315</v>
      </c>
      <c r="AK318" s="6">
        <v>1102054991</v>
      </c>
      <c r="AL318" s="79" t="s">
        <v>5202</v>
      </c>
      <c r="AM318" s="79" t="s">
        <v>4770</v>
      </c>
      <c r="AN318" s="79" t="s">
        <v>10000</v>
      </c>
      <c r="AO318" s="6"/>
      <c r="AP318" s="6"/>
      <c r="AQ318" s="6"/>
      <c r="AR318" s="6"/>
      <c r="AS318" s="6" t="s">
        <v>78</v>
      </c>
      <c r="AT318" s="6" t="s">
        <v>7497</v>
      </c>
      <c r="AU318" s="7" t="s">
        <v>78</v>
      </c>
      <c r="AV318" s="7" t="s">
        <v>78</v>
      </c>
      <c r="AW318" s="7" t="s">
        <v>78</v>
      </c>
      <c r="AX318" s="7" t="s">
        <v>78</v>
      </c>
      <c r="AY318" s="7" t="s">
        <v>78</v>
      </c>
      <c r="AZ318" s="7" t="s">
        <v>78</v>
      </c>
      <c r="BA318" s="7" t="s">
        <v>78</v>
      </c>
      <c r="BB318" s="7" t="s">
        <v>78</v>
      </c>
      <c r="BC318" s="7" t="s">
        <v>78</v>
      </c>
      <c r="BD318" s="7" t="s">
        <v>78</v>
      </c>
      <c r="BE318" s="7" t="s">
        <v>9275</v>
      </c>
      <c r="BF318" s="7" t="s">
        <v>9275</v>
      </c>
      <c r="BG318" s="7" t="s">
        <v>9381</v>
      </c>
      <c r="BH318" s="7" t="s">
        <v>9279</v>
      </c>
      <c r="BI318" s="7" t="s">
        <v>9505</v>
      </c>
      <c r="BJ318" s="7" t="s">
        <v>9506</v>
      </c>
      <c r="BK318" s="7" t="s">
        <v>9279</v>
      </c>
      <c r="BL318" s="7" t="s">
        <v>9381</v>
      </c>
      <c r="BM318" s="7" t="s">
        <v>9298</v>
      </c>
      <c r="BN318" s="7" t="s">
        <v>9298</v>
      </c>
      <c r="BO318" s="7" t="s">
        <v>9404</v>
      </c>
      <c r="BP318" s="7" t="s">
        <v>9968</v>
      </c>
      <c r="BQ318" s="7" t="s">
        <v>9976</v>
      </c>
      <c r="BR318" s="7" t="s">
        <v>9968</v>
      </c>
      <c r="BS318" s="7" t="s">
        <v>9325</v>
      </c>
      <c r="BT318" s="7" t="s">
        <v>9976</v>
      </c>
      <c r="BU318" s="7" t="s">
        <v>9325</v>
      </c>
      <c r="BV318" s="7" t="s">
        <v>4954</v>
      </c>
      <c r="BW318" s="7" t="s">
        <v>10948</v>
      </c>
      <c r="BX318" s="7" t="s">
        <v>10846</v>
      </c>
      <c r="BY318" s="7" t="s">
        <v>9634</v>
      </c>
      <c r="BZ318" s="7" t="s">
        <v>10847</v>
      </c>
      <c r="CA318" s="7" t="s">
        <v>10599</v>
      </c>
      <c r="CB318" s="7" t="s">
        <v>9564</v>
      </c>
      <c r="CC318" s="7" t="s">
        <v>10599</v>
      </c>
      <c r="CD318" s="7" t="s">
        <v>9389</v>
      </c>
      <c r="CE318" s="7" t="s">
        <v>10850</v>
      </c>
      <c r="CF318" s="7" t="s">
        <v>9399</v>
      </c>
      <c r="CG318" s="7" t="s">
        <v>9506</v>
      </c>
      <c r="CH318" s="7" t="s">
        <v>10949</v>
      </c>
      <c r="CI318" s="7" t="s">
        <v>10853</v>
      </c>
      <c r="CJ318" s="7" t="s">
        <v>11948</v>
      </c>
      <c r="CK318" s="7" t="s">
        <v>10950</v>
      </c>
      <c r="CL318" s="7" t="s">
        <v>10906</v>
      </c>
      <c r="CM318" s="7" t="s">
        <v>11948</v>
      </c>
      <c r="CN318" s="7" t="s">
        <v>10854</v>
      </c>
      <c r="CO318" s="7" t="s">
        <v>11927</v>
      </c>
      <c r="CP318" s="7" t="s">
        <v>9763</v>
      </c>
      <c r="CQ318" s="7" t="s">
        <v>9635</v>
      </c>
      <c r="CR318" s="7" t="s">
        <v>9304</v>
      </c>
      <c r="CS318" s="7" t="s">
        <v>9976</v>
      </c>
      <c r="CT318" s="7" t="s">
        <v>9759</v>
      </c>
      <c r="CU318" s="7" t="s">
        <v>9325</v>
      </c>
      <c r="CV318" s="7" t="s">
        <v>4781</v>
      </c>
      <c r="CW318" s="7" t="s">
        <v>9298</v>
      </c>
      <c r="CX318" s="7" t="s">
        <v>4781</v>
      </c>
      <c r="CY318" s="7" t="s">
        <v>9584</v>
      </c>
      <c r="CZ318" s="7" t="s">
        <v>9999</v>
      </c>
      <c r="DA318" s="7" t="s">
        <v>9381</v>
      </c>
      <c r="DB318" s="7" t="s">
        <v>9738</v>
      </c>
      <c r="DC318" s="6" t="s">
        <v>9738</v>
      </c>
      <c r="DD318" s="6" t="s">
        <v>9400</v>
      </c>
      <c r="DE318" s="6" t="s">
        <v>10819</v>
      </c>
      <c r="DF318" s="6" t="s">
        <v>10474</v>
      </c>
      <c r="DG318" s="6" t="s">
        <v>10819</v>
      </c>
      <c r="DH318" s="6" t="s">
        <v>9588</v>
      </c>
      <c r="DI318" s="6" t="s">
        <v>10474</v>
      </c>
      <c r="DJ318" s="6" t="s">
        <v>9588</v>
      </c>
      <c r="DK318" s="6" t="s">
        <v>9526</v>
      </c>
      <c r="DL318" s="6" t="s">
        <v>9859</v>
      </c>
      <c r="DM318" s="6" t="s">
        <v>9750</v>
      </c>
      <c r="DN318" s="6" t="s">
        <v>9595</v>
      </c>
      <c r="DO318" s="6" t="s">
        <v>10824</v>
      </c>
      <c r="DP318" s="6" t="s">
        <v>10862</v>
      </c>
      <c r="DQ318" s="6" t="s">
        <v>10823</v>
      </c>
      <c r="DR318" s="6" t="s">
        <v>10862</v>
      </c>
      <c r="DS318" s="6" t="s">
        <v>9391</v>
      </c>
      <c r="DT318" s="6" t="s">
        <v>9611</v>
      </c>
      <c r="DU318" s="6" t="s">
        <v>10825</v>
      </c>
      <c r="DV318" s="6" t="s">
        <v>9390</v>
      </c>
      <c r="DW318" s="6" t="s">
        <v>10317</v>
      </c>
      <c r="DX318" s="6" t="s">
        <v>9750</v>
      </c>
      <c r="DY318" s="6" t="s">
        <v>9544</v>
      </c>
      <c r="DZ318" s="6" t="s">
        <v>9334</v>
      </c>
      <c r="EA318" s="6" t="s">
        <v>9337</v>
      </c>
      <c r="EB318" s="6" t="s">
        <v>9544</v>
      </c>
      <c r="EC318" s="6" t="s">
        <v>9610</v>
      </c>
      <c r="ED318" s="6" t="s">
        <v>9565</v>
      </c>
      <c r="EE318" s="6" t="s">
        <v>9587</v>
      </c>
      <c r="EF318" s="6" t="s">
        <v>9639</v>
      </c>
      <c r="EG318" s="6" t="s">
        <v>10317</v>
      </c>
      <c r="EH318" s="6" t="s">
        <v>10474</v>
      </c>
      <c r="EI318" s="6" t="s">
        <v>9810</v>
      </c>
      <c r="EJ318" s="6" t="s">
        <v>9588</v>
      </c>
      <c r="EK318" s="6" t="s">
        <v>9542</v>
      </c>
      <c r="EL318" s="6" t="s">
        <v>9738</v>
      </c>
      <c r="EM318" s="6" t="s">
        <v>9542</v>
      </c>
      <c r="EN318" s="6" t="s">
        <v>9587</v>
      </c>
      <c r="EO318" s="6" t="s">
        <v>10166</v>
      </c>
      <c r="EP318" s="6" t="s">
        <v>9381</v>
      </c>
      <c r="EQ318" s="6" t="s">
        <v>11949</v>
      </c>
      <c r="ER318" s="6" t="s">
        <v>11950</v>
      </c>
      <c r="ES318" s="6" t="s">
        <v>11951</v>
      </c>
      <c r="ET318" s="6" t="s">
        <v>10502</v>
      </c>
      <c r="EU318" s="6" t="s">
        <v>9381</v>
      </c>
      <c r="EV318" s="6" t="s">
        <v>11949</v>
      </c>
      <c r="EW318" s="6" t="s">
        <v>10455</v>
      </c>
      <c r="EX318" s="6" t="s">
        <v>7587</v>
      </c>
      <c r="EY318" s="6" t="s">
        <v>10502</v>
      </c>
      <c r="EZ318" s="6" t="s">
        <v>9381</v>
      </c>
      <c r="FA318" s="6">
        <v>8</v>
      </c>
      <c r="FB318" s="6">
        <v>7</v>
      </c>
      <c r="FC318" s="6">
        <v>8</v>
      </c>
      <c r="FD318" s="6">
        <v>8</v>
      </c>
      <c r="FE318" s="6">
        <v>7</v>
      </c>
      <c r="FF318" s="6">
        <v>8</v>
      </c>
      <c r="FG318" s="6">
        <v>6</v>
      </c>
      <c r="FH318" s="6">
        <v>6</v>
      </c>
      <c r="FI318" s="6">
        <v>7</v>
      </c>
      <c r="FJ318" s="6">
        <v>5</v>
      </c>
      <c r="FK318" s="6" t="s">
        <v>9728</v>
      </c>
      <c r="FL318" s="6" t="s">
        <v>4035</v>
      </c>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c r="HI318" s="6"/>
      <c r="HJ318" s="6"/>
      <c r="HK318" s="6"/>
      <c r="HL318" s="6"/>
      <c r="HM318" s="6"/>
      <c r="HN318" s="6"/>
      <c r="HO318" s="6"/>
      <c r="HP318" s="6"/>
      <c r="HQ318" s="6"/>
      <c r="HR318" s="6"/>
      <c r="HS318" s="6"/>
      <c r="HT318" s="6"/>
      <c r="HU318" s="6"/>
      <c r="HV318" s="6"/>
      <c r="HW318" s="6"/>
      <c r="HX318" s="6"/>
      <c r="HY318" s="6"/>
      <c r="HZ318" s="6"/>
      <c r="IA318" s="6"/>
      <c r="IB318" s="6"/>
      <c r="IC318" s="6"/>
      <c r="ID318" s="6"/>
      <c r="IE318" s="6"/>
      <c r="IF318" s="6"/>
      <c r="IG318" s="6"/>
      <c r="IH318" s="6"/>
      <c r="II318" s="6"/>
      <c r="IJ318" s="6"/>
      <c r="IK318" s="6"/>
      <c r="IL318" s="6"/>
      <c r="IM318" s="6"/>
      <c r="IN318" s="6"/>
      <c r="IO318" s="6"/>
      <c r="IP318" s="6"/>
      <c r="IQ318" s="6"/>
      <c r="IR318" s="6"/>
      <c r="IS318" s="6"/>
      <c r="IT318" s="6"/>
      <c r="IU318" s="6"/>
      <c r="IV318" s="6"/>
      <c r="IW318" s="6"/>
      <c r="IX318" s="6"/>
      <c r="IY318" s="6"/>
      <c r="IZ318" s="6"/>
      <c r="JA318" s="6"/>
      <c r="JB318" s="6"/>
      <c r="JC318" s="6"/>
      <c r="JD318" s="6"/>
      <c r="JE318" s="6"/>
      <c r="JF318" s="6"/>
      <c r="JG318" s="6"/>
      <c r="JH318" s="6"/>
      <c r="JI318" s="6"/>
      <c r="JJ318" s="6"/>
      <c r="JK318" s="6"/>
      <c r="JL318" s="6"/>
      <c r="JM318" s="6"/>
      <c r="JN318" s="6"/>
      <c r="JO318" s="6"/>
      <c r="JP318" s="6"/>
      <c r="JQ318" s="6"/>
      <c r="JR318" s="6"/>
      <c r="JS318" s="6"/>
      <c r="JT318" s="6"/>
      <c r="JU318" s="6"/>
      <c r="JV318" s="6"/>
      <c r="JW318" s="6"/>
      <c r="JX318" s="6"/>
      <c r="JY318" s="6"/>
      <c r="JZ318" s="6"/>
      <c r="KA318" s="6"/>
      <c r="KB318" s="6"/>
      <c r="KC318" s="6"/>
      <c r="KD318" s="6"/>
      <c r="KE318" s="6"/>
      <c r="KF318" s="6"/>
      <c r="KG318" s="6"/>
      <c r="KH318" s="6"/>
      <c r="KI318" s="6"/>
      <c r="KJ318" s="6"/>
    </row>
    <row r="319" spans="1:296">
      <c r="A319" s="4">
        <v>317</v>
      </c>
      <c r="B319" s="6" t="s">
        <v>10652</v>
      </c>
      <c r="C319" s="7" t="s">
        <v>11868</v>
      </c>
      <c r="D319" s="6" t="s">
        <v>8970</v>
      </c>
      <c r="E319" s="6" t="s">
        <v>5036</v>
      </c>
      <c r="F319" s="6" t="s">
        <v>5046</v>
      </c>
      <c r="G319" s="6" t="s">
        <v>5598</v>
      </c>
      <c r="H319" s="6" t="s">
        <v>3963</v>
      </c>
      <c r="I319" s="6" t="s">
        <v>10632</v>
      </c>
      <c r="J319" s="7" t="s">
        <v>343</v>
      </c>
      <c r="K319" s="6">
        <v>1995</v>
      </c>
      <c r="L319" s="7" t="s">
        <v>11904</v>
      </c>
      <c r="M319" s="7" t="s">
        <v>1622</v>
      </c>
      <c r="N319" s="7" t="s">
        <v>281</v>
      </c>
      <c r="O319" s="6" t="s">
        <v>78</v>
      </c>
      <c r="P319" s="6"/>
      <c r="Q319" s="6">
        <v>317</v>
      </c>
      <c r="R319" s="6" t="s">
        <v>8889</v>
      </c>
      <c r="S319" s="6"/>
      <c r="T319" s="6" t="s">
        <v>8890</v>
      </c>
      <c r="U319" s="6" t="s">
        <v>11896</v>
      </c>
      <c r="V319" s="6" t="s">
        <v>9497</v>
      </c>
      <c r="W319" s="6">
        <v>12</v>
      </c>
      <c r="X319" s="6" t="s">
        <v>7264</v>
      </c>
      <c r="Y319" s="6" t="s">
        <v>7439</v>
      </c>
      <c r="Z319" s="6" t="s">
        <v>10723</v>
      </c>
      <c r="AA319" s="6"/>
      <c r="AB319" s="6" t="s">
        <v>1706</v>
      </c>
      <c r="AC319" s="6">
        <v>61</v>
      </c>
      <c r="AD319" s="6" t="s">
        <v>7378</v>
      </c>
      <c r="AE319" s="7" t="s">
        <v>642</v>
      </c>
      <c r="AF319" s="7" t="s">
        <v>10208</v>
      </c>
      <c r="AG319" s="7" t="s">
        <v>8631</v>
      </c>
      <c r="AH319" s="7" t="s">
        <v>629</v>
      </c>
      <c r="AI319" s="7" t="s">
        <v>10208</v>
      </c>
      <c r="AJ319" s="7" t="s">
        <v>9315</v>
      </c>
      <c r="AK319" s="6">
        <v>1102054991</v>
      </c>
      <c r="AL319" s="79" t="s">
        <v>5202</v>
      </c>
      <c r="AM319" s="79" t="s">
        <v>4770</v>
      </c>
      <c r="AN319" s="79" t="s">
        <v>10000</v>
      </c>
      <c r="AO319" s="6"/>
      <c r="AP319" s="6"/>
      <c r="AQ319" s="6"/>
      <c r="AR319" s="6"/>
      <c r="AS319" s="6" t="s">
        <v>78</v>
      </c>
      <c r="AT319" s="6" t="s">
        <v>7497</v>
      </c>
      <c r="AU319" s="7" t="s">
        <v>78</v>
      </c>
      <c r="AV319" s="7" t="s">
        <v>78</v>
      </c>
      <c r="AW319" s="7" t="s">
        <v>78</v>
      </c>
      <c r="AX319" s="7" t="s">
        <v>78</v>
      </c>
      <c r="AY319" s="7" t="s">
        <v>78</v>
      </c>
      <c r="AZ319" s="7" t="s">
        <v>78</v>
      </c>
      <c r="BA319" s="7" t="s">
        <v>78</v>
      </c>
      <c r="BB319" s="7" t="s">
        <v>78</v>
      </c>
      <c r="BC319" s="7" t="s">
        <v>78</v>
      </c>
      <c r="BD319" s="7" t="s">
        <v>78</v>
      </c>
      <c r="BE319" s="7" t="s">
        <v>9275</v>
      </c>
      <c r="BF319" s="7" t="s">
        <v>9275</v>
      </c>
      <c r="BG319" s="7" t="s">
        <v>9381</v>
      </c>
      <c r="BH319" s="7" t="s">
        <v>9279</v>
      </c>
      <c r="BI319" s="7" t="s">
        <v>9505</v>
      </c>
      <c r="BJ319" s="7" t="s">
        <v>9506</v>
      </c>
      <c r="BK319" s="7" t="s">
        <v>9279</v>
      </c>
      <c r="BL319" s="7" t="s">
        <v>9381</v>
      </c>
      <c r="BM319" s="7" t="s">
        <v>9759</v>
      </c>
      <c r="BN319" s="7" t="s">
        <v>9619</v>
      </c>
      <c r="BO319" s="7" t="s">
        <v>9558</v>
      </c>
      <c r="BP319" s="7" t="s">
        <v>9993</v>
      </c>
      <c r="BQ319" s="7" t="s">
        <v>9828</v>
      </c>
      <c r="BR319" s="7" t="s">
        <v>9976</v>
      </c>
      <c r="BS319" s="7" t="s">
        <v>9627</v>
      </c>
      <c r="BT319" s="7" t="s">
        <v>9298</v>
      </c>
      <c r="BU319" s="7" t="s">
        <v>10006</v>
      </c>
      <c r="BV319" s="7" t="s">
        <v>9828</v>
      </c>
      <c r="BW319" s="7" t="s">
        <v>9560</v>
      </c>
      <c r="BX319" s="7" t="s">
        <v>9560</v>
      </c>
      <c r="BY319" s="7" t="s">
        <v>11535</v>
      </c>
      <c r="BZ319" s="7" t="s">
        <v>10922</v>
      </c>
      <c r="CA319" s="7" t="s">
        <v>10925</v>
      </c>
      <c r="CB319" s="7" t="s">
        <v>9573</v>
      </c>
      <c r="CC319" s="7" t="s">
        <v>11535</v>
      </c>
      <c r="CD319" s="7" t="s">
        <v>9341</v>
      </c>
      <c r="CE319" s="7" t="s">
        <v>10599</v>
      </c>
      <c r="CF319" s="7" t="s">
        <v>10599</v>
      </c>
      <c r="CG319" s="7" t="s">
        <v>10967</v>
      </c>
      <c r="CH319" s="7" t="s">
        <v>9571</v>
      </c>
      <c r="CI319" s="7" t="s">
        <v>9585</v>
      </c>
      <c r="CJ319" s="7" t="s">
        <v>10816</v>
      </c>
      <c r="CK319" s="7" t="s">
        <v>10817</v>
      </c>
      <c r="CL319" s="7" t="s">
        <v>11952</v>
      </c>
      <c r="CM319" s="7" t="s">
        <v>10818</v>
      </c>
      <c r="CN319" s="7" t="s">
        <v>10879</v>
      </c>
      <c r="CO319" s="7" t="s">
        <v>10968</v>
      </c>
      <c r="CP319" s="7" t="s">
        <v>10879</v>
      </c>
      <c r="CQ319" s="7" t="s">
        <v>9993</v>
      </c>
      <c r="CR319" s="7" t="s">
        <v>10878</v>
      </c>
      <c r="CS319" s="7" t="s">
        <v>9993</v>
      </c>
      <c r="CT319" s="7" t="s">
        <v>10878</v>
      </c>
      <c r="CU319" s="7" t="s">
        <v>9999</v>
      </c>
      <c r="CV319" s="7" t="s">
        <v>9825</v>
      </c>
      <c r="CW319" s="7" t="s">
        <v>9993</v>
      </c>
      <c r="CX319" s="7" t="s">
        <v>9999</v>
      </c>
      <c r="CY319" s="7" t="s">
        <v>9968</v>
      </c>
      <c r="CZ319" s="7" t="s">
        <v>9979</v>
      </c>
      <c r="DA319" s="7" t="s">
        <v>9381</v>
      </c>
      <c r="DB319" s="7" t="s">
        <v>9810</v>
      </c>
      <c r="DC319" s="6" t="s">
        <v>9622</v>
      </c>
      <c r="DD319" s="6" t="s">
        <v>9567</v>
      </c>
      <c r="DE319" s="6" t="s">
        <v>10820</v>
      </c>
      <c r="DF319" s="6" t="s">
        <v>10286</v>
      </c>
      <c r="DG319" s="6" t="s">
        <v>10474</v>
      </c>
      <c r="DH319" s="6" t="s">
        <v>9623</v>
      </c>
      <c r="DI319" s="6" t="s">
        <v>9738</v>
      </c>
      <c r="DJ319" s="6" t="s">
        <v>10173</v>
      </c>
      <c r="DK319" s="6" t="s">
        <v>10286</v>
      </c>
      <c r="DL319" s="6" t="s">
        <v>10580</v>
      </c>
      <c r="DM319" s="6" t="s">
        <v>10580</v>
      </c>
      <c r="DN319" s="6" t="s">
        <v>10939</v>
      </c>
      <c r="DO319" s="6" t="s">
        <v>10895</v>
      </c>
      <c r="DP319" s="6" t="s">
        <v>10881</v>
      </c>
      <c r="DQ319" s="6" t="s">
        <v>9858</v>
      </c>
      <c r="DR319" s="6" t="s">
        <v>10939</v>
      </c>
      <c r="DS319" s="6" t="s">
        <v>10938</v>
      </c>
      <c r="DT319" s="6" t="s">
        <v>10862</v>
      </c>
      <c r="DU319" s="6" t="s">
        <v>10862</v>
      </c>
      <c r="DV319" s="6" t="s">
        <v>10969</v>
      </c>
      <c r="DW319" s="6" t="s">
        <v>9391</v>
      </c>
      <c r="DX319" s="6" t="s">
        <v>10823</v>
      </c>
      <c r="DY319" s="6" t="s">
        <v>10822</v>
      </c>
      <c r="DZ319" s="6" t="s">
        <v>9859</v>
      </c>
      <c r="EA319" s="6" t="s">
        <v>10862</v>
      </c>
      <c r="EB319" s="6" t="s">
        <v>10825</v>
      </c>
      <c r="EC319" s="6" t="s">
        <v>9747</v>
      </c>
      <c r="ED319" s="6" t="s">
        <v>10855</v>
      </c>
      <c r="EE319" s="6" t="s">
        <v>9747</v>
      </c>
      <c r="EF319" s="6" t="s">
        <v>10820</v>
      </c>
      <c r="EG319" s="6" t="s">
        <v>10837</v>
      </c>
      <c r="EH319" s="6" t="s">
        <v>10820</v>
      </c>
      <c r="EI319" s="6" t="s">
        <v>10837</v>
      </c>
      <c r="EJ319" s="6" t="s">
        <v>10166</v>
      </c>
      <c r="EK319" s="6" t="s">
        <v>10581</v>
      </c>
      <c r="EL319" s="6" t="s">
        <v>10820</v>
      </c>
      <c r="EM319" s="6" t="s">
        <v>10166</v>
      </c>
      <c r="EN319" s="6" t="s">
        <v>10819</v>
      </c>
      <c r="EO319" s="6" t="s">
        <v>10835</v>
      </c>
      <c r="EP319" s="6" t="s">
        <v>9381</v>
      </c>
      <c r="EQ319" s="6" t="s">
        <v>11021</v>
      </c>
      <c r="ER319" s="6" t="s">
        <v>11953</v>
      </c>
      <c r="ES319" s="6" t="s">
        <v>11954</v>
      </c>
      <c r="ET319" s="6" t="s">
        <v>11955</v>
      </c>
      <c r="EU319" s="6" t="s">
        <v>9381</v>
      </c>
      <c r="EV319" s="6" t="s">
        <v>11021</v>
      </c>
      <c r="EW319" s="6" t="s">
        <v>11956</v>
      </c>
      <c r="EX319" s="6" t="s">
        <v>9790</v>
      </c>
      <c r="EY319" s="6" t="s">
        <v>11955</v>
      </c>
      <c r="EZ319" s="6" t="s">
        <v>9381</v>
      </c>
      <c r="FA319" s="6">
        <v>6</v>
      </c>
      <c r="FB319" s="6">
        <v>8</v>
      </c>
      <c r="FC319" s="6">
        <v>8</v>
      </c>
      <c r="FD319" s="6">
        <v>8</v>
      </c>
      <c r="FE319" s="6">
        <v>9</v>
      </c>
      <c r="FF319" s="6">
        <v>7</v>
      </c>
      <c r="FG319" s="6">
        <v>6</v>
      </c>
      <c r="FH319" s="6">
        <v>9</v>
      </c>
      <c r="FI319" s="6">
        <v>9</v>
      </c>
      <c r="FJ319" s="6">
        <v>7</v>
      </c>
      <c r="FK319" s="6" t="s">
        <v>9728</v>
      </c>
      <c r="FL319" s="6" t="s">
        <v>4035</v>
      </c>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c r="HI319" s="6"/>
      <c r="HJ319" s="6"/>
      <c r="HK319" s="6"/>
      <c r="HL319" s="6"/>
      <c r="HM319" s="6"/>
      <c r="HN319" s="6"/>
      <c r="HO319" s="6"/>
      <c r="HP319" s="6"/>
      <c r="HQ319" s="6"/>
      <c r="HR319" s="6"/>
      <c r="HS319" s="6"/>
      <c r="HT319" s="6"/>
      <c r="HU319" s="6"/>
      <c r="HV319" s="6"/>
      <c r="HW319" s="6"/>
      <c r="HX319" s="6"/>
      <c r="HY319" s="6"/>
      <c r="HZ319" s="6"/>
      <c r="IA319" s="6"/>
      <c r="IB319" s="6"/>
      <c r="IC319" s="6"/>
      <c r="ID319" s="6"/>
      <c r="IE319" s="6"/>
      <c r="IF319" s="6"/>
      <c r="IG319" s="6"/>
      <c r="IH319" s="6"/>
      <c r="II319" s="6"/>
      <c r="IJ319" s="6"/>
      <c r="IK319" s="6"/>
      <c r="IL319" s="6"/>
      <c r="IM319" s="6"/>
      <c r="IN319" s="6"/>
      <c r="IO319" s="6"/>
      <c r="IP319" s="6"/>
      <c r="IQ319" s="6"/>
      <c r="IR319" s="6"/>
      <c r="IS319" s="6"/>
      <c r="IT319" s="6"/>
      <c r="IU319" s="6"/>
      <c r="IV319" s="6"/>
      <c r="IW319" s="6"/>
      <c r="IX319" s="6"/>
      <c r="IY319" s="6"/>
      <c r="IZ319" s="6"/>
      <c r="JA319" s="6"/>
      <c r="JB319" s="6"/>
      <c r="JC319" s="6"/>
      <c r="JD319" s="6"/>
      <c r="JE319" s="6"/>
      <c r="JF319" s="6"/>
      <c r="JG319" s="6"/>
      <c r="JH319" s="6"/>
      <c r="JI319" s="6"/>
      <c r="JJ319" s="6"/>
      <c r="JK319" s="6"/>
      <c r="JL319" s="6"/>
      <c r="JM319" s="6"/>
      <c r="JN319" s="6"/>
      <c r="JO319" s="6"/>
      <c r="JP319" s="6"/>
      <c r="JQ319" s="6"/>
      <c r="JR319" s="6"/>
      <c r="JS319" s="6"/>
      <c r="JT319" s="6"/>
      <c r="JU319" s="6"/>
      <c r="JV319" s="6"/>
      <c r="JW319" s="6"/>
      <c r="JX319" s="6"/>
      <c r="JY319" s="6"/>
      <c r="JZ319" s="6"/>
      <c r="KA319" s="6"/>
      <c r="KB319" s="6"/>
      <c r="KC319" s="6"/>
      <c r="KD319" s="6"/>
      <c r="KE319" s="6"/>
      <c r="KF319" s="6"/>
      <c r="KG319" s="6"/>
      <c r="KH319" s="6"/>
      <c r="KI319" s="6"/>
      <c r="KJ319" s="6"/>
    </row>
    <row r="320" spans="1:296">
      <c r="A320" s="4">
        <v>318</v>
      </c>
      <c r="B320" s="6" t="s">
        <v>10652</v>
      </c>
      <c r="C320" s="7" t="s">
        <v>11868</v>
      </c>
      <c r="D320" s="6" t="s">
        <v>8970</v>
      </c>
      <c r="E320" s="6" t="s">
        <v>5036</v>
      </c>
      <c r="F320" s="6" t="s">
        <v>5046</v>
      </c>
      <c r="G320" s="6" t="s">
        <v>5598</v>
      </c>
      <c r="H320" s="6" t="s">
        <v>3963</v>
      </c>
      <c r="I320" s="6" t="s">
        <v>10632</v>
      </c>
      <c r="J320" s="7" t="s">
        <v>343</v>
      </c>
      <c r="K320" s="6">
        <v>1995</v>
      </c>
      <c r="L320" s="7" t="s">
        <v>11905</v>
      </c>
      <c r="M320" s="7" t="s">
        <v>1622</v>
      </c>
      <c r="N320" s="7" t="s">
        <v>281</v>
      </c>
      <c r="O320" s="6" t="s">
        <v>78</v>
      </c>
      <c r="P320" s="6"/>
      <c r="Q320" s="6">
        <v>318</v>
      </c>
      <c r="R320" s="6" t="s">
        <v>8889</v>
      </c>
      <c r="S320" s="6"/>
      <c r="T320" s="6" t="s">
        <v>8890</v>
      </c>
      <c r="U320" s="6" t="s">
        <v>11896</v>
      </c>
      <c r="V320" s="6" t="s">
        <v>9497</v>
      </c>
      <c r="W320" s="6">
        <v>12</v>
      </c>
      <c r="X320" s="6" t="s">
        <v>7264</v>
      </c>
      <c r="Y320" s="6" t="s">
        <v>7439</v>
      </c>
      <c r="Z320" s="6" t="s">
        <v>10723</v>
      </c>
      <c r="AA320" s="6"/>
      <c r="AB320" s="6" t="s">
        <v>1706</v>
      </c>
      <c r="AC320" s="6">
        <v>61</v>
      </c>
      <c r="AD320" s="6" t="s">
        <v>7378</v>
      </c>
      <c r="AE320" s="7" t="s">
        <v>642</v>
      </c>
      <c r="AF320" s="7" t="s">
        <v>10208</v>
      </c>
      <c r="AG320" s="7" t="s">
        <v>8631</v>
      </c>
      <c r="AH320" s="7" t="s">
        <v>629</v>
      </c>
      <c r="AI320" s="7" t="s">
        <v>10208</v>
      </c>
      <c r="AJ320" s="7" t="s">
        <v>9315</v>
      </c>
      <c r="AK320" s="6">
        <v>1102054991</v>
      </c>
      <c r="AL320" s="79" t="s">
        <v>5202</v>
      </c>
      <c r="AM320" s="79" t="s">
        <v>4770</v>
      </c>
      <c r="AN320" s="79" t="s">
        <v>10000</v>
      </c>
      <c r="AO320" s="6"/>
      <c r="AP320" s="6"/>
      <c r="AQ320" s="6"/>
      <c r="AR320" s="6"/>
      <c r="AS320" s="6" t="s">
        <v>78</v>
      </c>
      <c r="AT320" s="6" t="s">
        <v>7497</v>
      </c>
      <c r="AU320" s="7" t="s">
        <v>78</v>
      </c>
      <c r="AV320" s="7" t="s">
        <v>78</v>
      </c>
      <c r="AW320" s="7" t="s">
        <v>78</v>
      </c>
      <c r="AX320" s="7" t="s">
        <v>78</v>
      </c>
      <c r="AY320" s="7" t="s">
        <v>78</v>
      </c>
      <c r="AZ320" s="7" t="s">
        <v>78</v>
      </c>
      <c r="BA320" s="7" t="s">
        <v>78</v>
      </c>
      <c r="BB320" s="7" t="s">
        <v>78</v>
      </c>
      <c r="BC320" s="7" t="s">
        <v>78</v>
      </c>
      <c r="BD320" s="7" t="s">
        <v>78</v>
      </c>
      <c r="BE320" s="7" t="s">
        <v>9275</v>
      </c>
      <c r="BF320" s="7" t="s">
        <v>9275</v>
      </c>
      <c r="BG320" s="7" t="s">
        <v>9381</v>
      </c>
      <c r="BH320" s="7" t="s">
        <v>9279</v>
      </c>
      <c r="BI320" s="7" t="s">
        <v>9505</v>
      </c>
      <c r="BJ320" s="7" t="s">
        <v>9506</v>
      </c>
      <c r="BK320" s="7" t="s">
        <v>9279</v>
      </c>
      <c r="BL320" s="7" t="s">
        <v>9381</v>
      </c>
      <c r="BM320" s="7" t="s">
        <v>4077</v>
      </c>
      <c r="BN320" s="7" t="s">
        <v>4076</v>
      </c>
      <c r="BO320" s="7" t="s">
        <v>9584</v>
      </c>
      <c r="BP320" s="7" t="s">
        <v>9785</v>
      </c>
      <c r="BQ320" s="7" t="s">
        <v>9756</v>
      </c>
      <c r="BR320" s="7" t="s">
        <v>9756</v>
      </c>
      <c r="BS320" s="7" t="s">
        <v>9756</v>
      </c>
      <c r="BT320" s="7" t="s">
        <v>9535</v>
      </c>
      <c r="BU320" s="7" t="s">
        <v>9689</v>
      </c>
      <c r="BV320" s="7" t="s">
        <v>9279</v>
      </c>
      <c r="BW320" s="7" t="s">
        <v>3250</v>
      </c>
      <c r="BX320" s="7" t="s">
        <v>4979</v>
      </c>
      <c r="BY320" s="7" t="s">
        <v>7279</v>
      </c>
      <c r="BZ320" s="7" t="s">
        <v>7279</v>
      </c>
      <c r="CA320" s="7" t="s">
        <v>4793</v>
      </c>
      <c r="CB320" s="7" t="s">
        <v>7523</v>
      </c>
      <c r="CC320" s="7" t="s">
        <v>9331</v>
      </c>
      <c r="CD320" s="7" t="s">
        <v>7279</v>
      </c>
      <c r="CE320" s="7" t="s">
        <v>4979</v>
      </c>
      <c r="CF320" s="7" t="s">
        <v>7278</v>
      </c>
      <c r="CG320" s="7" t="s">
        <v>10854</v>
      </c>
      <c r="CH320" s="7" t="s">
        <v>10818</v>
      </c>
      <c r="CI320" s="7" t="s">
        <v>10815</v>
      </c>
      <c r="CJ320" s="7" t="s">
        <v>11927</v>
      </c>
      <c r="CK320" s="7" t="s">
        <v>10967</v>
      </c>
      <c r="CL320" s="7" t="s">
        <v>10815</v>
      </c>
      <c r="CM320" s="7" t="s">
        <v>9506</v>
      </c>
      <c r="CN320" s="7" t="s">
        <v>9571</v>
      </c>
      <c r="CO320" s="7" t="s">
        <v>10817</v>
      </c>
      <c r="CP320" s="7" t="s">
        <v>10906</v>
      </c>
      <c r="CQ320" s="7" t="s">
        <v>4038</v>
      </c>
      <c r="CR320" s="7" t="s">
        <v>9561</v>
      </c>
      <c r="CS320" s="7" t="s">
        <v>9561</v>
      </c>
      <c r="CT320" s="7" t="s">
        <v>9304</v>
      </c>
      <c r="CU320" s="7" t="s">
        <v>4077</v>
      </c>
      <c r="CV320" s="7" t="s">
        <v>9686</v>
      </c>
      <c r="CW320" s="7" t="s">
        <v>4781</v>
      </c>
      <c r="CX320" s="7" t="s">
        <v>9689</v>
      </c>
      <c r="CY320" s="7" t="s">
        <v>4781</v>
      </c>
      <c r="CZ320" s="7" t="s">
        <v>9686</v>
      </c>
      <c r="DA320" s="7" t="s">
        <v>9381</v>
      </c>
      <c r="DB320" s="7" t="s">
        <v>9338</v>
      </c>
      <c r="DC320" s="6" t="s">
        <v>9336</v>
      </c>
      <c r="DD320" s="6" t="s">
        <v>9587</v>
      </c>
      <c r="DE320" s="6" t="s">
        <v>9778</v>
      </c>
      <c r="DF320" s="6" t="s">
        <v>9750</v>
      </c>
      <c r="DG320" s="6" t="s">
        <v>9750</v>
      </c>
      <c r="DH320" s="6" t="s">
        <v>9750</v>
      </c>
      <c r="DI320" s="6" t="s">
        <v>9527</v>
      </c>
      <c r="DJ320" s="6" t="s">
        <v>9337</v>
      </c>
      <c r="DK320" s="6" t="s">
        <v>9390</v>
      </c>
      <c r="DL320" s="6" t="s">
        <v>10286</v>
      </c>
      <c r="DM320" s="6" t="s">
        <v>10819</v>
      </c>
      <c r="DN320" s="6" t="s">
        <v>10839</v>
      </c>
      <c r="DO320" s="6" t="s">
        <v>10839</v>
      </c>
      <c r="DP320" s="6" t="s">
        <v>10835</v>
      </c>
      <c r="DQ320" s="6" t="s">
        <v>10836</v>
      </c>
      <c r="DR320" s="6" t="s">
        <v>11912</v>
      </c>
      <c r="DS320" s="6" t="s">
        <v>10839</v>
      </c>
      <c r="DT320" s="6" t="s">
        <v>10819</v>
      </c>
      <c r="DU320" s="6" t="s">
        <v>11933</v>
      </c>
      <c r="DV320" s="6" t="s">
        <v>9610</v>
      </c>
      <c r="DW320" s="6" t="s">
        <v>10825</v>
      </c>
      <c r="DX320" s="6" t="s">
        <v>9611</v>
      </c>
      <c r="DY320" s="6" t="s">
        <v>9565</v>
      </c>
      <c r="DZ320" s="6" t="s">
        <v>10969</v>
      </c>
      <c r="EA320" s="6" t="s">
        <v>9611</v>
      </c>
      <c r="EB320" s="6" t="s">
        <v>9390</v>
      </c>
      <c r="EC320" s="6" t="s">
        <v>9391</v>
      </c>
      <c r="ED320" s="6" t="s">
        <v>9859</v>
      </c>
      <c r="EE320" s="6" t="s">
        <v>9337</v>
      </c>
      <c r="EF320" s="6" t="s">
        <v>9334</v>
      </c>
      <c r="EG320" s="6" t="s">
        <v>9565</v>
      </c>
      <c r="EH320" s="6" t="s">
        <v>9565</v>
      </c>
      <c r="EI320" s="6" t="s">
        <v>10317</v>
      </c>
      <c r="EJ320" s="6" t="s">
        <v>9338</v>
      </c>
      <c r="EK320" s="6" t="s">
        <v>9335</v>
      </c>
      <c r="EL320" s="6" t="s">
        <v>9542</v>
      </c>
      <c r="EM320" s="6" t="s">
        <v>9337</v>
      </c>
      <c r="EN320" s="6" t="s">
        <v>9542</v>
      </c>
      <c r="EO320" s="6" t="s">
        <v>9335</v>
      </c>
      <c r="EP320" s="6" t="s">
        <v>9381</v>
      </c>
      <c r="EQ320" s="6" t="s">
        <v>9732</v>
      </c>
      <c r="ER320" s="6" t="s">
        <v>11957</v>
      </c>
      <c r="ES320" s="6" t="s">
        <v>11958</v>
      </c>
      <c r="ET320" s="6" t="s">
        <v>11959</v>
      </c>
      <c r="EU320" s="6" t="s">
        <v>9381</v>
      </c>
      <c r="EV320" s="6" t="s">
        <v>9732</v>
      </c>
      <c r="EW320" s="6" t="s">
        <v>11131</v>
      </c>
      <c r="EX320" s="6" t="s">
        <v>11960</v>
      </c>
      <c r="EY320" s="6" t="s">
        <v>11959</v>
      </c>
      <c r="EZ320" s="6" t="s">
        <v>9381</v>
      </c>
      <c r="FA320" s="6">
        <v>6</v>
      </c>
      <c r="FB320" s="6">
        <v>7</v>
      </c>
      <c r="FC320" s="6">
        <v>6</v>
      </c>
      <c r="FD320" s="6">
        <v>6</v>
      </c>
      <c r="FE320" s="6">
        <v>5</v>
      </c>
      <c r="FF320" s="6">
        <v>7</v>
      </c>
      <c r="FG320" s="6">
        <v>6</v>
      </c>
      <c r="FH320" s="6">
        <v>8</v>
      </c>
      <c r="FI320" s="6">
        <v>7</v>
      </c>
      <c r="FJ320" s="6">
        <v>8</v>
      </c>
      <c r="FK320" s="6" t="s">
        <v>9728</v>
      </c>
      <c r="FL320" s="6" t="s">
        <v>4035</v>
      </c>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c r="HI320" s="6"/>
      <c r="HJ320" s="6"/>
      <c r="HK320" s="6"/>
      <c r="HL320" s="6"/>
      <c r="HM320" s="6"/>
      <c r="HN320" s="6"/>
      <c r="HO320" s="6"/>
      <c r="HP320" s="6"/>
      <c r="HQ320" s="6"/>
      <c r="HR320" s="6"/>
      <c r="HS320" s="6"/>
      <c r="HT320" s="6"/>
      <c r="HU320" s="6"/>
      <c r="HV320" s="6"/>
      <c r="HW320" s="6"/>
      <c r="HX320" s="6"/>
      <c r="HY320" s="6"/>
      <c r="HZ320" s="6"/>
      <c r="IA320" s="6"/>
      <c r="IB320" s="6"/>
      <c r="IC320" s="6"/>
      <c r="ID320" s="6"/>
      <c r="IE320" s="6"/>
      <c r="IF320" s="6"/>
      <c r="IG320" s="6"/>
      <c r="IH320" s="6"/>
      <c r="II320" s="6"/>
      <c r="IJ320" s="6"/>
      <c r="IK320" s="6"/>
      <c r="IL320" s="6"/>
      <c r="IM320" s="6"/>
      <c r="IN320" s="6"/>
      <c r="IO320" s="6"/>
      <c r="IP320" s="6"/>
      <c r="IQ320" s="6"/>
      <c r="IR320" s="6"/>
      <c r="IS320" s="6"/>
      <c r="IT320" s="6"/>
      <c r="IU320" s="6"/>
      <c r="IV320" s="6"/>
      <c r="IW320" s="6"/>
      <c r="IX320" s="6"/>
      <c r="IY320" s="6"/>
      <c r="IZ320" s="6"/>
      <c r="JA320" s="6"/>
      <c r="JB320" s="6"/>
      <c r="JC320" s="6"/>
      <c r="JD320" s="6"/>
      <c r="JE320" s="6"/>
      <c r="JF320" s="6"/>
      <c r="JG320" s="6"/>
      <c r="JH320" s="6"/>
      <c r="JI320" s="6"/>
      <c r="JJ320" s="6"/>
      <c r="JK320" s="6"/>
      <c r="JL320" s="6"/>
      <c r="JM320" s="6"/>
      <c r="JN320" s="6"/>
      <c r="JO320" s="6"/>
      <c r="JP320" s="6"/>
      <c r="JQ320" s="6"/>
      <c r="JR320" s="6"/>
      <c r="JS320" s="6"/>
      <c r="JT320" s="6"/>
      <c r="JU320" s="6"/>
      <c r="JV320" s="6"/>
      <c r="JW320" s="6"/>
      <c r="JX320" s="6"/>
      <c r="JY320" s="6"/>
      <c r="JZ320" s="6"/>
      <c r="KA320" s="6"/>
      <c r="KB320" s="6"/>
      <c r="KC320" s="6"/>
      <c r="KD320" s="6"/>
      <c r="KE320" s="6"/>
      <c r="KF320" s="6"/>
      <c r="KG320" s="6"/>
      <c r="KH320" s="6"/>
      <c r="KI320" s="6"/>
      <c r="KJ320" s="6"/>
    </row>
    <row r="321" spans="1:296">
      <c r="A321" s="4">
        <v>319</v>
      </c>
      <c r="B321" s="6" t="s">
        <v>10652</v>
      </c>
      <c r="C321" s="7" t="s">
        <v>11868</v>
      </c>
      <c r="D321" s="6" t="s">
        <v>8970</v>
      </c>
      <c r="E321" s="6" t="s">
        <v>5036</v>
      </c>
      <c r="F321" s="6" t="s">
        <v>5046</v>
      </c>
      <c r="G321" s="6" t="s">
        <v>5598</v>
      </c>
      <c r="H321" s="6" t="s">
        <v>3963</v>
      </c>
      <c r="I321" s="6" t="s">
        <v>10632</v>
      </c>
      <c r="J321" s="7" t="s">
        <v>343</v>
      </c>
      <c r="K321" s="6">
        <v>1995</v>
      </c>
      <c r="L321" s="7" t="s">
        <v>11906</v>
      </c>
      <c r="M321" s="7" t="s">
        <v>1622</v>
      </c>
      <c r="N321" s="7" t="s">
        <v>281</v>
      </c>
      <c r="O321" s="6" t="s">
        <v>78</v>
      </c>
      <c r="P321" s="6"/>
      <c r="Q321" s="6">
        <v>319</v>
      </c>
      <c r="R321" s="6" t="s">
        <v>8889</v>
      </c>
      <c r="S321" s="6"/>
      <c r="T321" s="6" t="s">
        <v>8890</v>
      </c>
      <c r="U321" s="6" t="s">
        <v>11896</v>
      </c>
      <c r="V321" s="6" t="s">
        <v>9497</v>
      </c>
      <c r="W321" s="6">
        <v>12</v>
      </c>
      <c r="X321" s="6" t="s">
        <v>7264</v>
      </c>
      <c r="Y321" s="6" t="s">
        <v>7439</v>
      </c>
      <c r="Z321" s="6" t="s">
        <v>10723</v>
      </c>
      <c r="AA321" s="6"/>
      <c r="AB321" s="6" t="s">
        <v>1706</v>
      </c>
      <c r="AC321" s="6">
        <v>61</v>
      </c>
      <c r="AD321" s="6" t="s">
        <v>7378</v>
      </c>
      <c r="AE321" s="7" t="s">
        <v>642</v>
      </c>
      <c r="AF321" s="7" t="s">
        <v>10208</v>
      </c>
      <c r="AG321" s="7" t="s">
        <v>8631</v>
      </c>
      <c r="AH321" s="7" t="s">
        <v>629</v>
      </c>
      <c r="AI321" s="7" t="s">
        <v>10208</v>
      </c>
      <c r="AJ321" s="7" t="s">
        <v>9315</v>
      </c>
      <c r="AK321" s="6">
        <v>1102054991</v>
      </c>
      <c r="AL321" s="79" t="s">
        <v>5202</v>
      </c>
      <c r="AM321" s="79" t="s">
        <v>4770</v>
      </c>
      <c r="AN321" s="79" t="s">
        <v>10000</v>
      </c>
      <c r="AO321" s="6"/>
      <c r="AP321" s="6"/>
      <c r="AQ321" s="6"/>
      <c r="AR321" s="6"/>
      <c r="AS321" s="6" t="s">
        <v>78</v>
      </c>
      <c r="AT321" s="6" t="s">
        <v>7497</v>
      </c>
      <c r="AU321" s="7" t="s">
        <v>78</v>
      </c>
      <c r="AV321" s="7" t="s">
        <v>78</v>
      </c>
      <c r="AW321" s="7" t="s">
        <v>78</v>
      </c>
      <c r="AX321" s="7" t="s">
        <v>78</v>
      </c>
      <c r="AY321" s="7" t="s">
        <v>78</v>
      </c>
      <c r="AZ321" s="7" t="s">
        <v>78</v>
      </c>
      <c r="BA321" s="7" t="s">
        <v>78</v>
      </c>
      <c r="BB321" s="7" t="s">
        <v>78</v>
      </c>
      <c r="BC321" s="7" t="s">
        <v>78</v>
      </c>
      <c r="BD321" s="7" t="s">
        <v>78</v>
      </c>
      <c r="BE321" s="7" t="s">
        <v>9275</v>
      </c>
      <c r="BF321" s="7" t="s">
        <v>9275</v>
      </c>
      <c r="BG321" s="7" t="s">
        <v>9381</v>
      </c>
      <c r="BH321" s="7" t="s">
        <v>9279</v>
      </c>
      <c r="BI321" s="7" t="s">
        <v>9505</v>
      </c>
      <c r="BJ321" s="7" t="s">
        <v>9506</v>
      </c>
      <c r="BK321" s="7" t="s">
        <v>9279</v>
      </c>
      <c r="BL321" s="7" t="s">
        <v>9381</v>
      </c>
      <c r="BM321" s="7" t="s">
        <v>9558</v>
      </c>
      <c r="BN321" s="7" t="s">
        <v>9832</v>
      </c>
      <c r="BO321" s="7" t="s">
        <v>9968</v>
      </c>
      <c r="BP321" s="7" t="s">
        <v>9999</v>
      </c>
      <c r="BQ321" s="7" t="s">
        <v>9835</v>
      </c>
      <c r="BR321" s="7" t="s">
        <v>9838</v>
      </c>
      <c r="BS321" s="7" t="s">
        <v>9832</v>
      </c>
      <c r="BT321" s="7" t="s">
        <v>10006</v>
      </c>
      <c r="BU321" s="7" t="s">
        <v>9825</v>
      </c>
      <c r="BV321" s="7" t="s">
        <v>9982</v>
      </c>
      <c r="BW321" s="7" t="s">
        <v>9385</v>
      </c>
      <c r="BX321" s="7" t="s">
        <v>10948</v>
      </c>
      <c r="BY321" s="7" t="s">
        <v>10848</v>
      </c>
      <c r="BZ321" s="7" t="s">
        <v>10926</v>
      </c>
      <c r="CA321" s="7" t="s">
        <v>9385</v>
      </c>
      <c r="CB321" s="7" t="s">
        <v>11030</v>
      </c>
      <c r="CC321" s="7" t="s">
        <v>9399</v>
      </c>
      <c r="CD321" s="7" t="s">
        <v>10948</v>
      </c>
      <c r="CE321" s="7" t="s">
        <v>10948</v>
      </c>
      <c r="CF321" s="7" t="s">
        <v>10596</v>
      </c>
      <c r="CG321" s="7" t="s">
        <v>11961</v>
      </c>
      <c r="CH321" s="7" t="s">
        <v>11919</v>
      </c>
      <c r="CI321" s="7" t="s">
        <v>11920</v>
      </c>
      <c r="CJ321" s="7" t="s">
        <v>11919</v>
      </c>
      <c r="CK321" s="7" t="s">
        <v>10908</v>
      </c>
      <c r="CL321" s="7" t="s">
        <v>11921</v>
      </c>
      <c r="CM321" s="7" t="s">
        <v>11920</v>
      </c>
      <c r="CN321" s="7" t="s">
        <v>11921</v>
      </c>
      <c r="CO321" s="7" t="s">
        <v>9744</v>
      </c>
      <c r="CP321" s="7" t="s">
        <v>10832</v>
      </c>
      <c r="CQ321" s="7" t="s">
        <v>10006</v>
      </c>
      <c r="CR321" s="7" t="s">
        <v>9828</v>
      </c>
      <c r="CS321" s="7" t="s">
        <v>9982</v>
      </c>
      <c r="CT321" s="7" t="s">
        <v>9993</v>
      </c>
      <c r="CU321" s="7" t="s">
        <v>10878</v>
      </c>
      <c r="CV321" s="7" t="s">
        <v>9627</v>
      </c>
      <c r="CW321" s="7" t="s">
        <v>9982</v>
      </c>
      <c r="CX321" s="7" t="s">
        <v>9825</v>
      </c>
      <c r="CY321" s="7" t="s">
        <v>9627</v>
      </c>
      <c r="CZ321" s="7" t="s">
        <v>9982</v>
      </c>
      <c r="DA321" s="7" t="s">
        <v>9381</v>
      </c>
      <c r="DB321" s="7" t="s">
        <v>9567</v>
      </c>
      <c r="DC321" s="6" t="s">
        <v>10838</v>
      </c>
      <c r="DD321" s="6" t="s">
        <v>10819</v>
      </c>
      <c r="DE321" s="6" t="s">
        <v>10166</v>
      </c>
      <c r="DF321" s="6" t="s">
        <v>11933</v>
      </c>
      <c r="DG321" s="6" t="s">
        <v>10839</v>
      </c>
      <c r="DH321" s="6" t="s">
        <v>10838</v>
      </c>
      <c r="DI321" s="6" t="s">
        <v>10173</v>
      </c>
      <c r="DJ321" s="6" t="s">
        <v>10581</v>
      </c>
      <c r="DK321" s="6" t="s">
        <v>10530</v>
      </c>
      <c r="DL321" s="6" t="s">
        <v>10822</v>
      </c>
      <c r="DM321" s="6" t="s">
        <v>9859</v>
      </c>
      <c r="DN321" s="6" t="s">
        <v>9579</v>
      </c>
      <c r="DO321" s="6" t="s">
        <v>10556</v>
      </c>
      <c r="DP321" s="6" t="s">
        <v>10822</v>
      </c>
      <c r="DQ321" s="6" t="s">
        <v>9747</v>
      </c>
      <c r="DR321" s="6" t="s">
        <v>10825</v>
      </c>
      <c r="DS321" s="6" t="s">
        <v>9859</v>
      </c>
      <c r="DT321" s="6" t="s">
        <v>9859</v>
      </c>
      <c r="DU321" s="6" t="s">
        <v>10855</v>
      </c>
      <c r="DV321" s="6" t="s">
        <v>10819</v>
      </c>
      <c r="DW321" s="6" t="s">
        <v>9567</v>
      </c>
      <c r="DX321" s="6" t="s">
        <v>10166</v>
      </c>
      <c r="DY321" s="6" t="s">
        <v>9567</v>
      </c>
      <c r="DZ321" s="6" t="s">
        <v>10530</v>
      </c>
      <c r="EA321" s="6" t="s">
        <v>10286</v>
      </c>
      <c r="EB321" s="6" t="s">
        <v>10166</v>
      </c>
      <c r="EC321" s="6" t="s">
        <v>10286</v>
      </c>
      <c r="ED321" s="6" t="s">
        <v>10581</v>
      </c>
      <c r="EE321" s="6" t="s">
        <v>10838</v>
      </c>
      <c r="EF321" s="6" t="s">
        <v>10173</v>
      </c>
      <c r="EG321" s="6" t="s">
        <v>10286</v>
      </c>
      <c r="EH321" s="6" t="s">
        <v>10530</v>
      </c>
      <c r="EI321" s="6" t="s">
        <v>10820</v>
      </c>
      <c r="EJ321" s="6" t="s">
        <v>10837</v>
      </c>
      <c r="EK321" s="6" t="s">
        <v>9623</v>
      </c>
      <c r="EL321" s="6" t="s">
        <v>10530</v>
      </c>
      <c r="EM321" s="6" t="s">
        <v>10581</v>
      </c>
      <c r="EN321" s="6" t="s">
        <v>9623</v>
      </c>
      <c r="EO321" s="6" t="s">
        <v>10530</v>
      </c>
      <c r="EP321" s="6" t="s">
        <v>9381</v>
      </c>
      <c r="EQ321" s="6" t="s">
        <v>11962</v>
      </c>
      <c r="ER321" s="6" t="s">
        <v>11963</v>
      </c>
      <c r="ES321" s="6" t="s">
        <v>11964</v>
      </c>
      <c r="ET321" s="6" t="s">
        <v>11821</v>
      </c>
      <c r="EU321" s="6" t="s">
        <v>9381</v>
      </c>
      <c r="EV321" s="6" t="s">
        <v>11962</v>
      </c>
      <c r="EW321" s="6" t="s">
        <v>11965</v>
      </c>
      <c r="EX321" s="6" t="s">
        <v>11966</v>
      </c>
      <c r="EY321" s="6" t="s">
        <v>11821</v>
      </c>
      <c r="EZ321" s="6" t="s">
        <v>9381</v>
      </c>
      <c r="FA321" s="6">
        <v>6</v>
      </c>
      <c r="FB321" s="6">
        <v>7</v>
      </c>
      <c r="FC321" s="6">
        <v>6</v>
      </c>
      <c r="FD321" s="6">
        <v>6</v>
      </c>
      <c r="FE321" s="6">
        <v>9</v>
      </c>
      <c r="FF321" s="6">
        <v>8</v>
      </c>
      <c r="FG321" s="6">
        <v>6</v>
      </c>
      <c r="FH321" s="6">
        <v>7</v>
      </c>
      <c r="FI321" s="6">
        <v>8</v>
      </c>
      <c r="FJ321" s="6">
        <v>5</v>
      </c>
      <c r="FK321" s="6" t="s">
        <v>9728</v>
      </c>
      <c r="FL321" s="6" t="s">
        <v>4035</v>
      </c>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c r="HI321" s="6"/>
      <c r="HJ321" s="6"/>
      <c r="HK321" s="6"/>
      <c r="HL321" s="6"/>
      <c r="HM321" s="6"/>
      <c r="HN321" s="6"/>
      <c r="HO321" s="6"/>
      <c r="HP321" s="6"/>
      <c r="HQ321" s="6"/>
      <c r="HR321" s="6"/>
      <c r="HS321" s="6"/>
      <c r="HT321" s="6"/>
      <c r="HU321" s="6"/>
      <c r="HV321" s="6"/>
      <c r="HW321" s="6"/>
      <c r="HX321" s="6"/>
      <c r="HY321" s="6"/>
      <c r="HZ321" s="6"/>
      <c r="IA321" s="6"/>
      <c r="IB321" s="6"/>
      <c r="IC321" s="6"/>
      <c r="ID321" s="6"/>
      <c r="IE321" s="6"/>
      <c r="IF321" s="6"/>
      <c r="IG321" s="6"/>
      <c r="IH321" s="6"/>
      <c r="II321" s="6"/>
      <c r="IJ321" s="6"/>
      <c r="IK321" s="6"/>
      <c r="IL321" s="6"/>
      <c r="IM321" s="6"/>
      <c r="IN321" s="6"/>
      <c r="IO321" s="6"/>
      <c r="IP321" s="6"/>
      <c r="IQ321" s="6"/>
      <c r="IR321" s="6"/>
      <c r="IS321" s="6"/>
      <c r="IT321" s="6"/>
      <c r="IU321" s="6"/>
      <c r="IV321" s="6"/>
      <c r="IW321" s="6"/>
      <c r="IX321" s="6"/>
      <c r="IY321" s="6"/>
      <c r="IZ321" s="6"/>
      <c r="JA321" s="6"/>
      <c r="JB321" s="6"/>
      <c r="JC321" s="6"/>
      <c r="JD321" s="6"/>
      <c r="JE321" s="6"/>
      <c r="JF321" s="6"/>
      <c r="JG321" s="6"/>
      <c r="JH321" s="6"/>
      <c r="JI321" s="6"/>
      <c r="JJ321" s="6"/>
      <c r="JK321" s="6"/>
      <c r="JL321" s="6"/>
      <c r="JM321" s="6"/>
      <c r="JN321" s="6"/>
      <c r="JO321" s="6"/>
      <c r="JP321" s="6"/>
      <c r="JQ321" s="6"/>
      <c r="JR321" s="6"/>
      <c r="JS321" s="6"/>
      <c r="JT321" s="6"/>
      <c r="JU321" s="6"/>
      <c r="JV321" s="6"/>
      <c r="JW321" s="6"/>
      <c r="JX321" s="6"/>
      <c r="JY321" s="6"/>
      <c r="JZ321" s="6"/>
      <c r="KA321" s="6"/>
      <c r="KB321" s="6"/>
      <c r="KC321" s="6"/>
      <c r="KD321" s="6"/>
      <c r="KE321" s="6"/>
      <c r="KF321" s="6"/>
      <c r="KG321" s="6"/>
      <c r="KH321" s="6"/>
      <c r="KI321" s="6"/>
      <c r="KJ321" s="6"/>
    </row>
    <row r="322" spans="1:296">
      <c r="A322" s="4">
        <v>320</v>
      </c>
      <c r="B322" s="6" t="s">
        <v>10652</v>
      </c>
      <c r="C322" s="7" t="s">
        <v>11868</v>
      </c>
      <c r="D322" s="6" t="s">
        <v>8970</v>
      </c>
      <c r="E322" s="6" t="s">
        <v>5036</v>
      </c>
      <c r="F322" s="6" t="s">
        <v>5046</v>
      </c>
      <c r="G322" s="6" t="s">
        <v>5598</v>
      </c>
      <c r="H322" s="6" t="s">
        <v>3963</v>
      </c>
      <c r="I322" s="6" t="s">
        <v>10632</v>
      </c>
      <c r="J322" s="7" t="s">
        <v>343</v>
      </c>
      <c r="K322" s="6">
        <v>1995</v>
      </c>
      <c r="L322" s="7" t="s">
        <v>11907</v>
      </c>
      <c r="M322" s="7" t="s">
        <v>1622</v>
      </c>
      <c r="N322" s="7" t="s">
        <v>281</v>
      </c>
      <c r="O322" s="6" t="s">
        <v>78</v>
      </c>
      <c r="P322" s="6"/>
      <c r="Q322" s="6">
        <v>320</v>
      </c>
      <c r="R322" s="6" t="s">
        <v>8889</v>
      </c>
      <c r="S322" s="6"/>
      <c r="T322" s="6" t="s">
        <v>8890</v>
      </c>
      <c r="U322" s="6" t="s">
        <v>11896</v>
      </c>
      <c r="V322" s="6" t="s">
        <v>9497</v>
      </c>
      <c r="W322" s="6">
        <v>12</v>
      </c>
      <c r="X322" s="6" t="s">
        <v>7264</v>
      </c>
      <c r="Y322" s="6" t="s">
        <v>7439</v>
      </c>
      <c r="Z322" s="6" t="s">
        <v>10723</v>
      </c>
      <c r="AA322" s="6"/>
      <c r="AB322" s="6" t="s">
        <v>1706</v>
      </c>
      <c r="AC322" s="6">
        <v>61</v>
      </c>
      <c r="AD322" s="6" t="s">
        <v>7378</v>
      </c>
      <c r="AE322" s="7" t="s">
        <v>642</v>
      </c>
      <c r="AF322" s="7" t="s">
        <v>10208</v>
      </c>
      <c r="AG322" s="7" t="s">
        <v>8631</v>
      </c>
      <c r="AH322" s="7" t="s">
        <v>629</v>
      </c>
      <c r="AI322" s="7" t="s">
        <v>10208</v>
      </c>
      <c r="AJ322" s="7" t="s">
        <v>9315</v>
      </c>
      <c r="AK322" s="6">
        <v>1102054991</v>
      </c>
      <c r="AL322" s="79" t="s">
        <v>5202</v>
      </c>
      <c r="AM322" s="79" t="s">
        <v>4770</v>
      </c>
      <c r="AN322" s="79" t="s">
        <v>10000</v>
      </c>
      <c r="AO322" s="6"/>
      <c r="AP322" s="6"/>
      <c r="AQ322" s="6"/>
      <c r="AR322" s="6"/>
      <c r="AS322" s="6" t="s">
        <v>78</v>
      </c>
      <c r="AT322" s="6" t="s">
        <v>7497</v>
      </c>
      <c r="AU322" s="7" t="s">
        <v>78</v>
      </c>
      <c r="AV322" s="7" t="s">
        <v>78</v>
      </c>
      <c r="AW322" s="7" t="s">
        <v>78</v>
      </c>
      <c r="AX322" s="7" t="s">
        <v>78</v>
      </c>
      <c r="AY322" s="7" t="s">
        <v>78</v>
      </c>
      <c r="AZ322" s="7" t="s">
        <v>78</v>
      </c>
      <c r="BA322" s="7" t="s">
        <v>78</v>
      </c>
      <c r="BB322" s="7" t="s">
        <v>78</v>
      </c>
      <c r="BC322" s="7" t="s">
        <v>78</v>
      </c>
      <c r="BD322" s="7" t="s">
        <v>78</v>
      </c>
      <c r="BE322" s="7" t="s">
        <v>9275</v>
      </c>
      <c r="BF322" s="7" t="s">
        <v>9275</v>
      </c>
      <c r="BG322" s="7" t="s">
        <v>9381</v>
      </c>
      <c r="BH322" s="7" t="s">
        <v>9279</v>
      </c>
      <c r="BI322" s="7" t="s">
        <v>9505</v>
      </c>
      <c r="BJ322" s="7" t="s">
        <v>9506</v>
      </c>
      <c r="BK322" s="7" t="s">
        <v>9279</v>
      </c>
      <c r="BL322" s="7" t="s">
        <v>9381</v>
      </c>
      <c r="BM322" s="7" t="s">
        <v>9759</v>
      </c>
      <c r="BN322" s="7" t="s">
        <v>9627</v>
      </c>
      <c r="BO322" s="7" t="s">
        <v>9404</v>
      </c>
      <c r="BP322" s="7" t="s">
        <v>10006</v>
      </c>
      <c r="BQ322" s="7" t="s">
        <v>9558</v>
      </c>
      <c r="BR322" s="7" t="s">
        <v>9619</v>
      </c>
      <c r="BS322" s="7" t="s">
        <v>9825</v>
      </c>
      <c r="BT322" s="7" t="s">
        <v>10006</v>
      </c>
      <c r="BU322" s="7" t="s">
        <v>9999</v>
      </c>
      <c r="BV322" s="7" t="s">
        <v>9733</v>
      </c>
      <c r="BW322" s="7" t="s">
        <v>9385</v>
      </c>
      <c r="BX322" s="7" t="s">
        <v>9578</v>
      </c>
      <c r="BY322" s="7" t="s">
        <v>10948</v>
      </c>
      <c r="BZ322" s="7" t="s">
        <v>9578</v>
      </c>
      <c r="CA322" s="7" t="s">
        <v>9564</v>
      </c>
      <c r="CB322" s="7" t="s">
        <v>10921</v>
      </c>
      <c r="CC322" s="7" t="s">
        <v>10926</v>
      </c>
      <c r="CD322" s="7" t="s">
        <v>9578</v>
      </c>
      <c r="CE322" s="7" t="s">
        <v>9578</v>
      </c>
      <c r="CF322" s="7" t="s">
        <v>9564</v>
      </c>
      <c r="CG322" s="7" t="s">
        <v>10174</v>
      </c>
      <c r="CH322" s="7" t="s">
        <v>10892</v>
      </c>
      <c r="CI322" s="7" t="s">
        <v>10814</v>
      </c>
      <c r="CJ322" s="7" t="s">
        <v>10816</v>
      </c>
      <c r="CK322" s="7" t="s">
        <v>7498</v>
      </c>
      <c r="CL322" s="7" t="s">
        <v>10814</v>
      </c>
      <c r="CM322" s="7" t="s">
        <v>10892</v>
      </c>
      <c r="CN322" s="7" t="s">
        <v>10816</v>
      </c>
      <c r="CO322" s="7" t="s">
        <v>10879</v>
      </c>
      <c r="CP322" s="7" t="s">
        <v>10934</v>
      </c>
      <c r="CQ322" s="7" t="s">
        <v>9759</v>
      </c>
      <c r="CR322" s="7" t="s">
        <v>9759</v>
      </c>
      <c r="CS322" s="7" t="s">
        <v>10006</v>
      </c>
      <c r="CT322" s="7" t="s">
        <v>9979</v>
      </c>
      <c r="CU322" s="7" t="s">
        <v>9993</v>
      </c>
      <c r="CV322" s="7" t="s">
        <v>9828</v>
      </c>
      <c r="CW322" s="7" t="s">
        <v>9993</v>
      </c>
      <c r="CX322" s="7" t="s">
        <v>9635</v>
      </c>
      <c r="CY322" s="7" t="s">
        <v>9828</v>
      </c>
      <c r="CZ322" s="7" t="s">
        <v>9825</v>
      </c>
      <c r="DA322" s="7" t="s">
        <v>9381</v>
      </c>
      <c r="DB322" s="7" t="s">
        <v>9810</v>
      </c>
      <c r="DC322" s="6" t="s">
        <v>9623</v>
      </c>
      <c r="DD322" s="6" t="s">
        <v>9400</v>
      </c>
      <c r="DE322" s="6" t="s">
        <v>10173</v>
      </c>
      <c r="DF322" s="6" t="s">
        <v>9567</v>
      </c>
      <c r="DG322" s="6" t="s">
        <v>9622</v>
      </c>
      <c r="DH322" s="6" t="s">
        <v>10581</v>
      </c>
      <c r="DI322" s="6" t="s">
        <v>10173</v>
      </c>
      <c r="DJ322" s="6" t="s">
        <v>10166</v>
      </c>
      <c r="DK322" s="6" t="s">
        <v>9736</v>
      </c>
      <c r="DL322" s="6" t="s">
        <v>10822</v>
      </c>
      <c r="DM322" s="6" t="s">
        <v>10969</v>
      </c>
      <c r="DN322" s="6" t="s">
        <v>9859</v>
      </c>
      <c r="DO322" s="6" t="s">
        <v>10969</v>
      </c>
      <c r="DP322" s="6" t="s">
        <v>10823</v>
      </c>
      <c r="DQ322" s="6" t="s">
        <v>10466</v>
      </c>
      <c r="DR322" s="6" t="s">
        <v>10556</v>
      </c>
      <c r="DS322" s="6" t="s">
        <v>10969</v>
      </c>
      <c r="DT322" s="6" t="s">
        <v>10969</v>
      </c>
      <c r="DU322" s="6" t="s">
        <v>10823</v>
      </c>
      <c r="DV322" s="6" t="s">
        <v>10881</v>
      </c>
      <c r="DW322" s="6" t="s">
        <v>10899</v>
      </c>
      <c r="DX322" s="6" t="s">
        <v>10821</v>
      </c>
      <c r="DY322" s="6" t="s">
        <v>10822</v>
      </c>
      <c r="DZ322" s="6" t="s">
        <v>10895</v>
      </c>
      <c r="EA322" s="6" t="s">
        <v>10821</v>
      </c>
      <c r="EB322" s="6" t="s">
        <v>10899</v>
      </c>
      <c r="EC322" s="6" t="s">
        <v>10822</v>
      </c>
      <c r="ED322" s="6" t="s">
        <v>9747</v>
      </c>
      <c r="EE322" s="6" t="s">
        <v>10928</v>
      </c>
      <c r="EF322" s="6" t="s">
        <v>9810</v>
      </c>
      <c r="EG322" s="6" t="s">
        <v>9810</v>
      </c>
      <c r="EH322" s="6" t="s">
        <v>10173</v>
      </c>
      <c r="EI322" s="6" t="s">
        <v>10835</v>
      </c>
      <c r="EJ322" s="6" t="s">
        <v>10820</v>
      </c>
      <c r="EK322" s="6" t="s">
        <v>10286</v>
      </c>
      <c r="EL322" s="6" t="s">
        <v>10820</v>
      </c>
      <c r="EM322" s="6" t="s">
        <v>9639</v>
      </c>
      <c r="EN322" s="6" t="s">
        <v>10286</v>
      </c>
      <c r="EO322" s="6" t="s">
        <v>10581</v>
      </c>
      <c r="EP322" s="6" t="s">
        <v>9381</v>
      </c>
      <c r="EQ322" s="6" t="s">
        <v>11619</v>
      </c>
      <c r="ER322" s="6" t="s">
        <v>11967</v>
      </c>
      <c r="ES322" s="6" t="s">
        <v>11968</v>
      </c>
      <c r="ET322" s="6" t="s">
        <v>11969</v>
      </c>
      <c r="EU322" s="6" t="s">
        <v>9381</v>
      </c>
      <c r="EV322" s="6" t="s">
        <v>11619</v>
      </c>
      <c r="EW322" s="6" t="s">
        <v>11970</v>
      </c>
      <c r="EX322" s="6" t="s">
        <v>11045</v>
      </c>
      <c r="EY322" s="6" t="s">
        <v>11969</v>
      </c>
      <c r="EZ322" s="6" t="s">
        <v>9381</v>
      </c>
      <c r="FA322" s="6">
        <v>9</v>
      </c>
      <c r="FB322" s="6">
        <v>9</v>
      </c>
      <c r="FC322" s="6">
        <v>5</v>
      </c>
      <c r="FD322" s="6">
        <v>9</v>
      </c>
      <c r="FE322" s="6">
        <v>6</v>
      </c>
      <c r="FF322" s="6">
        <v>8</v>
      </c>
      <c r="FG322" s="6">
        <v>7</v>
      </c>
      <c r="FH322" s="6">
        <v>6</v>
      </c>
      <c r="FI322" s="6">
        <v>8</v>
      </c>
      <c r="FJ322" s="6">
        <v>9</v>
      </c>
      <c r="FK322" s="6" t="s">
        <v>9728</v>
      </c>
      <c r="FL322" s="6" t="s">
        <v>4035</v>
      </c>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c r="HI322" s="6"/>
      <c r="HJ322" s="6"/>
      <c r="HK322" s="6"/>
      <c r="HL322" s="6"/>
      <c r="HM322" s="6"/>
      <c r="HN322" s="6"/>
      <c r="HO322" s="6"/>
      <c r="HP322" s="6"/>
      <c r="HQ322" s="6"/>
      <c r="HR322" s="6"/>
      <c r="HS322" s="6"/>
      <c r="HT322" s="6"/>
      <c r="HU322" s="6"/>
      <c r="HV322" s="6"/>
      <c r="HW322" s="6"/>
      <c r="HX322" s="6"/>
      <c r="HY322" s="6"/>
      <c r="HZ322" s="6"/>
      <c r="IA322" s="6"/>
      <c r="IB322" s="6"/>
      <c r="IC322" s="6"/>
      <c r="ID322" s="6"/>
      <c r="IE322" s="6"/>
      <c r="IF322" s="6"/>
      <c r="IG322" s="6"/>
      <c r="IH322" s="6"/>
      <c r="II322" s="6"/>
      <c r="IJ322" s="6"/>
      <c r="IK322" s="6"/>
      <c r="IL322" s="6"/>
      <c r="IM322" s="6"/>
      <c r="IN322" s="6"/>
      <c r="IO322" s="6"/>
      <c r="IP322" s="6"/>
      <c r="IQ322" s="6"/>
      <c r="IR322" s="6"/>
      <c r="IS322" s="6"/>
      <c r="IT322" s="6"/>
      <c r="IU322" s="6"/>
      <c r="IV322" s="6"/>
      <c r="IW322" s="6"/>
      <c r="IX322" s="6"/>
      <c r="IY322" s="6"/>
      <c r="IZ322" s="6"/>
      <c r="JA322" s="6"/>
      <c r="JB322" s="6"/>
      <c r="JC322" s="6"/>
      <c r="JD322" s="6"/>
      <c r="JE322" s="6"/>
      <c r="JF322" s="6"/>
      <c r="JG322" s="6"/>
      <c r="JH322" s="6"/>
      <c r="JI322" s="6"/>
      <c r="JJ322" s="6"/>
      <c r="JK322" s="6"/>
      <c r="JL322" s="6"/>
      <c r="JM322" s="6"/>
      <c r="JN322" s="6"/>
      <c r="JO322" s="6"/>
      <c r="JP322" s="6"/>
      <c r="JQ322" s="6"/>
      <c r="JR322" s="6"/>
      <c r="JS322" s="6"/>
      <c r="JT322" s="6"/>
      <c r="JU322" s="6"/>
      <c r="JV322" s="6"/>
      <c r="JW322" s="6"/>
      <c r="JX322" s="6"/>
      <c r="JY322" s="6"/>
      <c r="JZ322" s="6"/>
      <c r="KA322" s="6"/>
      <c r="KB322" s="6"/>
      <c r="KC322" s="6"/>
      <c r="KD322" s="6"/>
      <c r="KE322" s="6"/>
      <c r="KF322" s="6"/>
      <c r="KG322" s="6"/>
      <c r="KH322" s="6"/>
      <c r="KI322" s="6"/>
      <c r="KJ322" s="6"/>
    </row>
    <row r="323" spans="1:296">
      <c r="A323" s="4">
        <v>321</v>
      </c>
      <c r="B323" s="6" t="s">
        <v>10652</v>
      </c>
      <c r="C323" s="7" t="s">
        <v>11868</v>
      </c>
      <c r="D323" s="6" t="s">
        <v>8970</v>
      </c>
      <c r="E323" s="6" t="s">
        <v>5036</v>
      </c>
      <c r="F323" s="6" t="s">
        <v>5046</v>
      </c>
      <c r="G323" s="6" t="s">
        <v>8128</v>
      </c>
      <c r="H323" s="6" t="s">
        <v>3804</v>
      </c>
      <c r="I323" s="6" t="s">
        <v>9370</v>
      </c>
      <c r="J323" s="7" t="s">
        <v>343</v>
      </c>
      <c r="K323" s="6">
        <v>2016</v>
      </c>
      <c r="L323" s="7" t="s">
        <v>11909</v>
      </c>
      <c r="M323" s="7" t="s">
        <v>1622</v>
      </c>
      <c r="N323" s="7" t="s">
        <v>281</v>
      </c>
      <c r="O323" s="6" t="s">
        <v>78</v>
      </c>
      <c r="P323" s="6"/>
      <c r="Q323" s="6">
        <v>321</v>
      </c>
      <c r="R323" s="6" t="s">
        <v>8889</v>
      </c>
      <c r="S323" s="6"/>
      <c r="T323" s="6" t="s">
        <v>8890</v>
      </c>
      <c r="U323" s="6" t="s">
        <v>11908</v>
      </c>
      <c r="V323" s="6" t="s">
        <v>8727</v>
      </c>
      <c r="W323" s="6">
        <v>12</v>
      </c>
      <c r="X323" s="6" t="s">
        <v>9362</v>
      </c>
      <c r="Y323" s="6" t="s">
        <v>7499</v>
      </c>
      <c r="Z323" s="6" t="s">
        <v>10711</v>
      </c>
      <c r="AA323" s="6"/>
      <c r="AB323" s="6" t="s">
        <v>1706</v>
      </c>
      <c r="AC323" s="6">
        <v>61</v>
      </c>
      <c r="AD323" s="6" t="s">
        <v>7294</v>
      </c>
      <c r="AE323" s="7" t="s">
        <v>642</v>
      </c>
      <c r="AF323" s="7" t="s">
        <v>10208</v>
      </c>
      <c r="AG323" s="7" t="s">
        <v>8631</v>
      </c>
      <c r="AH323" s="7" t="s">
        <v>629</v>
      </c>
      <c r="AI323" s="7" t="s">
        <v>10208</v>
      </c>
      <c r="AJ323" s="7" t="s">
        <v>9315</v>
      </c>
      <c r="AK323" s="6">
        <v>1102054991</v>
      </c>
      <c r="AL323" s="79" t="s">
        <v>5202</v>
      </c>
      <c r="AM323" s="79" t="s">
        <v>4770</v>
      </c>
      <c r="AN323" s="79" t="s">
        <v>10000</v>
      </c>
      <c r="AO323" s="6"/>
      <c r="AP323" s="6"/>
      <c r="AQ323" s="6"/>
      <c r="AR323" s="6"/>
      <c r="AS323" s="6" t="s">
        <v>78</v>
      </c>
      <c r="AT323" s="6" t="s">
        <v>9423</v>
      </c>
      <c r="AU323" s="7" t="s">
        <v>7628</v>
      </c>
      <c r="AV323" s="7" t="s">
        <v>9377</v>
      </c>
      <c r="AW323" s="7" t="s">
        <v>9378</v>
      </c>
      <c r="AX323" s="7" t="s">
        <v>9379</v>
      </c>
      <c r="AY323" s="7" t="s">
        <v>300</v>
      </c>
      <c r="AZ323" s="7" t="s">
        <v>9380</v>
      </c>
      <c r="BA323" s="7" t="s">
        <v>526</v>
      </c>
      <c r="BB323" s="7" t="s">
        <v>1622</v>
      </c>
      <c r="BC323" s="7" t="s">
        <v>1622</v>
      </c>
      <c r="BD323" s="7" t="s">
        <v>1622</v>
      </c>
      <c r="BE323" s="7" t="s">
        <v>1622</v>
      </c>
      <c r="BF323" s="7" t="s">
        <v>1622</v>
      </c>
      <c r="BG323" s="7" t="s">
        <v>1622</v>
      </c>
      <c r="BH323" s="7" t="s">
        <v>1622</v>
      </c>
      <c r="BI323" s="7" t="s">
        <v>1622</v>
      </c>
      <c r="BJ323" s="7" t="s">
        <v>1622</v>
      </c>
      <c r="BK323" s="7" t="s">
        <v>1622</v>
      </c>
      <c r="BL323" s="7" t="s">
        <v>1622</v>
      </c>
      <c r="BM323" s="7" t="s">
        <v>1622</v>
      </c>
      <c r="BN323" s="7" t="s">
        <v>1622</v>
      </c>
      <c r="BO323" s="7" t="s">
        <v>9275</v>
      </c>
      <c r="BP323" s="7" t="s">
        <v>9275</v>
      </c>
      <c r="BQ323" s="7" t="s">
        <v>9381</v>
      </c>
      <c r="BR323" s="7" t="s">
        <v>9279</v>
      </c>
      <c r="BS323" s="7" t="s">
        <v>7255</v>
      </c>
      <c r="BT323" s="7" t="s">
        <v>9387</v>
      </c>
      <c r="BU323" s="7" t="s">
        <v>9381</v>
      </c>
      <c r="BV323" s="7" t="s">
        <v>9383</v>
      </c>
      <c r="BW323" s="7" t="s">
        <v>9384</v>
      </c>
      <c r="BX323" s="7" t="s">
        <v>9389</v>
      </c>
      <c r="BY323" s="7" t="s">
        <v>9381</v>
      </c>
      <c r="BZ323" s="7" t="s">
        <v>9325</v>
      </c>
      <c r="CA323" s="7" t="s">
        <v>5537</v>
      </c>
      <c r="CB323" s="7" t="s">
        <v>11101</v>
      </c>
      <c r="CC323" s="7" t="s">
        <v>9381</v>
      </c>
      <c r="CD323" s="7" t="s">
        <v>9638</v>
      </c>
      <c r="CE323" s="7" t="s">
        <v>11023</v>
      </c>
      <c r="CF323" s="7" t="s">
        <v>9560</v>
      </c>
      <c r="CG323" s="7" t="s">
        <v>9381</v>
      </c>
      <c r="CH323" s="7" t="s">
        <v>9588</v>
      </c>
      <c r="CI323" s="7" t="s">
        <v>9738</v>
      </c>
      <c r="CJ323" s="7" t="s">
        <v>11102</v>
      </c>
      <c r="CK323" s="7" t="s">
        <v>9381</v>
      </c>
      <c r="CL323" s="7" t="s">
        <v>9588</v>
      </c>
      <c r="CM323" s="7" t="s">
        <v>11971</v>
      </c>
      <c r="CN323" s="7" t="s">
        <v>11103</v>
      </c>
      <c r="CO323" s="7" t="s">
        <v>9381</v>
      </c>
      <c r="CP323" s="7" t="s">
        <v>281</v>
      </c>
      <c r="CQ323" s="7" t="s">
        <v>11949</v>
      </c>
      <c r="CR323" s="7" t="s">
        <v>11102</v>
      </c>
      <c r="CS323" s="7" t="s">
        <v>9381</v>
      </c>
      <c r="CT323" s="7" t="s">
        <v>9728</v>
      </c>
      <c r="CU323" s="7" t="s">
        <v>4035</v>
      </c>
      <c r="CV323" s="7" t="s">
        <v>1622</v>
      </c>
      <c r="CW323" s="7" t="s">
        <v>1622</v>
      </c>
      <c r="CX323" s="7" t="s">
        <v>1622</v>
      </c>
      <c r="CY323" s="7" t="s">
        <v>1622</v>
      </c>
      <c r="CZ323" s="7" t="s">
        <v>1622</v>
      </c>
      <c r="DA323" s="7" t="s">
        <v>1622</v>
      </c>
      <c r="DB323" s="7" t="s">
        <v>1622</v>
      </c>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c r="HI323" s="6"/>
      <c r="HJ323" s="6"/>
      <c r="HK323" s="6"/>
      <c r="HL323" s="6"/>
      <c r="HM323" s="6"/>
      <c r="HN323" s="6"/>
      <c r="HO323" s="6"/>
      <c r="HP323" s="6"/>
      <c r="HQ323" s="6"/>
      <c r="HR323" s="6"/>
      <c r="HS323" s="6"/>
      <c r="HT323" s="6"/>
      <c r="HU323" s="6"/>
      <c r="HV323" s="6"/>
      <c r="HW323" s="6"/>
      <c r="HX323" s="6"/>
      <c r="HY323" s="6"/>
      <c r="HZ323" s="6"/>
      <c r="IA323" s="6"/>
      <c r="IB323" s="6"/>
      <c r="IC323" s="6"/>
      <c r="ID323" s="6"/>
      <c r="IE323" s="6"/>
      <c r="IF323" s="6"/>
      <c r="IG323" s="6"/>
      <c r="IH323" s="6"/>
      <c r="II323" s="6"/>
      <c r="IJ323" s="6"/>
      <c r="IK323" s="6"/>
      <c r="IL323" s="6"/>
      <c r="IM323" s="6"/>
      <c r="IN323" s="6"/>
      <c r="IO323" s="6"/>
      <c r="IP323" s="6"/>
      <c r="IQ323" s="6"/>
      <c r="IR323" s="6"/>
      <c r="IS323" s="6"/>
      <c r="IT323" s="6"/>
      <c r="IU323" s="6"/>
      <c r="IV323" s="6"/>
      <c r="IW323" s="6"/>
      <c r="IX323" s="6"/>
      <c r="IY323" s="6"/>
      <c r="IZ323" s="6"/>
      <c r="JA323" s="6"/>
      <c r="JB323" s="6"/>
      <c r="JC323" s="6"/>
      <c r="JD323" s="6"/>
      <c r="JE323" s="6"/>
      <c r="JF323" s="6"/>
      <c r="JG323" s="6"/>
      <c r="JH323" s="6"/>
      <c r="JI323" s="6"/>
      <c r="JJ323" s="6"/>
      <c r="JK323" s="6"/>
      <c r="JL323" s="6"/>
      <c r="JM323" s="6"/>
      <c r="JN323" s="6"/>
      <c r="JO323" s="6"/>
      <c r="JP323" s="6"/>
      <c r="JQ323" s="6"/>
      <c r="JR323" s="6"/>
      <c r="JS323" s="6"/>
      <c r="JT323" s="6"/>
      <c r="JU323" s="6"/>
      <c r="JV323" s="6"/>
      <c r="JW323" s="6"/>
      <c r="JX323" s="6"/>
      <c r="JY323" s="6"/>
      <c r="JZ323" s="6"/>
      <c r="KA323" s="6"/>
      <c r="KB323" s="6"/>
      <c r="KC323" s="6"/>
      <c r="KD323" s="6"/>
      <c r="KE323" s="6"/>
      <c r="KF323" s="6"/>
      <c r="KG323" s="6"/>
      <c r="KH323" s="6"/>
      <c r="KI323" s="6"/>
      <c r="KJ323" s="6"/>
    </row>
    <row r="324" spans="1:296">
      <c r="A324" s="4">
        <v>322</v>
      </c>
      <c r="B324" s="6" t="s">
        <v>10652</v>
      </c>
      <c r="C324" s="7" t="s">
        <v>11868</v>
      </c>
      <c r="D324" s="6" t="s">
        <v>8970</v>
      </c>
      <c r="E324" s="6" t="s">
        <v>5036</v>
      </c>
      <c r="F324" s="6" t="s">
        <v>5046</v>
      </c>
      <c r="G324" s="6" t="s">
        <v>8128</v>
      </c>
      <c r="H324" s="6" t="s">
        <v>3804</v>
      </c>
      <c r="I324" s="6" t="s">
        <v>9370</v>
      </c>
      <c r="J324" s="7" t="s">
        <v>343</v>
      </c>
      <c r="K324" s="6">
        <v>2016</v>
      </c>
      <c r="L324" s="7" t="s">
        <v>11910</v>
      </c>
      <c r="M324" s="7" t="s">
        <v>1622</v>
      </c>
      <c r="N324" s="7" t="s">
        <v>281</v>
      </c>
      <c r="O324" s="6" t="s">
        <v>78</v>
      </c>
      <c r="P324" s="6"/>
      <c r="Q324" s="6">
        <v>322</v>
      </c>
      <c r="R324" s="6" t="s">
        <v>8889</v>
      </c>
      <c r="S324" s="6"/>
      <c r="T324" s="6" t="s">
        <v>8890</v>
      </c>
      <c r="U324" s="6" t="s">
        <v>11908</v>
      </c>
      <c r="V324" s="6" t="s">
        <v>8727</v>
      </c>
      <c r="W324" s="6">
        <v>12</v>
      </c>
      <c r="X324" s="6" t="s">
        <v>9362</v>
      </c>
      <c r="Y324" s="6" t="s">
        <v>7499</v>
      </c>
      <c r="Z324" s="6" t="s">
        <v>10711</v>
      </c>
      <c r="AA324" s="6"/>
      <c r="AB324" s="6" t="s">
        <v>1706</v>
      </c>
      <c r="AC324" s="6">
        <v>61</v>
      </c>
      <c r="AD324" s="6" t="s">
        <v>7294</v>
      </c>
      <c r="AE324" s="7" t="s">
        <v>642</v>
      </c>
      <c r="AF324" s="7" t="s">
        <v>10208</v>
      </c>
      <c r="AG324" s="7" t="s">
        <v>8631</v>
      </c>
      <c r="AH324" s="7" t="s">
        <v>629</v>
      </c>
      <c r="AI324" s="7" t="s">
        <v>10208</v>
      </c>
      <c r="AJ324" s="7" t="s">
        <v>9315</v>
      </c>
      <c r="AK324" s="6">
        <v>1102054991</v>
      </c>
      <c r="AL324" s="79" t="s">
        <v>5202</v>
      </c>
      <c r="AM324" s="79" t="s">
        <v>4770</v>
      </c>
      <c r="AN324" s="79" t="s">
        <v>10000</v>
      </c>
      <c r="AO324" s="6"/>
      <c r="AP324" s="6"/>
      <c r="AQ324" s="6"/>
      <c r="AR324" s="6"/>
      <c r="AS324" s="6" t="s">
        <v>78</v>
      </c>
      <c r="AT324" s="6" t="s">
        <v>9423</v>
      </c>
      <c r="AU324" s="7" t="s">
        <v>7628</v>
      </c>
      <c r="AV324" s="7" t="s">
        <v>9377</v>
      </c>
      <c r="AW324" s="7" t="s">
        <v>9378</v>
      </c>
      <c r="AX324" s="7" t="s">
        <v>9379</v>
      </c>
      <c r="AY324" s="7" t="s">
        <v>300</v>
      </c>
      <c r="AZ324" s="7" t="s">
        <v>9380</v>
      </c>
      <c r="BA324" s="7" t="s">
        <v>526</v>
      </c>
      <c r="BB324" s="7" t="s">
        <v>1622</v>
      </c>
      <c r="BC324" s="7" t="s">
        <v>1622</v>
      </c>
      <c r="BD324" s="7" t="s">
        <v>1622</v>
      </c>
      <c r="BE324" s="7" t="s">
        <v>1622</v>
      </c>
      <c r="BF324" s="7" t="s">
        <v>1622</v>
      </c>
      <c r="BG324" s="7" t="s">
        <v>1622</v>
      </c>
      <c r="BH324" s="7" t="s">
        <v>1622</v>
      </c>
      <c r="BI324" s="7" t="s">
        <v>1622</v>
      </c>
      <c r="BJ324" s="7" t="s">
        <v>1622</v>
      </c>
      <c r="BK324" s="7" t="s">
        <v>1622</v>
      </c>
      <c r="BL324" s="7" t="s">
        <v>1622</v>
      </c>
      <c r="BM324" s="7" t="s">
        <v>1622</v>
      </c>
      <c r="BN324" s="7" t="s">
        <v>1622</v>
      </c>
      <c r="BO324" s="7" t="s">
        <v>9275</v>
      </c>
      <c r="BP324" s="7" t="s">
        <v>9275</v>
      </c>
      <c r="BQ324" s="7" t="s">
        <v>9381</v>
      </c>
      <c r="BR324" s="7" t="s">
        <v>9279</v>
      </c>
      <c r="BS324" s="7" t="s">
        <v>7255</v>
      </c>
      <c r="BT324" s="7" t="s">
        <v>9387</v>
      </c>
      <c r="BU324" s="7" t="s">
        <v>9381</v>
      </c>
      <c r="BV324" s="7" t="s">
        <v>9383</v>
      </c>
      <c r="BW324" s="7" t="s">
        <v>9384</v>
      </c>
      <c r="BX324" s="7" t="s">
        <v>9389</v>
      </c>
      <c r="BY324" s="7" t="s">
        <v>9381</v>
      </c>
      <c r="BZ324" s="7" t="s">
        <v>4954</v>
      </c>
      <c r="CA324" s="7" t="s">
        <v>8107</v>
      </c>
      <c r="CB324" s="7" t="s">
        <v>9997</v>
      </c>
      <c r="CC324" s="7" t="s">
        <v>9381</v>
      </c>
      <c r="CD324" s="7" t="s">
        <v>9638</v>
      </c>
      <c r="CE324" s="7" t="s">
        <v>11048</v>
      </c>
      <c r="CF324" s="7" t="s">
        <v>9399</v>
      </c>
      <c r="CG324" s="7" t="s">
        <v>9381</v>
      </c>
      <c r="CH324" s="7" t="s">
        <v>9526</v>
      </c>
      <c r="CI324" s="7" t="s">
        <v>10286</v>
      </c>
      <c r="CJ324" s="7" t="s">
        <v>11972</v>
      </c>
      <c r="CK324" s="7" t="s">
        <v>9381</v>
      </c>
      <c r="CL324" s="7" t="s">
        <v>9526</v>
      </c>
      <c r="CM324" s="7" t="s">
        <v>11973</v>
      </c>
      <c r="CN324" s="7" t="s">
        <v>11974</v>
      </c>
      <c r="CO324" s="7" t="s">
        <v>9381</v>
      </c>
      <c r="CP324" s="7" t="s">
        <v>4954</v>
      </c>
      <c r="CQ324" s="7" t="s">
        <v>10293</v>
      </c>
      <c r="CR324" s="7" t="s">
        <v>11972</v>
      </c>
      <c r="CS324" s="7" t="s">
        <v>9381</v>
      </c>
      <c r="CT324" s="7" t="s">
        <v>9728</v>
      </c>
      <c r="CU324" s="7" t="s">
        <v>4035</v>
      </c>
      <c r="CV324" s="7" t="s">
        <v>1622</v>
      </c>
      <c r="CW324" s="7" t="s">
        <v>1622</v>
      </c>
      <c r="CX324" s="7" t="s">
        <v>1622</v>
      </c>
      <c r="CY324" s="7" t="s">
        <v>1622</v>
      </c>
      <c r="CZ324" s="7" t="s">
        <v>1622</v>
      </c>
      <c r="DA324" s="7" t="s">
        <v>1622</v>
      </c>
      <c r="DB324" s="7" t="s">
        <v>1622</v>
      </c>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c r="HI324" s="6"/>
      <c r="HJ324" s="6"/>
      <c r="HK324" s="6"/>
      <c r="HL324" s="6"/>
      <c r="HM324" s="6"/>
      <c r="HN324" s="6"/>
      <c r="HO324" s="6"/>
      <c r="HP324" s="6"/>
      <c r="HQ324" s="6"/>
      <c r="HR324" s="6"/>
      <c r="HS324" s="6"/>
      <c r="HT324" s="6"/>
      <c r="HU324" s="6"/>
      <c r="HV324" s="6"/>
      <c r="HW324" s="6"/>
      <c r="HX324" s="6"/>
      <c r="HY324" s="6"/>
      <c r="HZ324" s="6"/>
      <c r="IA324" s="6"/>
      <c r="IB324" s="6"/>
      <c r="IC324" s="6"/>
      <c r="ID324" s="6"/>
      <c r="IE324" s="6"/>
      <c r="IF324" s="6"/>
      <c r="IG324" s="6"/>
      <c r="IH324" s="6"/>
      <c r="II324" s="6"/>
      <c r="IJ324" s="6"/>
      <c r="IK324" s="6"/>
      <c r="IL324" s="6"/>
      <c r="IM324" s="6"/>
      <c r="IN324" s="6"/>
      <c r="IO324" s="6"/>
      <c r="IP324" s="6"/>
      <c r="IQ324" s="6"/>
      <c r="IR324" s="6"/>
      <c r="IS324" s="6"/>
      <c r="IT324" s="6"/>
      <c r="IU324" s="6"/>
      <c r="IV324" s="6"/>
      <c r="IW324" s="6"/>
      <c r="IX324" s="6"/>
      <c r="IY324" s="6"/>
      <c r="IZ324" s="6"/>
      <c r="JA324" s="6"/>
      <c r="JB324" s="6"/>
      <c r="JC324" s="6"/>
      <c r="JD324" s="6"/>
      <c r="JE324" s="6"/>
      <c r="JF324" s="6"/>
      <c r="JG324" s="6"/>
      <c r="JH324" s="6"/>
      <c r="JI324" s="6"/>
      <c r="JJ324" s="6"/>
      <c r="JK324" s="6"/>
      <c r="JL324" s="6"/>
      <c r="JM324" s="6"/>
      <c r="JN324" s="6"/>
      <c r="JO324" s="6"/>
      <c r="JP324" s="6"/>
      <c r="JQ324" s="6"/>
      <c r="JR324" s="6"/>
      <c r="JS324" s="6"/>
      <c r="JT324" s="6"/>
      <c r="JU324" s="6"/>
      <c r="JV324" s="6"/>
      <c r="JW324" s="6"/>
      <c r="JX324" s="6"/>
      <c r="JY324" s="6"/>
      <c r="JZ324" s="6"/>
      <c r="KA324" s="6"/>
      <c r="KB324" s="6"/>
      <c r="KC324" s="6"/>
      <c r="KD324" s="6"/>
      <c r="KE324" s="6"/>
      <c r="KF324" s="6"/>
      <c r="KG324" s="6"/>
      <c r="KH324" s="6"/>
      <c r="KI324" s="6"/>
      <c r="KJ324" s="6"/>
    </row>
    <row r="325" spans="1:296">
      <c r="A325" s="4">
        <v>323</v>
      </c>
      <c r="B325" s="6" t="s">
        <v>10652</v>
      </c>
      <c r="C325" s="7" t="s">
        <v>11868</v>
      </c>
      <c r="D325" s="6" t="s">
        <v>8970</v>
      </c>
      <c r="E325" s="6" t="s">
        <v>5036</v>
      </c>
      <c r="F325" s="6" t="s">
        <v>5046</v>
      </c>
      <c r="G325" s="6" t="s">
        <v>8311</v>
      </c>
      <c r="H325" s="6" t="s">
        <v>5529</v>
      </c>
      <c r="I325" s="6" t="s">
        <v>9370</v>
      </c>
      <c r="J325" s="7" t="s">
        <v>343</v>
      </c>
      <c r="K325" s="6">
        <v>2017</v>
      </c>
      <c r="L325" s="7" t="s">
        <v>11911</v>
      </c>
      <c r="M325" s="7" t="s">
        <v>1622</v>
      </c>
      <c r="N325" s="7" t="s">
        <v>281</v>
      </c>
      <c r="O325" s="6" t="s">
        <v>78</v>
      </c>
      <c r="P325" s="6"/>
      <c r="Q325" s="6">
        <v>323</v>
      </c>
      <c r="R325" s="6" t="s">
        <v>8889</v>
      </c>
      <c r="S325" s="6"/>
      <c r="T325" s="6" t="s">
        <v>8890</v>
      </c>
      <c r="U325" s="6" t="s">
        <v>11908</v>
      </c>
      <c r="V325" s="6" t="s">
        <v>8727</v>
      </c>
      <c r="W325" s="6">
        <v>12</v>
      </c>
      <c r="X325" s="6" t="s">
        <v>9364</v>
      </c>
      <c r="Y325" s="6"/>
      <c r="Z325" s="6" t="s">
        <v>10712</v>
      </c>
      <c r="AA325" s="6"/>
      <c r="AB325" s="6" t="s">
        <v>1706</v>
      </c>
      <c r="AC325" s="6">
        <v>61</v>
      </c>
      <c r="AD325" s="6" t="s">
        <v>7294</v>
      </c>
      <c r="AE325" s="7" t="s">
        <v>642</v>
      </c>
      <c r="AF325" s="7" t="s">
        <v>10208</v>
      </c>
      <c r="AG325" s="7" t="s">
        <v>8631</v>
      </c>
      <c r="AH325" s="7" t="s">
        <v>629</v>
      </c>
      <c r="AI325" s="7" t="s">
        <v>10208</v>
      </c>
      <c r="AJ325" s="7" t="s">
        <v>9315</v>
      </c>
      <c r="AK325" s="6">
        <v>1102054991</v>
      </c>
      <c r="AL325" s="79" t="s">
        <v>5202</v>
      </c>
      <c r="AM325" s="79" t="s">
        <v>4770</v>
      </c>
      <c r="AN325" s="79" t="s">
        <v>10000</v>
      </c>
      <c r="AO325" s="6"/>
      <c r="AP325" s="6"/>
      <c r="AQ325" s="6"/>
      <c r="AR325" s="6"/>
      <c r="AS325" s="6" t="s">
        <v>78</v>
      </c>
      <c r="AT325" s="6" t="s">
        <v>9428</v>
      </c>
      <c r="AU325" s="7" t="s">
        <v>11594</v>
      </c>
      <c r="AV325" s="7" t="s">
        <v>9377</v>
      </c>
      <c r="AW325" s="7" t="s">
        <v>9378</v>
      </c>
      <c r="AX325" s="7" t="s">
        <v>9379</v>
      </c>
      <c r="AY325" s="7" t="s">
        <v>300</v>
      </c>
      <c r="AZ325" s="7" t="s">
        <v>9380</v>
      </c>
      <c r="BA325" s="7" t="s">
        <v>526</v>
      </c>
      <c r="BB325" s="7" t="s">
        <v>1622</v>
      </c>
      <c r="BC325" s="7" t="s">
        <v>1622</v>
      </c>
      <c r="BD325" s="7" t="s">
        <v>1622</v>
      </c>
      <c r="BE325" s="7" t="s">
        <v>1622</v>
      </c>
      <c r="BF325" s="7" t="s">
        <v>1622</v>
      </c>
      <c r="BG325" s="7" t="s">
        <v>1622</v>
      </c>
      <c r="BH325" s="7" t="s">
        <v>1622</v>
      </c>
      <c r="BI325" s="7" t="s">
        <v>1622</v>
      </c>
      <c r="BJ325" s="7" t="s">
        <v>1622</v>
      </c>
      <c r="BK325" s="7" t="s">
        <v>1622</v>
      </c>
      <c r="BL325" s="7" t="s">
        <v>1622</v>
      </c>
      <c r="BM325" s="7" t="s">
        <v>1622</v>
      </c>
      <c r="BN325" s="7" t="s">
        <v>1622</v>
      </c>
      <c r="BO325" s="7" t="s">
        <v>9275</v>
      </c>
      <c r="BP325" s="7" t="s">
        <v>9275</v>
      </c>
      <c r="BQ325" s="7" t="s">
        <v>9381</v>
      </c>
      <c r="BR325" s="7" t="s">
        <v>9390</v>
      </c>
      <c r="BS325" s="7" t="s">
        <v>11606</v>
      </c>
      <c r="BT325" s="7" t="s">
        <v>11607</v>
      </c>
      <c r="BU325" s="7" t="s">
        <v>9381</v>
      </c>
      <c r="BV325" s="7" t="s">
        <v>9408</v>
      </c>
      <c r="BW325" s="7" t="s">
        <v>11008</v>
      </c>
      <c r="BX325" s="7" t="s">
        <v>11608</v>
      </c>
      <c r="BY325" s="7" t="s">
        <v>9381</v>
      </c>
      <c r="BZ325" s="7" t="s">
        <v>11975</v>
      </c>
      <c r="CA325" s="7" t="s">
        <v>9641</v>
      </c>
      <c r="CB325" s="7" t="s">
        <v>11976</v>
      </c>
      <c r="CC325" s="7" t="s">
        <v>9381</v>
      </c>
      <c r="CD325" s="7" t="s">
        <v>11977</v>
      </c>
      <c r="CE325" s="7" t="s">
        <v>11978</v>
      </c>
      <c r="CF325" s="7" t="s">
        <v>11979</v>
      </c>
      <c r="CG325" s="7" t="s">
        <v>9381</v>
      </c>
      <c r="CH325" s="7" t="s">
        <v>11980</v>
      </c>
      <c r="CI325" s="7" t="s">
        <v>11981</v>
      </c>
      <c r="CJ325" s="7" t="s">
        <v>11982</v>
      </c>
      <c r="CK325" s="7" t="s">
        <v>9381</v>
      </c>
      <c r="CL325" s="7" t="s">
        <v>11980</v>
      </c>
      <c r="CM325" s="7" t="s">
        <v>11983</v>
      </c>
      <c r="CN325" s="7" t="s">
        <v>11984</v>
      </c>
      <c r="CO325" s="7" t="s">
        <v>9381</v>
      </c>
      <c r="CP325" s="7" t="s">
        <v>11975</v>
      </c>
      <c r="CQ325" s="7" t="s">
        <v>11985</v>
      </c>
      <c r="CR325" s="7" t="s">
        <v>9792</v>
      </c>
      <c r="CS325" s="7" t="s">
        <v>9381</v>
      </c>
      <c r="CT325" s="7" t="s">
        <v>9728</v>
      </c>
      <c r="CU325" s="7" t="s">
        <v>4035</v>
      </c>
      <c r="CV325" s="7" t="s">
        <v>1622</v>
      </c>
      <c r="CW325" s="7" t="s">
        <v>1622</v>
      </c>
      <c r="CX325" s="7" t="s">
        <v>1622</v>
      </c>
      <c r="CY325" s="7" t="s">
        <v>1622</v>
      </c>
      <c r="CZ325" s="7" t="s">
        <v>1622</v>
      </c>
      <c r="DA325" s="7" t="s">
        <v>1622</v>
      </c>
      <c r="DB325" s="7" t="s">
        <v>1622</v>
      </c>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c r="HI325" s="6"/>
      <c r="HJ325" s="6"/>
      <c r="HK325" s="6"/>
      <c r="HL325" s="6"/>
      <c r="HM325" s="6"/>
      <c r="HN325" s="6"/>
      <c r="HO325" s="6"/>
      <c r="HP325" s="6"/>
      <c r="HQ325" s="6"/>
      <c r="HR325" s="6"/>
      <c r="HS325" s="6"/>
      <c r="HT325" s="6"/>
      <c r="HU325" s="6"/>
      <c r="HV325" s="6"/>
      <c r="HW325" s="6"/>
      <c r="HX325" s="6"/>
      <c r="HY325" s="6"/>
      <c r="HZ325" s="6"/>
      <c r="IA325" s="6"/>
      <c r="IB325" s="6"/>
      <c r="IC325" s="6"/>
      <c r="ID325" s="6"/>
      <c r="IE325" s="6"/>
      <c r="IF325" s="6"/>
      <c r="IG325" s="6"/>
      <c r="IH325" s="6"/>
      <c r="II325" s="6"/>
      <c r="IJ325" s="6"/>
      <c r="IK325" s="6"/>
      <c r="IL325" s="6"/>
      <c r="IM325" s="6"/>
      <c r="IN325" s="6"/>
      <c r="IO325" s="6"/>
      <c r="IP325" s="6"/>
      <c r="IQ325" s="6"/>
      <c r="IR325" s="6"/>
      <c r="IS325" s="6"/>
      <c r="IT325" s="6"/>
      <c r="IU325" s="6"/>
      <c r="IV325" s="6"/>
      <c r="IW325" s="6"/>
      <c r="IX325" s="6"/>
      <c r="IY325" s="6"/>
      <c r="IZ325" s="6"/>
      <c r="JA325" s="6"/>
      <c r="JB325" s="6"/>
      <c r="JC325" s="6"/>
      <c r="JD325" s="6"/>
      <c r="JE325" s="6"/>
      <c r="JF325" s="6"/>
      <c r="JG325" s="6"/>
      <c r="JH325" s="6"/>
      <c r="JI325" s="6"/>
      <c r="JJ325" s="6"/>
      <c r="JK325" s="6"/>
      <c r="JL325" s="6"/>
      <c r="JM325" s="6"/>
      <c r="JN325" s="6"/>
      <c r="JO325" s="6"/>
      <c r="JP325" s="6"/>
      <c r="JQ325" s="6"/>
      <c r="JR325" s="6"/>
      <c r="JS325" s="6"/>
      <c r="JT325" s="6"/>
      <c r="JU325" s="6"/>
      <c r="JV325" s="6"/>
      <c r="JW325" s="6"/>
      <c r="JX325" s="6"/>
      <c r="JY325" s="6"/>
      <c r="JZ325" s="6"/>
      <c r="KA325" s="6"/>
      <c r="KB325" s="6"/>
      <c r="KC325" s="6"/>
      <c r="KD325" s="6"/>
      <c r="KE325" s="6"/>
      <c r="KF325" s="6"/>
      <c r="KG325" s="6"/>
      <c r="KH325" s="6"/>
      <c r="KI325" s="6"/>
      <c r="KJ325" s="6"/>
    </row>
    <row r="326" spans="1:296">
      <c r="A326" s="4">
        <v>324</v>
      </c>
      <c r="B326" s="6" t="s">
        <v>11197</v>
      </c>
      <c r="C326" s="7" t="s">
        <v>11986</v>
      </c>
      <c r="D326" s="6" t="s">
        <v>10220</v>
      </c>
      <c r="E326" s="6" t="s">
        <v>1535</v>
      </c>
      <c r="F326" s="6" t="s">
        <v>6442</v>
      </c>
      <c r="G326" s="6" t="s">
        <v>7506</v>
      </c>
      <c r="H326" s="6" t="s">
        <v>3763</v>
      </c>
      <c r="I326" s="6" t="s">
        <v>8888</v>
      </c>
      <c r="J326" s="7" t="s">
        <v>343</v>
      </c>
      <c r="K326" s="6">
        <v>2012</v>
      </c>
      <c r="L326" s="7" t="s">
        <v>11989</v>
      </c>
      <c r="M326" s="7" t="s">
        <v>11990</v>
      </c>
      <c r="N326" s="7" t="s">
        <v>281</v>
      </c>
      <c r="O326" s="6" t="s">
        <v>7718</v>
      </c>
      <c r="P326" s="6"/>
      <c r="Q326" s="6">
        <v>324</v>
      </c>
      <c r="R326" s="6" t="s">
        <v>8889</v>
      </c>
      <c r="S326" s="6"/>
      <c r="T326" s="6" t="s">
        <v>8890</v>
      </c>
      <c r="U326" s="6" t="s">
        <v>11987</v>
      </c>
      <c r="V326" s="6" t="s">
        <v>8749</v>
      </c>
      <c r="W326" s="6">
        <v>6</v>
      </c>
      <c r="X326" s="6" t="s">
        <v>7253</v>
      </c>
      <c r="Y326" s="6" t="s">
        <v>7503</v>
      </c>
      <c r="Z326" s="6" t="s">
        <v>8628</v>
      </c>
      <c r="AA326" s="6"/>
      <c r="AB326" s="6" t="s">
        <v>1706</v>
      </c>
      <c r="AC326" s="6">
        <v>61</v>
      </c>
      <c r="AD326" s="6" t="s">
        <v>6704</v>
      </c>
      <c r="AE326" s="7" t="s">
        <v>444</v>
      </c>
      <c r="AF326" s="7" t="s">
        <v>10208</v>
      </c>
      <c r="AG326" s="7" t="s">
        <v>8631</v>
      </c>
      <c r="AH326" s="7" t="s">
        <v>642</v>
      </c>
      <c r="AI326" s="7" t="s">
        <v>11988</v>
      </c>
      <c r="AJ326" s="7" t="s">
        <v>8631</v>
      </c>
      <c r="AK326" s="6">
        <v>5610058025</v>
      </c>
      <c r="AL326" s="79" t="s">
        <v>4031</v>
      </c>
      <c r="AM326" s="79" t="s">
        <v>3251</v>
      </c>
      <c r="AN326" s="79" t="s">
        <v>11198</v>
      </c>
      <c r="AO326" s="6"/>
      <c r="AP326" s="6"/>
      <c r="AQ326" s="6"/>
      <c r="AR326" s="6"/>
      <c r="AS326" s="6" t="s">
        <v>8889</v>
      </c>
      <c r="AT326" s="6" t="s">
        <v>10440</v>
      </c>
      <c r="AU326" s="7" t="s">
        <v>9275</v>
      </c>
      <c r="AV326" s="7" t="s">
        <v>9275</v>
      </c>
      <c r="AW326" s="7" t="s">
        <v>9986</v>
      </c>
      <c r="AX326" s="7" t="s">
        <v>9972</v>
      </c>
      <c r="AY326" s="7" t="s">
        <v>9985</v>
      </c>
      <c r="AZ326" s="7" t="s">
        <v>9969</v>
      </c>
      <c r="BA326" s="7" t="s">
        <v>4035</v>
      </c>
      <c r="BB326" s="7" t="s">
        <v>1622</v>
      </c>
      <c r="BC326" s="7" t="s">
        <v>1622</v>
      </c>
      <c r="BD326" s="7" t="s">
        <v>1622</v>
      </c>
      <c r="BE326" s="7" t="s">
        <v>1622</v>
      </c>
      <c r="BF326" s="7" t="s">
        <v>1622</v>
      </c>
      <c r="BG326" s="7" t="s">
        <v>1622</v>
      </c>
      <c r="BH326" s="7" t="s">
        <v>1622</v>
      </c>
      <c r="BI326" s="7" t="s">
        <v>1622</v>
      </c>
      <c r="BJ326" s="7" t="s">
        <v>1622</v>
      </c>
      <c r="BK326" s="7" t="s">
        <v>1622</v>
      </c>
      <c r="BL326" s="7" t="s">
        <v>1622</v>
      </c>
      <c r="BM326" s="7" t="s">
        <v>1622</v>
      </c>
      <c r="BN326" s="7" t="s">
        <v>1622</v>
      </c>
      <c r="BO326" s="7" t="s">
        <v>1622</v>
      </c>
      <c r="BP326" s="7" t="s">
        <v>1622</v>
      </c>
      <c r="BQ326" s="7" t="s">
        <v>1622</v>
      </c>
      <c r="BR326" s="7" t="s">
        <v>1622</v>
      </c>
      <c r="BS326" s="7" t="s">
        <v>1622</v>
      </c>
      <c r="BT326" s="7" t="s">
        <v>1622</v>
      </c>
      <c r="BU326" s="7" t="s">
        <v>1622</v>
      </c>
      <c r="BV326" s="7" t="s">
        <v>1622</v>
      </c>
      <c r="BW326" s="7" t="s">
        <v>1622</v>
      </c>
      <c r="BX326" s="7" t="s">
        <v>1622</v>
      </c>
      <c r="BY326" s="7" t="s">
        <v>1622</v>
      </c>
      <c r="BZ326" s="7" t="s">
        <v>1622</v>
      </c>
      <c r="CA326" s="7" t="s">
        <v>1622</v>
      </c>
      <c r="CB326" s="7" t="s">
        <v>1622</v>
      </c>
      <c r="CC326" s="7" t="s">
        <v>1622</v>
      </c>
      <c r="CD326" s="7" t="s">
        <v>1622</v>
      </c>
      <c r="CE326" s="7" t="s">
        <v>1622</v>
      </c>
      <c r="CF326" s="7" t="s">
        <v>1622</v>
      </c>
      <c r="CG326" s="7" t="s">
        <v>1622</v>
      </c>
      <c r="CH326" s="7" t="s">
        <v>1622</v>
      </c>
      <c r="CI326" s="7" t="s">
        <v>1622</v>
      </c>
      <c r="CJ326" s="7" t="s">
        <v>1622</v>
      </c>
      <c r="CK326" s="7" t="s">
        <v>1622</v>
      </c>
      <c r="CL326" s="7" t="s">
        <v>1622</v>
      </c>
      <c r="CM326" s="7" t="s">
        <v>1622</v>
      </c>
      <c r="CN326" s="7" t="s">
        <v>1622</v>
      </c>
      <c r="CO326" s="7" t="s">
        <v>1622</v>
      </c>
      <c r="CP326" s="7" t="s">
        <v>1622</v>
      </c>
      <c r="CQ326" s="7" t="s">
        <v>1622</v>
      </c>
      <c r="CR326" s="7" t="s">
        <v>1622</v>
      </c>
      <c r="CS326" s="7" t="s">
        <v>1622</v>
      </c>
      <c r="CT326" s="7" t="s">
        <v>1622</v>
      </c>
      <c r="CU326" s="7" t="s">
        <v>1622</v>
      </c>
      <c r="CV326" s="7" t="s">
        <v>1622</v>
      </c>
      <c r="CW326" s="7" t="s">
        <v>1622</v>
      </c>
      <c r="CX326" s="7" t="s">
        <v>1622</v>
      </c>
      <c r="CY326" s="7" t="s">
        <v>1622</v>
      </c>
      <c r="CZ326" s="7" t="s">
        <v>1622</v>
      </c>
      <c r="DA326" s="7" t="s">
        <v>1622</v>
      </c>
      <c r="DB326" s="7" t="s">
        <v>1622</v>
      </c>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c r="HI326" s="6"/>
      <c r="HJ326" s="6"/>
      <c r="HK326" s="6"/>
      <c r="HL326" s="6"/>
      <c r="HM326" s="6"/>
      <c r="HN326" s="6"/>
      <c r="HO326" s="6"/>
      <c r="HP326" s="6"/>
      <c r="HQ326" s="6"/>
      <c r="HR326" s="6"/>
      <c r="HS326" s="6"/>
      <c r="HT326" s="6"/>
      <c r="HU326" s="6"/>
      <c r="HV326" s="6"/>
      <c r="HW326" s="6"/>
      <c r="HX326" s="6"/>
      <c r="HY326" s="6"/>
      <c r="HZ326" s="6"/>
      <c r="IA326" s="6"/>
      <c r="IB326" s="6"/>
      <c r="IC326" s="6"/>
      <c r="ID326" s="6"/>
      <c r="IE326" s="6"/>
      <c r="IF326" s="6"/>
      <c r="IG326" s="6"/>
      <c r="IH326" s="6"/>
      <c r="II326" s="6"/>
      <c r="IJ326" s="6"/>
      <c r="IK326" s="6"/>
      <c r="IL326" s="6"/>
      <c r="IM326" s="6"/>
      <c r="IN326" s="6"/>
      <c r="IO326" s="6"/>
      <c r="IP326" s="6"/>
      <c r="IQ326" s="6"/>
      <c r="IR326" s="6"/>
      <c r="IS326" s="6"/>
      <c r="IT326" s="6"/>
      <c r="IU326" s="6"/>
      <c r="IV326" s="6"/>
      <c r="IW326" s="6"/>
      <c r="IX326" s="6"/>
      <c r="IY326" s="6"/>
      <c r="IZ326" s="6"/>
      <c r="JA326" s="6"/>
      <c r="JB326" s="6"/>
      <c r="JC326" s="6"/>
      <c r="JD326" s="6"/>
      <c r="JE326" s="6"/>
      <c r="JF326" s="6"/>
      <c r="JG326" s="6"/>
      <c r="JH326" s="6"/>
      <c r="JI326" s="6"/>
      <c r="JJ326" s="6"/>
      <c r="JK326" s="6"/>
      <c r="JL326" s="6"/>
      <c r="JM326" s="6"/>
      <c r="JN326" s="6"/>
      <c r="JO326" s="6"/>
      <c r="JP326" s="6"/>
      <c r="JQ326" s="6"/>
      <c r="JR326" s="6"/>
      <c r="JS326" s="6"/>
      <c r="JT326" s="6"/>
      <c r="JU326" s="6"/>
      <c r="JV326" s="6"/>
      <c r="JW326" s="6"/>
      <c r="JX326" s="6"/>
      <c r="JY326" s="6"/>
      <c r="JZ326" s="6"/>
      <c r="KA326" s="6"/>
      <c r="KB326" s="6"/>
      <c r="KC326" s="6"/>
      <c r="KD326" s="6"/>
      <c r="KE326" s="6"/>
      <c r="KF326" s="6"/>
      <c r="KG326" s="6"/>
      <c r="KH326" s="6"/>
      <c r="KI326" s="6"/>
      <c r="KJ326" s="6"/>
    </row>
    <row r="327" spans="1:296">
      <c r="A327" s="4">
        <v>325</v>
      </c>
      <c r="B327" s="6" t="s">
        <v>11197</v>
      </c>
      <c r="C327" s="7" t="s">
        <v>11986</v>
      </c>
      <c r="D327" s="6" t="s">
        <v>10220</v>
      </c>
      <c r="E327" s="6" t="s">
        <v>1535</v>
      </c>
      <c r="F327" s="6" t="s">
        <v>6442</v>
      </c>
      <c r="G327" s="6" t="s">
        <v>7506</v>
      </c>
      <c r="H327" s="6" t="s">
        <v>3763</v>
      </c>
      <c r="I327" s="6" t="s">
        <v>8888</v>
      </c>
      <c r="J327" s="7" t="s">
        <v>343</v>
      </c>
      <c r="K327" s="6">
        <v>2015</v>
      </c>
      <c r="L327" s="7" t="s">
        <v>11991</v>
      </c>
      <c r="M327" s="7" t="s">
        <v>11992</v>
      </c>
      <c r="N327" s="7" t="s">
        <v>281</v>
      </c>
      <c r="O327" s="6" t="s">
        <v>7718</v>
      </c>
      <c r="P327" s="6"/>
      <c r="Q327" s="6">
        <v>325</v>
      </c>
      <c r="R327" s="6" t="s">
        <v>8889</v>
      </c>
      <c r="S327" s="6"/>
      <c r="T327" s="6" t="s">
        <v>8890</v>
      </c>
      <c r="U327" s="6" t="s">
        <v>11987</v>
      </c>
      <c r="V327" s="6" t="s">
        <v>8749</v>
      </c>
      <c r="W327" s="6">
        <v>6</v>
      </c>
      <c r="X327" s="6" t="s">
        <v>7253</v>
      </c>
      <c r="Y327" s="6" t="s">
        <v>7503</v>
      </c>
      <c r="Z327" s="6" t="s">
        <v>8628</v>
      </c>
      <c r="AA327" s="6"/>
      <c r="AB327" s="6" t="s">
        <v>1706</v>
      </c>
      <c r="AC327" s="6">
        <v>61</v>
      </c>
      <c r="AD327" s="6" t="s">
        <v>6704</v>
      </c>
      <c r="AE327" s="7" t="s">
        <v>444</v>
      </c>
      <c r="AF327" s="7" t="s">
        <v>10208</v>
      </c>
      <c r="AG327" s="7" t="s">
        <v>8631</v>
      </c>
      <c r="AH327" s="7" t="s">
        <v>642</v>
      </c>
      <c r="AI327" s="7" t="s">
        <v>11988</v>
      </c>
      <c r="AJ327" s="7" t="s">
        <v>8631</v>
      </c>
      <c r="AK327" s="6">
        <v>5610058025</v>
      </c>
      <c r="AL327" s="79" t="s">
        <v>4031</v>
      </c>
      <c r="AM327" s="79" t="s">
        <v>3251</v>
      </c>
      <c r="AN327" s="79" t="s">
        <v>11198</v>
      </c>
      <c r="AO327" s="6"/>
      <c r="AP327" s="6"/>
      <c r="AQ327" s="6"/>
      <c r="AR327" s="6"/>
      <c r="AS327" s="6" t="s">
        <v>8889</v>
      </c>
      <c r="AT327" s="6" t="s">
        <v>10440</v>
      </c>
      <c r="AU327" s="7" t="s">
        <v>9275</v>
      </c>
      <c r="AV327" s="7" t="s">
        <v>9275</v>
      </c>
      <c r="AW327" s="7" t="s">
        <v>9995</v>
      </c>
      <c r="AX327" s="7" t="s">
        <v>9994</v>
      </c>
      <c r="AY327" s="7" t="s">
        <v>5404</v>
      </c>
      <c r="AZ327" s="7" t="s">
        <v>9969</v>
      </c>
      <c r="BA327" s="7" t="s">
        <v>4035</v>
      </c>
      <c r="BB327" s="7" t="s">
        <v>1622</v>
      </c>
      <c r="BC327" s="7" t="s">
        <v>1622</v>
      </c>
      <c r="BD327" s="7" t="s">
        <v>1622</v>
      </c>
      <c r="BE327" s="7" t="s">
        <v>1622</v>
      </c>
      <c r="BF327" s="7" t="s">
        <v>1622</v>
      </c>
      <c r="BG327" s="7" t="s">
        <v>1622</v>
      </c>
      <c r="BH327" s="7" t="s">
        <v>1622</v>
      </c>
      <c r="BI327" s="7" t="s">
        <v>1622</v>
      </c>
      <c r="BJ327" s="7" t="s">
        <v>1622</v>
      </c>
      <c r="BK327" s="7" t="s">
        <v>1622</v>
      </c>
      <c r="BL327" s="7" t="s">
        <v>1622</v>
      </c>
      <c r="BM327" s="7" t="s">
        <v>1622</v>
      </c>
      <c r="BN327" s="7" t="s">
        <v>1622</v>
      </c>
      <c r="BO327" s="7" t="s">
        <v>1622</v>
      </c>
      <c r="BP327" s="7" t="s">
        <v>1622</v>
      </c>
      <c r="BQ327" s="7" t="s">
        <v>1622</v>
      </c>
      <c r="BR327" s="7" t="s">
        <v>1622</v>
      </c>
      <c r="BS327" s="7" t="s">
        <v>1622</v>
      </c>
      <c r="BT327" s="7" t="s">
        <v>1622</v>
      </c>
      <c r="BU327" s="7" t="s">
        <v>1622</v>
      </c>
      <c r="BV327" s="7" t="s">
        <v>1622</v>
      </c>
      <c r="BW327" s="7" t="s">
        <v>1622</v>
      </c>
      <c r="BX327" s="7" t="s">
        <v>1622</v>
      </c>
      <c r="BY327" s="7" t="s">
        <v>1622</v>
      </c>
      <c r="BZ327" s="7" t="s">
        <v>1622</v>
      </c>
      <c r="CA327" s="7" t="s">
        <v>1622</v>
      </c>
      <c r="CB327" s="7" t="s">
        <v>1622</v>
      </c>
      <c r="CC327" s="7" t="s">
        <v>1622</v>
      </c>
      <c r="CD327" s="7" t="s">
        <v>1622</v>
      </c>
      <c r="CE327" s="7" t="s">
        <v>1622</v>
      </c>
      <c r="CF327" s="7" t="s">
        <v>1622</v>
      </c>
      <c r="CG327" s="7" t="s">
        <v>1622</v>
      </c>
      <c r="CH327" s="7" t="s">
        <v>1622</v>
      </c>
      <c r="CI327" s="7" t="s">
        <v>1622</v>
      </c>
      <c r="CJ327" s="7" t="s">
        <v>1622</v>
      </c>
      <c r="CK327" s="7" t="s">
        <v>1622</v>
      </c>
      <c r="CL327" s="7" t="s">
        <v>1622</v>
      </c>
      <c r="CM327" s="7" t="s">
        <v>1622</v>
      </c>
      <c r="CN327" s="7" t="s">
        <v>1622</v>
      </c>
      <c r="CO327" s="7" t="s">
        <v>1622</v>
      </c>
      <c r="CP327" s="7" t="s">
        <v>1622</v>
      </c>
      <c r="CQ327" s="7" t="s">
        <v>1622</v>
      </c>
      <c r="CR327" s="7" t="s">
        <v>1622</v>
      </c>
      <c r="CS327" s="7" t="s">
        <v>1622</v>
      </c>
      <c r="CT327" s="7" t="s">
        <v>1622</v>
      </c>
      <c r="CU327" s="7" t="s">
        <v>1622</v>
      </c>
      <c r="CV327" s="7" t="s">
        <v>1622</v>
      </c>
      <c r="CW327" s="7" t="s">
        <v>1622</v>
      </c>
      <c r="CX327" s="7" t="s">
        <v>1622</v>
      </c>
      <c r="CY327" s="7" t="s">
        <v>1622</v>
      </c>
      <c r="CZ327" s="7" t="s">
        <v>1622</v>
      </c>
      <c r="DA327" s="7" t="s">
        <v>1622</v>
      </c>
      <c r="DB327" s="7" t="s">
        <v>1622</v>
      </c>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c r="HI327" s="6"/>
      <c r="HJ327" s="6"/>
      <c r="HK327" s="6"/>
      <c r="HL327" s="6"/>
      <c r="HM327" s="6"/>
      <c r="HN327" s="6"/>
      <c r="HO327" s="6"/>
      <c r="HP327" s="6"/>
      <c r="HQ327" s="6"/>
      <c r="HR327" s="6"/>
      <c r="HS327" s="6"/>
      <c r="HT327" s="6"/>
      <c r="HU327" s="6"/>
      <c r="HV327" s="6"/>
      <c r="HW327" s="6"/>
      <c r="HX327" s="6"/>
      <c r="HY327" s="6"/>
      <c r="HZ327" s="6"/>
      <c r="IA327" s="6"/>
      <c r="IB327" s="6"/>
      <c r="IC327" s="6"/>
      <c r="ID327" s="6"/>
      <c r="IE327" s="6"/>
      <c r="IF327" s="6"/>
      <c r="IG327" s="6"/>
      <c r="IH327" s="6"/>
      <c r="II327" s="6"/>
      <c r="IJ327" s="6"/>
      <c r="IK327" s="6"/>
      <c r="IL327" s="6"/>
      <c r="IM327" s="6"/>
      <c r="IN327" s="6"/>
      <c r="IO327" s="6"/>
      <c r="IP327" s="6"/>
      <c r="IQ327" s="6"/>
      <c r="IR327" s="6"/>
      <c r="IS327" s="6"/>
      <c r="IT327" s="6"/>
      <c r="IU327" s="6"/>
      <c r="IV327" s="6"/>
      <c r="IW327" s="6"/>
      <c r="IX327" s="6"/>
      <c r="IY327" s="6"/>
      <c r="IZ327" s="6"/>
      <c r="JA327" s="6"/>
      <c r="JB327" s="6"/>
      <c r="JC327" s="6"/>
      <c r="JD327" s="6"/>
      <c r="JE327" s="6"/>
      <c r="JF327" s="6"/>
      <c r="JG327" s="6"/>
      <c r="JH327" s="6"/>
      <c r="JI327" s="6"/>
      <c r="JJ327" s="6"/>
      <c r="JK327" s="6"/>
      <c r="JL327" s="6"/>
      <c r="JM327" s="6"/>
      <c r="JN327" s="6"/>
      <c r="JO327" s="6"/>
      <c r="JP327" s="6"/>
      <c r="JQ327" s="6"/>
      <c r="JR327" s="6"/>
      <c r="JS327" s="6"/>
      <c r="JT327" s="6"/>
      <c r="JU327" s="6"/>
      <c r="JV327" s="6"/>
      <c r="JW327" s="6"/>
      <c r="JX327" s="6"/>
      <c r="JY327" s="6"/>
      <c r="JZ327" s="6"/>
      <c r="KA327" s="6"/>
      <c r="KB327" s="6"/>
      <c r="KC327" s="6"/>
      <c r="KD327" s="6"/>
      <c r="KE327" s="6"/>
      <c r="KF327" s="6"/>
      <c r="KG327" s="6"/>
      <c r="KH327" s="6"/>
      <c r="KI327" s="6"/>
      <c r="KJ327" s="6"/>
    </row>
    <row r="328" spans="1:296">
      <c r="A328" s="4">
        <v>326</v>
      </c>
      <c r="B328" s="6" t="s">
        <v>11197</v>
      </c>
      <c r="C328" s="7" t="s">
        <v>11986</v>
      </c>
      <c r="D328" s="6" t="s">
        <v>10220</v>
      </c>
      <c r="E328" s="6" t="s">
        <v>1535</v>
      </c>
      <c r="F328" s="6" t="s">
        <v>6442</v>
      </c>
      <c r="G328" s="6" t="s">
        <v>3022</v>
      </c>
      <c r="H328" s="6" t="s">
        <v>3897</v>
      </c>
      <c r="I328" s="6" t="s">
        <v>11993</v>
      </c>
      <c r="J328" s="7" t="s">
        <v>343</v>
      </c>
      <c r="K328" s="6">
        <v>2014</v>
      </c>
      <c r="L328" s="7" t="s">
        <v>11995</v>
      </c>
      <c r="M328" s="7" t="s">
        <v>1622</v>
      </c>
      <c r="N328" s="7" t="s">
        <v>281</v>
      </c>
      <c r="O328" s="6" t="s">
        <v>78</v>
      </c>
      <c r="P328" s="6"/>
      <c r="Q328" s="6">
        <v>326</v>
      </c>
      <c r="R328" s="6" t="s">
        <v>8889</v>
      </c>
      <c r="S328" s="6"/>
      <c r="T328" s="6" t="s">
        <v>8890</v>
      </c>
      <c r="U328" s="6" t="s">
        <v>11994</v>
      </c>
      <c r="V328" s="6" t="s">
        <v>8713</v>
      </c>
      <c r="W328" s="6">
        <v>12</v>
      </c>
      <c r="X328" s="6" t="s">
        <v>8164</v>
      </c>
      <c r="Y328" s="6" t="s">
        <v>8302</v>
      </c>
      <c r="Z328" s="6" t="s">
        <v>10665</v>
      </c>
      <c r="AA328" s="6"/>
      <c r="AB328" s="6" t="s">
        <v>1706</v>
      </c>
      <c r="AC328" s="6">
        <v>61</v>
      </c>
      <c r="AD328" s="6" t="s">
        <v>6668</v>
      </c>
      <c r="AE328" s="7" t="s">
        <v>444</v>
      </c>
      <c r="AF328" s="7" t="s">
        <v>10208</v>
      </c>
      <c r="AG328" s="7" t="s">
        <v>8631</v>
      </c>
      <c r="AH328" s="7" t="s">
        <v>642</v>
      </c>
      <c r="AI328" s="7" t="s">
        <v>10208</v>
      </c>
      <c r="AJ328" s="7" t="s">
        <v>9315</v>
      </c>
      <c r="AK328" s="6">
        <v>5610058025</v>
      </c>
      <c r="AL328" s="79" t="s">
        <v>4031</v>
      </c>
      <c r="AM328" s="79" t="s">
        <v>3251</v>
      </c>
      <c r="AN328" s="79" t="s">
        <v>11198</v>
      </c>
      <c r="AO328" s="6"/>
      <c r="AP328" s="6"/>
      <c r="AQ328" s="6"/>
      <c r="AR328" s="6"/>
      <c r="AS328" s="6" t="s">
        <v>78</v>
      </c>
      <c r="AT328" s="6" t="s">
        <v>7826</v>
      </c>
      <c r="AU328" s="7" t="s">
        <v>7265</v>
      </c>
      <c r="AV328" s="7" t="s">
        <v>9843</v>
      </c>
      <c r="AW328" s="7" t="s">
        <v>9298</v>
      </c>
      <c r="AX328" s="7" t="s">
        <v>6920</v>
      </c>
      <c r="AY328" s="7" t="s">
        <v>7266</v>
      </c>
      <c r="AZ328" s="7" t="s">
        <v>9844</v>
      </c>
      <c r="BA328" s="7" t="s">
        <v>106</v>
      </c>
      <c r="BB328" s="7" t="s">
        <v>9845</v>
      </c>
      <c r="BC328" s="7" t="s">
        <v>9275</v>
      </c>
      <c r="BD328" s="7" t="s">
        <v>9275</v>
      </c>
      <c r="BE328" s="7" t="s">
        <v>9275</v>
      </c>
      <c r="BF328" s="7" t="s">
        <v>9381</v>
      </c>
      <c r="BG328" s="7" t="s">
        <v>9279</v>
      </c>
      <c r="BH328" s="7" t="s">
        <v>9515</v>
      </c>
      <c r="BI328" s="7" t="s">
        <v>7496</v>
      </c>
      <c r="BJ328" s="7" t="s">
        <v>9846</v>
      </c>
      <c r="BK328" s="7" t="s">
        <v>9381</v>
      </c>
      <c r="BL328" s="7" t="s">
        <v>4038</v>
      </c>
      <c r="BM328" s="7" t="s">
        <v>9572</v>
      </c>
      <c r="BN328" s="7" t="s">
        <v>12002</v>
      </c>
      <c r="BO328" s="7" t="s">
        <v>9849</v>
      </c>
      <c r="BP328" s="7" t="s">
        <v>9381</v>
      </c>
      <c r="BQ328" s="7" t="s">
        <v>9334</v>
      </c>
      <c r="BR328" s="7" t="s">
        <v>10823</v>
      </c>
      <c r="BS328" s="7" t="s">
        <v>9860</v>
      </c>
      <c r="BT328" s="7" t="s">
        <v>9852</v>
      </c>
      <c r="BU328" s="7" t="s">
        <v>9381</v>
      </c>
      <c r="BV328" s="7" t="s">
        <v>9334</v>
      </c>
      <c r="BW328" s="7" t="s">
        <v>11134</v>
      </c>
      <c r="BX328" s="7" t="s">
        <v>12003</v>
      </c>
      <c r="BY328" s="7" t="s">
        <v>9855</v>
      </c>
      <c r="BZ328" s="7" t="s">
        <v>9381</v>
      </c>
      <c r="CA328" s="7" t="s">
        <v>4038</v>
      </c>
      <c r="CB328" s="7" t="s">
        <v>11816</v>
      </c>
      <c r="CC328" s="7" t="s">
        <v>332</v>
      </c>
      <c r="CD328" s="7" t="s">
        <v>9852</v>
      </c>
      <c r="CE328" s="7" t="s">
        <v>9381</v>
      </c>
      <c r="CF328" s="7" t="s">
        <v>874</v>
      </c>
      <c r="CG328" s="7" t="s">
        <v>9728</v>
      </c>
      <c r="CH328" s="7" t="s">
        <v>4035</v>
      </c>
      <c r="CI328" s="7" t="s">
        <v>1622</v>
      </c>
      <c r="CJ328" s="7" t="s">
        <v>1622</v>
      </c>
      <c r="CK328" s="7" t="s">
        <v>1622</v>
      </c>
      <c r="CL328" s="7" t="s">
        <v>1622</v>
      </c>
      <c r="CM328" s="7" t="s">
        <v>1622</v>
      </c>
      <c r="CN328" s="7" t="s">
        <v>1622</v>
      </c>
      <c r="CO328" s="7" t="s">
        <v>1622</v>
      </c>
      <c r="CP328" s="7" t="s">
        <v>1622</v>
      </c>
      <c r="CQ328" s="7" t="s">
        <v>1622</v>
      </c>
      <c r="CR328" s="7" t="s">
        <v>1622</v>
      </c>
      <c r="CS328" s="7" t="s">
        <v>1622</v>
      </c>
      <c r="CT328" s="7" t="s">
        <v>1622</v>
      </c>
      <c r="CU328" s="7" t="s">
        <v>1622</v>
      </c>
      <c r="CV328" s="7" t="s">
        <v>1622</v>
      </c>
      <c r="CW328" s="7" t="s">
        <v>1622</v>
      </c>
      <c r="CX328" s="7" t="s">
        <v>1622</v>
      </c>
      <c r="CY328" s="7" t="s">
        <v>1622</v>
      </c>
      <c r="CZ328" s="7" t="s">
        <v>1622</v>
      </c>
      <c r="DA328" s="7" t="s">
        <v>1622</v>
      </c>
      <c r="DB328" s="7" t="s">
        <v>1622</v>
      </c>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c r="HI328" s="6"/>
      <c r="HJ328" s="6"/>
      <c r="HK328" s="6"/>
      <c r="HL328" s="6"/>
      <c r="HM328" s="6"/>
      <c r="HN328" s="6"/>
      <c r="HO328" s="6"/>
      <c r="HP328" s="6"/>
      <c r="HQ328" s="6"/>
      <c r="HR328" s="6"/>
      <c r="HS328" s="6"/>
      <c r="HT328" s="6"/>
      <c r="HU328" s="6"/>
      <c r="HV328" s="6"/>
      <c r="HW328" s="6"/>
      <c r="HX328" s="6"/>
      <c r="HY328" s="6"/>
      <c r="HZ328" s="6"/>
      <c r="IA328" s="6"/>
      <c r="IB328" s="6"/>
      <c r="IC328" s="6"/>
      <c r="ID328" s="6"/>
      <c r="IE328" s="6"/>
      <c r="IF328" s="6"/>
      <c r="IG328" s="6"/>
      <c r="IH328" s="6"/>
      <c r="II328" s="6"/>
      <c r="IJ328" s="6"/>
      <c r="IK328" s="6"/>
      <c r="IL328" s="6"/>
      <c r="IM328" s="6"/>
      <c r="IN328" s="6"/>
      <c r="IO328" s="6"/>
      <c r="IP328" s="6"/>
      <c r="IQ328" s="6"/>
      <c r="IR328" s="6"/>
      <c r="IS328" s="6"/>
      <c r="IT328" s="6"/>
      <c r="IU328" s="6"/>
      <c r="IV328" s="6"/>
      <c r="IW328" s="6"/>
      <c r="IX328" s="6"/>
      <c r="IY328" s="6"/>
      <c r="IZ328" s="6"/>
      <c r="JA328" s="6"/>
      <c r="JB328" s="6"/>
      <c r="JC328" s="6"/>
      <c r="JD328" s="6"/>
      <c r="JE328" s="6"/>
      <c r="JF328" s="6"/>
      <c r="JG328" s="6"/>
      <c r="JH328" s="6"/>
      <c r="JI328" s="6"/>
      <c r="JJ328" s="6"/>
      <c r="JK328" s="6"/>
      <c r="JL328" s="6"/>
      <c r="JM328" s="6"/>
      <c r="JN328" s="6"/>
      <c r="JO328" s="6"/>
      <c r="JP328" s="6"/>
      <c r="JQ328" s="6"/>
      <c r="JR328" s="6"/>
      <c r="JS328" s="6"/>
      <c r="JT328" s="6"/>
      <c r="JU328" s="6"/>
      <c r="JV328" s="6"/>
      <c r="JW328" s="6"/>
      <c r="JX328" s="6"/>
      <c r="JY328" s="6"/>
      <c r="JZ328" s="6"/>
      <c r="KA328" s="6"/>
      <c r="KB328" s="6"/>
      <c r="KC328" s="6"/>
      <c r="KD328" s="6"/>
      <c r="KE328" s="6"/>
      <c r="KF328" s="6"/>
      <c r="KG328" s="6"/>
      <c r="KH328" s="6"/>
      <c r="KI328" s="6"/>
      <c r="KJ328" s="6"/>
    </row>
    <row r="329" spans="1:296">
      <c r="A329" s="4">
        <v>327</v>
      </c>
      <c r="B329" s="6" t="s">
        <v>11197</v>
      </c>
      <c r="C329" s="7" t="s">
        <v>11986</v>
      </c>
      <c r="D329" s="6" t="s">
        <v>10220</v>
      </c>
      <c r="E329" s="6" t="s">
        <v>1535</v>
      </c>
      <c r="F329" s="6" t="s">
        <v>6442</v>
      </c>
      <c r="G329" s="6" t="s">
        <v>3022</v>
      </c>
      <c r="H329" s="6" t="s">
        <v>3897</v>
      </c>
      <c r="I329" s="6" t="s">
        <v>11993</v>
      </c>
      <c r="J329" s="7" t="s">
        <v>343</v>
      </c>
      <c r="K329" s="6">
        <v>2014</v>
      </c>
      <c r="L329" s="7" t="s">
        <v>11996</v>
      </c>
      <c r="M329" s="7" t="s">
        <v>1622</v>
      </c>
      <c r="N329" s="7" t="s">
        <v>281</v>
      </c>
      <c r="O329" s="6" t="s">
        <v>78</v>
      </c>
      <c r="P329" s="6"/>
      <c r="Q329" s="6">
        <v>327</v>
      </c>
      <c r="R329" s="6" t="s">
        <v>8889</v>
      </c>
      <c r="S329" s="6"/>
      <c r="T329" s="6" t="s">
        <v>8890</v>
      </c>
      <c r="U329" s="6" t="s">
        <v>11994</v>
      </c>
      <c r="V329" s="6" t="s">
        <v>8713</v>
      </c>
      <c r="W329" s="6">
        <v>12</v>
      </c>
      <c r="X329" s="6" t="s">
        <v>8164</v>
      </c>
      <c r="Y329" s="6" t="s">
        <v>8302</v>
      </c>
      <c r="Z329" s="6" t="s">
        <v>10665</v>
      </c>
      <c r="AA329" s="6"/>
      <c r="AB329" s="6" t="s">
        <v>1706</v>
      </c>
      <c r="AC329" s="6">
        <v>61</v>
      </c>
      <c r="AD329" s="6" t="s">
        <v>6668</v>
      </c>
      <c r="AE329" s="7" t="s">
        <v>444</v>
      </c>
      <c r="AF329" s="7" t="s">
        <v>10208</v>
      </c>
      <c r="AG329" s="7" t="s">
        <v>8631</v>
      </c>
      <c r="AH329" s="7" t="s">
        <v>642</v>
      </c>
      <c r="AI329" s="7" t="s">
        <v>10208</v>
      </c>
      <c r="AJ329" s="7" t="s">
        <v>9315</v>
      </c>
      <c r="AK329" s="6">
        <v>5610058025</v>
      </c>
      <c r="AL329" s="79" t="s">
        <v>4031</v>
      </c>
      <c r="AM329" s="79" t="s">
        <v>3251</v>
      </c>
      <c r="AN329" s="79" t="s">
        <v>11198</v>
      </c>
      <c r="AO329" s="6"/>
      <c r="AP329" s="6"/>
      <c r="AQ329" s="6"/>
      <c r="AR329" s="6"/>
      <c r="AS329" s="6" t="s">
        <v>78</v>
      </c>
      <c r="AT329" s="6" t="s">
        <v>7826</v>
      </c>
      <c r="AU329" s="7" t="s">
        <v>7265</v>
      </c>
      <c r="AV329" s="7" t="s">
        <v>9843</v>
      </c>
      <c r="AW329" s="7" t="s">
        <v>9298</v>
      </c>
      <c r="AX329" s="7" t="s">
        <v>6920</v>
      </c>
      <c r="AY329" s="7" t="s">
        <v>7266</v>
      </c>
      <c r="AZ329" s="7" t="s">
        <v>9844</v>
      </c>
      <c r="BA329" s="7" t="s">
        <v>106</v>
      </c>
      <c r="BB329" s="7" t="s">
        <v>9845</v>
      </c>
      <c r="BC329" s="7" t="s">
        <v>9275</v>
      </c>
      <c r="BD329" s="7" t="s">
        <v>9275</v>
      </c>
      <c r="BE329" s="7" t="s">
        <v>9275</v>
      </c>
      <c r="BF329" s="7" t="s">
        <v>9381</v>
      </c>
      <c r="BG329" s="7" t="s">
        <v>9279</v>
      </c>
      <c r="BH329" s="7" t="s">
        <v>9515</v>
      </c>
      <c r="BI329" s="7" t="s">
        <v>7496</v>
      </c>
      <c r="BJ329" s="7" t="s">
        <v>9846</v>
      </c>
      <c r="BK329" s="7" t="s">
        <v>9381</v>
      </c>
      <c r="BL329" s="7" t="s">
        <v>9686</v>
      </c>
      <c r="BM329" s="7" t="s">
        <v>9572</v>
      </c>
      <c r="BN329" s="7" t="s">
        <v>11737</v>
      </c>
      <c r="BO329" s="7" t="s">
        <v>11782</v>
      </c>
      <c r="BP329" s="7" t="s">
        <v>9381</v>
      </c>
      <c r="BQ329" s="7" t="s">
        <v>9335</v>
      </c>
      <c r="BR329" s="7" t="s">
        <v>10823</v>
      </c>
      <c r="BS329" s="7" t="s">
        <v>10580</v>
      </c>
      <c r="BT329" s="7" t="s">
        <v>11783</v>
      </c>
      <c r="BU329" s="7" t="s">
        <v>9381</v>
      </c>
      <c r="BV329" s="7" t="s">
        <v>9335</v>
      </c>
      <c r="BW329" s="7" t="s">
        <v>11134</v>
      </c>
      <c r="BX329" s="7" t="s">
        <v>11740</v>
      </c>
      <c r="BY329" s="7" t="s">
        <v>11785</v>
      </c>
      <c r="BZ329" s="7" t="s">
        <v>9381</v>
      </c>
      <c r="CA329" s="7" t="s">
        <v>9686</v>
      </c>
      <c r="CB329" s="7" t="s">
        <v>11816</v>
      </c>
      <c r="CC329" s="7" t="s">
        <v>10585</v>
      </c>
      <c r="CD329" s="7" t="s">
        <v>11783</v>
      </c>
      <c r="CE329" s="7" t="s">
        <v>9381</v>
      </c>
      <c r="CF329" s="7" t="s">
        <v>9868</v>
      </c>
      <c r="CG329" s="7" t="s">
        <v>9728</v>
      </c>
      <c r="CH329" s="7" t="s">
        <v>4035</v>
      </c>
      <c r="CI329" s="7" t="s">
        <v>1622</v>
      </c>
      <c r="CJ329" s="7" t="s">
        <v>1622</v>
      </c>
      <c r="CK329" s="7" t="s">
        <v>1622</v>
      </c>
      <c r="CL329" s="7" t="s">
        <v>1622</v>
      </c>
      <c r="CM329" s="7" t="s">
        <v>1622</v>
      </c>
      <c r="CN329" s="7" t="s">
        <v>1622</v>
      </c>
      <c r="CO329" s="7" t="s">
        <v>1622</v>
      </c>
      <c r="CP329" s="7" t="s">
        <v>1622</v>
      </c>
      <c r="CQ329" s="7" t="s">
        <v>1622</v>
      </c>
      <c r="CR329" s="7" t="s">
        <v>1622</v>
      </c>
      <c r="CS329" s="7" t="s">
        <v>1622</v>
      </c>
      <c r="CT329" s="7" t="s">
        <v>1622</v>
      </c>
      <c r="CU329" s="7" t="s">
        <v>1622</v>
      </c>
      <c r="CV329" s="7" t="s">
        <v>1622</v>
      </c>
      <c r="CW329" s="7" t="s">
        <v>1622</v>
      </c>
      <c r="CX329" s="7" t="s">
        <v>1622</v>
      </c>
      <c r="CY329" s="7" t="s">
        <v>1622</v>
      </c>
      <c r="CZ329" s="7" t="s">
        <v>1622</v>
      </c>
      <c r="DA329" s="7" t="s">
        <v>1622</v>
      </c>
      <c r="DB329" s="7" t="s">
        <v>1622</v>
      </c>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c r="HI329" s="6"/>
      <c r="HJ329" s="6"/>
      <c r="HK329" s="6"/>
      <c r="HL329" s="6"/>
      <c r="HM329" s="6"/>
      <c r="HN329" s="6"/>
      <c r="HO329" s="6"/>
      <c r="HP329" s="6"/>
      <c r="HQ329" s="6"/>
      <c r="HR329" s="6"/>
      <c r="HS329" s="6"/>
      <c r="HT329" s="6"/>
      <c r="HU329" s="6"/>
      <c r="HV329" s="6"/>
      <c r="HW329" s="6"/>
      <c r="HX329" s="6"/>
      <c r="HY329" s="6"/>
      <c r="HZ329" s="6"/>
      <c r="IA329" s="6"/>
      <c r="IB329" s="6"/>
      <c r="IC329" s="6"/>
      <c r="ID329" s="6"/>
      <c r="IE329" s="6"/>
      <c r="IF329" s="6"/>
      <c r="IG329" s="6"/>
      <c r="IH329" s="6"/>
      <c r="II329" s="6"/>
      <c r="IJ329" s="6"/>
      <c r="IK329" s="6"/>
      <c r="IL329" s="6"/>
      <c r="IM329" s="6"/>
      <c r="IN329" s="6"/>
      <c r="IO329" s="6"/>
      <c r="IP329" s="6"/>
      <c r="IQ329" s="6"/>
      <c r="IR329" s="6"/>
      <c r="IS329" s="6"/>
      <c r="IT329" s="6"/>
      <c r="IU329" s="6"/>
      <c r="IV329" s="6"/>
      <c r="IW329" s="6"/>
      <c r="IX329" s="6"/>
      <c r="IY329" s="6"/>
      <c r="IZ329" s="6"/>
      <c r="JA329" s="6"/>
      <c r="JB329" s="6"/>
      <c r="JC329" s="6"/>
      <c r="JD329" s="6"/>
      <c r="JE329" s="6"/>
      <c r="JF329" s="6"/>
      <c r="JG329" s="6"/>
      <c r="JH329" s="6"/>
      <c r="JI329" s="6"/>
      <c r="JJ329" s="6"/>
      <c r="JK329" s="6"/>
      <c r="JL329" s="6"/>
      <c r="JM329" s="6"/>
      <c r="JN329" s="6"/>
      <c r="JO329" s="6"/>
      <c r="JP329" s="6"/>
      <c r="JQ329" s="6"/>
      <c r="JR329" s="6"/>
      <c r="JS329" s="6"/>
      <c r="JT329" s="6"/>
      <c r="JU329" s="6"/>
      <c r="JV329" s="6"/>
      <c r="JW329" s="6"/>
      <c r="JX329" s="6"/>
      <c r="JY329" s="6"/>
      <c r="JZ329" s="6"/>
      <c r="KA329" s="6"/>
      <c r="KB329" s="6"/>
      <c r="KC329" s="6"/>
      <c r="KD329" s="6"/>
      <c r="KE329" s="6"/>
      <c r="KF329" s="6"/>
      <c r="KG329" s="6"/>
      <c r="KH329" s="6"/>
      <c r="KI329" s="6"/>
      <c r="KJ329" s="6"/>
    </row>
    <row r="330" spans="1:296">
      <c r="A330" s="4">
        <v>328</v>
      </c>
      <c r="B330" s="6" t="s">
        <v>11197</v>
      </c>
      <c r="C330" s="7" t="s">
        <v>11986</v>
      </c>
      <c r="D330" s="6" t="s">
        <v>10220</v>
      </c>
      <c r="E330" s="6" t="s">
        <v>1535</v>
      </c>
      <c r="F330" s="6" t="s">
        <v>6442</v>
      </c>
      <c r="G330" s="6" t="s">
        <v>3022</v>
      </c>
      <c r="H330" s="6" t="s">
        <v>3897</v>
      </c>
      <c r="I330" s="6" t="s">
        <v>11993</v>
      </c>
      <c r="J330" s="7" t="s">
        <v>343</v>
      </c>
      <c r="K330" s="6">
        <v>2014</v>
      </c>
      <c r="L330" s="7" t="s">
        <v>11997</v>
      </c>
      <c r="M330" s="7" t="s">
        <v>1622</v>
      </c>
      <c r="N330" s="7" t="s">
        <v>281</v>
      </c>
      <c r="O330" s="6" t="s">
        <v>78</v>
      </c>
      <c r="P330" s="6"/>
      <c r="Q330" s="6">
        <v>328</v>
      </c>
      <c r="R330" s="6" t="s">
        <v>8889</v>
      </c>
      <c r="S330" s="6"/>
      <c r="T330" s="6" t="s">
        <v>8890</v>
      </c>
      <c r="U330" s="6" t="s">
        <v>11994</v>
      </c>
      <c r="V330" s="6" t="s">
        <v>8713</v>
      </c>
      <c r="W330" s="6">
        <v>12</v>
      </c>
      <c r="X330" s="6" t="s">
        <v>8164</v>
      </c>
      <c r="Y330" s="6" t="s">
        <v>8302</v>
      </c>
      <c r="Z330" s="6" t="s">
        <v>10665</v>
      </c>
      <c r="AA330" s="6"/>
      <c r="AB330" s="6" t="s">
        <v>1706</v>
      </c>
      <c r="AC330" s="6">
        <v>61</v>
      </c>
      <c r="AD330" s="6" t="s">
        <v>6668</v>
      </c>
      <c r="AE330" s="7" t="s">
        <v>444</v>
      </c>
      <c r="AF330" s="7" t="s">
        <v>10208</v>
      </c>
      <c r="AG330" s="7" t="s">
        <v>8631</v>
      </c>
      <c r="AH330" s="7" t="s">
        <v>642</v>
      </c>
      <c r="AI330" s="7" t="s">
        <v>10208</v>
      </c>
      <c r="AJ330" s="7" t="s">
        <v>9315</v>
      </c>
      <c r="AK330" s="6">
        <v>5610058025</v>
      </c>
      <c r="AL330" s="79" t="s">
        <v>4031</v>
      </c>
      <c r="AM330" s="79" t="s">
        <v>3251</v>
      </c>
      <c r="AN330" s="79" t="s">
        <v>11198</v>
      </c>
      <c r="AO330" s="6"/>
      <c r="AP330" s="6"/>
      <c r="AQ330" s="6"/>
      <c r="AR330" s="6"/>
      <c r="AS330" s="6" t="s">
        <v>78</v>
      </c>
      <c r="AT330" s="6" t="s">
        <v>7826</v>
      </c>
      <c r="AU330" s="7" t="s">
        <v>7265</v>
      </c>
      <c r="AV330" s="7" t="s">
        <v>9843</v>
      </c>
      <c r="AW330" s="7" t="s">
        <v>9298</v>
      </c>
      <c r="AX330" s="7" t="s">
        <v>6920</v>
      </c>
      <c r="AY330" s="7" t="s">
        <v>7266</v>
      </c>
      <c r="AZ330" s="7" t="s">
        <v>9844</v>
      </c>
      <c r="BA330" s="7" t="s">
        <v>106</v>
      </c>
      <c r="BB330" s="7" t="s">
        <v>9845</v>
      </c>
      <c r="BC330" s="7" t="s">
        <v>9275</v>
      </c>
      <c r="BD330" s="7" t="s">
        <v>9275</v>
      </c>
      <c r="BE330" s="7" t="s">
        <v>9275</v>
      </c>
      <c r="BF330" s="7" t="s">
        <v>9381</v>
      </c>
      <c r="BG330" s="7" t="s">
        <v>9279</v>
      </c>
      <c r="BH330" s="7" t="s">
        <v>9515</v>
      </c>
      <c r="BI330" s="7" t="s">
        <v>7496</v>
      </c>
      <c r="BJ330" s="7" t="s">
        <v>9846</v>
      </c>
      <c r="BK330" s="7" t="s">
        <v>9381</v>
      </c>
      <c r="BL330" s="7" t="s">
        <v>9304</v>
      </c>
      <c r="BM330" s="7" t="s">
        <v>9774</v>
      </c>
      <c r="BN330" s="7" t="s">
        <v>11720</v>
      </c>
      <c r="BO330" s="7" t="s">
        <v>11774</v>
      </c>
      <c r="BP330" s="7" t="s">
        <v>9381</v>
      </c>
      <c r="BQ330" s="7" t="s">
        <v>10317</v>
      </c>
      <c r="BR330" s="7" t="s">
        <v>10825</v>
      </c>
      <c r="BS330" s="7" t="s">
        <v>11722</v>
      </c>
      <c r="BT330" s="7" t="s">
        <v>11776</v>
      </c>
      <c r="BU330" s="7" t="s">
        <v>9381</v>
      </c>
      <c r="BV330" s="7" t="s">
        <v>10317</v>
      </c>
      <c r="BW330" s="7" t="s">
        <v>9783</v>
      </c>
      <c r="BX330" s="7" t="s">
        <v>11724</v>
      </c>
      <c r="BY330" s="7" t="s">
        <v>11777</v>
      </c>
      <c r="BZ330" s="7" t="s">
        <v>9381</v>
      </c>
      <c r="CA330" s="7" t="s">
        <v>9304</v>
      </c>
      <c r="CB330" s="7" t="s">
        <v>10609</v>
      </c>
      <c r="CC330" s="7" t="s">
        <v>11726</v>
      </c>
      <c r="CD330" s="7" t="s">
        <v>11776</v>
      </c>
      <c r="CE330" s="7" t="s">
        <v>9381</v>
      </c>
      <c r="CF330" s="7" t="s">
        <v>418</v>
      </c>
      <c r="CG330" s="7" t="s">
        <v>9728</v>
      </c>
      <c r="CH330" s="7" t="s">
        <v>4035</v>
      </c>
      <c r="CI330" s="7" t="s">
        <v>1622</v>
      </c>
      <c r="CJ330" s="7" t="s">
        <v>1622</v>
      </c>
      <c r="CK330" s="7" t="s">
        <v>1622</v>
      </c>
      <c r="CL330" s="7" t="s">
        <v>1622</v>
      </c>
      <c r="CM330" s="7" t="s">
        <v>1622</v>
      </c>
      <c r="CN330" s="7" t="s">
        <v>1622</v>
      </c>
      <c r="CO330" s="7" t="s">
        <v>1622</v>
      </c>
      <c r="CP330" s="7" t="s">
        <v>1622</v>
      </c>
      <c r="CQ330" s="7" t="s">
        <v>1622</v>
      </c>
      <c r="CR330" s="7" t="s">
        <v>1622</v>
      </c>
      <c r="CS330" s="7" t="s">
        <v>1622</v>
      </c>
      <c r="CT330" s="7" t="s">
        <v>1622</v>
      </c>
      <c r="CU330" s="7" t="s">
        <v>1622</v>
      </c>
      <c r="CV330" s="7" t="s">
        <v>1622</v>
      </c>
      <c r="CW330" s="7" t="s">
        <v>1622</v>
      </c>
      <c r="CX330" s="7" t="s">
        <v>1622</v>
      </c>
      <c r="CY330" s="7" t="s">
        <v>1622</v>
      </c>
      <c r="CZ330" s="7" t="s">
        <v>1622</v>
      </c>
      <c r="DA330" s="7" t="s">
        <v>1622</v>
      </c>
      <c r="DB330" s="7" t="s">
        <v>1622</v>
      </c>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c r="HI330" s="6"/>
      <c r="HJ330" s="6"/>
      <c r="HK330" s="6"/>
      <c r="HL330" s="6"/>
      <c r="HM330" s="6"/>
      <c r="HN330" s="6"/>
      <c r="HO330" s="6"/>
      <c r="HP330" s="6"/>
      <c r="HQ330" s="6"/>
      <c r="HR330" s="6"/>
      <c r="HS330" s="6"/>
      <c r="HT330" s="6"/>
      <c r="HU330" s="6"/>
      <c r="HV330" s="6"/>
      <c r="HW330" s="6"/>
      <c r="HX330" s="6"/>
      <c r="HY330" s="6"/>
      <c r="HZ330" s="6"/>
      <c r="IA330" s="6"/>
      <c r="IB330" s="6"/>
      <c r="IC330" s="6"/>
      <c r="ID330" s="6"/>
      <c r="IE330" s="6"/>
      <c r="IF330" s="6"/>
      <c r="IG330" s="6"/>
      <c r="IH330" s="6"/>
      <c r="II330" s="6"/>
      <c r="IJ330" s="6"/>
      <c r="IK330" s="6"/>
      <c r="IL330" s="6"/>
      <c r="IM330" s="6"/>
      <c r="IN330" s="6"/>
      <c r="IO330" s="6"/>
      <c r="IP330" s="6"/>
      <c r="IQ330" s="6"/>
      <c r="IR330" s="6"/>
      <c r="IS330" s="6"/>
      <c r="IT330" s="6"/>
      <c r="IU330" s="6"/>
      <c r="IV330" s="6"/>
      <c r="IW330" s="6"/>
      <c r="IX330" s="6"/>
      <c r="IY330" s="6"/>
      <c r="IZ330" s="6"/>
      <c r="JA330" s="6"/>
      <c r="JB330" s="6"/>
      <c r="JC330" s="6"/>
      <c r="JD330" s="6"/>
      <c r="JE330" s="6"/>
      <c r="JF330" s="6"/>
      <c r="JG330" s="6"/>
      <c r="JH330" s="6"/>
      <c r="JI330" s="6"/>
      <c r="JJ330" s="6"/>
      <c r="JK330" s="6"/>
      <c r="JL330" s="6"/>
      <c r="JM330" s="6"/>
      <c r="JN330" s="6"/>
      <c r="JO330" s="6"/>
      <c r="JP330" s="6"/>
      <c r="JQ330" s="6"/>
      <c r="JR330" s="6"/>
      <c r="JS330" s="6"/>
      <c r="JT330" s="6"/>
      <c r="JU330" s="6"/>
      <c r="JV330" s="6"/>
      <c r="JW330" s="6"/>
      <c r="JX330" s="6"/>
      <c r="JY330" s="6"/>
      <c r="JZ330" s="6"/>
      <c r="KA330" s="6"/>
      <c r="KB330" s="6"/>
      <c r="KC330" s="6"/>
      <c r="KD330" s="6"/>
      <c r="KE330" s="6"/>
      <c r="KF330" s="6"/>
      <c r="KG330" s="6"/>
      <c r="KH330" s="6"/>
      <c r="KI330" s="6"/>
      <c r="KJ330" s="6"/>
    </row>
    <row r="331" spans="1:296">
      <c r="A331" s="4">
        <v>329</v>
      </c>
      <c r="B331" s="6" t="s">
        <v>11197</v>
      </c>
      <c r="C331" s="7" t="s">
        <v>11986</v>
      </c>
      <c r="D331" s="6" t="s">
        <v>10220</v>
      </c>
      <c r="E331" s="6" t="s">
        <v>1535</v>
      </c>
      <c r="F331" s="6" t="s">
        <v>6442</v>
      </c>
      <c r="G331" s="6" t="s">
        <v>3022</v>
      </c>
      <c r="H331" s="6" t="s">
        <v>3897</v>
      </c>
      <c r="I331" s="6" t="s">
        <v>11993</v>
      </c>
      <c r="J331" s="7" t="s">
        <v>343</v>
      </c>
      <c r="K331" s="6">
        <v>2014</v>
      </c>
      <c r="L331" s="7" t="s">
        <v>11998</v>
      </c>
      <c r="M331" s="7" t="s">
        <v>1622</v>
      </c>
      <c r="N331" s="7" t="s">
        <v>281</v>
      </c>
      <c r="O331" s="6" t="s">
        <v>78</v>
      </c>
      <c r="P331" s="6"/>
      <c r="Q331" s="6">
        <v>329</v>
      </c>
      <c r="R331" s="6" t="s">
        <v>8889</v>
      </c>
      <c r="S331" s="6"/>
      <c r="T331" s="6" t="s">
        <v>8890</v>
      </c>
      <c r="U331" s="6" t="s">
        <v>11994</v>
      </c>
      <c r="V331" s="6" t="s">
        <v>8713</v>
      </c>
      <c r="W331" s="6">
        <v>12</v>
      </c>
      <c r="X331" s="6" t="s">
        <v>8164</v>
      </c>
      <c r="Y331" s="6" t="s">
        <v>8302</v>
      </c>
      <c r="Z331" s="6" t="s">
        <v>10665</v>
      </c>
      <c r="AA331" s="6"/>
      <c r="AB331" s="6" t="s">
        <v>1706</v>
      </c>
      <c r="AC331" s="6">
        <v>61</v>
      </c>
      <c r="AD331" s="6" t="s">
        <v>6668</v>
      </c>
      <c r="AE331" s="7" t="s">
        <v>444</v>
      </c>
      <c r="AF331" s="7" t="s">
        <v>10208</v>
      </c>
      <c r="AG331" s="7" t="s">
        <v>8631</v>
      </c>
      <c r="AH331" s="7" t="s">
        <v>642</v>
      </c>
      <c r="AI331" s="7" t="s">
        <v>10208</v>
      </c>
      <c r="AJ331" s="7" t="s">
        <v>9315</v>
      </c>
      <c r="AK331" s="6">
        <v>5610058025</v>
      </c>
      <c r="AL331" s="79" t="s">
        <v>4031</v>
      </c>
      <c r="AM331" s="79" t="s">
        <v>3251</v>
      </c>
      <c r="AN331" s="79" t="s">
        <v>11198</v>
      </c>
      <c r="AO331" s="6"/>
      <c r="AP331" s="6"/>
      <c r="AQ331" s="6"/>
      <c r="AR331" s="6"/>
      <c r="AS331" s="6" t="s">
        <v>78</v>
      </c>
      <c r="AT331" s="6" t="s">
        <v>7826</v>
      </c>
      <c r="AU331" s="7" t="s">
        <v>7265</v>
      </c>
      <c r="AV331" s="7" t="s">
        <v>9843</v>
      </c>
      <c r="AW331" s="7" t="s">
        <v>9298</v>
      </c>
      <c r="AX331" s="7" t="s">
        <v>6920</v>
      </c>
      <c r="AY331" s="7" t="s">
        <v>7266</v>
      </c>
      <c r="AZ331" s="7" t="s">
        <v>9844</v>
      </c>
      <c r="BA331" s="7" t="s">
        <v>106</v>
      </c>
      <c r="BB331" s="7" t="s">
        <v>9845</v>
      </c>
      <c r="BC331" s="7" t="s">
        <v>9275</v>
      </c>
      <c r="BD331" s="7" t="s">
        <v>9275</v>
      </c>
      <c r="BE331" s="7" t="s">
        <v>9275</v>
      </c>
      <c r="BF331" s="7" t="s">
        <v>9381</v>
      </c>
      <c r="BG331" s="7" t="s">
        <v>9279</v>
      </c>
      <c r="BH331" s="7" t="s">
        <v>9515</v>
      </c>
      <c r="BI331" s="7" t="s">
        <v>7496</v>
      </c>
      <c r="BJ331" s="7" t="s">
        <v>9846</v>
      </c>
      <c r="BK331" s="7" t="s">
        <v>9381</v>
      </c>
      <c r="BL331" s="7" t="s">
        <v>4077</v>
      </c>
      <c r="BM331" s="7" t="s">
        <v>9837</v>
      </c>
      <c r="BN331" s="7" t="s">
        <v>11679</v>
      </c>
      <c r="BO331" s="7" t="s">
        <v>12004</v>
      </c>
      <c r="BP331" s="7" t="s">
        <v>9381</v>
      </c>
      <c r="BQ331" s="7" t="s">
        <v>9338</v>
      </c>
      <c r="BR331" s="7" t="s">
        <v>9336</v>
      </c>
      <c r="BS331" s="7" t="s">
        <v>11537</v>
      </c>
      <c r="BT331" s="7" t="s">
        <v>12005</v>
      </c>
      <c r="BU331" s="7" t="s">
        <v>9381</v>
      </c>
      <c r="BV331" s="7" t="s">
        <v>9338</v>
      </c>
      <c r="BW331" s="7" t="s">
        <v>12006</v>
      </c>
      <c r="BX331" s="7" t="s">
        <v>11681</v>
      </c>
      <c r="BY331" s="7" t="s">
        <v>12007</v>
      </c>
      <c r="BZ331" s="7" t="s">
        <v>9381</v>
      </c>
      <c r="CA331" s="7" t="s">
        <v>4077</v>
      </c>
      <c r="CB331" s="7" t="s">
        <v>4076</v>
      </c>
      <c r="CC331" s="7" t="s">
        <v>9600</v>
      </c>
      <c r="CD331" s="7" t="s">
        <v>12005</v>
      </c>
      <c r="CE331" s="7" t="s">
        <v>9381</v>
      </c>
      <c r="CF331" s="7" t="s">
        <v>1461</v>
      </c>
      <c r="CG331" s="7" t="s">
        <v>9728</v>
      </c>
      <c r="CH331" s="7" t="s">
        <v>4035</v>
      </c>
      <c r="CI331" s="7" t="s">
        <v>1622</v>
      </c>
      <c r="CJ331" s="7" t="s">
        <v>1622</v>
      </c>
      <c r="CK331" s="7" t="s">
        <v>1622</v>
      </c>
      <c r="CL331" s="7" t="s">
        <v>1622</v>
      </c>
      <c r="CM331" s="7" t="s">
        <v>1622</v>
      </c>
      <c r="CN331" s="7" t="s">
        <v>1622</v>
      </c>
      <c r="CO331" s="7" t="s">
        <v>1622</v>
      </c>
      <c r="CP331" s="7" t="s">
        <v>1622</v>
      </c>
      <c r="CQ331" s="7" t="s">
        <v>1622</v>
      </c>
      <c r="CR331" s="7" t="s">
        <v>1622</v>
      </c>
      <c r="CS331" s="7" t="s">
        <v>1622</v>
      </c>
      <c r="CT331" s="7" t="s">
        <v>1622</v>
      </c>
      <c r="CU331" s="7" t="s">
        <v>1622</v>
      </c>
      <c r="CV331" s="7" t="s">
        <v>1622</v>
      </c>
      <c r="CW331" s="7" t="s">
        <v>1622</v>
      </c>
      <c r="CX331" s="7" t="s">
        <v>1622</v>
      </c>
      <c r="CY331" s="7" t="s">
        <v>1622</v>
      </c>
      <c r="CZ331" s="7" t="s">
        <v>1622</v>
      </c>
      <c r="DA331" s="7" t="s">
        <v>1622</v>
      </c>
      <c r="DB331" s="7" t="s">
        <v>1622</v>
      </c>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c r="HI331" s="6"/>
      <c r="HJ331" s="6"/>
      <c r="HK331" s="6"/>
      <c r="HL331" s="6"/>
      <c r="HM331" s="6"/>
      <c r="HN331" s="6"/>
      <c r="HO331" s="6"/>
      <c r="HP331" s="6"/>
      <c r="HQ331" s="6"/>
      <c r="HR331" s="6"/>
      <c r="HS331" s="6"/>
      <c r="HT331" s="6"/>
      <c r="HU331" s="6"/>
      <c r="HV331" s="6"/>
      <c r="HW331" s="6"/>
      <c r="HX331" s="6"/>
      <c r="HY331" s="6"/>
      <c r="HZ331" s="6"/>
      <c r="IA331" s="6"/>
      <c r="IB331" s="6"/>
      <c r="IC331" s="6"/>
      <c r="ID331" s="6"/>
      <c r="IE331" s="6"/>
      <c r="IF331" s="6"/>
      <c r="IG331" s="6"/>
      <c r="IH331" s="6"/>
      <c r="II331" s="6"/>
      <c r="IJ331" s="6"/>
      <c r="IK331" s="6"/>
      <c r="IL331" s="6"/>
      <c r="IM331" s="6"/>
      <c r="IN331" s="6"/>
      <c r="IO331" s="6"/>
      <c r="IP331" s="6"/>
      <c r="IQ331" s="6"/>
      <c r="IR331" s="6"/>
      <c r="IS331" s="6"/>
      <c r="IT331" s="6"/>
      <c r="IU331" s="6"/>
      <c r="IV331" s="6"/>
      <c r="IW331" s="6"/>
      <c r="IX331" s="6"/>
      <c r="IY331" s="6"/>
      <c r="IZ331" s="6"/>
      <c r="JA331" s="6"/>
      <c r="JB331" s="6"/>
      <c r="JC331" s="6"/>
      <c r="JD331" s="6"/>
      <c r="JE331" s="6"/>
      <c r="JF331" s="6"/>
      <c r="JG331" s="6"/>
      <c r="JH331" s="6"/>
      <c r="JI331" s="6"/>
      <c r="JJ331" s="6"/>
      <c r="JK331" s="6"/>
      <c r="JL331" s="6"/>
      <c r="JM331" s="6"/>
      <c r="JN331" s="6"/>
      <c r="JO331" s="6"/>
      <c r="JP331" s="6"/>
      <c r="JQ331" s="6"/>
      <c r="JR331" s="6"/>
      <c r="JS331" s="6"/>
      <c r="JT331" s="6"/>
      <c r="JU331" s="6"/>
      <c r="JV331" s="6"/>
      <c r="JW331" s="6"/>
      <c r="JX331" s="6"/>
      <c r="JY331" s="6"/>
      <c r="JZ331" s="6"/>
      <c r="KA331" s="6"/>
      <c r="KB331" s="6"/>
      <c r="KC331" s="6"/>
      <c r="KD331" s="6"/>
      <c r="KE331" s="6"/>
      <c r="KF331" s="6"/>
      <c r="KG331" s="6"/>
      <c r="KH331" s="6"/>
      <c r="KI331" s="6"/>
      <c r="KJ331" s="6"/>
    </row>
    <row r="332" spans="1:296">
      <c r="A332" s="4">
        <v>330</v>
      </c>
      <c r="B332" s="6" t="s">
        <v>11197</v>
      </c>
      <c r="C332" s="7" t="s">
        <v>11986</v>
      </c>
      <c r="D332" s="6" t="s">
        <v>10220</v>
      </c>
      <c r="E332" s="6" t="s">
        <v>1535</v>
      </c>
      <c r="F332" s="6" t="s">
        <v>6442</v>
      </c>
      <c r="G332" s="6" t="s">
        <v>3022</v>
      </c>
      <c r="H332" s="6" t="s">
        <v>3897</v>
      </c>
      <c r="I332" s="6" t="s">
        <v>11993</v>
      </c>
      <c r="J332" s="7" t="s">
        <v>343</v>
      </c>
      <c r="K332" s="6">
        <v>2014</v>
      </c>
      <c r="L332" s="7" t="s">
        <v>11999</v>
      </c>
      <c r="M332" s="7" t="s">
        <v>1622</v>
      </c>
      <c r="N332" s="7" t="s">
        <v>281</v>
      </c>
      <c r="O332" s="6" t="s">
        <v>78</v>
      </c>
      <c r="P332" s="6"/>
      <c r="Q332" s="6">
        <v>330</v>
      </c>
      <c r="R332" s="6" t="s">
        <v>8889</v>
      </c>
      <c r="S332" s="6"/>
      <c r="T332" s="6" t="s">
        <v>8890</v>
      </c>
      <c r="U332" s="6" t="s">
        <v>11994</v>
      </c>
      <c r="V332" s="6" t="s">
        <v>8713</v>
      </c>
      <c r="W332" s="6">
        <v>12</v>
      </c>
      <c r="X332" s="6" t="s">
        <v>8164</v>
      </c>
      <c r="Y332" s="6" t="s">
        <v>8302</v>
      </c>
      <c r="Z332" s="6" t="s">
        <v>10665</v>
      </c>
      <c r="AA332" s="6"/>
      <c r="AB332" s="6" t="s">
        <v>1706</v>
      </c>
      <c r="AC332" s="6">
        <v>61</v>
      </c>
      <c r="AD332" s="6" t="s">
        <v>6668</v>
      </c>
      <c r="AE332" s="7" t="s">
        <v>444</v>
      </c>
      <c r="AF332" s="7" t="s">
        <v>10208</v>
      </c>
      <c r="AG332" s="7" t="s">
        <v>8631</v>
      </c>
      <c r="AH332" s="7" t="s">
        <v>642</v>
      </c>
      <c r="AI332" s="7" t="s">
        <v>10208</v>
      </c>
      <c r="AJ332" s="7" t="s">
        <v>9315</v>
      </c>
      <c r="AK332" s="6">
        <v>5610058025</v>
      </c>
      <c r="AL332" s="79" t="s">
        <v>4031</v>
      </c>
      <c r="AM332" s="79" t="s">
        <v>3251</v>
      </c>
      <c r="AN332" s="79" t="s">
        <v>11198</v>
      </c>
      <c r="AO332" s="6"/>
      <c r="AP332" s="6"/>
      <c r="AQ332" s="6"/>
      <c r="AR332" s="6"/>
      <c r="AS332" s="6" t="s">
        <v>78</v>
      </c>
      <c r="AT332" s="6" t="s">
        <v>7826</v>
      </c>
      <c r="AU332" s="7" t="s">
        <v>7265</v>
      </c>
      <c r="AV332" s="7" t="s">
        <v>9843</v>
      </c>
      <c r="AW332" s="7" t="s">
        <v>9298</v>
      </c>
      <c r="AX332" s="7" t="s">
        <v>6920</v>
      </c>
      <c r="AY332" s="7" t="s">
        <v>7266</v>
      </c>
      <c r="AZ332" s="7" t="s">
        <v>9844</v>
      </c>
      <c r="BA332" s="7" t="s">
        <v>106</v>
      </c>
      <c r="BB332" s="7" t="s">
        <v>9845</v>
      </c>
      <c r="BC332" s="7" t="s">
        <v>9275</v>
      </c>
      <c r="BD332" s="7" t="s">
        <v>9275</v>
      </c>
      <c r="BE332" s="7" t="s">
        <v>9275</v>
      </c>
      <c r="BF332" s="7" t="s">
        <v>9381</v>
      </c>
      <c r="BG332" s="7" t="s">
        <v>9279</v>
      </c>
      <c r="BH332" s="7" t="s">
        <v>9515</v>
      </c>
      <c r="BI332" s="7" t="s">
        <v>7496</v>
      </c>
      <c r="BJ332" s="7" t="s">
        <v>9846</v>
      </c>
      <c r="BK332" s="7" t="s">
        <v>9381</v>
      </c>
      <c r="BL332" s="7" t="s">
        <v>4781</v>
      </c>
      <c r="BM332" s="7" t="s">
        <v>9519</v>
      </c>
      <c r="BN332" s="7" t="s">
        <v>11029</v>
      </c>
      <c r="BO332" s="7" t="s">
        <v>12008</v>
      </c>
      <c r="BP332" s="7" t="s">
        <v>9381</v>
      </c>
      <c r="BQ332" s="7" t="s">
        <v>9542</v>
      </c>
      <c r="BR332" s="7" t="s">
        <v>9527</v>
      </c>
      <c r="BS332" s="7" t="s">
        <v>10939</v>
      </c>
      <c r="BT332" s="7" t="s">
        <v>10454</v>
      </c>
      <c r="BU332" s="7" t="s">
        <v>9381</v>
      </c>
      <c r="BV332" s="7" t="s">
        <v>9542</v>
      </c>
      <c r="BW332" s="7" t="s">
        <v>9531</v>
      </c>
      <c r="BX332" s="7" t="s">
        <v>10331</v>
      </c>
      <c r="BY332" s="7" t="s">
        <v>12009</v>
      </c>
      <c r="BZ332" s="7" t="s">
        <v>9381</v>
      </c>
      <c r="CA332" s="7" t="s">
        <v>4781</v>
      </c>
      <c r="CB332" s="7" t="s">
        <v>9535</v>
      </c>
      <c r="CC332" s="7" t="s">
        <v>11714</v>
      </c>
      <c r="CD332" s="7" t="s">
        <v>10454</v>
      </c>
      <c r="CE332" s="7" t="s">
        <v>9381</v>
      </c>
      <c r="CF332" s="7" t="s">
        <v>897</v>
      </c>
      <c r="CG332" s="7" t="s">
        <v>9728</v>
      </c>
      <c r="CH332" s="7" t="s">
        <v>4035</v>
      </c>
      <c r="CI332" s="7" t="s">
        <v>1622</v>
      </c>
      <c r="CJ332" s="7" t="s">
        <v>1622</v>
      </c>
      <c r="CK332" s="7" t="s">
        <v>1622</v>
      </c>
      <c r="CL332" s="7" t="s">
        <v>1622</v>
      </c>
      <c r="CM332" s="7" t="s">
        <v>1622</v>
      </c>
      <c r="CN332" s="7" t="s">
        <v>1622</v>
      </c>
      <c r="CO332" s="7" t="s">
        <v>1622</v>
      </c>
      <c r="CP332" s="7" t="s">
        <v>1622</v>
      </c>
      <c r="CQ332" s="7" t="s">
        <v>1622</v>
      </c>
      <c r="CR332" s="7" t="s">
        <v>1622</v>
      </c>
      <c r="CS332" s="7" t="s">
        <v>1622</v>
      </c>
      <c r="CT332" s="7" t="s">
        <v>1622</v>
      </c>
      <c r="CU332" s="7" t="s">
        <v>1622</v>
      </c>
      <c r="CV332" s="7" t="s">
        <v>1622</v>
      </c>
      <c r="CW332" s="7" t="s">
        <v>1622</v>
      </c>
      <c r="CX332" s="7" t="s">
        <v>1622</v>
      </c>
      <c r="CY332" s="7" t="s">
        <v>1622</v>
      </c>
      <c r="CZ332" s="7" t="s">
        <v>1622</v>
      </c>
      <c r="DA332" s="7" t="s">
        <v>1622</v>
      </c>
      <c r="DB332" s="7" t="s">
        <v>1622</v>
      </c>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c r="HI332" s="6"/>
      <c r="HJ332" s="6"/>
      <c r="HK332" s="6"/>
      <c r="HL332" s="6"/>
      <c r="HM332" s="6"/>
      <c r="HN332" s="6"/>
      <c r="HO332" s="6"/>
      <c r="HP332" s="6"/>
      <c r="HQ332" s="6"/>
      <c r="HR332" s="6"/>
      <c r="HS332" s="6"/>
      <c r="HT332" s="6"/>
      <c r="HU332" s="6"/>
      <c r="HV332" s="6"/>
      <c r="HW332" s="6"/>
      <c r="HX332" s="6"/>
      <c r="HY332" s="6"/>
      <c r="HZ332" s="6"/>
      <c r="IA332" s="6"/>
      <c r="IB332" s="6"/>
      <c r="IC332" s="6"/>
      <c r="ID332" s="6"/>
      <c r="IE332" s="6"/>
      <c r="IF332" s="6"/>
      <c r="IG332" s="6"/>
      <c r="IH332" s="6"/>
      <c r="II332" s="6"/>
      <c r="IJ332" s="6"/>
      <c r="IK332" s="6"/>
      <c r="IL332" s="6"/>
      <c r="IM332" s="6"/>
      <c r="IN332" s="6"/>
      <c r="IO332" s="6"/>
      <c r="IP332" s="6"/>
      <c r="IQ332" s="6"/>
      <c r="IR332" s="6"/>
      <c r="IS332" s="6"/>
      <c r="IT332" s="6"/>
      <c r="IU332" s="6"/>
      <c r="IV332" s="6"/>
      <c r="IW332" s="6"/>
      <c r="IX332" s="6"/>
      <c r="IY332" s="6"/>
      <c r="IZ332" s="6"/>
      <c r="JA332" s="6"/>
      <c r="JB332" s="6"/>
      <c r="JC332" s="6"/>
      <c r="JD332" s="6"/>
      <c r="JE332" s="6"/>
      <c r="JF332" s="6"/>
      <c r="JG332" s="6"/>
      <c r="JH332" s="6"/>
      <c r="JI332" s="6"/>
      <c r="JJ332" s="6"/>
      <c r="JK332" s="6"/>
      <c r="JL332" s="6"/>
      <c r="JM332" s="6"/>
      <c r="JN332" s="6"/>
      <c r="JO332" s="6"/>
      <c r="JP332" s="6"/>
      <c r="JQ332" s="6"/>
      <c r="JR332" s="6"/>
      <c r="JS332" s="6"/>
      <c r="JT332" s="6"/>
      <c r="JU332" s="6"/>
      <c r="JV332" s="6"/>
      <c r="JW332" s="6"/>
      <c r="JX332" s="6"/>
      <c r="JY332" s="6"/>
      <c r="JZ332" s="6"/>
      <c r="KA332" s="6"/>
      <c r="KB332" s="6"/>
      <c r="KC332" s="6"/>
      <c r="KD332" s="6"/>
      <c r="KE332" s="6"/>
      <c r="KF332" s="6"/>
      <c r="KG332" s="6"/>
      <c r="KH332" s="6"/>
      <c r="KI332" s="6"/>
      <c r="KJ332" s="6"/>
    </row>
    <row r="333" spans="1:296">
      <c r="A333" s="4">
        <v>331</v>
      </c>
      <c r="B333" s="6" t="s">
        <v>11197</v>
      </c>
      <c r="C333" s="7" t="s">
        <v>11986</v>
      </c>
      <c r="D333" s="6" t="s">
        <v>10220</v>
      </c>
      <c r="E333" s="6" t="s">
        <v>1535</v>
      </c>
      <c r="F333" s="6" t="s">
        <v>6442</v>
      </c>
      <c r="G333" s="6" t="s">
        <v>3022</v>
      </c>
      <c r="H333" s="6" t="s">
        <v>3897</v>
      </c>
      <c r="I333" s="6" t="s">
        <v>11993</v>
      </c>
      <c r="J333" s="7" t="s">
        <v>343</v>
      </c>
      <c r="K333" s="6">
        <v>2014</v>
      </c>
      <c r="L333" s="7" t="s">
        <v>12000</v>
      </c>
      <c r="M333" s="7" t="s">
        <v>1622</v>
      </c>
      <c r="N333" s="7" t="s">
        <v>281</v>
      </c>
      <c r="O333" s="6" t="s">
        <v>78</v>
      </c>
      <c r="P333" s="6"/>
      <c r="Q333" s="6">
        <v>331</v>
      </c>
      <c r="R333" s="6" t="s">
        <v>8889</v>
      </c>
      <c r="S333" s="6"/>
      <c r="T333" s="6" t="s">
        <v>8890</v>
      </c>
      <c r="U333" s="6" t="s">
        <v>11994</v>
      </c>
      <c r="V333" s="6" t="s">
        <v>8713</v>
      </c>
      <c r="W333" s="6">
        <v>12</v>
      </c>
      <c r="X333" s="6" t="s">
        <v>8164</v>
      </c>
      <c r="Y333" s="6" t="s">
        <v>8302</v>
      </c>
      <c r="Z333" s="6" t="s">
        <v>10665</v>
      </c>
      <c r="AA333" s="6"/>
      <c r="AB333" s="6" t="s">
        <v>1706</v>
      </c>
      <c r="AC333" s="6">
        <v>61</v>
      </c>
      <c r="AD333" s="6" t="s">
        <v>6668</v>
      </c>
      <c r="AE333" s="7" t="s">
        <v>444</v>
      </c>
      <c r="AF333" s="7" t="s">
        <v>10208</v>
      </c>
      <c r="AG333" s="7" t="s">
        <v>8631</v>
      </c>
      <c r="AH333" s="7" t="s">
        <v>642</v>
      </c>
      <c r="AI333" s="7" t="s">
        <v>10208</v>
      </c>
      <c r="AJ333" s="7" t="s">
        <v>9315</v>
      </c>
      <c r="AK333" s="6">
        <v>5610058025</v>
      </c>
      <c r="AL333" s="79" t="s">
        <v>4031</v>
      </c>
      <c r="AM333" s="79" t="s">
        <v>3251</v>
      </c>
      <c r="AN333" s="79" t="s">
        <v>11198</v>
      </c>
      <c r="AO333" s="6"/>
      <c r="AP333" s="6"/>
      <c r="AQ333" s="6"/>
      <c r="AR333" s="6"/>
      <c r="AS333" s="6" t="s">
        <v>78</v>
      </c>
      <c r="AT333" s="6" t="s">
        <v>7826</v>
      </c>
      <c r="AU333" s="7" t="s">
        <v>7265</v>
      </c>
      <c r="AV333" s="7" t="s">
        <v>9843</v>
      </c>
      <c r="AW333" s="7" t="s">
        <v>9298</v>
      </c>
      <c r="AX333" s="7" t="s">
        <v>6920</v>
      </c>
      <c r="AY333" s="7" t="s">
        <v>7266</v>
      </c>
      <c r="AZ333" s="7" t="s">
        <v>9844</v>
      </c>
      <c r="BA333" s="7" t="s">
        <v>106</v>
      </c>
      <c r="BB333" s="7" t="s">
        <v>9845</v>
      </c>
      <c r="BC333" s="7" t="s">
        <v>9275</v>
      </c>
      <c r="BD333" s="7" t="s">
        <v>9275</v>
      </c>
      <c r="BE333" s="7" t="s">
        <v>9275</v>
      </c>
      <c r="BF333" s="7" t="s">
        <v>9381</v>
      </c>
      <c r="BG333" s="7" t="s">
        <v>9279</v>
      </c>
      <c r="BH333" s="7" t="s">
        <v>9515</v>
      </c>
      <c r="BI333" s="7" t="s">
        <v>7496</v>
      </c>
      <c r="BJ333" s="7" t="s">
        <v>9846</v>
      </c>
      <c r="BK333" s="7" t="s">
        <v>9381</v>
      </c>
      <c r="BL333" s="7" t="s">
        <v>4038</v>
      </c>
      <c r="BM333" s="7" t="s">
        <v>11553</v>
      </c>
      <c r="BN333" s="7" t="s">
        <v>9887</v>
      </c>
      <c r="BO333" s="7" t="s">
        <v>12010</v>
      </c>
      <c r="BP333" s="7" t="s">
        <v>9381</v>
      </c>
      <c r="BQ333" s="7" t="s">
        <v>9334</v>
      </c>
      <c r="BR333" s="7" t="s">
        <v>9334</v>
      </c>
      <c r="BS333" s="7" t="s">
        <v>9494</v>
      </c>
      <c r="BT333" s="7" t="s">
        <v>12011</v>
      </c>
      <c r="BU333" s="7" t="s">
        <v>9381</v>
      </c>
      <c r="BV333" s="7" t="s">
        <v>9334</v>
      </c>
      <c r="BW333" s="7" t="s">
        <v>11558</v>
      </c>
      <c r="BX333" s="7" t="s">
        <v>12012</v>
      </c>
      <c r="BY333" s="7" t="s">
        <v>12013</v>
      </c>
      <c r="BZ333" s="7" t="s">
        <v>9381</v>
      </c>
      <c r="CA333" s="7" t="s">
        <v>4038</v>
      </c>
      <c r="CB333" s="7" t="s">
        <v>4038</v>
      </c>
      <c r="CC333" s="7" t="s">
        <v>65</v>
      </c>
      <c r="CD333" s="7" t="s">
        <v>12011</v>
      </c>
      <c r="CE333" s="7" t="s">
        <v>9381</v>
      </c>
      <c r="CF333" s="7" t="s">
        <v>897</v>
      </c>
      <c r="CG333" s="7" t="s">
        <v>9728</v>
      </c>
      <c r="CH333" s="7" t="s">
        <v>4035</v>
      </c>
      <c r="CI333" s="7" t="s">
        <v>1622</v>
      </c>
      <c r="CJ333" s="7" t="s">
        <v>1622</v>
      </c>
      <c r="CK333" s="7" t="s">
        <v>1622</v>
      </c>
      <c r="CL333" s="7" t="s">
        <v>1622</v>
      </c>
      <c r="CM333" s="7" t="s">
        <v>1622</v>
      </c>
      <c r="CN333" s="7" t="s">
        <v>1622</v>
      </c>
      <c r="CO333" s="7" t="s">
        <v>1622</v>
      </c>
      <c r="CP333" s="7" t="s">
        <v>1622</v>
      </c>
      <c r="CQ333" s="7" t="s">
        <v>1622</v>
      </c>
      <c r="CR333" s="7" t="s">
        <v>1622</v>
      </c>
      <c r="CS333" s="7" t="s">
        <v>1622</v>
      </c>
      <c r="CT333" s="7" t="s">
        <v>1622</v>
      </c>
      <c r="CU333" s="7" t="s">
        <v>1622</v>
      </c>
      <c r="CV333" s="7" t="s">
        <v>1622</v>
      </c>
      <c r="CW333" s="7" t="s">
        <v>1622</v>
      </c>
      <c r="CX333" s="7" t="s">
        <v>1622</v>
      </c>
      <c r="CY333" s="7" t="s">
        <v>1622</v>
      </c>
      <c r="CZ333" s="7" t="s">
        <v>1622</v>
      </c>
      <c r="DA333" s="7" t="s">
        <v>1622</v>
      </c>
      <c r="DB333" s="7" t="s">
        <v>1622</v>
      </c>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c r="HI333" s="6"/>
      <c r="HJ333" s="6"/>
      <c r="HK333" s="6"/>
      <c r="HL333" s="6"/>
      <c r="HM333" s="6"/>
      <c r="HN333" s="6"/>
      <c r="HO333" s="6"/>
      <c r="HP333" s="6"/>
      <c r="HQ333" s="6"/>
      <c r="HR333" s="6"/>
      <c r="HS333" s="6"/>
      <c r="HT333" s="6"/>
      <c r="HU333" s="6"/>
      <c r="HV333" s="6"/>
      <c r="HW333" s="6"/>
      <c r="HX333" s="6"/>
      <c r="HY333" s="6"/>
      <c r="HZ333" s="6"/>
      <c r="IA333" s="6"/>
      <c r="IB333" s="6"/>
      <c r="IC333" s="6"/>
      <c r="ID333" s="6"/>
      <c r="IE333" s="6"/>
      <c r="IF333" s="6"/>
      <c r="IG333" s="6"/>
      <c r="IH333" s="6"/>
      <c r="II333" s="6"/>
      <c r="IJ333" s="6"/>
      <c r="IK333" s="6"/>
      <c r="IL333" s="6"/>
      <c r="IM333" s="6"/>
      <c r="IN333" s="6"/>
      <c r="IO333" s="6"/>
      <c r="IP333" s="6"/>
      <c r="IQ333" s="6"/>
      <c r="IR333" s="6"/>
      <c r="IS333" s="6"/>
      <c r="IT333" s="6"/>
      <c r="IU333" s="6"/>
      <c r="IV333" s="6"/>
      <c r="IW333" s="6"/>
      <c r="IX333" s="6"/>
      <c r="IY333" s="6"/>
      <c r="IZ333" s="6"/>
      <c r="JA333" s="6"/>
      <c r="JB333" s="6"/>
      <c r="JC333" s="6"/>
      <c r="JD333" s="6"/>
      <c r="JE333" s="6"/>
      <c r="JF333" s="6"/>
      <c r="JG333" s="6"/>
      <c r="JH333" s="6"/>
      <c r="JI333" s="6"/>
      <c r="JJ333" s="6"/>
      <c r="JK333" s="6"/>
      <c r="JL333" s="6"/>
      <c r="JM333" s="6"/>
      <c r="JN333" s="6"/>
      <c r="JO333" s="6"/>
      <c r="JP333" s="6"/>
      <c r="JQ333" s="6"/>
      <c r="JR333" s="6"/>
      <c r="JS333" s="6"/>
      <c r="JT333" s="6"/>
      <c r="JU333" s="6"/>
      <c r="JV333" s="6"/>
      <c r="JW333" s="6"/>
      <c r="JX333" s="6"/>
      <c r="JY333" s="6"/>
      <c r="JZ333" s="6"/>
      <c r="KA333" s="6"/>
      <c r="KB333" s="6"/>
      <c r="KC333" s="6"/>
      <c r="KD333" s="6"/>
      <c r="KE333" s="6"/>
      <c r="KF333" s="6"/>
      <c r="KG333" s="6"/>
      <c r="KH333" s="6"/>
      <c r="KI333" s="6"/>
      <c r="KJ333" s="6"/>
    </row>
    <row r="334" spans="1:296">
      <c r="A334" s="4">
        <v>332</v>
      </c>
      <c r="B334" s="6" t="s">
        <v>11197</v>
      </c>
      <c r="C334" s="7" t="s">
        <v>11986</v>
      </c>
      <c r="D334" s="6" t="s">
        <v>10220</v>
      </c>
      <c r="E334" s="6" t="s">
        <v>1535</v>
      </c>
      <c r="F334" s="6" t="s">
        <v>6442</v>
      </c>
      <c r="G334" s="6" t="s">
        <v>3022</v>
      </c>
      <c r="H334" s="6" t="s">
        <v>3897</v>
      </c>
      <c r="I334" s="6" t="s">
        <v>11993</v>
      </c>
      <c r="J334" s="7" t="s">
        <v>343</v>
      </c>
      <c r="K334" s="6">
        <v>2014</v>
      </c>
      <c r="L334" s="7" t="s">
        <v>12001</v>
      </c>
      <c r="M334" s="7" t="s">
        <v>1622</v>
      </c>
      <c r="N334" s="7" t="s">
        <v>281</v>
      </c>
      <c r="O334" s="6" t="s">
        <v>78</v>
      </c>
      <c r="P334" s="6"/>
      <c r="Q334" s="6">
        <v>332</v>
      </c>
      <c r="R334" s="6" t="s">
        <v>8889</v>
      </c>
      <c r="S334" s="6"/>
      <c r="T334" s="6" t="s">
        <v>8890</v>
      </c>
      <c r="U334" s="6" t="s">
        <v>11994</v>
      </c>
      <c r="V334" s="6" t="s">
        <v>8713</v>
      </c>
      <c r="W334" s="6">
        <v>12</v>
      </c>
      <c r="X334" s="6" t="s">
        <v>8164</v>
      </c>
      <c r="Y334" s="6" t="s">
        <v>8302</v>
      </c>
      <c r="Z334" s="6" t="s">
        <v>10665</v>
      </c>
      <c r="AA334" s="6"/>
      <c r="AB334" s="6" t="s">
        <v>1706</v>
      </c>
      <c r="AC334" s="6">
        <v>61</v>
      </c>
      <c r="AD334" s="6" t="s">
        <v>6668</v>
      </c>
      <c r="AE334" s="7" t="s">
        <v>444</v>
      </c>
      <c r="AF334" s="7" t="s">
        <v>10208</v>
      </c>
      <c r="AG334" s="7" t="s">
        <v>8631</v>
      </c>
      <c r="AH334" s="7" t="s">
        <v>642</v>
      </c>
      <c r="AI334" s="7" t="s">
        <v>10208</v>
      </c>
      <c r="AJ334" s="7" t="s">
        <v>9315</v>
      </c>
      <c r="AK334" s="6">
        <v>5610058025</v>
      </c>
      <c r="AL334" s="79" t="s">
        <v>4031</v>
      </c>
      <c r="AM334" s="79" t="s">
        <v>3251</v>
      </c>
      <c r="AN334" s="79" t="s">
        <v>11198</v>
      </c>
      <c r="AO334" s="6"/>
      <c r="AP334" s="6"/>
      <c r="AQ334" s="6"/>
      <c r="AR334" s="6"/>
      <c r="AS334" s="6" t="s">
        <v>78</v>
      </c>
      <c r="AT334" s="6" t="s">
        <v>7826</v>
      </c>
      <c r="AU334" s="7" t="s">
        <v>7265</v>
      </c>
      <c r="AV334" s="7" t="s">
        <v>9843</v>
      </c>
      <c r="AW334" s="7" t="s">
        <v>9298</v>
      </c>
      <c r="AX334" s="7" t="s">
        <v>6920</v>
      </c>
      <c r="AY334" s="7" t="s">
        <v>7266</v>
      </c>
      <c r="AZ334" s="7" t="s">
        <v>9844</v>
      </c>
      <c r="BA334" s="7" t="s">
        <v>106</v>
      </c>
      <c r="BB334" s="7" t="s">
        <v>9845</v>
      </c>
      <c r="BC334" s="7" t="s">
        <v>9275</v>
      </c>
      <c r="BD334" s="7" t="s">
        <v>9275</v>
      </c>
      <c r="BE334" s="7" t="s">
        <v>9275</v>
      </c>
      <c r="BF334" s="7" t="s">
        <v>9381</v>
      </c>
      <c r="BG334" s="7" t="s">
        <v>9279</v>
      </c>
      <c r="BH334" s="7" t="s">
        <v>9515</v>
      </c>
      <c r="BI334" s="7" t="s">
        <v>7496</v>
      </c>
      <c r="BJ334" s="7" t="s">
        <v>9846</v>
      </c>
      <c r="BK334" s="7" t="s">
        <v>9381</v>
      </c>
      <c r="BL334" s="7" t="s">
        <v>4781</v>
      </c>
      <c r="BM334" s="7" t="s">
        <v>9837</v>
      </c>
      <c r="BN334" s="7" t="s">
        <v>12014</v>
      </c>
      <c r="BO334" s="7" t="s">
        <v>12015</v>
      </c>
      <c r="BP334" s="7" t="s">
        <v>9381</v>
      </c>
      <c r="BQ334" s="7" t="s">
        <v>9542</v>
      </c>
      <c r="BR334" s="7" t="s">
        <v>9336</v>
      </c>
      <c r="BS334" s="7" t="s">
        <v>12006</v>
      </c>
      <c r="BT334" s="7" t="s">
        <v>12016</v>
      </c>
      <c r="BU334" s="7" t="s">
        <v>9381</v>
      </c>
      <c r="BV334" s="7" t="s">
        <v>9542</v>
      </c>
      <c r="BW334" s="7" t="s">
        <v>12006</v>
      </c>
      <c r="BX334" s="7" t="s">
        <v>12017</v>
      </c>
      <c r="BY334" s="7" t="s">
        <v>12018</v>
      </c>
      <c r="BZ334" s="7" t="s">
        <v>9381</v>
      </c>
      <c r="CA334" s="7" t="s">
        <v>4781</v>
      </c>
      <c r="CB334" s="7" t="s">
        <v>4076</v>
      </c>
      <c r="CC334" s="7" t="s">
        <v>9837</v>
      </c>
      <c r="CD334" s="7" t="s">
        <v>12016</v>
      </c>
      <c r="CE334" s="7" t="s">
        <v>9381</v>
      </c>
      <c r="CF334" s="7" t="s">
        <v>199</v>
      </c>
      <c r="CG334" s="7" t="s">
        <v>9728</v>
      </c>
      <c r="CH334" s="7" t="s">
        <v>4035</v>
      </c>
      <c r="CI334" s="7" t="s">
        <v>1622</v>
      </c>
      <c r="CJ334" s="7" t="s">
        <v>1622</v>
      </c>
      <c r="CK334" s="7" t="s">
        <v>1622</v>
      </c>
      <c r="CL334" s="7" t="s">
        <v>1622</v>
      </c>
      <c r="CM334" s="7" t="s">
        <v>1622</v>
      </c>
      <c r="CN334" s="7" t="s">
        <v>1622</v>
      </c>
      <c r="CO334" s="7" t="s">
        <v>1622</v>
      </c>
      <c r="CP334" s="7" t="s">
        <v>1622</v>
      </c>
      <c r="CQ334" s="7" t="s">
        <v>1622</v>
      </c>
      <c r="CR334" s="7" t="s">
        <v>1622</v>
      </c>
      <c r="CS334" s="7" t="s">
        <v>1622</v>
      </c>
      <c r="CT334" s="7" t="s">
        <v>1622</v>
      </c>
      <c r="CU334" s="7" t="s">
        <v>1622</v>
      </c>
      <c r="CV334" s="7" t="s">
        <v>1622</v>
      </c>
      <c r="CW334" s="7" t="s">
        <v>1622</v>
      </c>
      <c r="CX334" s="7" t="s">
        <v>1622</v>
      </c>
      <c r="CY334" s="7" t="s">
        <v>1622</v>
      </c>
      <c r="CZ334" s="7" t="s">
        <v>1622</v>
      </c>
      <c r="DA334" s="7" t="s">
        <v>1622</v>
      </c>
      <c r="DB334" s="7" t="s">
        <v>1622</v>
      </c>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c r="HI334" s="6"/>
      <c r="HJ334" s="6"/>
      <c r="HK334" s="6"/>
      <c r="HL334" s="6"/>
      <c r="HM334" s="6"/>
      <c r="HN334" s="6"/>
      <c r="HO334" s="6"/>
      <c r="HP334" s="6"/>
      <c r="HQ334" s="6"/>
      <c r="HR334" s="6"/>
      <c r="HS334" s="6"/>
      <c r="HT334" s="6"/>
      <c r="HU334" s="6"/>
      <c r="HV334" s="6"/>
      <c r="HW334" s="6"/>
      <c r="HX334" s="6"/>
      <c r="HY334" s="6"/>
      <c r="HZ334" s="6"/>
      <c r="IA334" s="6"/>
      <c r="IB334" s="6"/>
      <c r="IC334" s="6"/>
      <c r="ID334" s="6"/>
      <c r="IE334" s="6"/>
      <c r="IF334" s="6"/>
      <c r="IG334" s="6"/>
      <c r="IH334" s="6"/>
      <c r="II334" s="6"/>
      <c r="IJ334" s="6"/>
      <c r="IK334" s="6"/>
      <c r="IL334" s="6"/>
      <c r="IM334" s="6"/>
      <c r="IN334" s="6"/>
      <c r="IO334" s="6"/>
      <c r="IP334" s="6"/>
      <c r="IQ334" s="6"/>
      <c r="IR334" s="6"/>
      <c r="IS334" s="6"/>
      <c r="IT334" s="6"/>
      <c r="IU334" s="6"/>
      <c r="IV334" s="6"/>
      <c r="IW334" s="6"/>
      <c r="IX334" s="6"/>
      <c r="IY334" s="6"/>
      <c r="IZ334" s="6"/>
      <c r="JA334" s="6"/>
      <c r="JB334" s="6"/>
      <c r="JC334" s="6"/>
      <c r="JD334" s="6"/>
      <c r="JE334" s="6"/>
      <c r="JF334" s="6"/>
      <c r="JG334" s="6"/>
      <c r="JH334" s="6"/>
      <c r="JI334" s="6"/>
      <c r="JJ334" s="6"/>
      <c r="JK334" s="6"/>
      <c r="JL334" s="6"/>
      <c r="JM334" s="6"/>
      <c r="JN334" s="6"/>
      <c r="JO334" s="6"/>
      <c r="JP334" s="6"/>
      <c r="JQ334" s="6"/>
      <c r="JR334" s="6"/>
      <c r="JS334" s="6"/>
      <c r="JT334" s="6"/>
      <c r="JU334" s="6"/>
      <c r="JV334" s="6"/>
      <c r="JW334" s="6"/>
      <c r="JX334" s="6"/>
      <c r="JY334" s="6"/>
      <c r="JZ334" s="6"/>
      <c r="KA334" s="6"/>
      <c r="KB334" s="6"/>
      <c r="KC334" s="6"/>
      <c r="KD334" s="6"/>
      <c r="KE334" s="6"/>
      <c r="KF334" s="6"/>
      <c r="KG334" s="6"/>
      <c r="KH334" s="6"/>
      <c r="KI334" s="6"/>
      <c r="KJ334" s="6"/>
    </row>
    <row r="335" spans="1:296">
      <c r="A335" s="4">
        <v>333</v>
      </c>
      <c r="B335" s="6" t="s">
        <v>11197</v>
      </c>
      <c r="C335" s="7" t="s">
        <v>11986</v>
      </c>
      <c r="D335" s="6" t="s">
        <v>10220</v>
      </c>
      <c r="E335" s="6" t="s">
        <v>1535</v>
      </c>
      <c r="F335" s="6" t="s">
        <v>6442</v>
      </c>
      <c r="G335" s="6" t="s">
        <v>8391</v>
      </c>
      <c r="H335" s="6" t="s">
        <v>3796</v>
      </c>
      <c r="I335" s="6" t="s">
        <v>10261</v>
      </c>
      <c r="J335" s="7" t="s">
        <v>343</v>
      </c>
      <c r="K335" s="6">
        <v>2013</v>
      </c>
      <c r="L335" s="7" t="s">
        <v>12020</v>
      </c>
      <c r="M335" s="7" t="s">
        <v>1622</v>
      </c>
      <c r="N335" s="7" t="s">
        <v>281</v>
      </c>
      <c r="O335" s="6" t="s">
        <v>78</v>
      </c>
      <c r="P335" s="6"/>
      <c r="Q335" s="6">
        <v>333</v>
      </c>
      <c r="R335" s="6" t="s">
        <v>8889</v>
      </c>
      <c r="S335" s="6"/>
      <c r="T335" s="6" t="s">
        <v>8890</v>
      </c>
      <c r="U335" s="6" t="s">
        <v>12019</v>
      </c>
      <c r="V335" s="6" t="s">
        <v>8699</v>
      </c>
      <c r="W335" s="6">
        <v>12</v>
      </c>
      <c r="X335" s="6" t="s">
        <v>8136</v>
      </c>
      <c r="Y335" s="6" t="s">
        <v>8302</v>
      </c>
      <c r="Z335" s="6" t="s">
        <v>10665</v>
      </c>
      <c r="AA335" s="6"/>
      <c r="AB335" s="6" t="s">
        <v>1706</v>
      </c>
      <c r="AC335" s="6">
        <v>61</v>
      </c>
      <c r="AD335" s="6" t="s">
        <v>7294</v>
      </c>
      <c r="AE335" s="7" t="s">
        <v>444</v>
      </c>
      <c r="AF335" s="7" t="s">
        <v>10208</v>
      </c>
      <c r="AG335" s="7" t="s">
        <v>8631</v>
      </c>
      <c r="AH335" s="7" t="s">
        <v>642</v>
      </c>
      <c r="AI335" s="7" t="s">
        <v>10208</v>
      </c>
      <c r="AJ335" s="7" t="s">
        <v>9315</v>
      </c>
      <c r="AK335" s="6">
        <v>5610058025</v>
      </c>
      <c r="AL335" s="79" t="s">
        <v>4031</v>
      </c>
      <c r="AM335" s="79" t="s">
        <v>3251</v>
      </c>
      <c r="AN335" s="79" t="s">
        <v>11198</v>
      </c>
      <c r="AO335" s="6"/>
      <c r="AP335" s="6"/>
      <c r="AQ335" s="6"/>
      <c r="AR335" s="6"/>
      <c r="AS335" s="6" t="s">
        <v>78</v>
      </c>
      <c r="AT335" s="6" t="s">
        <v>7827</v>
      </c>
      <c r="AU335" s="7" t="s">
        <v>9275</v>
      </c>
      <c r="AV335" s="7" t="s">
        <v>9275</v>
      </c>
      <c r="AW335" s="7" t="s">
        <v>9476</v>
      </c>
      <c r="AX335" s="7" t="s">
        <v>9377</v>
      </c>
      <c r="AY335" s="7" t="s">
        <v>6920</v>
      </c>
      <c r="AZ335" s="7" t="s">
        <v>9381</v>
      </c>
      <c r="BA335" s="7" t="s">
        <v>229</v>
      </c>
      <c r="BB335" s="7" t="s">
        <v>897</v>
      </c>
      <c r="BC335" s="7" t="s">
        <v>9881</v>
      </c>
      <c r="BD335" s="7" t="s">
        <v>897</v>
      </c>
      <c r="BE335" s="7" t="s">
        <v>229</v>
      </c>
      <c r="BF335" s="7" t="s">
        <v>9881</v>
      </c>
      <c r="BG335" s="7" t="s">
        <v>9381</v>
      </c>
      <c r="BH335" s="7" t="s">
        <v>229</v>
      </c>
      <c r="BI335" s="7" t="s">
        <v>1349</v>
      </c>
      <c r="BJ335" s="7" t="s">
        <v>12043</v>
      </c>
      <c r="BK335" s="7" t="s">
        <v>432</v>
      </c>
      <c r="BL335" s="7" t="s">
        <v>229</v>
      </c>
      <c r="BM335" s="7" t="s">
        <v>10503</v>
      </c>
      <c r="BN335" s="7" t="s">
        <v>9381</v>
      </c>
      <c r="BO335" s="7" t="s">
        <v>9279</v>
      </c>
      <c r="BP335" s="7" t="s">
        <v>9817</v>
      </c>
      <c r="BQ335" s="7" t="s">
        <v>9327</v>
      </c>
      <c r="BR335" s="7" t="s">
        <v>12044</v>
      </c>
      <c r="BS335" s="7" t="s">
        <v>9279</v>
      </c>
      <c r="BT335" s="7" t="s">
        <v>9345</v>
      </c>
      <c r="BU335" s="7" t="s">
        <v>9381</v>
      </c>
      <c r="BV335" s="7" t="s">
        <v>9594</v>
      </c>
      <c r="BW335" s="7" t="s">
        <v>4351</v>
      </c>
      <c r="BX335" s="7" t="s">
        <v>10294</v>
      </c>
      <c r="BY335" s="7" t="s">
        <v>9720</v>
      </c>
      <c r="BZ335" s="7" t="s">
        <v>9594</v>
      </c>
      <c r="CA335" s="7" t="s">
        <v>9745</v>
      </c>
      <c r="CB335" s="7" t="s">
        <v>9381</v>
      </c>
      <c r="CC335" s="7" t="s">
        <v>9324</v>
      </c>
      <c r="CD335" s="7" t="s">
        <v>11056</v>
      </c>
      <c r="CE335" s="7" t="s">
        <v>9884</v>
      </c>
      <c r="CF335" s="7" t="s">
        <v>11701</v>
      </c>
      <c r="CG335" s="7" t="s">
        <v>9324</v>
      </c>
      <c r="CH335" s="7" t="s">
        <v>10501</v>
      </c>
      <c r="CI335" s="7" t="s">
        <v>9381</v>
      </c>
      <c r="CJ335" s="7" t="s">
        <v>9728</v>
      </c>
      <c r="CK335" s="7" t="s">
        <v>4035</v>
      </c>
      <c r="CL335" s="7" t="s">
        <v>1622</v>
      </c>
      <c r="CM335" s="7" t="s">
        <v>1622</v>
      </c>
      <c r="CN335" s="7" t="s">
        <v>1622</v>
      </c>
      <c r="CO335" s="7" t="s">
        <v>1622</v>
      </c>
      <c r="CP335" s="7" t="s">
        <v>1622</v>
      </c>
      <c r="CQ335" s="7" t="s">
        <v>1622</v>
      </c>
      <c r="CR335" s="7" t="s">
        <v>1622</v>
      </c>
      <c r="CS335" s="7" t="s">
        <v>1622</v>
      </c>
      <c r="CT335" s="7" t="s">
        <v>1622</v>
      </c>
      <c r="CU335" s="7" t="s">
        <v>1622</v>
      </c>
      <c r="CV335" s="7" t="s">
        <v>1622</v>
      </c>
      <c r="CW335" s="7" t="s">
        <v>1622</v>
      </c>
      <c r="CX335" s="7" t="s">
        <v>1622</v>
      </c>
      <c r="CY335" s="7" t="s">
        <v>1622</v>
      </c>
      <c r="CZ335" s="7" t="s">
        <v>1622</v>
      </c>
      <c r="DA335" s="7" t="s">
        <v>1622</v>
      </c>
      <c r="DB335" s="7" t="s">
        <v>1622</v>
      </c>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c r="HI335" s="6"/>
      <c r="HJ335" s="6"/>
      <c r="HK335" s="6"/>
      <c r="HL335" s="6"/>
      <c r="HM335" s="6"/>
      <c r="HN335" s="6"/>
      <c r="HO335" s="6"/>
      <c r="HP335" s="6"/>
      <c r="HQ335" s="6"/>
      <c r="HR335" s="6"/>
      <c r="HS335" s="6"/>
      <c r="HT335" s="6"/>
      <c r="HU335" s="6"/>
      <c r="HV335" s="6"/>
      <c r="HW335" s="6"/>
      <c r="HX335" s="6"/>
      <c r="HY335" s="6"/>
      <c r="HZ335" s="6"/>
      <c r="IA335" s="6"/>
      <c r="IB335" s="6"/>
      <c r="IC335" s="6"/>
      <c r="ID335" s="6"/>
      <c r="IE335" s="6"/>
      <c r="IF335" s="6"/>
      <c r="IG335" s="6"/>
      <c r="IH335" s="6"/>
      <c r="II335" s="6"/>
      <c r="IJ335" s="6"/>
      <c r="IK335" s="6"/>
      <c r="IL335" s="6"/>
      <c r="IM335" s="6"/>
      <c r="IN335" s="6"/>
      <c r="IO335" s="6"/>
      <c r="IP335" s="6"/>
      <c r="IQ335" s="6"/>
      <c r="IR335" s="6"/>
      <c r="IS335" s="6"/>
      <c r="IT335" s="6"/>
      <c r="IU335" s="6"/>
      <c r="IV335" s="6"/>
      <c r="IW335" s="6"/>
      <c r="IX335" s="6"/>
      <c r="IY335" s="6"/>
      <c r="IZ335" s="6"/>
      <c r="JA335" s="6"/>
      <c r="JB335" s="6"/>
      <c r="JC335" s="6"/>
      <c r="JD335" s="6"/>
      <c r="JE335" s="6"/>
      <c r="JF335" s="6"/>
      <c r="JG335" s="6"/>
      <c r="JH335" s="6"/>
      <c r="JI335" s="6"/>
      <c r="JJ335" s="6"/>
      <c r="JK335" s="6"/>
      <c r="JL335" s="6"/>
      <c r="JM335" s="6"/>
      <c r="JN335" s="6"/>
      <c r="JO335" s="6"/>
      <c r="JP335" s="6"/>
      <c r="JQ335" s="6"/>
      <c r="JR335" s="6"/>
      <c r="JS335" s="6"/>
      <c r="JT335" s="6"/>
      <c r="JU335" s="6"/>
      <c r="JV335" s="6"/>
      <c r="JW335" s="6"/>
      <c r="JX335" s="6"/>
      <c r="JY335" s="6"/>
      <c r="JZ335" s="6"/>
      <c r="KA335" s="6"/>
      <c r="KB335" s="6"/>
      <c r="KC335" s="6"/>
      <c r="KD335" s="6"/>
      <c r="KE335" s="6"/>
      <c r="KF335" s="6"/>
      <c r="KG335" s="6"/>
      <c r="KH335" s="6"/>
      <c r="KI335" s="6"/>
      <c r="KJ335" s="6"/>
    </row>
    <row r="336" spans="1:296">
      <c r="A336" s="4">
        <v>334</v>
      </c>
      <c r="B336" s="6" t="s">
        <v>11197</v>
      </c>
      <c r="C336" s="7" t="s">
        <v>11986</v>
      </c>
      <c r="D336" s="6" t="s">
        <v>10220</v>
      </c>
      <c r="E336" s="6" t="s">
        <v>1535</v>
      </c>
      <c r="F336" s="6" t="s">
        <v>6442</v>
      </c>
      <c r="G336" s="6" t="s">
        <v>8391</v>
      </c>
      <c r="H336" s="6" t="s">
        <v>3796</v>
      </c>
      <c r="I336" s="6" t="s">
        <v>10261</v>
      </c>
      <c r="J336" s="7" t="s">
        <v>343</v>
      </c>
      <c r="K336" s="6">
        <v>2013</v>
      </c>
      <c r="L336" s="7" t="s">
        <v>12021</v>
      </c>
      <c r="M336" s="7" t="s">
        <v>1622</v>
      </c>
      <c r="N336" s="7" t="s">
        <v>281</v>
      </c>
      <c r="O336" s="6" t="s">
        <v>78</v>
      </c>
      <c r="P336" s="6"/>
      <c r="Q336" s="6">
        <v>334</v>
      </c>
      <c r="R336" s="6" t="s">
        <v>8889</v>
      </c>
      <c r="S336" s="6"/>
      <c r="T336" s="6" t="s">
        <v>8890</v>
      </c>
      <c r="U336" s="6" t="s">
        <v>12019</v>
      </c>
      <c r="V336" s="6" t="s">
        <v>8699</v>
      </c>
      <c r="W336" s="6">
        <v>12</v>
      </c>
      <c r="X336" s="6" t="s">
        <v>8136</v>
      </c>
      <c r="Y336" s="6" t="s">
        <v>8302</v>
      </c>
      <c r="Z336" s="6" t="s">
        <v>10665</v>
      </c>
      <c r="AA336" s="6"/>
      <c r="AB336" s="6" t="s">
        <v>1706</v>
      </c>
      <c r="AC336" s="6">
        <v>61</v>
      </c>
      <c r="AD336" s="6" t="s">
        <v>7294</v>
      </c>
      <c r="AE336" s="7" t="s">
        <v>444</v>
      </c>
      <c r="AF336" s="7" t="s">
        <v>10208</v>
      </c>
      <c r="AG336" s="7" t="s">
        <v>8631</v>
      </c>
      <c r="AH336" s="7" t="s">
        <v>642</v>
      </c>
      <c r="AI336" s="7" t="s">
        <v>10208</v>
      </c>
      <c r="AJ336" s="7" t="s">
        <v>9315</v>
      </c>
      <c r="AK336" s="6">
        <v>5610058025</v>
      </c>
      <c r="AL336" s="79" t="s">
        <v>4031</v>
      </c>
      <c r="AM336" s="79" t="s">
        <v>3251</v>
      </c>
      <c r="AN336" s="79" t="s">
        <v>11198</v>
      </c>
      <c r="AO336" s="6"/>
      <c r="AP336" s="6"/>
      <c r="AQ336" s="6"/>
      <c r="AR336" s="6"/>
      <c r="AS336" s="6" t="s">
        <v>78</v>
      </c>
      <c r="AT336" s="6" t="s">
        <v>7827</v>
      </c>
      <c r="AU336" s="7" t="s">
        <v>9275</v>
      </c>
      <c r="AV336" s="7" t="s">
        <v>9275</v>
      </c>
      <c r="AW336" s="7" t="s">
        <v>9476</v>
      </c>
      <c r="AX336" s="7" t="s">
        <v>9377</v>
      </c>
      <c r="AY336" s="7" t="s">
        <v>6920</v>
      </c>
      <c r="AZ336" s="7" t="s">
        <v>9381</v>
      </c>
      <c r="BA336" s="7" t="s">
        <v>229</v>
      </c>
      <c r="BB336" s="7" t="s">
        <v>897</v>
      </c>
      <c r="BC336" s="7" t="s">
        <v>9881</v>
      </c>
      <c r="BD336" s="7" t="s">
        <v>897</v>
      </c>
      <c r="BE336" s="7" t="s">
        <v>229</v>
      </c>
      <c r="BF336" s="7" t="s">
        <v>9881</v>
      </c>
      <c r="BG336" s="7" t="s">
        <v>9381</v>
      </c>
      <c r="BH336" s="7" t="s">
        <v>229</v>
      </c>
      <c r="BI336" s="7" t="s">
        <v>946</v>
      </c>
      <c r="BJ336" s="7" t="s">
        <v>10150</v>
      </c>
      <c r="BK336" s="7" t="s">
        <v>199</v>
      </c>
      <c r="BL336" s="7" t="s">
        <v>229</v>
      </c>
      <c r="BM336" s="7" t="s">
        <v>9881</v>
      </c>
      <c r="BN336" s="7" t="s">
        <v>9381</v>
      </c>
      <c r="BO336" s="7" t="s">
        <v>9279</v>
      </c>
      <c r="BP336" s="7" t="s">
        <v>10450</v>
      </c>
      <c r="BQ336" s="7" t="s">
        <v>9759</v>
      </c>
      <c r="BR336" s="7" t="s">
        <v>9759</v>
      </c>
      <c r="BS336" s="7" t="s">
        <v>9279</v>
      </c>
      <c r="BT336" s="7" t="s">
        <v>9279</v>
      </c>
      <c r="BU336" s="7" t="s">
        <v>9381</v>
      </c>
      <c r="BV336" s="7" t="s">
        <v>9594</v>
      </c>
      <c r="BW336" s="7" t="s">
        <v>9887</v>
      </c>
      <c r="BX336" s="7" t="s">
        <v>9986</v>
      </c>
      <c r="BY336" s="7" t="s">
        <v>9310</v>
      </c>
      <c r="BZ336" s="7" t="s">
        <v>9594</v>
      </c>
      <c r="CA336" s="7" t="s">
        <v>9633</v>
      </c>
      <c r="CB336" s="7" t="s">
        <v>9381</v>
      </c>
      <c r="CC336" s="7" t="s">
        <v>9324</v>
      </c>
      <c r="CD336" s="7" t="s">
        <v>518</v>
      </c>
      <c r="CE336" s="7" t="s">
        <v>257</v>
      </c>
      <c r="CF336" s="7" t="s">
        <v>257</v>
      </c>
      <c r="CG336" s="7" t="s">
        <v>9324</v>
      </c>
      <c r="CH336" s="7" t="s">
        <v>9324</v>
      </c>
      <c r="CI336" s="7" t="s">
        <v>9381</v>
      </c>
      <c r="CJ336" s="7" t="s">
        <v>9728</v>
      </c>
      <c r="CK336" s="7" t="s">
        <v>4035</v>
      </c>
      <c r="CL336" s="7" t="s">
        <v>1622</v>
      </c>
      <c r="CM336" s="7" t="s">
        <v>1622</v>
      </c>
      <c r="CN336" s="7" t="s">
        <v>1622</v>
      </c>
      <c r="CO336" s="7" t="s">
        <v>1622</v>
      </c>
      <c r="CP336" s="7" t="s">
        <v>1622</v>
      </c>
      <c r="CQ336" s="7" t="s">
        <v>1622</v>
      </c>
      <c r="CR336" s="7" t="s">
        <v>1622</v>
      </c>
      <c r="CS336" s="7" t="s">
        <v>1622</v>
      </c>
      <c r="CT336" s="7" t="s">
        <v>1622</v>
      </c>
      <c r="CU336" s="7" t="s">
        <v>1622</v>
      </c>
      <c r="CV336" s="7" t="s">
        <v>1622</v>
      </c>
      <c r="CW336" s="7" t="s">
        <v>1622</v>
      </c>
      <c r="CX336" s="7" t="s">
        <v>1622</v>
      </c>
      <c r="CY336" s="7" t="s">
        <v>1622</v>
      </c>
      <c r="CZ336" s="7" t="s">
        <v>1622</v>
      </c>
      <c r="DA336" s="7" t="s">
        <v>1622</v>
      </c>
      <c r="DB336" s="7" t="s">
        <v>1622</v>
      </c>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c r="HI336" s="6"/>
      <c r="HJ336" s="6"/>
      <c r="HK336" s="6"/>
      <c r="HL336" s="6"/>
      <c r="HM336" s="6"/>
      <c r="HN336" s="6"/>
      <c r="HO336" s="6"/>
      <c r="HP336" s="6"/>
      <c r="HQ336" s="6"/>
      <c r="HR336" s="6"/>
      <c r="HS336" s="6"/>
      <c r="HT336" s="6"/>
      <c r="HU336" s="6"/>
      <c r="HV336" s="6"/>
      <c r="HW336" s="6"/>
      <c r="HX336" s="6"/>
      <c r="HY336" s="6"/>
      <c r="HZ336" s="6"/>
      <c r="IA336" s="6"/>
      <c r="IB336" s="6"/>
      <c r="IC336" s="6"/>
      <c r="ID336" s="6"/>
      <c r="IE336" s="6"/>
      <c r="IF336" s="6"/>
      <c r="IG336" s="6"/>
      <c r="IH336" s="6"/>
      <c r="II336" s="6"/>
      <c r="IJ336" s="6"/>
      <c r="IK336" s="6"/>
      <c r="IL336" s="6"/>
      <c r="IM336" s="6"/>
      <c r="IN336" s="6"/>
      <c r="IO336" s="6"/>
      <c r="IP336" s="6"/>
      <c r="IQ336" s="6"/>
      <c r="IR336" s="6"/>
      <c r="IS336" s="6"/>
      <c r="IT336" s="6"/>
      <c r="IU336" s="6"/>
      <c r="IV336" s="6"/>
      <c r="IW336" s="6"/>
      <c r="IX336" s="6"/>
      <c r="IY336" s="6"/>
      <c r="IZ336" s="6"/>
      <c r="JA336" s="6"/>
      <c r="JB336" s="6"/>
      <c r="JC336" s="6"/>
      <c r="JD336" s="6"/>
      <c r="JE336" s="6"/>
      <c r="JF336" s="6"/>
      <c r="JG336" s="6"/>
      <c r="JH336" s="6"/>
      <c r="JI336" s="6"/>
      <c r="JJ336" s="6"/>
      <c r="JK336" s="6"/>
      <c r="JL336" s="6"/>
      <c r="JM336" s="6"/>
      <c r="JN336" s="6"/>
      <c r="JO336" s="6"/>
      <c r="JP336" s="6"/>
      <c r="JQ336" s="6"/>
      <c r="JR336" s="6"/>
      <c r="JS336" s="6"/>
      <c r="JT336" s="6"/>
      <c r="JU336" s="6"/>
      <c r="JV336" s="6"/>
      <c r="JW336" s="6"/>
      <c r="JX336" s="6"/>
      <c r="JY336" s="6"/>
      <c r="JZ336" s="6"/>
      <c r="KA336" s="6"/>
      <c r="KB336" s="6"/>
      <c r="KC336" s="6"/>
      <c r="KD336" s="6"/>
      <c r="KE336" s="6"/>
      <c r="KF336" s="6"/>
      <c r="KG336" s="6"/>
      <c r="KH336" s="6"/>
      <c r="KI336" s="6"/>
      <c r="KJ336" s="6"/>
    </row>
    <row r="337" spans="1:296">
      <c r="A337" s="4">
        <v>335</v>
      </c>
      <c r="B337" s="6" t="s">
        <v>11197</v>
      </c>
      <c r="C337" s="7" t="s">
        <v>11986</v>
      </c>
      <c r="D337" s="6" t="s">
        <v>10220</v>
      </c>
      <c r="E337" s="6" t="s">
        <v>1535</v>
      </c>
      <c r="F337" s="6" t="s">
        <v>6442</v>
      </c>
      <c r="G337" s="6" t="s">
        <v>8391</v>
      </c>
      <c r="H337" s="6" t="s">
        <v>3796</v>
      </c>
      <c r="I337" s="6" t="s">
        <v>10261</v>
      </c>
      <c r="J337" s="7" t="s">
        <v>343</v>
      </c>
      <c r="K337" s="6">
        <v>2013</v>
      </c>
      <c r="L337" s="7" t="s">
        <v>12022</v>
      </c>
      <c r="M337" s="7" t="s">
        <v>1622</v>
      </c>
      <c r="N337" s="7" t="s">
        <v>281</v>
      </c>
      <c r="O337" s="6" t="s">
        <v>78</v>
      </c>
      <c r="P337" s="6"/>
      <c r="Q337" s="6">
        <v>335</v>
      </c>
      <c r="R337" s="6" t="s">
        <v>8889</v>
      </c>
      <c r="S337" s="6"/>
      <c r="T337" s="6" t="s">
        <v>8890</v>
      </c>
      <c r="U337" s="6" t="s">
        <v>12019</v>
      </c>
      <c r="V337" s="6" t="s">
        <v>8699</v>
      </c>
      <c r="W337" s="6">
        <v>12</v>
      </c>
      <c r="X337" s="6" t="s">
        <v>8136</v>
      </c>
      <c r="Y337" s="6" t="s">
        <v>8302</v>
      </c>
      <c r="Z337" s="6" t="s">
        <v>10665</v>
      </c>
      <c r="AA337" s="6"/>
      <c r="AB337" s="6" t="s">
        <v>1706</v>
      </c>
      <c r="AC337" s="6">
        <v>61</v>
      </c>
      <c r="AD337" s="6" t="s">
        <v>7294</v>
      </c>
      <c r="AE337" s="7" t="s">
        <v>444</v>
      </c>
      <c r="AF337" s="7" t="s">
        <v>10208</v>
      </c>
      <c r="AG337" s="7" t="s">
        <v>8631</v>
      </c>
      <c r="AH337" s="7" t="s">
        <v>642</v>
      </c>
      <c r="AI337" s="7" t="s">
        <v>10208</v>
      </c>
      <c r="AJ337" s="7" t="s">
        <v>9315</v>
      </c>
      <c r="AK337" s="6">
        <v>5610058025</v>
      </c>
      <c r="AL337" s="79" t="s">
        <v>4031</v>
      </c>
      <c r="AM337" s="79" t="s">
        <v>3251</v>
      </c>
      <c r="AN337" s="79" t="s">
        <v>11198</v>
      </c>
      <c r="AO337" s="6"/>
      <c r="AP337" s="6"/>
      <c r="AQ337" s="6"/>
      <c r="AR337" s="6"/>
      <c r="AS337" s="6" t="s">
        <v>78</v>
      </c>
      <c r="AT337" s="6" t="s">
        <v>7827</v>
      </c>
      <c r="AU337" s="7" t="s">
        <v>9275</v>
      </c>
      <c r="AV337" s="7" t="s">
        <v>9275</v>
      </c>
      <c r="AW337" s="7" t="s">
        <v>9476</v>
      </c>
      <c r="AX337" s="7" t="s">
        <v>9377</v>
      </c>
      <c r="AY337" s="7" t="s">
        <v>6920</v>
      </c>
      <c r="AZ337" s="7" t="s">
        <v>9381</v>
      </c>
      <c r="BA337" s="7" t="s">
        <v>229</v>
      </c>
      <c r="BB337" s="7" t="s">
        <v>897</v>
      </c>
      <c r="BC337" s="7" t="s">
        <v>9881</v>
      </c>
      <c r="BD337" s="7" t="s">
        <v>897</v>
      </c>
      <c r="BE337" s="7" t="s">
        <v>229</v>
      </c>
      <c r="BF337" s="7" t="s">
        <v>9881</v>
      </c>
      <c r="BG337" s="7" t="s">
        <v>9381</v>
      </c>
      <c r="BH337" s="7" t="s">
        <v>229</v>
      </c>
      <c r="BI337" s="7" t="s">
        <v>1461</v>
      </c>
      <c r="BJ337" s="7" t="s">
        <v>1385</v>
      </c>
      <c r="BK337" s="7" t="s">
        <v>1465</v>
      </c>
      <c r="BL337" s="7" t="s">
        <v>229</v>
      </c>
      <c r="BM337" s="7" t="s">
        <v>9481</v>
      </c>
      <c r="BN337" s="7" t="s">
        <v>9381</v>
      </c>
      <c r="BO337" s="7" t="s">
        <v>9279</v>
      </c>
      <c r="BP337" s="7" t="s">
        <v>9383</v>
      </c>
      <c r="BQ337" s="7" t="s">
        <v>12045</v>
      </c>
      <c r="BR337" s="7" t="s">
        <v>9524</v>
      </c>
      <c r="BS337" s="7" t="s">
        <v>9279</v>
      </c>
      <c r="BT337" s="7" t="s">
        <v>10552</v>
      </c>
      <c r="BU337" s="7" t="s">
        <v>9381</v>
      </c>
      <c r="BV337" s="7" t="s">
        <v>9594</v>
      </c>
      <c r="BW337" s="7" t="s">
        <v>12002</v>
      </c>
      <c r="BX337" s="7" t="s">
        <v>11126</v>
      </c>
      <c r="BY337" s="7" t="s">
        <v>12046</v>
      </c>
      <c r="BZ337" s="7" t="s">
        <v>9594</v>
      </c>
      <c r="CA337" s="7" t="s">
        <v>12047</v>
      </c>
      <c r="CB337" s="7" t="s">
        <v>9381</v>
      </c>
      <c r="CC337" s="7" t="s">
        <v>9324</v>
      </c>
      <c r="CD337" s="7" t="s">
        <v>271</v>
      </c>
      <c r="CE337" s="7" t="s">
        <v>12048</v>
      </c>
      <c r="CF337" s="7" t="s">
        <v>300</v>
      </c>
      <c r="CG337" s="7" t="s">
        <v>9324</v>
      </c>
      <c r="CH337" s="7" t="s">
        <v>12049</v>
      </c>
      <c r="CI337" s="7" t="s">
        <v>9381</v>
      </c>
      <c r="CJ337" s="7" t="s">
        <v>9728</v>
      </c>
      <c r="CK337" s="7" t="s">
        <v>4035</v>
      </c>
      <c r="CL337" s="7" t="s">
        <v>1622</v>
      </c>
      <c r="CM337" s="7" t="s">
        <v>1622</v>
      </c>
      <c r="CN337" s="7" t="s">
        <v>1622</v>
      </c>
      <c r="CO337" s="7" t="s">
        <v>1622</v>
      </c>
      <c r="CP337" s="7" t="s">
        <v>1622</v>
      </c>
      <c r="CQ337" s="7" t="s">
        <v>1622</v>
      </c>
      <c r="CR337" s="7" t="s">
        <v>1622</v>
      </c>
      <c r="CS337" s="7" t="s">
        <v>1622</v>
      </c>
      <c r="CT337" s="7" t="s">
        <v>1622</v>
      </c>
      <c r="CU337" s="7" t="s">
        <v>1622</v>
      </c>
      <c r="CV337" s="7" t="s">
        <v>1622</v>
      </c>
      <c r="CW337" s="7" t="s">
        <v>1622</v>
      </c>
      <c r="CX337" s="7" t="s">
        <v>1622</v>
      </c>
      <c r="CY337" s="7" t="s">
        <v>1622</v>
      </c>
      <c r="CZ337" s="7" t="s">
        <v>1622</v>
      </c>
      <c r="DA337" s="7" t="s">
        <v>1622</v>
      </c>
      <c r="DB337" s="7" t="s">
        <v>1622</v>
      </c>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c r="HI337" s="6"/>
      <c r="HJ337" s="6"/>
      <c r="HK337" s="6"/>
      <c r="HL337" s="6"/>
      <c r="HM337" s="6"/>
      <c r="HN337" s="6"/>
      <c r="HO337" s="6"/>
      <c r="HP337" s="6"/>
      <c r="HQ337" s="6"/>
      <c r="HR337" s="6"/>
      <c r="HS337" s="6"/>
      <c r="HT337" s="6"/>
      <c r="HU337" s="6"/>
      <c r="HV337" s="6"/>
      <c r="HW337" s="6"/>
      <c r="HX337" s="6"/>
      <c r="HY337" s="6"/>
      <c r="HZ337" s="6"/>
      <c r="IA337" s="6"/>
      <c r="IB337" s="6"/>
      <c r="IC337" s="6"/>
      <c r="ID337" s="6"/>
      <c r="IE337" s="6"/>
      <c r="IF337" s="6"/>
      <c r="IG337" s="6"/>
      <c r="IH337" s="6"/>
      <c r="II337" s="6"/>
      <c r="IJ337" s="6"/>
      <c r="IK337" s="6"/>
      <c r="IL337" s="6"/>
      <c r="IM337" s="6"/>
      <c r="IN337" s="6"/>
      <c r="IO337" s="6"/>
      <c r="IP337" s="6"/>
      <c r="IQ337" s="6"/>
      <c r="IR337" s="6"/>
      <c r="IS337" s="6"/>
      <c r="IT337" s="6"/>
      <c r="IU337" s="6"/>
      <c r="IV337" s="6"/>
      <c r="IW337" s="6"/>
      <c r="IX337" s="6"/>
      <c r="IY337" s="6"/>
      <c r="IZ337" s="6"/>
      <c r="JA337" s="6"/>
      <c r="JB337" s="6"/>
      <c r="JC337" s="6"/>
      <c r="JD337" s="6"/>
      <c r="JE337" s="6"/>
      <c r="JF337" s="6"/>
      <c r="JG337" s="6"/>
      <c r="JH337" s="6"/>
      <c r="JI337" s="6"/>
      <c r="JJ337" s="6"/>
      <c r="JK337" s="6"/>
      <c r="JL337" s="6"/>
      <c r="JM337" s="6"/>
      <c r="JN337" s="6"/>
      <c r="JO337" s="6"/>
      <c r="JP337" s="6"/>
      <c r="JQ337" s="6"/>
      <c r="JR337" s="6"/>
      <c r="JS337" s="6"/>
      <c r="JT337" s="6"/>
      <c r="JU337" s="6"/>
      <c r="JV337" s="6"/>
      <c r="JW337" s="6"/>
      <c r="JX337" s="6"/>
      <c r="JY337" s="6"/>
      <c r="JZ337" s="6"/>
      <c r="KA337" s="6"/>
      <c r="KB337" s="6"/>
      <c r="KC337" s="6"/>
      <c r="KD337" s="6"/>
      <c r="KE337" s="6"/>
      <c r="KF337" s="6"/>
      <c r="KG337" s="6"/>
      <c r="KH337" s="6"/>
      <c r="KI337" s="6"/>
      <c r="KJ337" s="6"/>
    </row>
    <row r="338" spans="1:296">
      <c r="A338" s="4">
        <v>336</v>
      </c>
      <c r="B338" s="6" t="s">
        <v>11197</v>
      </c>
      <c r="C338" s="7" t="s">
        <v>11986</v>
      </c>
      <c r="D338" s="6" t="s">
        <v>10220</v>
      </c>
      <c r="E338" s="6" t="s">
        <v>1535</v>
      </c>
      <c r="F338" s="6" t="s">
        <v>6442</v>
      </c>
      <c r="G338" s="6" t="s">
        <v>8391</v>
      </c>
      <c r="H338" s="6" t="s">
        <v>3796</v>
      </c>
      <c r="I338" s="6" t="s">
        <v>10261</v>
      </c>
      <c r="J338" s="7" t="s">
        <v>343</v>
      </c>
      <c r="K338" s="6">
        <v>2013</v>
      </c>
      <c r="L338" s="7" t="s">
        <v>12023</v>
      </c>
      <c r="M338" s="7" t="s">
        <v>1622</v>
      </c>
      <c r="N338" s="7" t="s">
        <v>281</v>
      </c>
      <c r="O338" s="6" t="s">
        <v>78</v>
      </c>
      <c r="P338" s="7" t="s">
        <v>12025</v>
      </c>
      <c r="Q338" s="6">
        <v>336</v>
      </c>
      <c r="R338" s="6" t="s">
        <v>78</v>
      </c>
      <c r="S338" s="6"/>
      <c r="T338" s="6" t="s">
        <v>8890</v>
      </c>
      <c r="U338" s="6" t="s">
        <v>12019</v>
      </c>
      <c r="V338" s="6" t="s">
        <v>8699</v>
      </c>
      <c r="W338" s="6">
        <v>12</v>
      </c>
      <c r="X338" s="6" t="s">
        <v>8136</v>
      </c>
      <c r="Y338" s="6" t="s">
        <v>8302</v>
      </c>
      <c r="Z338" s="6" t="s">
        <v>10665</v>
      </c>
      <c r="AA338" s="6"/>
      <c r="AB338" s="6" t="s">
        <v>1706</v>
      </c>
      <c r="AC338" s="6">
        <v>61</v>
      </c>
      <c r="AD338" s="6" t="s">
        <v>7294</v>
      </c>
      <c r="AE338" s="7" t="s">
        <v>444</v>
      </c>
      <c r="AF338" s="7" t="s">
        <v>10208</v>
      </c>
      <c r="AG338" s="7" t="s">
        <v>8631</v>
      </c>
      <c r="AH338" s="7" t="s">
        <v>642</v>
      </c>
      <c r="AI338" s="7" t="s">
        <v>10208</v>
      </c>
      <c r="AJ338" s="7" t="s">
        <v>9315</v>
      </c>
      <c r="AK338" s="6">
        <v>5610058025</v>
      </c>
      <c r="AL338" s="79" t="s">
        <v>4031</v>
      </c>
      <c r="AM338" s="79" t="s">
        <v>3251</v>
      </c>
      <c r="AN338" s="79" t="s">
        <v>11198</v>
      </c>
      <c r="AO338" s="6"/>
      <c r="AP338" s="6"/>
      <c r="AQ338" s="6"/>
      <c r="AR338" s="6"/>
      <c r="AS338" s="6" t="s">
        <v>78</v>
      </c>
      <c r="AT338" s="6" t="s">
        <v>7827</v>
      </c>
      <c r="AU338" s="7" t="s">
        <v>9275</v>
      </c>
      <c r="AV338" s="7" t="s">
        <v>9352</v>
      </c>
      <c r="AW338" s="7" t="s">
        <v>9476</v>
      </c>
      <c r="AX338" s="7" t="s">
        <v>9377</v>
      </c>
      <c r="AY338" s="7" t="s">
        <v>6920</v>
      </c>
      <c r="AZ338" s="7" t="s">
        <v>9381</v>
      </c>
      <c r="BA338" s="7" t="s">
        <v>229</v>
      </c>
      <c r="BB338" s="7" t="s">
        <v>897</v>
      </c>
      <c r="BC338" s="7" t="s">
        <v>9881</v>
      </c>
      <c r="BD338" s="7" t="s">
        <v>897</v>
      </c>
      <c r="BE338" s="7" t="s">
        <v>229</v>
      </c>
      <c r="BF338" s="7" t="s">
        <v>9881</v>
      </c>
      <c r="BG338" s="7" t="s">
        <v>9381</v>
      </c>
      <c r="BH338" s="7" t="s">
        <v>78</v>
      </c>
      <c r="BI338" s="7" t="s">
        <v>78</v>
      </c>
      <c r="BJ338" s="7" t="s">
        <v>78</v>
      </c>
      <c r="BK338" s="7" t="s">
        <v>78</v>
      </c>
      <c r="BL338" s="7" t="s">
        <v>78</v>
      </c>
      <c r="BM338" s="7" t="s">
        <v>78</v>
      </c>
      <c r="BN338" s="7" t="s">
        <v>9381</v>
      </c>
      <c r="BO338" s="7" t="s">
        <v>78</v>
      </c>
      <c r="BP338" s="7" t="s">
        <v>78</v>
      </c>
      <c r="BQ338" s="7" t="s">
        <v>78</v>
      </c>
      <c r="BR338" s="7" t="s">
        <v>78</v>
      </c>
      <c r="BS338" s="7" t="s">
        <v>78</v>
      </c>
      <c r="BT338" s="7" t="s">
        <v>78</v>
      </c>
      <c r="BU338" s="7" t="s">
        <v>9381</v>
      </c>
      <c r="BV338" s="7" t="s">
        <v>78</v>
      </c>
      <c r="BW338" s="7" t="s">
        <v>78</v>
      </c>
      <c r="BX338" s="7" t="s">
        <v>78</v>
      </c>
      <c r="BY338" s="7" t="s">
        <v>78</v>
      </c>
      <c r="BZ338" s="7" t="s">
        <v>78</v>
      </c>
      <c r="CA338" s="7" t="s">
        <v>78</v>
      </c>
      <c r="CB338" s="7" t="s">
        <v>9381</v>
      </c>
      <c r="CC338" s="7" t="s">
        <v>78</v>
      </c>
      <c r="CD338" s="7" t="s">
        <v>78</v>
      </c>
      <c r="CE338" s="7" t="s">
        <v>78</v>
      </c>
      <c r="CF338" s="7" t="s">
        <v>78</v>
      </c>
      <c r="CG338" s="7" t="s">
        <v>78</v>
      </c>
      <c r="CH338" s="7" t="s">
        <v>78</v>
      </c>
      <c r="CI338" s="7" t="s">
        <v>9381</v>
      </c>
      <c r="CJ338" s="7" t="s">
        <v>9353</v>
      </c>
      <c r="CK338" s="7" t="s">
        <v>9354</v>
      </c>
      <c r="CL338" s="7" t="s">
        <v>1622</v>
      </c>
      <c r="CM338" s="7" t="s">
        <v>1622</v>
      </c>
      <c r="CN338" s="7" t="s">
        <v>1622</v>
      </c>
      <c r="CO338" s="7" t="s">
        <v>1622</v>
      </c>
      <c r="CP338" s="7" t="s">
        <v>1622</v>
      </c>
      <c r="CQ338" s="7" t="s">
        <v>1622</v>
      </c>
      <c r="CR338" s="7" t="s">
        <v>1622</v>
      </c>
      <c r="CS338" s="7" t="s">
        <v>1622</v>
      </c>
      <c r="CT338" s="7" t="s">
        <v>1622</v>
      </c>
      <c r="CU338" s="7" t="s">
        <v>1622</v>
      </c>
      <c r="CV338" s="7" t="s">
        <v>1622</v>
      </c>
      <c r="CW338" s="7" t="s">
        <v>1622</v>
      </c>
      <c r="CX338" s="7" t="s">
        <v>1622</v>
      </c>
      <c r="CY338" s="7" t="s">
        <v>1622</v>
      </c>
      <c r="CZ338" s="7" t="s">
        <v>1622</v>
      </c>
      <c r="DA338" s="7" t="s">
        <v>1622</v>
      </c>
      <c r="DB338" s="7" t="s">
        <v>1622</v>
      </c>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c r="HI338" s="6"/>
      <c r="HJ338" s="6"/>
      <c r="HK338" s="6"/>
      <c r="HL338" s="6"/>
      <c r="HM338" s="6"/>
      <c r="HN338" s="6"/>
      <c r="HO338" s="6"/>
      <c r="HP338" s="6"/>
      <c r="HQ338" s="6"/>
      <c r="HR338" s="6"/>
      <c r="HS338" s="6"/>
      <c r="HT338" s="6"/>
      <c r="HU338" s="6"/>
      <c r="HV338" s="6"/>
      <c r="HW338" s="6"/>
      <c r="HX338" s="6"/>
      <c r="HY338" s="6"/>
      <c r="HZ338" s="6"/>
      <c r="IA338" s="6"/>
      <c r="IB338" s="6"/>
      <c r="IC338" s="6"/>
      <c r="ID338" s="6"/>
      <c r="IE338" s="6"/>
      <c r="IF338" s="6"/>
      <c r="IG338" s="6"/>
      <c r="IH338" s="6"/>
      <c r="II338" s="6"/>
      <c r="IJ338" s="6"/>
      <c r="IK338" s="6"/>
      <c r="IL338" s="6"/>
      <c r="IM338" s="6"/>
      <c r="IN338" s="6"/>
      <c r="IO338" s="6"/>
      <c r="IP338" s="6"/>
      <c r="IQ338" s="6"/>
      <c r="IR338" s="6"/>
      <c r="IS338" s="6"/>
      <c r="IT338" s="6"/>
      <c r="IU338" s="6"/>
      <c r="IV338" s="6"/>
      <c r="IW338" s="6"/>
      <c r="IX338" s="6"/>
      <c r="IY338" s="6"/>
      <c r="IZ338" s="6"/>
      <c r="JA338" s="6"/>
      <c r="JB338" s="6"/>
      <c r="JC338" s="6"/>
      <c r="JD338" s="6"/>
      <c r="JE338" s="6"/>
      <c r="JF338" s="6"/>
      <c r="JG338" s="6"/>
      <c r="JH338" s="6"/>
      <c r="JI338" s="6"/>
      <c r="JJ338" s="6"/>
      <c r="JK338" s="6"/>
      <c r="JL338" s="6"/>
      <c r="JM338" s="6"/>
      <c r="JN338" s="6"/>
      <c r="JO338" s="6"/>
      <c r="JP338" s="6"/>
      <c r="JQ338" s="6"/>
      <c r="JR338" s="6"/>
      <c r="JS338" s="6"/>
      <c r="JT338" s="6"/>
      <c r="JU338" s="6"/>
      <c r="JV338" s="6"/>
      <c r="JW338" s="6"/>
      <c r="JX338" s="6"/>
      <c r="JY338" s="6"/>
      <c r="JZ338" s="6"/>
      <c r="KA338" s="6"/>
      <c r="KB338" s="6"/>
      <c r="KC338" s="6"/>
      <c r="KD338" s="6"/>
      <c r="KE338" s="6"/>
      <c r="KF338" s="6"/>
      <c r="KG338" s="6"/>
      <c r="KH338" s="6"/>
      <c r="KI338" s="6"/>
      <c r="KJ338" s="6"/>
    </row>
    <row r="339" spans="1:296">
      <c r="A339" s="4">
        <v>337</v>
      </c>
      <c r="B339" s="6" t="s">
        <v>11197</v>
      </c>
      <c r="C339" s="7" t="s">
        <v>11986</v>
      </c>
      <c r="D339" s="6" t="s">
        <v>10220</v>
      </c>
      <c r="E339" s="6" t="s">
        <v>1535</v>
      </c>
      <c r="F339" s="6" t="s">
        <v>6442</v>
      </c>
      <c r="G339" s="6" t="s">
        <v>8391</v>
      </c>
      <c r="H339" s="6" t="s">
        <v>3796</v>
      </c>
      <c r="I339" s="6" t="s">
        <v>10261</v>
      </c>
      <c r="J339" s="7" t="s">
        <v>343</v>
      </c>
      <c r="K339" s="6">
        <v>2013</v>
      </c>
      <c r="L339" s="7" t="s">
        <v>12024</v>
      </c>
      <c r="M339" s="7" t="s">
        <v>1622</v>
      </c>
      <c r="N339" s="7" t="s">
        <v>281</v>
      </c>
      <c r="O339" s="6" t="s">
        <v>78</v>
      </c>
      <c r="P339" s="6" t="s">
        <v>12025</v>
      </c>
      <c r="Q339" s="6">
        <v>337</v>
      </c>
      <c r="R339" s="6" t="s">
        <v>78</v>
      </c>
      <c r="S339" s="6"/>
      <c r="T339" s="6" t="s">
        <v>8890</v>
      </c>
      <c r="U339" s="6" t="s">
        <v>12019</v>
      </c>
      <c r="V339" s="6" t="s">
        <v>8699</v>
      </c>
      <c r="W339" s="6">
        <v>12</v>
      </c>
      <c r="X339" s="6" t="s">
        <v>8136</v>
      </c>
      <c r="Y339" s="6" t="s">
        <v>8302</v>
      </c>
      <c r="Z339" s="6" t="s">
        <v>10665</v>
      </c>
      <c r="AA339" s="6"/>
      <c r="AB339" s="6" t="s">
        <v>1706</v>
      </c>
      <c r="AC339" s="6">
        <v>61</v>
      </c>
      <c r="AD339" s="6" t="s">
        <v>7294</v>
      </c>
      <c r="AE339" s="7" t="s">
        <v>444</v>
      </c>
      <c r="AF339" s="7" t="s">
        <v>10208</v>
      </c>
      <c r="AG339" s="7" t="s">
        <v>8631</v>
      </c>
      <c r="AH339" s="7" t="s">
        <v>642</v>
      </c>
      <c r="AI339" s="7" t="s">
        <v>10208</v>
      </c>
      <c r="AJ339" s="7" t="s">
        <v>9315</v>
      </c>
      <c r="AK339" s="6">
        <v>5610058025</v>
      </c>
      <c r="AL339" s="79" t="s">
        <v>4031</v>
      </c>
      <c r="AM339" s="79" t="s">
        <v>3251</v>
      </c>
      <c r="AN339" s="79" t="s">
        <v>11198</v>
      </c>
      <c r="AO339" s="6"/>
      <c r="AP339" s="6"/>
      <c r="AQ339" s="6"/>
      <c r="AR339" s="6"/>
      <c r="AS339" s="6" t="s">
        <v>78</v>
      </c>
      <c r="AT339" s="6" t="s">
        <v>7827</v>
      </c>
      <c r="AU339" s="7" t="s">
        <v>9275</v>
      </c>
      <c r="AV339" s="7" t="s">
        <v>9352</v>
      </c>
      <c r="AW339" s="7" t="s">
        <v>9476</v>
      </c>
      <c r="AX339" s="7" t="s">
        <v>9377</v>
      </c>
      <c r="AY339" s="7" t="s">
        <v>6920</v>
      </c>
      <c r="AZ339" s="7" t="s">
        <v>9381</v>
      </c>
      <c r="BA339" s="7" t="s">
        <v>229</v>
      </c>
      <c r="BB339" s="7" t="s">
        <v>897</v>
      </c>
      <c r="BC339" s="7" t="s">
        <v>9881</v>
      </c>
      <c r="BD339" s="7" t="s">
        <v>897</v>
      </c>
      <c r="BE339" s="7" t="s">
        <v>229</v>
      </c>
      <c r="BF339" s="7" t="s">
        <v>9881</v>
      </c>
      <c r="BG339" s="7" t="s">
        <v>9381</v>
      </c>
      <c r="BH339" s="7" t="s">
        <v>78</v>
      </c>
      <c r="BI339" s="7" t="s">
        <v>78</v>
      </c>
      <c r="BJ339" s="7" t="s">
        <v>78</v>
      </c>
      <c r="BK339" s="7" t="s">
        <v>78</v>
      </c>
      <c r="BL339" s="7" t="s">
        <v>78</v>
      </c>
      <c r="BM339" s="7" t="s">
        <v>78</v>
      </c>
      <c r="BN339" s="7" t="s">
        <v>9381</v>
      </c>
      <c r="BO339" s="7" t="s">
        <v>78</v>
      </c>
      <c r="BP339" s="7" t="s">
        <v>78</v>
      </c>
      <c r="BQ339" s="7" t="s">
        <v>78</v>
      </c>
      <c r="BR339" s="7" t="s">
        <v>78</v>
      </c>
      <c r="BS339" s="7" t="s">
        <v>78</v>
      </c>
      <c r="BT339" s="7" t="s">
        <v>78</v>
      </c>
      <c r="BU339" s="7" t="s">
        <v>9381</v>
      </c>
      <c r="BV339" s="7" t="s">
        <v>78</v>
      </c>
      <c r="BW339" s="7" t="s">
        <v>78</v>
      </c>
      <c r="BX339" s="7" t="s">
        <v>78</v>
      </c>
      <c r="BY339" s="7" t="s">
        <v>78</v>
      </c>
      <c r="BZ339" s="7" t="s">
        <v>78</v>
      </c>
      <c r="CA339" s="7" t="s">
        <v>78</v>
      </c>
      <c r="CB339" s="7" t="s">
        <v>9381</v>
      </c>
      <c r="CC339" s="7" t="s">
        <v>78</v>
      </c>
      <c r="CD339" s="7" t="s">
        <v>78</v>
      </c>
      <c r="CE339" s="7" t="s">
        <v>78</v>
      </c>
      <c r="CF339" s="7" t="s">
        <v>78</v>
      </c>
      <c r="CG339" s="7" t="s">
        <v>78</v>
      </c>
      <c r="CH339" s="7" t="s">
        <v>78</v>
      </c>
      <c r="CI339" s="7" t="s">
        <v>9381</v>
      </c>
      <c r="CJ339" s="7" t="s">
        <v>9353</v>
      </c>
      <c r="CK339" s="7" t="s">
        <v>9354</v>
      </c>
      <c r="CL339" s="7" t="s">
        <v>1622</v>
      </c>
      <c r="CM339" s="7" t="s">
        <v>1622</v>
      </c>
      <c r="CN339" s="7" t="s">
        <v>1622</v>
      </c>
      <c r="CO339" s="7" t="s">
        <v>1622</v>
      </c>
      <c r="CP339" s="7" t="s">
        <v>1622</v>
      </c>
      <c r="CQ339" s="7" t="s">
        <v>1622</v>
      </c>
      <c r="CR339" s="7" t="s">
        <v>1622</v>
      </c>
      <c r="CS339" s="7" t="s">
        <v>1622</v>
      </c>
      <c r="CT339" s="7" t="s">
        <v>1622</v>
      </c>
      <c r="CU339" s="7" t="s">
        <v>1622</v>
      </c>
      <c r="CV339" s="7" t="s">
        <v>1622</v>
      </c>
      <c r="CW339" s="7" t="s">
        <v>1622</v>
      </c>
      <c r="CX339" s="7" t="s">
        <v>1622</v>
      </c>
      <c r="CY339" s="7" t="s">
        <v>1622</v>
      </c>
      <c r="CZ339" s="7" t="s">
        <v>1622</v>
      </c>
      <c r="DA339" s="7" t="s">
        <v>1622</v>
      </c>
      <c r="DB339" s="7" t="s">
        <v>1622</v>
      </c>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c r="HI339" s="6"/>
      <c r="HJ339" s="6"/>
      <c r="HK339" s="6"/>
      <c r="HL339" s="6"/>
      <c r="HM339" s="6"/>
      <c r="HN339" s="6"/>
      <c r="HO339" s="6"/>
      <c r="HP339" s="6"/>
      <c r="HQ339" s="6"/>
      <c r="HR339" s="6"/>
      <c r="HS339" s="6"/>
      <c r="HT339" s="6"/>
      <c r="HU339" s="6"/>
      <c r="HV339" s="6"/>
      <c r="HW339" s="6"/>
      <c r="HX339" s="6"/>
      <c r="HY339" s="6"/>
      <c r="HZ339" s="6"/>
      <c r="IA339" s="6"/>
      <c r="IB339" s="6"/>
      <c r="IC339" s="6"/>
      <c r="ID339" s="6"/>
      <c r="IE339" s="6"/>
      <c r="IF339" s="6"/>
      <c r="IG339" s="6"/>
      <c r="IH339" s="6"/>
      <c r="II339" s="6"/>
      <c r="IJ339" s="6"/>
      <c r="IK339" s="6"/>
      <c r="IL339" s="6"/>
      <c r="IM339" s="6"/>
      <c r="IN339" s="6"/>
      <c r="IO339" s="6"/>
      <c r="IP339" s="6"/>
      <c r="IQ339" s="6"/>
      <c r="IR339" s="6"/>
      <c r="IS339" s="6"/>
      <c r="IT339" s="6"/>
      <c r="IU339" s="6"/>
      <c r="IV339" s="6"/>
      <c r="IW339" s="6"/>
      <c r="IX339" s="6"/>
      <c r="IY339" s="6"/>
      <c r="IZ339" s="6"/>
      <c r="JA339" s="6"/>
      <c r="JB339" s="6"/>
      <c r="JC339" s="6"/>
      <c r="JD339" s="6"/>
      <c r="JE339" s="6"/>
      <c r="JF339" s="6"/>
      <c r="JG339" s="6"/>
      <c r="JH339" s="6"/>
      <c r="JI339" s="6"/>
      <c r="JJ339" s="6"/>
      <c r="JK339" s="6"/>
      <c r="JL339" s="6"/>
      <c r="JM339" s="6"/>
      <c r="JN339" s="6"/>
      <c r="JO339" s="6"/>
      <c r="JP339" s="6"/>
      <c r="JQ339" s="6"/>
      <c r="JR339" s="6"/>
      <c r="JS339" s="6"/>
      <c r="JT339" s="6"/>
      <c r="JU339" s="6"/>
      <c r="JV339" s="6"/>
      <c r="JW339" s="6"/>
      <c r="JX339" s="6"/>
      <c r="JY339" s="6"/>
      <c r="JZ339" s="6"/>
      <c r="KA339" s="6"/>
      <c r="KB339" s="6"/>
      <c r="KC339" s="6"/>
      <c r="KD339" s="6"/>
      <c r="KE339" s="6"/>
      <c r="KF339" s="6"/>
      <c r="KG339" s="6"/>
      <c r="KH339" s="6"/>
      <c r="KI339" s="6"/>
      <c r="KJ339" s="6"/>
    </row>
    <row r="340" spans="1:296">
      <c r="A340" s="4">
        <v>338</v>
      </c>
      <c r="B340" s="6" t="s">
        <v>11197</v>
      </c>
      <c r="C340" s="7" t="s">
        <v>11986</v>
      </c>
      <c r="D340" s="6" t="s">
        <v>10220</v>
      </c>
      <c r="E340" s="6" t="s">
        <v>1535</v>
      </c>
      <c r="F340" s="6" t="s">
        <v>6442</v>
      </c>
      <c r="G340" s="6" t="s">
        <v>8395</v>
      </c>
      <c r="H340" s="6" t="s">
        <v>3892</v>
      </c>
      <c r="I340" s="6" t="s">
        <v>10261</v>
      </c>
      <c r="J340" s="7" t="s">
        <v>343</v>
      </c>
      <c r="K340" s="6">
        <v>2012</v>
      </c>
      <c r="L340" s="7" t="s">
        <v>12027</v>
      </c>
      <c r="M340" s="7" t="s">
        <v>1622</v>
      </c>
      <c r="N340" s="7" t="s">
        <v>271</v>
      </c>
      <c r="O340" s="6" t="s">
        <v>78</v>
      </c>
      <c r="P340" s="6" t="s">
        <v>12028</v>
      </c>
      <c r="Q340" s="6">
        <v>338</v>
      </c>
      <c r="R340" s="6" t="s">
        <v>78</v>
      </c>
      <c r="S340" s="6"/>
      <c r="T340" s="6" t="s">
        <v>8890</v>
      </c>
      <c r="U340" s="6" t="s">
        <v>12026</v>
      </c>
      <c r="V340" s="6" t="s">
        <v>8703</v>
      </c>
      <c r="W340" s="6">
        <v>12</v>
      </c>
      <c r="X340" s="6" t="s">
        <v>12031</v>
      </c>
      <c r="Y340" s="6" t="s">
        <v>8302</v>
      </c>
      <c r="Z340" s="6" t="s">
        <v>12032</v>
      </c>
      <c r="AA340" s="6"/>
      <c r="AB340" s="6" t="s">
        <v>1706</v>
      </c>
      <c r="AC340" s="6">
        <v>61</v>
      </c>
      <c r="AD340" s="6" t="s">
        <v>6925</v>
      </c>
      <c r="AE340" s="7" t="s">
        <v>444</v>
      </c>
      <c r="AF340" s="7" t="s">
        <v>10208</v>
      </c>
      <c r="AG340" s="7" t="s">
        <v>8631</v>
      </c>
      <c r="AH340" s="7" t="s">
        <v>642</v>
      </c>
      <c r="AI340" s="7" t="s">
        <v>10208</v>
      </c>
      <c r="AJ340" s="7" t="s">
        <v>9315</v>
      </c>
      <c r="AK340" s="6">
        <v>5610058025</v>
      </c>
      <c r="AL340" s="79" t="s">
        <v>4031</v>
      </c>
      <c r="AM340" s="79" t="s">
        <v>3251</v>
      </c>
      <c r="AN340" s="79" t="s">
        <v>11198</v>
      </c>
      <c r="AO340" s="6"/>
      <c r="AP340" s="6"/>
      <c r="AQ340" s="6"/>
      <c r="AR340" s="6"/>
      <c r="AS340" s="6" t="s">
        <v>78</v>
      </c>
      <c r="AT340" s="6" t="s">
        <v>12066</v>
      </c>
      <c r="AU340" s="7" t="s">
        <v>10275</v>
      </c>
      <c r="AV340" s="7" t="s">
        <v>10276</v>
      </c>
      <c r="AW340" s="7" t="s">
        <v>10276</v>
      </c>
      <c r="AX340" s="7" t="s">
        <v>10276</v>
      </c>
      <c r="AY340" s="7" t="s">
        <v>78</v>
      </c>
      <c r="AZ340" s="7" t="s">
        <v>78</v>
      </c>
      <c r="BA340" s="7" t="s">
        <v>78</v>
      </c>
      <c r="BB340" s="7" t="s">
        <v>1622</v>
      </c>
      <c r="BC340" s="7" t="s">
        <v>1622</v>
      </c>
      <c r="BD340" s="7" t="s">
        <v>1622</v>
      </c>
      <c r="BE340" s="7" t="s">
        <v>10277</v>
      </c>
      <c r="BF340" s="7" t="s">
        <v>10276</v>
      </c>
      <c r="BG340" s="7" t="s">
        <v>10276</v>
      </c>
      <c r="BH340" s="7" t="s">
        <v>10276</v>
      </c>
      <c r="BI340" s="7" t="s">
        <v>78</v>
      </c>
      <c r="BJ340" s="7" t="s">
        <v>78</v>
      </c>
      <c r="BK340" s="7" t="s">
        <v>78</v>
      </c>
      <c r="BL340" s="7" t="s">
        <v>1622</v>
      </c>
      <c r="BM340" s="7" t="s">
        <v>1622</v>
      </c>
      <c r="BN340" s="7" t="s">
        <v>1622</v>
      </c>
      <c r="BO340" s="7" t="s">
        <v>10278</v>
      </c>
      <c r="BP340" s="7" t="s">
        <v>10279</v>
      </c>
      <c r="BQ340" s="7" t="s">
        <v>78</v>
      </c>
      <c r="BR340" s="7" t="s">
        <v>78</v>
      </c>
      <c r="BS340" s="7" t="s">
        <v>78</v>
      </c>
      <c r="BT340" s="7" t="s">
        <v>10279</v>
      </c>
      <c r="BU340" s="7" t="s">
        <v>10279</v>
      </c>
      <c r="BV340" s="7" t="s">
        <v>1622</v>
      </c>
      <c r="BW340" s="7" t="s">
        <v>1622</v>
      </c>
      <c r="BX340" s="7" t="s">
        <v>1622</v>
      </c>
      <c r="BY340" s="7" t="s">
        <v>10280</v>
      </c>
      <c r="BZ340" s="7" t="s">
        <v>10279</v>
      </c>
      <c r="CA340" s="7" t="s">
        <v>78</v>
      </c>
      <c r="CB340" s="7" t="s">
        <v>78</v>
      </c>
      <c r="CC340" s="7" t="s">
        <v>78</v>
      </c>
      <c r="CD340" s="7" t="s">
        <v>10279</v>
      </c>
      <c r="CE340" s="7" t="s">
        <v>10279</v>
      </c>
      <c r="CF340" s="7" t="s">
        <v>1622</v>
      </c>
      <c r="CG340" s="7" t="s">
        <v>1622</v>
      </c>
      <c r="CH340" s="7" t="s">
        <v>1622</v>
      </c>
      <c r="CI340" s="7" t="s">
        <v>9275</v>
      </c>
      <c r="CJ340" s="7" t="s">
        <v>9275</v>
      </c>
      <c r="CK340" s="7" t="s">
        <v>9381</v>
      </c>
      <c r="CL340" s="7" t="s">
        <v>300</v>
      </c>
      <c r="CM340" s="7" t="s">
        <v>137</v>
      </c>
      <c r="CN340" s="7" t="s">
        <v>907</v>
      </c>
      <c r="CO340" s="7" t="s">
        <v>9381</v>
      </c>
      <c r="CP340" s="7" t="s">
        <v>271</v>
      </c>
      <c r="CQ340" s="7" t="s">
        <v>271</v>
      </c>
      <c r="CR340" s="7" t="s">
        <v>123</v>
      </c>
      <c r="CS340" s="7" t="s">
        <v>117</v>
      </c>
      <c r="CT340" s="7" t="s">
        <v>897</v>
      </c>
      <c r="CU340" s="7" t="s">
        <v>897</v>
      </c>
      <c r="CV340" s="7" t="s">
        <v>9381</v>
      </c>
      <c r="CW340" s="7" t="s">
        <v>9327</v>
      </c>
      <c r="CX340" s="7" t="s">
        <v>9327</v>
      </c>
      <c r="CY340" s="7" t="s">
        <v>9345</v>
      </c>
      <c r="CZ340" s="7" t="s">
        <v>9719</v>
      </c>
      <c r="DA340" s="7" t="s">
        <v>9759</v>
      </c>
      <c r="DB340" s="7" t="s">
        <v>9759</v>
      </c>
      <c r="DC340" s="6" t="s">
        <v>9381</v>
      </c>
      <c r="DD340" s="6" t="s">
        <v>9383</v>
      </c>
      <c r="DE340" s="6" t="s">
        <v>4793</v>
      </c>
      <c r="DF340" s="6" t="s">
        <v>7496</v>
      </c>
      <c r="DG340" s="6" t="s">
        <v>9381</v>
      </c>
      <c r="DH340" s="6">
        <v>-2</v>
      </c>
      <c r="DI340" s="6">
        <v>-5</v>
      </c>
      <c r="DJ340" s="6">
        <v>2</v>
      </c>
      <c r="DK340" s="6" t="s">
        <v>9381</v>
      </c>
      <c r="DL340" s="6" t="s">
        <v>9381</v>
      </c>
      <c r="DM340" s="6" t="s">
        <v>9383</v>
      </c>
      <c r="DN340" s="6" t="s">
        <v>9683</v>
      </c>
      <c r="DO340" s="6" t="s">
        <v>9684</v>
      </c>
      <c r="DP340" s="6" t="s">
        <v>9381</v>
      </c>
      <c r="DQ340" s="6" t="s">
        <v>12067</v>
      </c>
      <c r="DR340" s="6" t="s">
        <v>11675</v>
      </c>
      <c r="DS340" s="6" t="s">
        <v>78</v>
      </c>
      <c r="DT340" s="6" t="s">
        <v>78</v>
      </c>
      <c r="DU340" s="6" t="s">
        <v>78</v>
      </c>
      <c r="DV340" s="6" t="s">
        <v>78</v>
      </c>
      <c r="DW340" s="6" t="s">
        <v>9381</v>
      </c>
      <c r="DX340" s="6" t="s">
        <v>12068</v>
      </c>
      <c r="DY340" s="6" t="s">
        <v>12069</v>
      </c>
      <c r="DZ340" s="6" t="s">
        <v>78</v>
      </c>
      <c r="EA340" s="6" t="s">
        <v>78</v>
      </c>
      <c r="EB340" s="6" t="s">
        <v>78</v>
      </c>
      <c r="EC340" s="6" t="s">
        <v>78</v>
      </c>
      <c r="ED340" s="6" t="s">
        <v>9381</v>
      </c>
      <c r="EE340" s="6" t="s">
        <v>12070</v>
      </c>
      <c r="EF340" s="6" t="s">
        <v>78</v>
      </c>
      <c r="EG340" s="6" t="s">
        <v>78</v>
      </c>
      <c r="EH340" s="6" t="s">
        <v>9381</v>
      </c>
      <c r="EI340" s="6" t="s">
        <v>9572</v>
      </c>
      <c r="EJ340" s="6" t="s">
        <v>78</v>
      </c>
      <c r="EK340" s="6" t="s">
        <v>78</v>
      </c>
      <c r="EL340" s="6" t="s">
        <v>9381</v>
      </c>
      <c r="EM340" s="6" t="s">
        <v>9381</v>
      </c>
      <c r="EN340" s="6">
        <v>8</v>
      </c>
      <c r="EO340" s="6">
        <v>50</v>
      </c>
      <c r="EP340" s="6">
        <v>95</v>
      </c>
      <c r="EQ340" s="6" t="s">
        <v>9381</v>
      </c>
      <c r="ER340" s="6" t="s">
        <v>78</v>
      </c>
      <c r="ES340" s="6" t="s">
        <v>78</v>
      </c>
      <c r="ET340" s="6" t="s">
        <v>78</v>
      </c>
      <c r="EU340" s="6" t="s">
        <v>78</v>
      </c>
      <c r="EV340" s="6" t="s">
        <v>78</v>
      </c>
      <c r="EW340" s="6" t="s">
        <v>78</v>
      </c>
      <c r="EX340" s="6" t="s">
        <v>9381</v>
      </c>
      <c r="EY340" s="6" t="s">
        <v>78</v>
      </c>
      <c r="EZ340" s="6" t="s">
        <v>78</v>
      </c>
      <c r="FA340" s="6" t="s">
        <v>78</v>
      </c>
      <c r="FB340" s="6" t="s">
        <v>78</v>
      </c>
      <c r="FC340" s="6" t="s">
        <v>78</v>
      </c>
      <c r="FD340" s="6" t="s">
        <v>78</v>
      </c>
      <c r="FE340" s="6" t="s">
        <v>9381</v>
      </c>
      <c r="FF340" s="6" t="s">
        <v>78</v>
      </c>
      <c r="FG340" s="6" t="s">
        <v>78</v>
      </c>
      <c r="FH340" s="6" t="s">
        <v>78</v>
      </c>
      <c r="FI340" s="6" t="s">
        <v>9381</v>
      </c>
      <c r="FJ340" s="6" t="s">
        <v>78</v>
      </c>
      <c r="FK340" s="6" t="s">
        <v>78</v>
      </c>
      <c r="FL340" s="6" t="s">
        <v>78</v>
      </c>
      <c r="FM340" s="6" t="s">
        <v>9381</v>
      </c>
      <c r="FN340" s="6" t="s">
        <v>9381</v>
      </c>
      <c r="FO340" s="6">
        <v>27</v>
      </c>
      <c r="FP340" s="6">
        <v>250</v>
      </c>
      <c r="FQ340" s="6">
        <v>470</v>
      </c>
      <c r="FR340" s="6" t="s">
        <v>9381</v>
      </c>
      <c r="FS340" s="6" t="s">
        <v>78</v>
      </c>
      <c r="FT340" s="6" t="s">
        <v>78</v>
      </c>
      <c r="FU340" s="6" t="s">
        <v>78</v>
      </c>
      <c r="FV340" s="6" t="s">
        <v>78</v>
      </c>
      <c r="FW340" s="6" t="s">
        <v>78</v>
      </c>
      <c r="FX340" s="6" t="s">
        <v>78</v>
      </c>
      <c r="FY340" s="6" t="s">
        <v>9381</v>
      </c>
      <c r="FZ340" s="6" t="s">
        <v>78</v>
      </c>
      <c r="GA340" s="6" t="s">
        <v>78</v>
      </c>
      <c r="GB340" s="6" t="s">
        <v>78</v>
      </c>
      <c r="GC340" s="6" t="s">
        <v>78</v>
      </c>
      <c r="GD340" s="6" t="s">
        <v>78</v>
      </c>
      <c r="GE340" s="6" t="s">
        <v>78</v>
      </c>
      <c r="GF340" s="6" t="s">
        <v>9381</v>
      </c>
      <c r="GG340" s="6" t="s">
        <v>78</v>
      </c>
      <c r="GH340" s="6" t="s">
        <v>78</v>
      </c>
      <c r="GI340" s="6" t="s">
        <v>78</v>
      </c>
      <c r="GJ340" s="6" t="s">
        <v>9381</v>
      </c>
      <c r="GK340" s="6" t="s">
        <v>78</v>
      </c>
      <c r="GL340" s="6" t="s">
        <v>78</v>
      </c>
      <c r="GM340" s="6" t="s">
        <v>78</v>
      </c>
      <c r="GN340" s="6" t="s">
        <v>9381</v>
      </c>
      <c r="GO340" s="6" t="s">
        <v>9353</v>
      </c>
      <c r="GP340" s="6" t="s">
        <v>9354</v>
      </c>
      <c r="GQ340" s="6"/>
      <c r="GR340" s="6"/>
      <c r="GS340" s="6"/>
      <c r="GT340" s="6"/>
      <c r="GU340" s="6"/>
      <c r="GV340" s="6"/>
      <c r="GW340" s="6"/>
      <c r="GX340" s="6"/>
      <c r="GY340" s="6"/>
      <c r="GZ340" s="6"/>
      <c r="HA340" s="6"/>
      <c r="HB340" s="6"/>
      <c r="HC340" s="6"/>
      <c r="HD340" s="6"/>
      <c r="HE340" s="6"/>
      <c r="HF340" s="6"/>
      <c r="HG340" s="6"/>
      <c r="HH340" s="6"/>
      <c r="HI340" s="6"/>
      <c r="HJ340" s="6"/>
      <c r="HK340" s="6"/>
      <c r="HL340" s="6"/>
      <c r="HM340" s="6"/>
      <c r="HN340" s="6"/>
      <c r="HO340" s="6"/>
      <c r="HP340" s="6"/>
      <c r="HQ340" s="6"/>
      <c r="HR340" s="6"/>
      <c r="HS340" s="6"/>
      <c r="HT340" s="6"/>
      <c r="HU340" s="6"/>
      <c r="HV340" s="6"/>
      <c r="HW340" s="6"/>
      <c r="HX340" s="6"/>
      <c r="HY340" s="6"/>
      <c r="HZ340" s="6"/>
      <c r="IA340" s="6"/>
      <c r="IB340" s="6"/>
      <c r="IC340" s="6"/>
      <c r="ID340" s="6"/>
      <c r="IE340" s="6"/>
      <c r="IF340" s="6"/>
      <c r="IG340" s="6"/>
      <c r="IH340" s="6"/>
      <c r="II340" s="6"/>
      <c r="IJ340" s="6"/>
      <c r="IK340" s="6"/>
      <c r="IL340" s="6"/>
      <c r="IM340" s="6"/>
      <c r="IN340" s="6"/>
      <c r="IO340" s="6"/>
      <c r="IP340" s="6"/>
      <c r="IQ340" s="6"/>
      <c r="IR340" s="6"/>
      <c r="IS340" s="6"/>
      <c r="IT340" s="6"/>
      <c r="IU340" s="6"/>
      <c r="IV340" s="6"/>
      <c r="IW340" s="6"/>
      <c r="IX340" s="6"/>
      <c r="IY340" s="6"/>
      <c r="IZ340" s="6"/>
      <c r="JA340" s="6"/>
      <c r="JB340" s="6"/>
      <c r="JC340" s="6"/>
      <c r="JD340" s="6"/>
      <c r="JE340" s="6"/>
      <c r="JF340" s="6"/>
      <c r="JG340" s="6"/>
      <c r="JH340" s="6"/>
      <c r="JI340" s="6"/>
      <c r="JJ340" s="6"/>
      <c r="JK340" s="6"/>
      <c r="JL340" s="6"/>
      <c r="JM340" s="6"/>
      <c r="JN340" s="6"/>
      <c r="JO340" s="6"/>
      <c r="JP340" s="6"/>
      <c r="JQ340" s="6"/>
      <c r="JR340" s="6"/>
      <c r="JS340" s="6"/>
      <c r="JT340" s="6"/>
      <c r="JU340" s="6"/>
      <c r="JV340" s="6"/>
      <c r="JW340" s="6"/>
      <c r="JX340" s="6"/>
      <c r="JY340" s="6"/>
      <c r="JZ340" s="6"/>
      <c r="KA340" s="6"/>
      <c r="KB340" s="6"/>
      <c r="KC340" s="6"/>
      <c r="KD340" s="6"/>
      <c r="KE340" s="6"/>
      <c r="KF340" s="6"/>
      <c r="KG340" s="6"/>
      <c r="KH340" s="6"/>
      <c r="KI340" s="6"/>
      <c r="KJ340" s="6"/>
    </row>
    <row r="341" spans="1:296">
      <c r="A341" s="4">
        <v>339</v>
      </c>
      <c r="B341" s="6" t="s">
        <v>11197</v>
      </c>
      <c r="C341" s="7" t="s">
        <v>11986</v>
      </c>
      <c r="D341" s="6" t="s">
        <v>10220</v>
      </c>
      <c r="E341" s="6" t="s">
        <v>1535</v>
      </c>
      <c r="F341" s="6" t="s">
        <v>6442</v>
      </c>
      <c r="G341" s="6" t="s">
        <v>8395</v>
      </c>
      <c r="H341" s="6" t="s">
        <v>3892</v>
      </c>
      <c r="I341" s="6" t="s">
        <v>10261</v>
      </c>
      <c r="J341" s="7" t="s">
        <v>343</v>
      </c>
      <c r="K341" s="6">
        <v>2012</v>
      </c>
      <c r="L341" s="7" t="s">
        <v>12029</v>
      </c>
      <c r="M341" s="7" t="s">
        <v>1622</v>
      </c>
      <c r="N341" s="7" t="s">
        <v>243</v>
      </c>
      <c r="O341" s="6" t="s">
        <v>78</v>
      </c>
      <c r="P341" s="6"/>
      <c r="Q341" s="6">
        <v>339</v>
      </c>
      <c r="R341" s="6" t="s">
        <v>8889</v>
      </c>
      <c r="S341" s="6"/>
      <c r="T341" s="6" t="s">
        <v>8890</v>
      </c>
      <c r="U341" s="6" t="s">
        <v>12026</v>
      </c>
      <c r="V341" s="6" t="s">
        <v>8703</v>
      </c>
      <c r="W341" s="6">
        <v>12</v>
      </c>
      <c r="X341" s="6" t="s">
        <v>12031</v>
      </c>
      <c r="Y341" s="6" t="s">
        <v>8302</v>
      </c>
      <c r="Z341" s="6" t="s">
        <v>12032</v>
      </c>
      <c r="AA341" s="6"/>
      <c r="AB341" s="6" t="s">
        <v>1706</v>
      </c>
      <c r="AC341" s="6">
        <v>61</v>
      </c>
      <c r="AD341" s="6" t="s">
        <v>6925</v>
      </c>
      <c r="AE341" s="7" t="s">
        <v>444</v>
      </c>
      <c r="AF341" s="7" t="s">
        <v>10208</v>
      </c>
      <c r="AG341" s="7" t="s">
        <v>8631</v>
      </c>
      <c r="AH341" s="7" t="s">
        <v>642</v>
      </c>
      <c r="AI341" s="7" t="s">
        <v>10208</v>
      </c>
      <c r="AJ341" s="7" t="s">
        <v>9315</v>
      </c>
      <c r="AK341" s="6">
        <v>5610058025</v>
      </c>
      <c r="AL341" s="79" t="s">
        <v>4031</v>
      </c>
      <c r="AM341" s="79" t="s">
        <v>3251</v>
      </c>
      <c r="AN341" s="79" t="s">
        <v>11198</v>
      </c>
      <c r="AO341" s="6"/>
      <c r="AP341" s="6"/>
      <c r="AQ341" s="6"/>
      <c r="AR341" s="6"/>
      <c r="AS341" s="6" t="s">
        <v>78</v>
      </c>
      <c r="AT341" s="6" t="s">
        <v>12059</v>
      </c>
      <c r="AU341" s="7" t="s">
        <v>10275</v>
      </c>
      <c r="AV341" s="7" t="s">
        <v>10276</v>
      </c>
      <c r="AW341" s="7" t="s">
        <v>10276</v>
      </c>
      <c r="AX341" s="7" t="s">
        <v>10276</v>
      </c>
      <c r="AY341" s="7" t="s">
        <v>78</v>
      </c>
      <c r="AZ341" s="7" t="s">
        <v>78</v>
      </c>
      <c r="BA341" s="7" t="s">
        <v>78</v>
      </c>
      <c r="BB341" s="7" t="s">
        <v>1622</v>
      </c>
      <c r="BC341" s="7" t="s">
        <v>1622</v>
      </c>
      <c r="BD341" s="7" t="s">
        <v>1622</v>
      </c>
      <c r="BE341" s="7" t="s">
        <v>10277</v>
      </c>
      <c r="BF341" s="7" t="s">
        <v>10276</v>
      </c>
      <c r="BG341" s="7" t="s">
        <v>10276</v>
      </c>
      <c r="BH341" s="7" t="s">
        <v>10276</v>
      </c>
      <c r="BI341" s="7" t="s">
        <v>78</v>
      </c>
      <c r="BJ341" s="7" t="s">
        <v>78</v>
      </c>
      <c r="BK341" s="7" t="s">
        <v>78</v>
      </c>
      <c r="BL341" s="7" t="s">
        <v>1622</v>
      </c>
      <c r="BM341" s="7" t="s">
        <v>1622</v>
      </c>
      <c r="BN341" s="7" t="s">
        <v>1622</v>
      </c>
      <c r="BO341" s="7" t="s">
        <v>10278</v>
      </c>
      <c r="BP341" s="7" t="s">
        <v>10279</v>
      </c>
      <c r="BQ341" s="7" t="s">
        <v>78</v>
      </c>
      <c r="BR341" s="7" t="s">
        <v>78</v>
      </c>
      <c r="BS341" s="7" t="s">
        <v>78</v>
      </c>
      <c r="BT341" s="7" t="s">
        <v>10279</v>
      </c>
      <c r="BU341" s="7" t="s">
        <v>10279</v>
      </c>
      <c r="BV341" s="7" t="s">
        <v>1622</v>
      </c>
      <c r="BW341" s="7" t="s">
        <v>1622</v>
      </c>
      <c r="BX341" s="7" t="s">
        <v>1622</v>
      </c>
      <c r="BY341" s="7" t="s">
        <v>78</v>
      </c>
      <c r="BZ341" s="7" t="s">
        <v>78</v>
      </c>
      <c r="CA341" s="7" t="s">
        <v>78</v>
      </c>
      <c r="CB341" s="7" t="s">
        <v>78</v>
      </c>
      <c r="CC341" s="7" t="s">
        <v>78</v>
      </c>
      <c r="CD341" s="7" t="s">
        <v>78</v>
      </c>
      <c r="CE341" s="7" t="s">
        <v>78</v>
      </c>
      <c r="CF341" s="7" t="s">
        <v>1622</v>
      </c>
      <c r="CG341" s="7" t="s">
        <v>1622</v>
      </c>
      <c r="CH341" s="7" t="s">
        <v>1622</v>
      </c>
      <c r="CI341" s="7" t="s">
        <v>9275</v>
      </c>
      <c r="CJ341" s="7" t="s">
        <v>9275</v>
      </c>
      <c r="CK341" s="7" t="s">
        <v>9381</v>
      </c>
      <c r="CL341" s="7" t="s">
        <v>300</v>
      </c>
      <c r="CM341" s="7" t="s">
        <v>137</v>
      </c>
      <c r="CN341" s="7" t="s">
        <v>907</v>
      </c>
      <c r="CO341" s="7" t="s">
        <v>9381</v>
      </c>
      <c r="CP341" s="7" t="s">
        <v>271</v>
      </c>
      <c r="CQ341" s="7" t="s">
        <v>300</v>
      </c>
      <c r="CR341" s="7" t="s">
        <v>137</v>
      </c>
      <c r="CS341" s="7" t="s">
        <v>137</v>
      </c>
      <c r="CT341" s="7" t="s">
        <v>913</v>
      </c>
      <c r="CU341" s="7" t="s">
        <v>913</v>
      </c>
      <c r="CV341" s="7" t="s">
        <v>9381</v>
      </c>
      <c r="CW341" s="7" t="s">
        <v>9327</v>
      </c>
      <c r="CX341" s="7" t="s">
        <v>9279</v>
      </c>
      <c r="CY341" s="7" t="s">
        <v>9279</v>
      </c>
      <c r="CZ341" s="7" t="s">
        <v>9279</v>
      </c>
      <c r="DA341" s="7" t="s">
        <v>9327</v>
      </c>
      <c r="DB341" s="7" t="s">
        <v>9327</v>
      </c>
      <c r="DC341" s="6" t="s">
        <v>9381</v>
      </c>
      <c r="DD341" s="6" t="s">
        <v>10528</v>
      </c>
      <c r="DE341" s="6" t="s">
        <v>9358</v>
      </c>
      <c r="DF341" s="6" t="s">
        <v>10499</v>
      </c>
      <c r="DG341" s="6" t="s">
        <v>9381</v>
      </c>
      <c r="DH341" s="6">
        <v>-1</v>
      </c>
      <c r="DI341" s="6">
        <v>0</v>
      </c>
      <c r="DJ341" s="6">
        <v>-2</v>
      </c>
      <c r="DK341" s="6" t="s">
        <v>9381</v>
      </c>
      <c r="DL341" s="6" t="s">
        <v>9381</v>
      </c>
      <c r="DM341" s="6" t="s">
        <v>9383</v>
      </c>
      <c r="DN341" s="6" t="s">
        <v>9683</v>
      </c>
      <c r="DO341" s="6" t="s">
        <v>9684</v>
      </c>
      <c r="DP341" s="6" t="s">
        <v>9381</v>
      </c>
      <c r="DQ341" s="6" t="s">
        <v>9405</v>
      </c>
      <c r="DR341" s="6" t="s">
        <v>10528</v>
      </c>
      <c r="DS341" s="6" t="s">
        <v>12051</v>
      </c>
      <c r="DT341" s="6" t="s">
        <v>11552</v>
      </c>
      <c r="DU341" s="6" t="s">
        <v>10601</v>
      </c>
      <c r="DV341" s="6" t="s">
        <v>10465</v>
      </c>
      <c r="DW341" s="6" t="s">
        <v>9381</v>
      </c>
      <c r="DX341" s="6" t="s">
        <v>11093</v>
      </c>
      <c r="DY341" s="6" t="s">
        <v>10530</v>
      </c>
      <c r="DZ341" s="6" t="s">
        <v>10820</v>
      </c>
      <c r="EA341" s="6" t="s">
        <v>11821</v>
      </c>
      <c r="EB341" s="6" t="s">
        <v>10469</v>
      </c>
      <c r="EC341" s="6" t="s">
        <v>10467</v>
      </c>
      <c r="ED341" s="6" t="s">
        <v>9381</v>
      </c>
      <c r="EE341" s="6" t="s">
        <v>11693</v>
      </c>
      <c r="EF341" s="6" t="s">
        <v>12060</v>
      </c>
      <c r="EG341" s="6" t="s">
        <v>10604</v>
      </c>
      <c r="EH341" s="6" t="s">
        <v>9381</v>
      </c>
      <c r="EI341" s="6" t="s">
        <v>11619</v>
      </c>
      <c r="EJ341" s="6" t="s">
        <v>12061</v>
      </c>
      <c r="EK341" s="6">
        <v>-3</v>
      </c>
      <c r="EL341" s="6" t="s">
        <v>9381</v>
      </c>
      <c r="EM341" s="6" t="s">
        <v>9381</v>
      </c>
      <c r="EN341" s="6">
        <v>8</v>
      </c>
      <c r="EO341" s="6">
        <v>50</v>
      </c>
      <c r="EP341" s="6">
        <v>95</v>
      </c>
      <c r="EQ341" s="6" t="s">
        <v>9381</v>
      </c>
      <c r="ER341" s="6">
        <v>8</v>
      </c>
      <c r="ES341" s="6">
        <v>8</v>
      </c>
      <c r="ET341" s="6">
        <v>54</v>
      </c>
      <c r="EU341" s="6">
        <v>53</v>
      </c>
      <c r="EV341" s="6">
        <v>90</v>
      </c>
      <c r="EW341" s="6">
        <v>89</v>
      </c>
      <c r="EX341" s="6" t="s">
        <v>9381</v>
      </c>
      <c r="EY341" s="6" t="s">
        <v>9279</v>
      </c>
      <c r="EZ341" s="6" t="s">
        <v>9279</v>
      </c>
      <c r="FA341" s="6" t="s">
        <v>9515</v>
      </c>
      <c r="FB341" s="6" t="s">
        <v>10450</v>
      </c>
      <c r="FC341" s="6" t="s">
        <v>9717</v>
      </c>
      <c r="FD341" s="6" t="s">
        <v>9818</v>
      </c>
      <c r="FE341" s="6" t="s">
        <v>9381</v>
      </c>
      <c r="FF341" s="6" t="s">
        <v>9515</v>
      </c>
      <c r="FG341" s="6" t="s">
        <v>12050</v>
      </c>
      <c r="FH341" s="6" t="s">
        <v>11595</v>
      </c>
      <c r="FI341" s="6" t="s">
        <v>9381</v>
      </c>
      <c r="FJ341" s="6">
        <v>0</v>
      </c>
      <c r="FK341" s="6">
        <v>7</v>
      </c>
      <c r="FL341" s="6" t="s">
        <v>12053</v>
      </c>
      <c r="FM341" s="6" t="s">
        <v>9381</v>
      </c>
      <c r="FN341" s="6" t="s">
        <v>9381</v>
      </c>
      <c r="FO341" s="6" t="s">
        <v>78</v>
      </c>
      <c r="FP341" s="6" t="s">
        <v>78</v>
      </c>
      <c r="FQ341" s="6" t="s">
        <v>78</v>
      </c>
      <c r="FR341" s="6" t="s">
        <v>9381</v>
      </c>
      <c r="FS341" s="6" t="s">
        <v>78</v>
      </c>
      <c r="FT341" s="6" t="s">
        <v>78</v>
      </c>
      <c r="FU341" s="6" t="s">
        <v>78</v>
      </c>
      <c r="FV341" s="6" t="s">
        <v>78</v>
      </c>
      <c r="FW341" s="6" t="s">
        <v>78</v>
      </c>
      <c r="FX341" s="6" t="s">
        <v>78</v>
      </c>
      <c r="FY341" s="6" t="s">
        <v>9381</v>
      </c>
      <c r="FZ341" s="6" t="s">
        <v>78</v>
      </c>
      <c r="GA341" s="6" t="s">
        <v>78</v>
      </c>
      <c r="GB341" s="6" t="s">
        <v>78</v>
      </c>
      <c r="GC341" s="6" t="s">
        <v>78</v>
      </c>
      <c r="GD341" s="6" t="s">
        <v>78</v>
      </c>
      <c r="GE341" s="6" t="s">
        <v>78</v>
      </c>
      <c r="GF341" s="6" t="s">
        <v>9381</v>
      </c>
      <c r="GG341" s="6" t="s">
        <v>78</v>
      </c>
      <c r="GH341" s="6" t="s">
        <v>78</v>
      </c>
      <c r="GI341" s="6" t="s">
        <v>78</v>
      </c>
      <c r="GJ341" s="6" t="s">
        <v>9381</v>
      </c>
      <c r="GK341" s="6" t="s">
        <v>78</v>
      </c>
      <c r="GL341" s="6" t="s">
        <v>78</v>
      </c>
      <c r="GM341" s="6" t="s">
        <v>78</v>
      </c>
      <c r="GN341" s="6" t="s">
        <v>9381</v>
      </c>
      <c r="GO341" s="6" t="s">
        <v>9728</v>
      </c>
      <c r="GP341" s="6" t="s">
        <v>4035</v>
      </c>
      <c r="GQ341" s="6"/>
      <c r="GR341" s="6"/>
      <c r="GS341" s="6"/>
      <c r="GT341" s="6"/>
      <c r="GU341" s="6"/>
      <c r="GV341" s="6"/>
      <c r="GW341" s="6"/>
      <c r="GX341" s="6"/>
      <c r="GY341" s="6"/>
      <c r="GZ341" s="6"/>
      <c r="HA341" s="6"/>
      <c r="HB341" s="6"/>
      <c r="HC341" s="6"/>
      <c r="HD341" s="6"/>
      <c r="HE341" s="6"/>
      <c r="HF341" s="6"/>
      <c r="HG341" s="6"/>
      <c r="HH341" s="6"/>
      <c r="HI341" s="6"/>
      <c r="HJ341" s="6"/>
      <c r="HK341" s="6"/>
      <c r="HL341" s="6"/>
      <c r="HM341" s="6"/>
      <c r="HN341" s="6"/>
      <c r="HO341" s="6"/>
      <c r="HP341" s="6"/>
      <c r="HQ341" s="6"/>
      <c r="HR341" s="6"/>
      <c r="HS341" s="6"/>
      <c r="HT341" s="6"/>
      <c r="HU341" s="6"/>
      <c r="HV341" s="6"/>
      <c r="HW341" s="6"/>
      <c r="HX341" s="6"/>
      <c r="HY341" s="6"/>
      <c r="HZ341" s="6"/>
      <c r="IA341" s="6"/>
      <c r="IB341" s="6"/>
      <c r="IC341" s="6"/>
      <c r="ID341" s="6"/>
      <c r="IE341" s="6"/>
      <c r="IF341" s="6"/>
      <c r="IG341" s="6"/>
      <c r="IH341" s="6"/>
      <c r="II341" s="6"/>
      <c r="IJ341" s="6"/>
      <c r="IK341" s="6"/>
      <c r="IL341" s="6"/>
      <c r="IM341" s="6"/>
      <c r="IN341" s="6"/>
      <c r="IO341" s="6"/>
      <c r="IP341" s="6"/>
      <c r="IQ341" s="6"/>
      <c r="IR341" s="6"/>
      <c r="IS341" s="6"/>
      <c r="IT341" s="6"/>
      <c r="IU341" s="6"/>
      <c r="IV341" s="6"/>
      <c r="IW341" s="6"/>
      <c r="IX341" s="6"/>
      <c r="IY341" s="6"/>
      <c r="IZ341" s="6"/>
      <c r="JA341" s="6"/>
      <c r="JB341" s="6"/>
      <c r="JC341" s="6"/>
      <c r="JD341" s="6"/>
      <c r="JE341" s="6"/>
      <c r="JF341" s="6"/>
      <c r="JG341" s="6"/>
      <c r="JH341" s="6"/>
      <c r="JI341" s="6"/>
      <c r="JJ341" s="6"/>
      <c r="JK341" s="6"/>
      <c r="JL341" s="6"/>
      <c r="JM341" s="6"/>
      <c r="JN341" s="6"/>
      <c r="JO341" s="6"/>
      <c r="JP341" s="6"/>
      <c r="JQ341" s="6"/>
      <c r="JR341" s="6"/>
      <c r="JS341" s="6"/>
      <c r="JT341" s="6"/>
      <c r="JU341" s="6"/>
      <c r="JV341" s="6"/>
      <c r="JW341" s="6"/>
      <c r="JX341" s="6"/>
      <c r="JY341" s="6"/>
      <c r="JZ341" s="6"/>
      <c r="KA341" s="6"/>
      <c r="KB341" s="6"/>
      <c r="KC341" s="6"/>
      <c r="KD341" s="6"/>
      <c r="KE341" s="6"/>
      <c r="KF341" s="6"/>
      <c r="KG341" s="6"/>
      <c r="KH341" s="6"/>
      <c r="KI341" s="6"/>
      <c r="KJ341" s="6"/>
    </row>
    <row r="342" spans="1:296">
      <c r="A342" s="4">
        <v>340</v>
      </c>
      <c r="B342" s="6" t="s">
        <v>11197</v>
      </c>
      <c r="C342" s="7" t="s">
        <v>11986</v>
      </c>
      <c r="D342" s="6" t="s">
        <v>10220</v>
      </c>
      <c r="E342" s="6" t="s">
        <v>1535</v>
      </c>
      <c r="F342" s="6" t="s">
        <v>6442</v>
      </c>
      <c r="G342" s="6" t="s">
        <v>8395</v>
      </c>
      <c r="H342" s="6" t="s">
        <v>3892</v>
      </c>
      <c r="I342" s="6" t="s">
        <v>10261</v>
      </c>
      <c r="J342" s="7" t="s">
        <v>343</v>
      </c>
      <c r="K342" s="6">
        <v>2012</v>
      </c>
      <c r="L342" s="7" t="s">
        <v>12030</v>
      </c>
      <c r="M342" s="7" t="s">
        <v>1622</v>
      </c>
      <c r="N342" s="7" t="s">
        <v>243</v>
      </c>
      <c r="O342" s="6" t="s">
        <v>78</v>
      </c>
      <c r="P342" s="6"/>
      <c r="Q342" s="6">
        <v>340</v>
      </c>
      <c r="R342" s="6" t="s">
        <v>8889</v>
      </c>
      <c r="S342" s="6"/>
      <c r="T342" s="6" t="s">
        <v>8890</v>
      </c>
      <c r="U342" s="6" t="s">
        <v>12026</v>
      </c>
      <c r="V342" s="6" t="s">
        <v>8703</v>
      </c>
      <c r="W342" s="6">
        <v>12</v>
      </c>
      <c r="X342" s="6" t="s">
        <v>12031</v>
      </c>
      <c r="Y342" s="6" t="s">
        <v>8302</v>
      </c>
      <c r="Z342" s="6" t="s">
        <v>12032</v>
      </c>
      <c r="AA342" s="6"/>
      <c r="AB342" s="6" t="s">
        <v>1706</v>
      </c>
      <c r="AC342" s="6">
        <v>61</v>
      </c>
      <c r="AD342" s="6" t="s">
        <v>6925</v>
      </c>
      <c r="AE342" s="7" t="s">
        <v>444</v>
      </c>
      <c r="AF342" s="7" t="s">
        <v>10208</v>
      </c>
      <c r="AG342" s="7" t="s">
        <v>8631</v>
      </c>
      <c r="AH342" s="7" t="s">
        <v>642</v>
      </c>
      <c r="AI342" s="7" t="s">
        <v>10208</v>
      </c>
      <c r="AJ342" s="7" t="s">
        <v>9315</v>
      </c>
      <c r="AK342" s="6">
        <v>5610058025</v>
      </c>
      <c r="AL342" s="79" t="s">
        <v>4031</v>
      </c>
      <c r="AM342" s="79" t="s">
        <v>3251</v>
      </c>
      <c r="AN342" s="79" t="s">
        <v>11198</v>
      </c>
      <c r="AO342" s="6"/>
      <c r="AP342" s="6"/>
      <c r="AQ342" s="6"/>
      <c r="AR342" s="6"/>
      <c r="AS342" s="6" t="s">
        <v>78</v>
      </c>
      <c r="AT342" s="6" t="s">
        <v>12059</v>
      </c>
      <c r="AU342" s="7" t="s">
        <v>10275</v>
      </c>
      <c r="AV342" s="7" t="s">
        <v>10276</v>
      </c>
      <c r="AW342" s="7" t="s">
        <v>10276</v>
      </c>
      <c r="AX342" s="7" t="s">
        <v>10276</v>
      </c>
      <c r="AY342" s="7" t="s">
        <v>78</v>
      </c>
      <c r="AZ342" s="7" t="s">
        <v>78</v>
      </c>
      <c r="BA342" s="7" t="s">
        <v>78</v>
      </c>
      <c r="BB342" s="7" t="s">
        <v>1622</v>
      </c>
      <c r="BC342" s="7" t="s">
        <v>1622</v>
      </c>
      <c r="BD342" s="7" t="s">
        <v>1622</v>
      </c>
      <c r="BE342" s="7" t="s">
        <v>10277</v>
      </c>
      <c r="BF342" s="7" t="s">
        <v>10276</v>
      </c>
      <c r="BG342" s="7" t="s">
        <v>10276</v>
      </c>
      <c r="BH342" s="7" t="s">
        <v>10276</v>
      </c>
      <c r="BI342" s="7" t="s">
        <v>78</v>
      </c>
      <c r="BJ342" s="7" t="s">
        <v>78</v>
      </c>
      <c r="BK342" s="7" t="s">
        <v>78</v>
      </c>
      <c r="BL342" s="7" t="s">
        <v>1622</v>
      </c>
      <c r="BM342" s="7" t="s">
        <v>1622</v>
      </c>
      <c r="BN342" s="7" t="s">
        <v>1622</v>
      </c>
      <c r="BO342" s="7" t="s">
        <v>10278</v>
      </c>
      <c r="BP342" s="7" t="s">
        <v>10279</v>
      </c>
      <c r="BQ342" s="7" t="s">
        <v>78</v>
      </c>
      <c r="BR342" s="7" t="s">
        <v>78</v>
      </c>
      <c r="BS342" s="7" t="s">
        <v>78</v>
      </c>
      <c r="BT342" s="7" t="s">
        <v>10279</v>
      </c>
      <c r="BU342" s="7" t="s">
        <v>10279</v>
      </c>
      <c r="BV342" s="7" t="s">
        <v>1622</v>
      </c>
      <c r="BW342" s="7" t="s">
        <v>1622</v>
      </c>
      <c r="BX342" s="7" t="s">
        <v>1622</v>
      </c>
      <c r="BY342" s="7" t="s">
        <v>78</v>
      </c>
      <c r="BZ342" s="7" t="s">
        <v>78</v>
      </c>
      <c r="CA342" s="7" t="s">
        <v>78</v>
      </c>
      <c r="CB342" s="7" t="s">
        <v>78</v>
      </c>
      <c r="CC342" s="7" t="s">
        <v>78</v>
      </c>
      <c r="CD342" s="7" t="s">
        <v>78</v>
      </c>
      <c r="CE342" s="7" t="s">
        <v>78</v>
      </c>
      <c r="CF342" s="7" t="s">
        <v>1622</v>
      </c>
      <c r="CG342" s="7" t="s">
        <v>1622</v>
      </c>
      <c r="CH342" s="7" t="s">
        <v>1622</v>
      </c>
      <c r="CI342" s="7" t="s">
        <v>9275</v>
      </c>
      <c r="CJ342" s="7" t="s">
        <v>9275</v>
      </c>
      <c r="CK342" s="7" t="s">
        <v>9381</v>
      </c>
      <c r="CL342" s="7" t="s">
        <v>300</v>
      </c>
      <c r="CM342" s="7" t="s">
        <v>137</v>
      </c>
      <c r="CN342" s="7" t="s">
        <v>907</v>
      </c>
      <c r="CO342" s="7" t="s">
        <v>9381</v>
      </c>
      <c r="CP342" s="7" t="s">
        <v>518</v>
      </c>
      <c r="CQ342" s="7" t="s">
        <v>518</v>
      </c>
      <c r="CR342" s="7" t="s">
        <v>130</v>
      </c>
      <c r="CS342" s="7" t="s">
        <v>137</v>
      </c>
      <c r="CT342" s="7" t="s">
        <v>919</v>
      </c>
      <c r="CU342" s="7" t="s">
        <v>919</v>
      </c>
      <c r="CV342" s="7" t="s">
        <v>9381</v>
      </c>
      <c r="CW342" s="7" t="s">
        <v>9759</v>
      </c>
      <c r="CX342" s="7" t="s">
        <v>9759</v>
      </c>
      <c r="CY342" s="7" t="s">
        <v>9327</v>
      </c>
      <c r="CZ342" s="7" t="s">
        <v>9279</v>
      </c>
      <c r="DA342" s="7" t="s">
        <v>9345</v>
      </c>
      <c r="DB342" s="7" t="s">
        <v>9345</v>
      </c>
      <c r="DC342" s="6" t="s">
        <v>9381</v>
      </c>
      <c r="DD342" s="6" t="s">
        <v>10450</v>
      </c>
      <c r="DE342" s="6" t="s">
        <v>9798</v>
      </c>
      <c r="DF342" s="6" t="s">
        <v>9869</v>
      </c>
      <c r="DG342" s="6" t="s">
        <v>9381</v>
      </c>
      <c r="DH342" s="6">
        <v>2</v>
      </c>
      <c r="DI342" s="6">
        <v>-1</v>
      </c>
      <c r="DJ342" s="6">
        <v>-4</v>
      </c>
      <c r="DK342" s="6" t="s">
        <v>9381</v>
      </c>
      <c r="DL342" s="6" t="s">
        <v>9381</v>
      </c>
      <c r="DM342" s="6" t="s">
        <v>9383</v>
      </c>
      <c r="DN342" s="6" t="s">
        <v>9683</v>
      </c>
      <c r="DO342" s="6" t="s">
        <v>9684</v>
      </c>
      <c r="DP342" s="6" t="s">
        <v>9381</v>
      </c>
      <c r="DQ342" s="6" t="s">
        <v>9563</v>
      </c>
      <c r="DR342" s="6" t="s">
        <v>9397</v>
      </c>
      <c r="DS342" s="6" t="s">
        <v>12051</v>
      </c>
      <c r="DT342" s="6" t="s">
        <v>9523</v>
      </c>
      <c r="DU342" s="6" t="s">
        <v>12062</v>
      </c>
      <c r="DV342" s="6" t="s">
        <v>12054</v>
      </c>
      <c r="DW342" s="6" t="s">
        <v>9381</v>
      </c>
      <c r="DX342" s="6" t="s">
        <v>10468</v>
      </c>
      <c r="DY342" s="6" t="s">
        <v>12063</v>
      </c>
      <c r="DZ342" s="6" t="s">
        <v>10820</v>
      </c>
      <c r="EA342" s="6" t="s">
        <v>12064</v>
      </c>
      <c r="EB342" s="6" t="s">
        <v>11021</v>
      </c>
      <c r="EC342" s="6" t="s">
        <v>12055</v>
      </c>
      <c r="ED342" s="6" t="s">
        <v>9381</v>
      </c>
      <c r="EE342" s="6" t="s">
        <v>12056</v>
      </c>
      <c r="EF342" s="6" t="s">
        <v>11565</v>
      </c>
      <c r="EG342" s="6" t="s">
        <v>10292</v>
      </c>
      <c r="EH342" s="6" t="s">
        <v>9381</v>
      </c>
      <c r="EI342" s="6" t="s">
        <v>10972</v>
      </c>
      <c r="EJ342" s="6" t="s">
        <v>12052</v>
      </c>
      <c r="EK342" s="6" t="s">
        <v>10293</v>
      </c>
      <c r="EL342" s="6" t="s">
        <v>9381</v>
      </c>
      <c r="EM342" s="6" t="s">
        <v>9381</v>
      </c>
      <c r="EN342" s="6">
        <v>8</v>
      </c>
      <c r="EO342" s="6">
        <v>50</v>
      </c>
      <c r="EP342" s="6">
        <v>95</v>
      </c>
      <c r="EQ342" s="6" t="s">
        <v>9381</v>
      </c>
      <c r="ER342" s="6">
        <v>9</v>
      </c>
      <c r="ES342" s="6">
        <v>9</v>
      </c>
      <c r="ET342" s="6">
        <v>47</v>
      </c>
      <c r="EU342" s="6">
        <v>48</v>
      </c>
      <c r="EV342" s="6">
        <v>101</v>
      </c>
      <c r="EW342" s="6">
        <v>99</v>
      </c>
      <c r="EX342" s="6" t="s">
        <v>9381</v>
      </c>
      <c r="EY342" s="6" t="s">
        <v>9340</v>
      </c>
      <c r="EZ342" s="6" t="s">
        <v>9340</v>
      </c>
      <c r="FA342" s="6" t="s">
        <v>9719</v>
      </c>
      <c r="FB342" s="6" t="s">
        <v>9345</v>
      </c>
      <c r="FC342" s="6" t="s">
        <v>12065</v>
      </c>
      <c r="FD342" s="6" t="s">
        <v>9638</v>
      </c>
      <c r="FE342" s="6" t="s">
        <v>9381</v>
      </c>
      <c r="FF342" s="6" t="s">
        <v>9559</v>
      </c>
      <c r="FG342" s="6" t="s">
        <v>9617</v>
      </c>
      <c r="FH342" s="6" t="s">
        <v>9359</v>
      </c>
      <c r="FI342" s="6" t="s">
        <v>9381</v>
      </c>
      <c r="FJ342" s="6">
        <v>10</v>
      </c>
      <c r="FK342" s="6">
        <v>-5</v>
      </c>
      <c r="FL342" s="6" t="s">
        <v>9888</v>
      </c>
      <c r="FM342" s="6" t="s">
        <v>9381</v>
      </c>
      <c r="FN342" s="6" t="s">
        <v>9381</v>
      </c>
      <c r="FO342" s="6" t="s">
        <v>78</v>
      </c>
      <c r="FP342" s="6" t="s">
        <v>78</v>
      </c>
      <c r="FQ342" s="6" t="s">
        <v>78</v>
      </c>
      <c r="FR342" s="6" t="s">
        <v>9381</v>
      </c>
      <c r="FS342" s="6" t="s">
        <v>78</v>
      </c>
      <c r="FT342" s="6" t="s">
        <v>78</v>
      </c>
      <c r="FU342" s="6" t="s">
        <v>78</v>
      </c>
      <c r="FV342" s="6" t="s">
        <v>78</v>
      </c>
      <c r="FW342" s="6" t="s">
        <v>78</v>
      </c>
      <c r="FX342" s="6" t="s">
        <v>78</v>
      </c>
      <c r="FY342" s="6" t="s">
        <v>9381</v>
      </c>
      <c r="FZ342" s="6" t="s">
        <v>78</v>
      </c>
      <c r="GA342" s="6" t="s">
        <v>78</v>
      </c>
      <c r="GB342" s="6" t="s">
        <v>78</v>
      </c>
      <c r="GC342" s="6" t="s">
        <v>78</v>
      </c>
      <c r="GD342" s="6" t="s">
        <v>78</v>
      </c>
      <c r="GE342" s="6" t="s">
        <v>78</v>
      </c>
      <c r="GF342" s="6" t="s">
        <v>9381</v>
      </c>
      <c r="GG342" s="6" t="s">
        <v>78</v>
      </c>
      <c r="GH342" s="6" t="s">
        <v>78</v>
      </c>
      <c r="GI342" s="6" t="s">
        <v>78</v>
      </c>
      <c r="GJ342" s="6" t="s">
        <v>9381</v>
      </c>
      <c r="GK342" s="6" t="s">
        <v>78</v>
      </c>
      <c r="GL342" s="6" t="s">
        <v>78</v>
      </c>
      <c r="GM342" s="6" t="s">
        <v>78</v>
      </c>
      <c r="GN342" s="6" t="s">
        <v>9381</v>
      </c>
      <c r="GO342" s="6" t="s">
        <v>9728</v>
      </c>
      <c r="GP342" s="6" t="s">
        <v>4035</v>
      </c>
      <c r="GQ342" s="6"/>
      <c r="GR342" s="6"/>
      <c r="GS342" s="6"/>
      <c r="GT342" s="6"/>
      <c r="GU342" s="6"/>
      <c r="GV342" s="6"/>
      <c r="GW342" s="6"/>
      <c r="GX342" s="6"/>
      <c r="GY342" s="6"/>
      <c r="GZ342" s="6"/>
      <c r="HA342" s="6"/>
      <c r="HB342" s="6"/>
      <c r="HC342" s="6"/>
      <c r="HD342" s="6"/>
      <c r="HE342" s="6"/>
      <c r="HF342" s="6"/>
      <c r="HG342" s="6"/>
      <c r="HH342" s="6"/>
      <c r="HI342" s="6"/>
      <c r="HJ342" s="6"/>
      <c r="HK342" s="6"/>
      <c r="HL342" s="6"/>
      <c r="HM342" s="6"/>
      <c r="HN342" s="6"/>
      <c r="HO342" s="6"/>
      <c r="HP342" s="6"/>
      <c r="HQ342" s="6"/>
      <c r="HR342" s="6"/>
      <c r="HS342" s="6"/>
      <c r="HT342" s="6"/>
      <c r="HU342" s="6"/>
      <c r="HV342" s="6"/>
      <c r="HW342" s="6"/>
      <c r="HX342" s="6"/>
      <c r="HY342" s="6"/>
      <c r="HZ342" s="6"/>
      <c r="IA342" s="6"/>
      <c r="IB342" s="6"/>
      <c r="IC342" s="6"/>
      <c r="ID342" s="6"/>
      <c r="IE342" s="6"/>
      <c r="IF342" s="6"/>
      <c r="IG342" s="6"/>
      <c r="IH342" s="6"/>
      <c r="II342" s="6"/>
      <c r="IJ342" s="6"/>
      <c r="IK342" s="6"/>
      <c r="IL342" s="6"/>
      <c r="IM342" s="6"/>
      <c r="IN342" s="6"/>
      <c r="IO342" s="6"/>
      <c r="IP342" s="6"/>
      <c r="IQ342" s="6"/>
      <c r="IR342" s="6"/>
      <c r="IS342" s="6"/>
      <c r="IT342" s="6"/>
      <c r="IU342" s="6"/>
      <c r="IV342" s="6"/>
      <c r="IW342" s="6"/>
      <c r="IX342" s="6"/>
      <c r="IY342" s="6"/>
      <c r="IZ342" s="6"/>
      <c r="JA342" s="6"/>
      <c r="JB342" s="6"/>
      <c r="JC342" s="6"/>
      <c r="JD342" s="6"/>
      <c r="JE342" s="6"/>
      <c r="JF342" s="6"/>
      <c r="JG342" s="6"/>
      <c r="JH342" s="6"/>
      <c r="JI342" s="6"/>
      <c r="JJ342" s="6"/>
      <c r="JK342" s="6"/>
      <c r="JL342" s="6"/>
      <c r="JM342" s="6"/>
      <c r="JN342" s="6"/>
      <c r="JO342" s="6"/>
      <c r="JP342" s="6"/>
      <c r="JQ342" s="6"/>
      <c r="JR342" s="6"/>
      <c r="JS342" s="6"/>
      <c r="JT342" s="6"/>
      <c r="JU342" s="6"/>
      <c r="JV342" s="6"/>
      <c r="JW342" s="6"/>
      <c r="JX342" s="6"/>
      <c r="JY342" s="6"/>
      <c r="JZ342" s="6"/>
      <c r="KA342" s="6"/>
      <c r="KB342" s="6"/>
      <c r="KC342" s="6"/>
      <c r="KD342" s="6"/>
      <c r="KE342" s="6"/>
      <c r="KF342" s="6"/>
      <c r="KG342" s="6"/>
      <c r="KH342" s="6"/>
      <c r="KI342" s="6"/>
      <c r="KJ342" s="6"/>
    </row>
    <row r="343" spans="1:296">
      <c r="A343" s="4">
        <v>341</v>
      </c>
      <c r="B343" s="6" t="s">
        <v>11197</v>
      </c>
      <c r="C343" s="7" t="s">
        <v>12074</v>
      </c>
      <c r="D343" s="6" t="s">
        <v>9011</v>
      </c>
      <c r="E343" s="6" t="s">
        <v>2945</v>
      </c>
      <c r="F343" s="6" t="s">
        <v>7269</v>
      </c>
      <c r="G343" s="6" t="s">
        <v>8395</v>
      </c>
      <c r="H343" s="6" t="s">
        <v>3892</v>
      </c>
      <c r="I343" s="6" t="s">
        <v>10261</v>
      </c>
      <c r="J343" s="7" t="s">
        <v>343</v>
      </c>
      <c r="K343" s="6">
        <v>2012</v>
      </c>
      <c r="L343" s="7" t="s">
        <v>12075</v>
      </c>
      <c r="M343" s="7" t="s">
        <v>1622</v>
      </c>
      <c r="N343" s="7" t="s">
        <v>243</v>
      </c>
      <c r="O343" s="6" t="s">
        <v>78</v>
      </c>
      <c r="P343" s="6"/>
      <c r="Q343" s="6">
        <v>341</v>
      </c>
      <c r="R343" s="6" t="s">
        <v>8889</v>
      </c>
      <c r="S343" s="6"/>
      <c r="T343" s="6" t="s">
        <v>8890</v>
      </c>
      <c r="U343" s="6" t="s">
        <v>12026</v>
      </c>
      <c r="V343" s="6" t="s">
        <v>8703</v>
      </c>
      <c r="W343" s="6">
        <v>12</v>
      </c>
      <c r="X343" s="6" t="s">
        <v>12031</v>
      </c>
      <c r="Y343" s="6" t="s">
        <v>8302</v>
      </c>
      <c r="Z343" s="6" t="s">
        <v>12032</v>
      </c>
      <c r="AA343" s="6"/>
      <c r="AB343" s="6" t="s">
        <v>1706</v>
      </c>
      <c r="AC343" s="6">
        <v>61</v>
      </c>
      <c r="AD343" s="6" t="s">
        <v>6925</v>
      </c>
      <c r="AE343" s="7" t="s">
        <v>444</v>
      </c>
      <c r="AF343" s="7" t="s">
        <v>10208</v>
      </c>
      <c r="AG343" s="7" t="s">
        <v>8631</v>
      </c>
      <c r="AH343" s="7" t="s">
        <v>642</v>
      </c>
      <c r="AI343" s="7" t="s">
        <v>10208</v>
      </c>
      <c r="AJ343" s="7" t="s">
        <v>9315</v>
      </c>
      <c r="AK343" s="6">
        <v>5610058025</v>
      </c>
      <c r="AL343" s="79" t="s">
        <v>4031</v>
      </c>
      <c r="AM343" s="79" t="s">
        <v>3251</v>
      </c>
      <c r="AN343" s="79" t="s">
        <v>11198</v>
      </c>
      <c r="AO343" s="6"/>
      <c r="AP343" s="6"/>
      <c r="AQ343" s="6"/>
      <c r="AR343" s="6"/>
      <c r="AS343" s="6" t="s">
        <v>78</v>
      </c>
      <c r="AT343" s="6" t="s">
        <v>12059</v>
      </c>
      <c r="AU343" s="7" t="s">
        <v>10275</v>
      </c>
      <c r="AV343" s="7" t="s">
        <v>10276</v>
      </c>
      <c r="AW343" s="7" t="s">
        <v>10276</v>
      </c>
      <c r="AX343" s="7" t="s">
        <v>10276</v>
      </c>
      <c r="AY343" s="7" t="s">
        <v>78</v>
      </c>
      <c r="AZ343" s="7" t="s">
        <v>78</v>
      </c>
      <c r="BA343" s="7" t="s">
        <v>78</v>
      </c>
      <c r="BB343" s="7" t="s">
        <v>1622</v>
      </c>
      <c r="BC343" s="7" t="s">
        <v>1622</v>
      </c>
      <c r="BD343" s="7" t="s">
        <v>1622</v>
      </c>
      <c r="BE343" s="7" t="s">
        <v>10277</v>
      </c>
      <c r="BF343" s="7" t="s">
        <v>10276</v>
      </c>
      <c r="BG343" s="7" t="s">
        <v>10276</v>
      </c>
      <c r="BH343" s="7" t="s">
        <v>10276</v>
      </c>
      <c r="BI343" s="7" t="s">
        <v>78</v>
      </c>
      <c r="BJ343" s="7" t="s">
        <v>78</v>
      </c>
      <c r="BK343" s="7" t="s">
        <v>78</v>
      </c>
      <c r="BL343" s="7" t="s">
        <v>1622</v>
      </c>
      <c r="BM343" s="7" t="s">
        <v>1622</v>
      </c>
      <c r="BN343" s="7" t="s">
        <v>1622</v>
      </c>
      <c r="BO343" s="7" t="s">
        <v>10278</v>
      </c>
      <c r="BP343" s="7" t="s">
        <v>10279</v>
      </c>
      <c r="BQ343" s="7" t="s">
        <v>78</v>
      </c>
      <c r="BR343" s="7" t="s">
        <v>78</v>
      </c>
      <c r="BS343" s="7" t="s">
        <v>78</v>
      </c>
      <c r="BT343" s="7" t="s">
        <v>10279</v>
      </c>
      <c r="BU343" s="7" t="s">
        <v>10279</v>
      </c>
      <c r="BV343" s="7" t="s">
        <v>1622</v>
      </c>
      <c r="BW343" s="7" t="s">
        <v>1622</v>
      </c>
      <c r="BX343" s="7" t="s">
        <v>1622</v>
      </c>
      <c r="BY343" s="7" t="s">
        <v>78</v>
      </c>
      <c r="BZ343" s="7" t="s">
        <v>78</v>
      </c>
      <c r="CA343" s="7" t="s">
        <v>78</v>
      </c>
      <c r="CB343" s="7" t="s">
        <v>78</v>
      </c>
      <c r="CC343" s="7" t="s">
        <v>78</v>
      </c>
      <c r="CD343" s="7" t="s">
        <v>78</v>
      </c>
      <c r="CE343" s="7" t="s">
        <v>78</v>
      </c>
      <c r="CF343" s="7" t="s">
        <v>1622</v>
      </c>
      <c r="CG343" s="7" t="s">
        <v>1622</v>
      </c>
      <c r="CH343" s="7" t="s">
        <v>1622</v>
      </c>
      <c r="CI343" s="7" t="s">
        <v>9275</v>
      </c>
      <c r="CJ343" s="7" t="s">
        <v>9275</v>
      </c>
      <c r="CK343" s="7" t="s">
        <v>9381</v>
      </c>
      <c r="CL343" s="7" t="s">
        <v>300</v>
      </c>
      <c r="CM343" s="7" t="s">
        <v>137</v>
      </c>
      <c r="CN343" s="7" t="s">
        <v>907</v>
      </c>
      <c r="CO343" s="7" t="s">
        <v>9381</v>
      </c>
      <c r="CP343" s="7" t="s">
        <v>518</v>
      </c>
      <c r="CQ343" s="7" t="s">
        <v>518</v>
      </c>
      <c r="CR343" s="7" t="s">
        <v>143</v>
      </c>
      <c r="CS343" s="7" t="s">
        <v>143</v>
      </c>
      <c r="CT343" s="7" t="s">
        <v>907</v>
      </c>
      <c r="CU343" s="7" t="s">
        <v>907</v>
      </c>
      <c r="CV343" s="7" t="s">
        <v>9381</v>
      </c>
      <c r="CW343" s="7" t="s">
        <v>9759</v>
      </c>
      <c r="CX343" s="7" t="s">
        <v>9759</v>
      </c>
      <c r="CY343" s="7" t="s">
        <v>9759</v>
      </c>
      <c r="CZ343" s="7" t="s">
        <v>9759</v>
      </c>
      <c r="DA343" s="7" t="s">
        <v>9279</v>
      </c>
      <c r="DB343" s="7" t="s">
        <v>9279</v>
      </c>
      <c r="DC343" s="6" t="s">
        <v>9381</v>
      </c>
      <c r="DD343" s="6" t="s">
        <v>10450</v>
      </c>
      <c r="DE343" s="6" t="s">
        <v>10542</v>
      </c>
      <c r="DF343" s="6" t="s">
        <v>9705</v>
      </c>
      <c r="DG343" s="6" t="s">
        <v>9381</v>
      </c>
      <c r="DH343" s="6">
        <v>2</v>
      </c>
      <c r="DI343" s="6">
        <v>2</v>
      </c>
      <c r="DJ343" s="6">
        <v>0</v>
      </c>
      <c r="DK343" s="6" t="s">
        <v>9381</v>
      </c>
      <c r="DL343" s="6" t="s">
        <v>9381</v>
      </c>
      <c r="DM343" s="6" t="s">
        <v>9383</v>
      </c>
      <c r="DN343" s="6" t="s">
        <v>9683</v>
      </c>
      <c r="DO343" s="6" t="s">
        <v>9684</v>
      </c>
      <c r="DP343" s="6" t="s">
        <v>9381</v>
      </c>
      <c r="DQ343" s="6" t="s">
        <v>9638</v>
      </c>
      <c r="DR343" s="6" t="s">
        <v>9586</v>
      </c>
      <c r="DS343" s="6" t="s">
        <v>9329</v>
      </c>
      <c r="DT343" s="6" t="s">
        <v>9357</v>
      </c>
      <c r="DU343" s="6" t="s">
        <v>9729</v>
      </c>
      <c r="DV343" s="6" t="s">
        <v>12104</v>
      </c>
      <c r="DW343" s="6" t="s">
        <v>9381</v>
      </c>
      <c r="DX343" s="6" t="s">
        <v>9587</v>
      </c>
      <c r="DY343" s="6" t="s">
        <v>10453</v>
      </c>
      <c r="DZ343" s="6" t="s">
        <v>10457</v>
      </c>
      <c r="EA343" s="6" t="s">
        <v>11017</v>
      </c>
      <c r="EB343" s="6" t="s">
        <v>9338</v>
      </c>
      <c r="EC343" s="6" t="s">
        <v>9529</v>
      </c>
      <c r="ED343" s="6" t="s">
        <v>9381</v>
      </c>
      <c r="EE343" s="6" t="s">
        <v>10517</v>
      </c>
      <c r="EF343" s="6" t="s">
        <v>12105</v>
      </c>
      <c r="EG343" s="6" t="s">
        <v>12106</v>
      </c>
      <c r="EH343" s="6" t="s">
        <v>9381</v>
      </c>
      <c r="EI343" s="6" t="s">
        <v>10519</v>
      </c>
      <c r="EJ343" s="6" t="s">
        <v>10471</v>
      </c>
      <c r="EK343" s="6">
        <v>0</v>
      </c>
      <c r="EL343" s="6" t="s">
        <v>9381</v>
      </c>
      <c r="EM343" s="6" t="s">
        <v>9381</v>
      </c>
      <c r="EN343" s="6">
        <v>8</v>
      </c>
      <c r="EO343" s="6">
        <v>50</v>
      </c>
      <c r="EP343" s="6">
        <v>95</v>
      </c>
      <c r="EQ343" s="6" t="s">
        <v>9381</v>
      </c>
      <c r="ER343" s="6">
        <v>8</v>
      </c>
      <c r="ES343" s="6">
        <v>8</v>
      </c>
      <c r="ET343" s="6">
        <v>47</v>
      </c>
      <c r="EU343" s="6">
        <v>49</v>
      </c>
      <c r="EV343" s="6">
        <v>86</v>
      </c>
      <c r="EW343" s="6">
        <v>86</v>
      </c>
      <c r="EX343" s="6" t="s">
        <v>9381</v>
      </c>
      <c r="EY343" s="6" t="s">
        <v>9279</v>
      </c>
      <c r="EZ343" s="6" t="s">
        <v>9279</v>
      </c>
      <c r="FA343" s="6" t="s">
        <v>9719</v>
      </c>
      <c r="FB343" s="6" t="s">
        <v>9327</v>
      </c>
      <c r="FC343" s="6" t="s">
        <v>10537</v>
      </c>
      <c r="FD343" s="6" t="s">
        <v>10537</v>
      </c>
      <c r="FE343" s="6" t="s">
        <v>9381</v>
      </c>
      <c r="FF343" s="6" t="s">
        <v>9515</v>
      </c>
      <c r="FG343" s="6" t="s">
        <v>10499</v>
      </c>
      <c r="FH343" s="6" t="s">
        <v>12107</v>
      </c>
      <c r="FI343" s="6" t="s">
        <v>9381</v>
      </c>
      <c r="FJ343" s="6">
        <v>0</v>
      </c>
      <c r="FK343" s="6">
        <v>-4</v>
      </c>
      <c r="FL343" s="6" t="s">
        <v>12108</v>
      </c>
      <c r="FM343" s="6" t="s">
        <v>9381</v>
      </c>
      <c r="FN343" s="6" t="s">
        <v>9381</v>
      </c>
      <c r="FO343" s="6" t="s">
        <v>78</v>
      </c>
      <c r="FP343" s="6" t="s">
        <v>78</v>
      </c>
      <c r="FQ343" s="6" t="s">
        <v>78</v>
      </c>
      <c r="FR343" s="6" t="s">
        <v>9381</v>
      </c>
      <c r="FS343" s="6" t="s">
        <v>78</v>
      </c>
      <c r="FT343" s="6" t="s">
        <v>78</v>
      </c>
      <c r="FU343" s="6" t="s">
        <v>78</v>
      </c>
      <c r="FV343" s="6" t="s">
        <v>78</v>
      </c>
      <c r="FW343" s="6" t="s">
        <v>78</v>
      </c>
      <c r="FX343" s="6" t="s">
        <v>78</v>
      </c>
      <c r="FY343" s="6" t="s">
        <v>9381</v>
      </c>
      <c r="FZ343" s="6" t="s">
        <v>78</v>
      </c>
      <c r="GA343" s="6" t="s">
        <v>78</v>
      </c>
      <c r="GB343" s="6" t="s">
        <v>78</v>
      </c>
      <c r="GC343" s="6" t="s">
        <v>78</v>
      </c>
      <c r="GD343" s="6" t="s">
        <v>78</v>
      </c>
      <c r="GE343" s="6" t="s">
        <v>78</v>
      </c>
      <c r="GF343" s="6" t="s">
        <v>9381</v>
      </c>
      <c r="GG343" s="6" t="s">
        <v>78</v>
      </c>
      <c r="GH343" s="6" t="s">
        <v>78</v>
      </c>
      <c r="GI343" s="6" t="s">
        <v>78</v>
      </c>
      <c r="GJ343" s="6" t="s">
        <v>9381</v>
      </c>
      <c r="GK343" s="6" t="s">
        <v>78</v>
      </c>
      <c r="GL343" s="6" t="s">
        <v>78</v>
      </c>
      <c r="GM343" s="6" t="s">
        <v>78</v>
      </c>
      <c r="GN343" s="6" t="s">
        <v>9381</v>
      </c>
      <c r="GO343" s="6" t="s">
        <v>9728</v>
      </c>
      <c r="GP343" s="6" t="s">
        <v>4035</v>
      </c>
      <c r="GQ343" s="6"/>
      <c r="GR343" s="6"/>
      <c r="GS343" s="6"/>
      <c r="GT343" s="6"/>
      <c r="GU343" s="6"/>
      <c r="GV343" s="6"/>
      <c r="GW343" s="6"/>
      <c r="GX343" s="6"/>
      <c r="GY343" s="6"/>
      <c r="GZ343" s="6"/>
      <c r="HA343" s="6"/>
      <c r="HB343" s="6"/>
      <c r="HC343" s="6"/>
      <c r="HD343" s="6"/>
      <c r="HE343" s="6"/>
      <c r="HF343" s="6"/>
      <c r="HG343" s="6"/>
      <c r="HH343" s="6"/>
      <c r="HI343" s="6"/>
      <c r="HJ343" s="6"/>
      <c r="HK343" s="6"/>
      <c r="HL343" s="6"/>
      <c r="HM343" s="6"/>
      <c r="HN343" s="6"/>
      <c r="HO343" s="6"/>
      <c r="HP343" s="6"/>
      <c r="HQ343" s="6"/>
      <c r="HR343" s="6"/>
      <c r="HS343" s="6"/>
      <c r="HT343" s="6"/>
      <c r="HU343" s="6"/>
      <c r="HV343" s="6"/>
      <c r="HW343" s="6"/>
      <c r="HX343" s="6"/>
      <c r="HY343" s="6"/>
      <c r="HZ343" s="6"/>
      <c r="IA343" s="6"/>
      <c r="IB343" s="6"/>
      <c r="IC343" s="6"/>
      <c r="ID343" s="6"/>
      <c r="IE343" s="6"/>
      <c r="IF343" s="6"/>
      <c r="IG343" s="6"/>
      <c r="IH343" s="6"/>
      <c r="II343" s="6"/>
      <c r="IJ343" s="6"/>
      <c r="IK343" s="6"/>
      <c r="IL343" s="6"/>
      <c r="IM343" s="6"/>
      <c r="IN343" s="6"/>
      <c r="IO343" s="6"/>
      <c r="IP343" s="6"/>
      <c r="IQ343" s="6"/>
      <c r="IR343" s="6"/>
      <c r="IS343" s="6"/>
      <c r="IT343" s="6"/>
      <c r="IU343" s="6"/>
      <c r="IV343" s="6"/>
      <c r="IW343" s="6"/>
      <c r="IX343" s="6"/>
      <c r="IY343" s="6"/>
      <c r="IZ343" s="6"/>
      <c r="JA343" s="6"/>
      <c r="JB343" s="6"/>
      <c r="JC343" s="6"/>
      <c r="JD343" s="6"/>
      <c r="JE343" s="6"/>
      <c r="JF343" s="6"/>
      <c r="JG343" s="6"/>
      <c r="JH343" s="6"/>
      <c r="JI343" s="6"/>
      <c r="JJ343" s="6"/>
      <c r="JK343" s="6"/>
      <c r="JL343" s="6"/>
      <c r="JM343" s="6"/>
      <c r="JN343" s="6"/>
      <c r="JO343" s="6"/>
      <c r="JP343" s="6"/>
      <c r="JQ343" s="6"/>
      <c r="JR343" s="6"/>
      <c r="JS343" s="6"/>
      <c r="JT343" s="6"/>
      <c r="JU343" s="6"/>
      <c r="JV343" s="6"/>
      <c r="JW343" s="6"/>
      <c r="JX343" s="6"/>
      <c r="JY343" s="6"/>
      <c r="JZ343" s="6"/>
      <c r="KA343" s="6"/>
      <c r="KB343" s="6"/>
      <c r="KC343" s="6"/>
      <c r="KD343" s="6"/>
      <c r="KE343" s="6"/>
      <c r="KF343" s="6"/>
      <c r="KG343" s="6"/>
      <c r="KH343" s="6"/>
      <c r="KI343" s="6"/>
      <c r="KJ343" s="6"/>
    </row>
    <row r="344" spans="1:296">
      <c r="A344" s="4">
        <v>342</v>
      </c>
      <c r="B344" s="6" t="s">
        <v>11408</v>
      </c>
      <c r="C344" s="7" t="s">
        <v>12076</v>
      </c>
      <c r="D344" s="6" t="s">
        <v>10220</v>
      </c>
      <c r="E344" s="6" t="s">
        <v>1535</v>
      </c>
      <c r="F344" s="6" t="s">
        <v>6442</v>
      </c>
      <c r="G344" s="6" t="s">
        <v>8395</v>
      </c>
      <c r="H344" s="6" t="s">
        <v>3892</v>
      </c>
      <c r="I344" s="6" t="s">
        <v>10261</v>
      </c>
      <c r="J344" s="7" t="s">
        <v>343</v>
      </c>
      <c r="K344" s="6">
        <v>2012</v>
      </c>
      <c r="L344" s="7" t="s">
        <v>12077</v>
      </c>
      <c r="M344" s="7" t="s">
        <v>1622</v>
      </c>
      <c r="N344" s="7" t="s">
        <v>243</v>
      </c>
      <c r="O344" s="6" t="s">
        <v>78</v>
      </c>
      <c r="P344" s="6"/>
      <c r="Q344" s="6">
        <v>342</v>
      </c>
      <c r="R344" s="6" t="s">
        <v>8889</v>
      </c>
      <c r="S344" s="6"/>
      <c r="T344" s="6" t="s">
        <v>8890</v>
      </c>
      <c r="U344" s="6" t="s">
        <v>12083</v>
      </c>
      <c r="V344" s="6" t="s">
        <v>8703</v>
      </c>
      <c r="W344" s="6">
        <v>12</v>
      </c>
      <c r="X344" s="6" t="s">
        <v>12031</v>
      </c>
      <c r="Y344" s="6" t="s">
        <v>8302</v>
      </c>
      <c r="Z344" s="6" t="s">
        <v>12032</v>
      </c>
      <c r="AA344" s="6"/>
      <c r="AB344" s="6" t="s">
        <v>1706</v>
      </c>
      <c r="AC344" s="6">
        <v>61</v>
      </c>
      <c r="AD344" s="6" t="s">
        <v>6925</v>
      </c>
      <c r="AE344" s="7" t="s">
        <v>130</v>
      </c>
      <c r="AF344" s="7" t="s">
        <v>10208</v>
      </c>
      <c r="AG344" s="7" t="s">
        <v>8631</v>
      </c>
      <c r="AH344" s="7" t="s">
        <v>123</v>
      </c>
      <c r="AI344" s="7" t="s">
        <v>10208</v>
      </c>
      <c r="AJ344" s="7" t="s">
        <v>9315</v>
      </c>
      <c r="AK344" s="6">
        <v>5610058025</v>
      </c>
      <c r="AL344" s="79" t="s">
        <v>5040</v>
      </c>
      <c r="AM344" s="79" t="s">
        <v>4895</v>
      </c>
      <c r="AN344" s="79" t="s">
        <v>12071</v>
      </c>
      <c r="AO344" s="6"/>
      <c r="AP344" s="6"/>
      <c r="AQ344" s="6"/>
      <c r="AR344" s="6"/>
      <c r="AS344" s="6" t="s">
        <v>78</v>
      </c>
      <c r="AT344" s="6" t="s">
        <v>8351</v>
      </c>
      <c r="AU344" s="7" t="s">
        <v>10275</v>
      </c>
      <c r="AV344" s="7" t="s">
        <v>10276</v>
      </c>
      <c r="AW344" s="7" t="s">
        <v>10276</v>
      </c>
      <c r="AX344" s="7" t="s">
        <v>10276</v>
      </c>
      <c r="AY344" s="7" t="s">
        <v>78</v>
      </c>
      <c r="AZ344" s="7" t="s">
        <v>78</v>
      </c>
      <c r="BA344" s="7" t="s">
        <v>78</v>
      </c>
      <c r="BB344" s="7" t="s">
        <v>1622</v>
      </c>
      <c r="BC344" s="7" t="s">
        <v>1622</v>
      </c>
      <c r="BD344" s="7" t="s">
        <v>1622</v>
      </c>
      <c r="BE344" s="7" t="s">
        <v>10277</v>
      </c>
      <c r="BF344" s="7" t="s">
        <v>10276</v>
      </c>
      <c r="BG344" s="7" t="s">
        <v>10276</v>
      </c>
      <c r="BH344" s="7" t="s">
        <v>10276</v>
      </c>
      <c r="BI344" s="7" t="s">
        <v>78</v>
      </c>
      <c r="BJ344" s="7" t="s">
        <v>78</v>
      </c>
      <c r="BK344" s="7" t="s">
        <v>78</v>
      </c>
      <c r="BL344" s="7" t="s">
        <v>1622</v>
      </c>
      <c r="BM344" s="7" t="s">
        <v>1622</v>
      </c>
      <c r="BN344" s="7" t="s">
        <v>1622</v>
      </c>
      <c r="BO344" s="7" t="s">
        <v>10278</v>
      </c>
      <c r="BP344" s="7" t="s">
        <v>10279</v>
      </c>
      <c r="BQ344" s="7" t="s">
        <v>78</v>
      </c>
      <c r="BR344" s="7" t="s">
        <v>78</v>
      </c>
      <c r="BS344" s="7" t="s">
        <v>78</v>
      </c>
      <c r="BT344" s="7" t="s">
        <v>10279</v>
      </c>
      <c r="BU344" s="7" t="s">
        <v>10279</v>
      </c>
      <c r="BV344" s="7" t="s">
        <v>1622</v>
      </c>
      <c r="BW344" s="7" t="s">
        <v>1622</v>
      </c>
      <c r="BX344" s="7" t="s">
        <v>1622</v>
      </c>
      <c r="BY344" s="7" t="s">
        <v>10280</v>
      </c>
      <c r="BZ344" s="7" t="s">
        <v>10279</v>
      </c>
      <c r="CA344" s="7" t="s">
        <v>78</v>
      </c>
      <c r="CB344" s="7" t="s">
        <v>78</v>
      </c>
      <c r="CC344" s="7" t="s">
        <v>78</v>
      </c>
      <c r="CD344" s="7" t="s">
        <v>10279</v>
      </c>
      <c r="CE344" s="7" t="s">
        <v>10279</v>
      </c>
      <c r="CF344" s="7" t="s">
        <v>1622</v>
      </c>
      <c r="CG344" s="7" t="s">
        <v>1622</v>
      </c>
      <c r="CH344" s="7" t="s">
        <v>1622</v>
      </c>
      <c r="CI344" s="7" t="s">
        <v>9275</v>
      </c>
      <c r="CJ344" s="7" t="s">
        <v>9275</v>
      </c>
      <c r="CK344" s="7" t="s">
        <v>9381</v>
      </c>
      <c r="CL344" s="7" t="s">
        <v>300</v>
      </c>
      <c r="CM344" s="7" t="s">
        <v>137</v>
      </c>
      <c r="CN344" s="7" t="s">
        <v>907</v>
      </c>
      <c r="CO344" s="7" t="s">
        <v>9381</v>
      </c>
      <c r="CP344" s="7" t="s">
        <v>300</v>
      </c>
      <c r="CQ344" s="7" t="s">
        <v>518</v>
      </c>
      <c r="CR344" s="7" t="s">
        <v>149</v>
      </c>
      <c r="CS344" s="7" t="s">
        <v>149</v>
      </c>
      <c r="CT344" s="7" t="s">
        <v>897</v>
      </c>
      <c r="CU344" s="7" t="s">
        <v>907</v>
      </c>
      <c r="CV344" s="7" t="s">
        <v>9381</v>
      </c>
      <c r="CW344" s="7" t="s">
        <v>9279</v>
      </c>
      <c r="CX344" s="7" t="s">
        <v>9759</v>
      </c>
      <c r="CY344" s="7" t="s">
        <v>9383</v>
      </c>
      <c r="CZ344" s="7" t="s">
        <v>9383</v>
      </c>
      <c r="DA344" s="7" t="s">
        <v>9759</v>
      </c>
      <c r="DB344" s="7" t="s">
        <v>9279</v>
      </c>
      <c r="DC344" s="6" t="s">
        <v>9381</v>
      </c>
      <c r="DD344" s="6" t="s">
        <v>10995</v>
      </c>
      <c r="DE344" s="6" t="s">
        <v>10451</v>
      </c>
      <c r="DF344" s="6" t="s">
        <v>9628</v>
      </c>
      <c r="DG344" s="6" t="s">
        <v>9381</v>
      </c>
      <c r="DH344" s="6">
        <v>1</v>
      </c>
      <c r="DI344" s="6">
        <v>4</v>
      </c>
      <c r="DJ344" s="6">
        <v>1</v>
      </c>
      <c r="DK344" s="6" t="s">
        <v>9381</v>
      </c>
      <c r="DL344" s="6" t="s">
        <v>9381</v>
      </c>
      <c r="DM344" s="6" t="s">
        <v>9383</v>
      </c>
      <c r="DN344" s="6" t="s">
        <v>9683</v>
      </c>
      <c r="DO344" s="6" t="s">
        <v>9684</v>
      </c>
      <c r="DP344" s="6" t="s">
        <v>9381</v>
      </c>
      <c r="DQ344" s="6" t="s">
        <v>11013</v>
      </c>
      <c r="DR344" s="6" t="s">
        <v>11013</v>
      </c>
      <c r="DS344" s="6" t="s">
        <v>9688</v>
      </c>
      <c r="DT344" s="6" t="s">
        <v>10283</v>
      </c>
      <c r="DU344" s="6" t="s">
        <v>10460</v>
      </c>
      <c r="DV344" s="6" t="s">
        <v>12109</v>
      </c>
      <c r="DW344" s="6" t="s">
        <v>9381</v>
      </c>
      <c r="DX344" s="6" t="s">
        <v>9391</v>
      </c>
      <c r="DY344" s="6" t="s">
        <v>9391</v>
      </c>
      <c r="DZ344" s="6" t="s">
        <v>9336</v>
      </c>
      <c r="EA344" s="6" t="s">
        <v>10288</v>
      </c>
      <c r="EB344" s="6" t="s">
        <v>9611</v>
      </c>
      <c r="EC344" s="6" t="s">
        <v>12110</v>
      </c>
      <c r="ED344" s="6" t="s">
        <v>9381</v>
      </c>
      <c r="EE344" s="6" t="s">
        <v>10893</v>
      </c>
      <c r="EF344" s="6" t="s">
        <v>11569</v>
      </c>
      <c r="EG344" s="6" t="s">
        <v>12111</v>
      </c>
      <c r="EH344" s="6" t="s">
        <v>9381</v>
      </c>
      <c r="EI344" s="6" t="s">
        <v>9395</v>
      </c>
      <c r="EJ344" s="6" t="s">
        <v>12112</v>
      </c>
      <c r="EK344" s="6" t="s">
        <v>12113</v>
      </c>
      <c r="EL344" s="6" t="s">
        <v>9381</v>
      </c>
      <c r="EM344" s="6" t="s">
        <v>9381</v>
      </c>
      <c r="EN344" s="6">
        <v>8</v>
      </c>
      <c r="EO344" s="6">
        <v>50</v>
      </c>
      <c r="EP344" s="6">
        <v>95</v>
      </c>
      <c r="EQ344" s="6" t="s">
        <v>9381</v>
      </c>
      <c r="ER344" s="6">
        <v>8</v>
      </c>
      <c r="ES344" s="6">
        <v>8</v>
      </c>
      <c r="ET344" s="6">
        <v>54</v>
      </c>
      <c r="EU344" s="6">
        <v>53</v>
      </c>
      <c r="EV344" s="6">
        <v>95</v>
      </c>
      <c r="EW344" s="6">
        <v>97</v>
      </c>
      <c r="EX344" s="6" t="s">
        <v>9381</v>
      </c>
      <c r="EY344" s="6" t="s">
        <v>9279</v>
      </c>
      <c r="EZ344" s="6" t="s">
        <v>9279</v>
      </c>
      <c r="FA344" s="6" t="s">
        <v>9515</v>
      </c>
      <c r="FB344" s="6" t="s">
        <v>10450</v>
      </c>
      <c r="FC344" s="6" t="s">
        <v>9279</v>
      </c>
      <c r="FD344" s="6" t="s">
        <v>10006</v>
      </c>
      <c r="FE344" s="6" t="s">
        <v>9381</v>
      </c>
      <c r="FF344" s="6" t="s">
        <v>9515</v>
      </c>
      <c r="FG344" s="6" t="s">
        <v>12050</v>
      </c>
      <c r="FH344" s="6" t="s">
        <v>9883</v>
      </c>
      <c r="FI344" s="6" t="s">
        <v>9381</v>
      </c>
      <c r="FJ344" s="6">
        <v>0</v>
      </c>
      <c r="FK344" s="6">
        <v>7</v>
      </c>
      <c r="FL344" s="6" t="s">
        <v>9885</v>
      </c>
      <c r="FM344" s="6" t="s">
        <v>9381</v>
      </c>
      <c r="FN344" s="6" t="s">
        <v>9381</v>
      </c>
      <c r="FO344" s="6">
        <v>27</v>
      </c>
      <c r="FP344" s="6">
        <v>250</v>
      </c>
      <c r="FQ344" s="6">
        <v>470</v>
      </c>
      <c r="FR344" s="6" t="s">
        <v>9381</v>
      </c>
      <c r="FS344" s="6">
        <v>19</v>
      </c>
      <c r="FT344" s="6">
        <v>23</v>
      </c>
      <c r="FU344" s="6">
        <v>253</v>
      </c>
      <c r="FV344" s="6">
        <v>257</v>
      </c>
      <c r="FW344" s="6">
        <v>497</v>
      </c>
      <c r="FX344" s="6">
        <v>504</v>
      </c>
      <c r="FY344" s="6" t="s">
        <v>9381</v>
      </c>
      <c r="FZ344" s="6" t="s">
        <v>9344</v>
      </c>
      <c r="GA344" s="6" t="s">
        <v>9345</v>
      </c>
      <c r="GB344" s="6" t="s">
        <v>9404</v>
      </c>
      <c r="GC344" s="6" t="s">
        <v>9825</v>
      </c>
      <c r="GD344" s="6" t="s">
        <v>12114</v>
      </c>
      <c r="GE344" s="6" t="s">
        <v>9572</v>
      </c>
      <c r="GF344" s="6" t="s">
        <v>9381</v>
      </c>
      <c r="GG344" s="6" t="s">
        <v>4350</v>
      </c>
      <c r="GH344" s="6" t="s">
        <v>12115</v>
      </c>
      <c r="GI344" s="6" t="s">
        <v>12057</v>
      </c>
      <c r="GJ344" s="6" t="s">
        <v>9381</v>
      </c>
      <c r="GK344" s="6">
        <v>-6</v>
      </c>
      <c r="GL344" s="6">
        <v>2</v>
      </c>
      <c r="GM344" s="6" t="s">
        <v>12058</v>
      </c>
      <c r="GN344" s="6" t="s">
        <v>9381</v>
      </c>
      <c r="GO344" s="6" t="s">
        <v>9728</v>
      </c>
      <c r="GP344" s="6" t="s">
        <v>4035</v>
      </c>
      <c r="GQ344" s="6"/>
      <c r="GR344" s="6"/>
      <c r="GS344" s="6"/>
      <c r="GT344" s="6"/>
      <c r="GU344" s="6"/>
      <c r="GV344" s="6"/>
      <c r="GW344" s="6"/>
      <c r="GX344" s="6"/>
      <c r="GY344" s="6"/>
      <c r="GZ344" s="6"/>
      <c r="HA344" s="6"/>
      <c r="HB344" s="6"/>
      <c r="HC344" s="6"/>
      <c r="HD344" s="6"/>
      <c r="HE344" s="6"/>
      <c r="HF344" s="6"/>
      <c r="HG344" s="6"/>
      <c r="HH344" s="6"/>
      <c r="HI344" s="6"/>
      <c r="HJ344" s="6"/>
      <c r="HK344" s="6"/>
      <c r="HL344" s="6"/>
      <c r="HM344" s="6"/>
      <c r="HN344" s="6"/>
      <c r="HO344" s="6"/>
      <c r="HP344" s="6"/>
      <c r="HQ344" s="6"/>
      <c r="HR344" s="6"/>
      <c r="HS344" s="6"/>
      <c r="HT344" s="6"/>
      <c r="HU344" s="6"/>
      <c r="HV344" s="6"/>
      <c r="HW344" s="6"/>
      <c r="HX344" s="6"/>
      <c r="HY344" s="6"/>
      <c r="HZ344" s="6"/>
      <c r="IA344" s="6"/>
      <c r="IB344" s="6"/>
      <c r="IC344" s="6"/>
      <c r="ID344" s="6"/>
      <c r="IE344" s="6"/>
      <c r="IF344" s="6"/>
      <c r="IG344" s="6"/>
      <c r="IH344" s="6"/>
      <c r="II344" s="6"/>
      <c r="IJ344" s="6"/>
      <c r="IK344" s="6"/>
      <c r="IL344" s="6"/>
      <c r="IM344" s="6"/>
      <c r="IN344" s="6"/>
      <c r="IO344" s="6"/>
      <c r="IP344" s="6"/>
      <c r="IQ344" s="6"/>
      <c r="IR344" s="6"/>
      <c r="IS344" s="6"/>
      <c r="IT344" s="6"/>
      <c r="IU344" s="6"/>
      <c r="IV344" s="6"/>
      <c r="IW344" s="6"/>
      <c r="IX344" s="6"/>
      <c r="IY344" s="6"/>
      <c r="IZ344" s="6"/>
      <c r="JA344" s="6"/>
      <c r="JB344" s="6"/>
      <c r="JC344" s="6"/>
      <c r="JD344" s="6"/>
      <c r="JE344" s="6"/>
      <c r="JF344" s="6"/>
      <c r="JG344" s="6"/>
      <c r="JH344" s="6"/>
      <c r="JI344" s="6"/>
      <c r="JJ344" s="6"/>
      <c r="JK344" s="6"/>
      <c r="JL344" s="6"/>
      <c r="JM344" s="6"/>
      <c r="JN344" s="6"/>
      <c r="JO344" s="6"/>
      <c r="JP344" s="6"/>
      <c r="JQ344" s="6"/>
      <c r="JR344" s="6"/>
      <c r="JS344" s="6"/>
      <c r="JT344" s="6"/>
      <c r="JU344" s="6"/>
      <c r="JV344" s="6"/>
      <c r="JW344" s="6"/>
      <c r="JX344" s="6"/>
      <c r="JY344" s="6"/>
      <c r="JZ344" s="6"/>
      <c r="KA344" s="6"/>
      <c r="KB344" s="6"/>
      <c r="KC344" s="6"/>
      <c r="KD344" s="6"/>
      <c r="KE344" s="6"/>
      <c r="KF344" s="6"/>
      <c r="KG344" s="6"/>
      <c r="KH344" s="6"/>
      <c r="KI344" s="6"/>
      <c r="KJ344" s="6"/>
    </row>
    <row r="345" spans="1:296">
      <c r="A345" s="4">
        <v>343</v>
      </c>
      <c r="B345" s="6" t="s">
        <v>11408</v>
      </c>
      <c r="C345" s="7" t="s">
        <v>12076</v>
      </c>
      <c r="D345" s="6" t="s">
        <v>10220</v>
      </c>
      <c r="E345" s="6" t="s">
        <v>1535</v>
      </c>
      <c r="F345" s="6" t="s">
        <v>6442</v>
      </c>
      <c r="G345" s="6" t="s">
        <v>3166</v>
      </c>
      <c r="H345" s="6" t="s">
        <v>3853</v>
      </c>
      <c r="I345" s="6" t="s">
        <v>12080</v>
      </c>
      <c r="J345" s="7" t="s">
        <v>343</v>
      </c>
      <c r="K345" s="6">
        <v>2011</v>
      </c>
      <c r="L345" s="7" t="s">
        <v>12081</v>
      </c>
      <c r="M345" s="7" t="s">
        <v>12082</v>
      </c>
      <c r="N345" s="7" t="s">
        <v>243</v>
      </c>
      <c r="O345" s="6" t="s">
        <v>78</v>
      </c>
      <c r="P345" s="6"/>
      <c r="Q345" s="6">
        <v>343</v>
      </c>
      <c r="R345" s="6" t="s">
        <v>8889</v>
      </c>
      <c r="S345" s="6"/>
      <c r="T345" s="6" t="s">
        <v>8890</v>
      </c>
      <c r="U345" s="6" t="s">
        <v>12084</v>
      </c>
      <c r="V345" s="6" t="s">
        <v>8844</v>
      </c>
      <c r="W345" s="6">
        <v>12</v>
      </c>
      <c r="X345" s="6" t="s">
        <v>12078</v>
      </c>
      <c r="Y345" s="6" t="s">
        <v>7439</v>
      </c>
      <c r="Z345" s="6" t="s">
        <v>12079</v>
      </c>
      <c r="AA345" s="6"/>
      <c r="AB345" s="6" t="s">
        <v>1706</v>
      </c>
      <c r="AC345" s="6">
        <v>61</v>
      </c>
      <c r="AD345" s="6" t="s">
        <v>7377</v>
      </c>
      <c r="AE345" s="7" t="s">
        <v>130</v>
      </c>
      <c r="AF345" s="7" t="s">
        <v>10208</v>
      </c>
      <c r="AG345" s="7" t="s">
        <v>8631</v>
      </c>
      <c r="AH345" s="7" t="s">
        <v>123</v>
      </c>
      <c r="AI345" s="7" t="s">
        <v>10208</v>
      </c>
      <c r="AJ345" s="7" t="s">
        <v>9315</v>
      </c>
      <c r="AK345" s="6">
        <v>5610058025</v>
      </c>
      <c r="AL345" s="79" t="s">
        <v>5040</v>
      </c>
      <c r="AM345" s="79" t="s">
        <v>4895</v>
      </c>
      <c r="AN345" s="79" t="s">
        <v>12071</v>
      </c>
      <c r="AO345" s="6"/>
      <c r="AP345" s="6"/>
      <c r="AQ345" s="6"/>
      <c r="AR345" s="6"/>
      <c r="AS345" s="6" t="s">
        <v>78</v>
      </c>
      <c r="AT345" s="6" t="s">
        <v>12132</v>
      </c>
      <c r="AU345" s="7" t="s">
        <v>9275</v>
      </c>
      <c r="AV345" s="7" t="s">
        <v>10305</v>
      </c>
      <c r="AW345" s="7" t="s">
        <v>10306</v>
      </c>
      <c r="AX345" s="7" t="s">
        <v>9275</v>
      </c>
      <c r="AY345" s="7" t="s">
        <v>10307</v>
      </c>
      <c r="AZ345" s="7" t="s">
        <v>10308</v>
      </c>
      <c r="BA345" s="7" t="s">
        <v>81</v>
      </c>
      <c r="BB345" s="7" t="s">
        <v>10307</v>
      </c>
      <c r="BC345" s="7" t="s">
        <v>10308</v>
      </c>
      <c r="BD345" s="7" t="s">
        <v>320</v>
      </c>
      <c r="BE345" s="7" t="s">
        <v>9381</v>
      </c>
      <c r="BF345" s="7" t="s">
        <v>9404</v>
      </c>
      <c r="BG345" s="7" t="s">
        <v>7319</v>
      </c>
      <c r="BH345" s="7" t="s">
        <v>9359</v>
      </c>
      <c r="BI345" s="7" t="s">
        <v>7319</v>
      </c>
      <c r="BJ345" s="7" t="s">
        <v>9404</v>
      </c>
      <c r="BK345" s="7" t="s">
        <v>9359</v>
      </c>
      <c r="BL345" s="7" t="s">
        <v>9381</v>
      </c>
      <c r="BM345" s="7" t="s">
        <v>9686</v>
      </c>
      <c r="BN345" s="7" t="s">
        <v>9634</v>
      </c>
      <c r="BO345" s="7" t="s">
        <v>11033</v>
      </c>
      <c r="BP345" s="7" t="s">
        <v>9399</v>
      </c>
      <c r="BQ345" s="7" t="s">
        <v>4076</v>
      </c>
      <c r="BR345" s="7" t="s">
        <v>12133</v>
      </c>
      <c r="BS345" s="7" t="s">
        <v>9381</v>
      </c>
      <c r="BT345" s="7" t="s">
        <v>10855</v>
      </c>
      <c r="BU345" s="7" t="s">
        <v>10823</v>
      </c>
      <c r="BV345" s="7" t="s">
        <v>10895</v>
      </c>
      <c r="BW345" s="7" t="s">
        <v>9527</v>
      </c>
      <c r="BX345" s="7" t="s">
        <v>10823</v>
      </c>
      <c r="BY345" s="7" t="s">
        <v>10897</v>
      </c>
      <c r="BZ345" s="7" t="s">
        <v>9381</v>
      </c>
      <c r="CA345" s="7" t="s">
        <v>9335</v>
      </c>
      <c r="CB345" s="7" t="s">
        <v>12134</v>
      </c>
      <c r="CC345" s="7" t="s">
        <v>11036</v>
      </c>
      <c r="CD345" s="7" t="s">
        <v>11613</v>
      </c>
      <c r="CE345" s="7" t="s">
        <v>9336</v>
      </c>
      <c r="CF345" s="7" t="s">
        <v>12135</v>
      </c>
      <c r="CG345" s="7" t="s">
        <v>9381</v>
      </c>
      <c r="CH345" s="7" t="s">
        <v>9990</v>
      </c>
      <c r="CI345" s="7" t="s">
        <v>11816</v>
      </c>
      <c r="CJ345" s="7" t="s">
        <v>12131</v>
      </c>
      <c r="CK345" s="7" t="s">
        <v>9535</v>
      </c>
      <c r="CL345" s="7" t="s">
        <v>11816</v>
      </c>
      <c r="CM345" s="7" t="s">
        <v>10589</v>
      </c>
      <c r="CN345" s="7" t="s">
        <v>9381</v>
      </c>
      <c r="CO345" s="7" t="s">
        <v>405</v>
      </c>
      <c r="CP345" s="7" t="s">
        <v>9728</v>
      </c>
      <c r="CQ345" s="7" t="s">
        <v>4035</v>
      </c>
      <c r="CR345" s="7" t="s">
        <v>1622</v>
      </c>
      <c r="CS345" s="7" t="s">
        <v>1622</v>
      </c>
      <c r="CT345" s="7" t="s">
        <v>1622</v>
      </c>
      <c r="CU345" s="7" t="s">
        <v>1622</v>
      </c>
      <c r="CV345" s="7" t="s">
        <v>1622</v>
      </c>
      <c r="CW345" s="7" t="s">
        <v>1622</v>
      </c>
      <c r="CX345" s="7" t="s">
        <v>1622</v>
      </c>
      <c r="CY345" s="7" t="s">
        <v>1622</v>
      </c>
      <c r="CZ345" s="7" t="s">
        <v>1622</v>
      </c>
      <c r="DA345" s="7" t="s">
        <v>1622</v>
      </c>
      <c r="DB345" s="7" t="s">
        <v>1622</v>
      </c>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c r="HI345" s="6"/>
      <c r="HJ345" s="6"/>
      <c r="HK345" s="6"/>
      <c r="HL345" s="6"/>
      <c r="HM345" s="6"/>
      <c r="HN345" s="6"/>
      <c r="HO345" s="6"/>
      <c r="HP345" s="6"/>
      <c r="HQ345" s="6"/>
      <c r="HR345" s="6"/>
      <c r="HS345" s="6"/>
      <c r="HT345" s="6"/>
      <c r="HU345" s="6"/>
      <c r="HV345" s="6"/>
      <c r="HW345" s="6"/>
      <c r="HX345" s="6"/>
      <c r="HY345" s="6"/>
      <c r="HZ345" s="6"/>
      <c r="IA345" s="6"/>
      <c r="IB345" s="6"/>
      <c r="IC345" s="6"/>
      <c r="ID345" s="6"/>
      <c r="IE345" s="6"/>
      <c r="IF345" s="6"/>
      <c r="IG345" s="6"/>
      <c r="IH345" s="6"/>
      <c r="II345" s="6"/>
      <c r="IJ345" s="6"/>
      <c r="IK345" s="6"/>
      <c r="IL345" s="6"/>
      <c r="IM345" s="6"/>
      <c r="IN345" s="6"/>
      <c r="IO345" s="6"/>
      <c r="IP345" s="6"/>
      <c r="IQ345" s="6"/>
      <c r="IR345" s="6"/>
      <c r="IS345" s="6"/>
      <c r="IT345" s="6"/>
      <c r="IU345" s="6"/>
      <c r="IV345" s="6"/>
      <c r="IW345" s="6"/>
      <c r="IX345" s="6"/>
      <c r="IY345" s="6"/>
      <c r="IZ345" s="6"/>
      <c r="JA345" s="6"/>
      <c r="JB345" s="6"/>
      <c r="JC345" s="6"/>
      <c r="JD345" s="6"/>
      <c r="JE345" s="6"/>
      <c r="JF345" s="6"/>
      <c r="JG345" s="6"/>
      <c r="JH345" s="6"/>
      <c r="JI345" s="6"/>
      <c r="JJ345" s="6"/>
      <c r="JK345" s="6"/>
      <c r="JL345" s="6"/>
      <c r="JM345" s="6"/>
      <c r="JN345" s="6"/>
      <c r="JO345" s="6"/>
      <c r="JP345" s="6"/>
      <c r="JQ345" s="6"/>
      <c r="JR345" s="6"/>
      <c r="JS345" s="6"/>
      <c r="JT345" s="6"/>
      <c r="JU345" s="6"/>
      <c r="JV345" s="6"/>
      <c r="JW345" s="6"/>
      <c r="JX345" s="6"/>
      <c r="JY345" s="6"/>
      <c r="JZ345" s="6"/>
      <c r="KA345" s="6"/>
      <c r="KB345" s="6"/>
      <c r="KC345" s="6"/>
      <c r="KD345" s="6"/>
      <c r="KE345" s="6"/>
      <c r="KF345" s="6"/>
      <c r="KG345" s="6"/>
      <c r="KH345" s="6"/>
      <c r="KI345" s="6"/>
      <c r="KJ345" s="6"/>
    </row>
    <row r="346" spans="1:296">
      <c r="A346" s="4">
        <v>344</v>
      </c>
      <c r="B346" s="6" t="s">
        <v>11408</v>
      </c>
      <c r="C346" s="7" t="s">
        <v>12085</v>
      </c>
      <c r="D346" s="6" t="s">
        <v>9139</v>
      </c>
      <c r="E346" s="6" t="s">
        <v>5593</v>
      </c>
      <c r="F346" s="6" t="s">
        <v>7423</v>
      </c>
      <c r="G346" s="6" t="s">
        <v>3080</v>
      </c>
      <c r="H346" s="6" t="s">
        <v>3963</v>
      </c>
      <c r="I346" s="6" t="s">
        <v>12086</v>
      </c>
      <c r="J346" s="7" t="s">
        <v>343</v>
      </c>
      <c r="K346" s="6">
        <v>2010</v>
      </c>
      <c r="L346" s="7" t="s">
        <v>733</v>
      </c>
      <c r="M346" s="7" t="s">
        <v>12088</v>
      </c>
      <c r="N346" s="7" t="s">
        <v>257</v>
      </c>
      <c r="O346" s="6" t="s">
        <v>78</v>
      </c>
      <c r="P346" s="6"/>
      <c r="Q346" s="6">
        <v>344</v>
      </c>
      <c r="R346" s="6" t="s">
        <v>8889</v>
      </c>
      <c r="S346" s="6"/>
      <c r="T346" s="6" t="s">
        <v>8890</v>
      </c>
      <c r="U346" s="6" t="s">
        <v>12087</v>
      </c>
      <c r="V346" s="6" t="s">
        <v>8845</v>
      </c>
      <c r="W346" s="6">
        <v>12</v>
      </c>
      <c r="X346" s="6" t="s">
        <v>12090</v>
      </c>
      <c r="Y346" s="6" t="s">
        <v>7439</v>
      </c>
      <c r="Z346" s="6" t="s">
        <v>10715</v>
      </c>
      <c r="AA346" s="6"/>
      <c r="AB346" s="6" t="s">
        <v>1706</v>
      </c>
      <c r="AC346" s="6">
        <v>61</v>
      </c>
      <c r="AD346" s="6" t="s">
        <v>7378</v>
      </c>
      <c r="AE346" s="7" t="s">
        <v>130</v>
      </c>
      <c r="AF346" s="7" t="s">
        <v>10208</v>
      </c>
      <c r="AG346" s="7" t="s">
        <v>8631</v>
      </c>
      <c r="AH346" s="7" t="s">
        <v>123</v>
      </c>
      <c r="AI346" s="7" t="s">
        <v>10208</v>
      </c>
      <c r="AJ346" s="7" t="s">
        <v>9315</v>
      </c>
      <c r="AK346" s="6">
        <v>5610058025</v>
      </c>
      <c r="AL346" s="79" t="s">
        <v>5040</v>
      </c>
      <c r="AM346" s="79" t="s">
        <v>4895</v>
      </c>
      <c r="AN346" s="79" t="s">
        <v>12071</v>
      </c>
      <c r="AO346" s="6"/>
      <c r="AP346" s="6"/>
      <c r="AQ346" s="6"/>
      <c r="AR346" s="6"/>
      <c r="AS346" s="6" t="s">
        <v>78</v>
      </c>
      <c r="AT346" s="6" t="s">
        <v>7497</v>
      </c>
      <c r="AU346" s="7" t="s">
        <v>78</v>
      </c>
      <c r="AV346" s="7" t="s">
        <v>78</v>
      </c>
      <c r="AW346" s="7" t="s">
        <v>78</v>
      </c>
      <c r="AX346" s="7" t="s">
        <v>78</v>
      </c>
      <c r="AY346" s="7" t="s">
        <v>78</v>
      </c>
      <c r="AZ346" s="7" t="s">
        <v>78</v>
      </c>
      <c r="BA346" s="7" t="s">
        <v>78</v>
      </c>
      <c r="BB346" s="7" t="s">
        <v>78</v>
      </c>
      <c r="BC346" s="7" t="s">
        <v>78</v>
      </c>
      <c r="BD346" s="7" t="s">
        <v>78</v>
      </c>
      <c r="BE346" s="7" t="s">
        <v>9275</v>
      </c>
      <c r="BF346" s="7" t="s">
        <v>9275</v>
      </c>
      <c r="BG346" s="7" t="s">
        <v>9381</v>
      </c>
      <c r="BH346" s="7" t="s">
        <v>9279</v>
      </c>
      <c r="BI346" s="7" t="s">
        <v>9505</v>
      </c>
      <c r="BJ346" s="7" t="s">
        <v>9506</v>
      </c>
      <c r="BK346" s="7" t="s">
        <v>9279</v>
      </c>
      <c r="BL346" s="7" t="s">
        <v>9381</v>
      </c>
      <c r="BM346" s="7" t="s">
        <v>9982</v>
      </c>
      <c r="BN346" s="7" t="s">
        <v>9558</v>
      </c>
      <c r="BO346" s="7" t="s">
        <v>4781</v>
      </c>
      <c r="BP346" s="7" t="s">
        <v>9733</v>
      </c>
      <c r="BQ346" s="7" t="s">
        <v>10006</v>
      </c>
      <c r="BR346" s="7" t="s">
        <v>9759</v>
      </c>
      <c r="BS346" s="7" t="s">
        <v>9627</v>
      </c>
      <c r="BT346" s="7" t="s">
        <v>10006</v>
      </c>
      <c r="BU346" s="7" t="s">
        <v>9759</v>
      </c>
      <c r="BV346" s="7" t="s">
        <v>9733</v>
      </c>
      <c r="BW346" s="7" t="s">
        <v>4793</v>
      </c>
      <c r="BX346" s="7" t="s">
        <v>5804</v>
      </c>
      <c r="BY346" s="7" t="s">
        <v>4793</v>
      </c>
      <c r="BZ346" s="7" t="s">
        <v>5804</v>
      </c>
      <c r="CA346" s="7" t="s">
        <v>3250</v>
      </c>
      <c r="CB346" s="7" t="s">
        <v>4793</v>
      </c>
      <c r="CC346" s="7" t="s">
        <v>3250</v>
      </c>
      <c r="CD346" s="7" t="s">
        <v>3680</v>
      </c>
      <c r="CE346" s="7" t="s">
        <v>3252</v>
      </c>
      <c r="CF346" s="7" t="s">
        <v>4778</v>
      </c>
      <c r="CG346" s="7" t="s">
        <v>10966</v>
      </c>
      <c r="CH346" s="7" t="s">
        <v>10968</v>
      </c>
      <c r="CI346" s="7" t="s">
        <v>10817</v>
      </c>
      <c r="CJ346" s="7" t="s">
        <v>11927</v>
      </c>
      <c r="CK346" s="7" t="s">
        <v>10817</v>
      </c>
      <c r="CL346" s="7" t="s">
        <v>10854</v>
      </c>
      <c r="CM346" s="7" t="s">
        <v>9585</v>
      </c>
      <c r="CN346" s="7" t="s">
        <v>10853</v>
      </c>
      <c r="CO346" s="7" t="s">
        <v>9720</v>
      </c>
      <c r="CP346" s="7" t="s">
        <v>9571</v>
      </c>
      <c r="CQ346" s="7" t="s">
        <v>9982</v>
      </c>
      <c r="CR346" s="7" t="s">
        <v>4781</v>
      </c>
      <c r="CS346" s="7" t="s">
        <v>9404</v>
      </c>
      <c r="CT346" s="7" t="s">
        <v>9627</v>
      </c>
      <c r="CU346" s="7" t="s">
        <v>4781</v>
      </c>
      <c r="CV346" s="7" t="s">
        <v>10006</v>
      </c>
      <c r="CW346" s="7" t="s">
        <v>9298</v>
      </c>
      <c r="CX346" s="7" t="s">
        <v>9304</v>
      </c>
      <c r="CY346" s="7" t="s">
        <v>9627</v>
      </c>
      <c r="CZ346" s="7" t="s">
        <v>4781</v>
      </c>
      <c r="DA346" s="7" t="s">
        <v>9381</v>
      </c>
      <c r="DB346" s="7" t="s">
        <v>10530</v>
      </c>
      <c r="DC346" s="6" t="s">
        <v>9567</v>
      </c>
      <c r="DD346" s="6" t="s">
        <v>9542</v>
      </c>
      <c r="DE346" s="6" t="s">
        <v>9736</v>
      </c>
      <c r="DF346" s="6" t="s">
        <v>10173</v>
      </c>
      <c r="DG346" s="6" t="s">
        <v>9810</v>
      </c>
      <c r="DH346" s="6" t="s">
        <v>9623</v>
      </c>
      <c r="DI346" s="6" t="s">
        <v>10173</v>
      </c>
      <c r="DJ346" s="6" t="s">
        <v>9810</v>
      </c>
      <c r="DK346" s="6" t="s">
        <v>9736</v>
      </c>
      <c r="DL346" s="6" t="s">
        <v>10835</v>
      </c>
      <c r="DM346" s="6" t="s">
        <v>9639</v>
      </c>
      <c r="DN346" s="6" t="s">
        <v>10835</v>
      </c>
      <c r="DO346" s="6" t="s">
        <v>9639</v>
      </c>
      <c r="DP346" s="6" t="s">
        <v>10286</v>
      </c>
      <c r="DQ346" s="6" t="s">
        <v>10835</v>
      </c>
      <c r="DR346" s="6" t="s">
        <v>10286</v>
      </c>
      <c r="DS346" s="6" t="s">
        <v>9622</v>
      </c>
      <c r="DT346" s="6" t="s">
        <v>10474</v>
      </c>
      <c r="DU346" s="6" t="s">
        <v>9400</v>
      </c>
      <c r="DV346" s="6" t="s">
        <v>9529</v>
      </c>
      <c r="DW346" s="6" t="s">
        <v>10855</v>
      </c>
      <c r="DX346" s="6" t="s">
        <v>9859</v>
      </c>
      <c r="DY346" s="6" t="s">
        <v>9565</v>
      </c>
      <c r="DZ346" s="6" t="s">
        <v>9859</v>
      </c>
      <c r="EA346" s="6" t="s">
        <v>9610</v>
      </c>
      <c r="EB346" s="6" t="s">
        <v>10823</v>
      </c>
      <c r="EC346" s="6" t="s">
        <v>9750</v>
      </c>
      <c r="ED346" s="6" t="s">
        <v>9527</v>
      </c>
      <c r="EE346" s="6" t="s">
        <v>9391</v>
      </c>
      <c r="EF346" s="6" t="s">
        <v>10530</v>
      </c>
      <c r="EG346" s="6" t="s">
        <v>9542</v>
      </c>
      <c r="EH346" s="6" t="s">
        <v>9400</v>
      </c>
      <c r="EI346" s="6" t="s">
        <v>9623</v>
      </c>
      <c r="EJ346" s="6" t="s">
        <v>9542</v>
      </c>
      <c r="EK346" s="6" t="s">
        <v>10173</v>
      </c>
      <c r="EL346" s="6" t="s">
        <v>9738</v>
      </c>
      <c r="EM346" s="6" t="s">
        <v>10317</v>
      </c>
      <c r="EN346" s="6" t="s">
        <v>9623</v>
      </c>
      <c r="EO346" s="6" t="s">
        <v>9542</v>
      </c>
      <c r="EP346" s="6" t="s">
        <v>9381</v>
      </c>
      <c r="EQ346" s="6" t="s">
        <v>12116</v>
      </c>
      <c r="ER346" s="6" t="s">
        <v>12117</v>
      </c>
      <c r="ES346" s="6" t="s">
        <v>12118</v>
      </c>
      <c r="ET346" s="6" t="s">
        <v>12119</v>
      </c>
      <c r="EU346" s="6" t="s">
        <v>9381</v>
      </c>
      <c r="EV346" s="6" t="s">
        <v>12116</v>
      </c>
      <c r="EW346" s="6" t="s">
        <v>12120</v>
      </c>
      <c r="EX346" s="6" t="s">
        <v>12121</v>
      </c>
      <c r="EY346" s="6" t="s">
        <v>12119</v>
      </c>
      <c r="EZ346" s="6" t="s">
        <v>9381</v>
      </c>
      <c r="FA346" s="6">
        <v>5</v>
      </c>
      <c r="FB346" s="6">
        <v>5</v>
      </c>
      <c r="FC346" s="6">
        <v>7</v>
      </c>
      <c r="FD346" s="6">
        <v>7</v>
      </c>
      <c r="FE346" s="6">
        <v>6</v>
      </c>
      <c r="FF346" s="6">
        <v>8</v>
      </c>
      <c r="FG346" s="6">
        <v>8</v>
      </c>
      <c r="FH346" s="6">
        <v>9</v>
      </c>
      <c r="FI346" s="6">
        <v>8</v>
      </c>
      <c r="FJ346" s="6">
        <v>6</v>
      </c>
      <c r="FK346" s="6" t="s">
        <v>9728</v>
      </c>
      <c r="FL346" s="6" t="s">
        <v>4035</v>
      </c>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c r="HI346" s="6"/>
      <c r="HJ346" s="6"/>
      <c r="HK346" s="6"/>
      <c r="HL346" s="6"/>
      <c r="HM346" s="6"/>
      <c r="HN346" s="6"/>
      <c r="HO346" s="6"/>
      <c r="HP346" s="6"/>
      <c r="HQ346" s="6"/>
      <c r="HR346" s="6"/>
      <c r="HS346" s="6"/>
      <c r="HT346" s="6"/>
      <c r="HU346" s="6"/>
      <c r="HV346" s="6"/>
      <c r="HW346" s="6"/>
      <c r="HX346" s="6"/>
      <c r="HY346" s="6"/>
      <c r="HZ346" s="6"/>
      <c r="IA346" s="6"/>
      <c r="IB346" s="6"/>
      <c r="IC346" s="6"/>
      <c r="ID346" s="6"/>
      <c r="IE346" s="6"/>
      <c r="IF346" s="6"/>
      <c r="IG346" s="6"/>
      <c r="IH346" s="6"/>
      <c r="II346" s="6"/>
      <c r="IJ346" s="6"/>
      <c r="IK346" s="6"/>
      <c r="IL346" s="6"/>
      <c r="IM346" s="6"/>
      <c r="IN346" s="6"/>
      <c r="IO346" s="6"/>
      <c r="IP346" s="6"/>
      <c r="IQ346" s="6"/>
      <c r="IR346" s="6"/>
      <c r="IS346" s="6"/>
      <c r="IT346" s="6"/>
      <c r="IU346" s="6"/>
      <c r="IV346" s="6"/>
      <c r="IW346" s="6"/>
      <c r="IX346" s="6"/>
      <c r="IY346" s="6"/>
      <c r="IZ346" s="6"/>
      <c r="JA346" s="6"/>
      <c r="JB346" s="6"/>
      <c r="JC346" s="6"/>
      <c r="JD346" s="6"/>
      <c r="JE346" s="6"/>
      <c r="JF346" s="6"/>
      <c r="JG346" s="6"/>
      <c r="JH346" s="6"/>
      <c r="JI346" s="6"/>
      <c r="JJ346" s="6"/>
      <c r="JK346" s="6"/>
      <c r="JL346" s="6"/>
      <c r="JM346" s="6"/>
      <c r="JN346" s="6"/>
      <c r="JO346" s="6"/>
      <c r="JP346" s="6"/>
      <c r="JQ346" s="6"/>
      <c r="JR346" s="6"/>
      <c r="JS346" s="6"/>
      <c r="JT346" s="6"/>
      <c r="JU346" s="6"/>
      <c r="JV346" s="6"/>
      <c r="JW346" s="6"/>
      <c r="JX346" s="6"/>
      <c r="JY346" s="6"/>
      <c r="JZ346" s="6"/>
      <c r="KA346" s="6"/>
      <c r="KB346" s="6"/>
      <c r="KC346" s="6"/>
      <c r="KD346" s="6"/>
      <c r="KE346" s="6"/>
      <c r="KF346" s="6"/>
      <c r="KG346" s="6"/>
      <c r="KH346" s="6"/>
      <c r="KI346" s="6"/>
      <c r="KJ346" s="6"/>
    </row>
    <row r="347" spans="1:296">
      <c r="A347" s="4">
        <v>345</v>
      </c>
      <c r="B347" s="6" t="s">
        <v>11408</v>
      </c>
      <c r="C347" s="7" t="s">
        <v>12089</v>
      </c>
      <c r="D347" s="6" t="s">
        <v>9007</v>
      </c>
      <c r="E347" s="6" t="s">
        <v>1740</v>
      </c>
      <c r="F347" s="6" t="s">
        <v>1741</v>
      </c>
      <c r="G347" s="6" t="s">
        <v>3081</v>
      </c>
      <c r="H347" s="6" t="s">
        <v>3964</v>
      </c>
      <c r="I347" s="6" t="s">
        <v>12091</v>
      </c>
      <c r="J347" s="7" t="s">
        <v>343</v>
      </c>
      <c r="K347" s="6">
        <v>2016</v>
      </c>
      <c r="L347" s="7" t="s">
        <v>12093</v>
      </c>
      <c r="M347" s="7" t="s">
        <v>1622</v>
      </c>
      <c r="N347" s="7" t="s">
        <v>281</v>
      </c>
      <c r="O347" s="6" t="s">
        <v>78</v>
      </c>
      <c r="P347" s="6"/>
      <c r="Q347" s="6">
        <v>345</v>
      </c>
      <c r="R347" s="6" t="s">
        <v>8889</v>
      </c>
      <c r="S347" s="6"/>
      <c r="T347" s="6" t="s">
        <v>8890</v>
      </c>
      <c r="U347" s="6" t="s">
        <v>12092</v>
      </c>
      <c r="V347" s="6" t="s">
        <v>8846</v>
      </c>
      <c r="W347" s="6">
        <v>12</v>
      </c>
      <c r="X347" s="6" t="s">
        <v>12090</v>
      </c>
      <c r="Y347" s="6" t="s">
        <v>7439</v>
      </c>
      <c r="Z347" s="6" t="s">
        <v>10715</v>
      </c>
      <c r="AA347" s="6"/>
      <c r="AB347" s="6" t="s">
        <v>1706</v>
      </c>
      <c r="AC347" s="6">
        <v>61</v>
      </c>
      <c r="AD347" s="6" t="s">
        <v>6697</v>
      </c>
      <c r="AE347" s="7" t="s">
        <v>130</v>
      </c>
      <c r="AF347" s="7" t="s">
        <v>10208</v>
      </c>
      <c r="AG347" s="7" t="s">
        <v>8631</v>
      </c>
      <c r="AH347" s="7" t="s">
        <v>123</v>
      </c>
      <c r="AI347" s="7" t="s">
        <v>10208</v>
      </c>
      <c r="AJ347" s="7" t="s">
        <v>9315</v>
      </c>
      <c r="AK347" s="6">
        <v>5609027488</v>
      </c>
      <c r="AL347" s="79" t="s">
        <v>5040</v>
      </c>
      <c r="AM347" s="79" t="s">
        <v>4895</v>
      </c>
      <c r="AN347" s="79" t="s">
        <v>12071</v>
      </c>
      <c r="AO347" s="6"/>
      <c r="AP347" s="6"/>
      <c r="AQ347" s="6"/>
      <c r="AR347" s="6"/>
      <c r="AS347" s="6" t="s">
        <v>78</v>
      </c>
      <c r="AT347" s="6" t="s">
        <v>8124</v>
      </c>
      <c r="AU347" s="7" t="s">
        <v>9275</v>
      </c>
      <c r="AV347" s="7" t="s">
        <v>9275</v>
      </c>
      <c r="AW347" s="7" t="s">
        <v>9381</v>
      </c>
      <c r="AX347" s="7" t="s">
        <v>9505</v>
      </c>
      <c r="AY347" s="7" t="s">
        <v>9506</v>
      </c>
      <c r="AZ347" s="7" t="s">
        <v>9505</v>
      </c>
      <c r="BA347" s="7" t="s">
        <v>9506</v>
      </c>
      <c r="BB347" s="7" t="s">
        <v>9381</v>
      </c>
      <c r="BC347" s="7" t="s">
        <v>5804</v>
      </c>
      <c r="BD347" s="7" t="s">
        <v>10816</v>
      </c>
      <c r="BE347" s="7" t="s">
        <v>4975</v>
      </c>
      <c r="BF347" s="7" t="s">
        <v>10814</v>
      </c>
      <c r="BG347" s="7" t="s">
        <v>9381</v>
      </c>
      <c r="BH347" s="7" t="s">
        <v>9639</v>
      </c>
      <c r="BI347" s="7" t="s">
        <v>10822</v>
      </c>
      <c r="BJ347" s="7" t="s">
        <v>9526</v>
      </c>
      <c r="BK347" s="7" t="s">
        <v>10821</v>
      </c>
      <c r="BL347" s="7" t="s">
        <v>9381</v>
      </c>
      <c r="BM347" s="7" t="s">
        <v>12122</v>
      </c>
      <c r="BN347" s="7" t="s">
        <v>12123</v>
      </c>
      <c r="BO347" s="7" t="s">
        <v>12124</v>
      </c>
      <c r="BP347" s="7" t="s">
        <v>12125</v>
      </c>
      <c r="BQ347" s="7" t="s">
        <v>9381</v>
      </c>
      <c r="BR347" s="7" t="s">
        <v>12126</v>
      </c>
      <c r="BS347" s="7" t="s">
        <v>12127</v>
      </c>
      <c r="BT347" s="7" t="s">
        <v>12128</v>
      </c>
      <c r="BU347" s="7" t="s">
        <v>12129</v>
      </c>
      <c r="BV347" s="7" t="s">
        <v>9381</v>
      </c>
      <c r="BW347" s="7" t="s">
        <v>332</v>
      </c>
      <c r="BX347" s="7" t="s">
        <v>9728</v>
      </c>
      <c r="BY347" s="7" t="s">
        <v>4035</v>
      </c>
      <c r="BZ347" s="7" t="s">
        <v>1622</v>
      </c>
      <c r="CA347" s="7" t="s">
        <v>1622</v>
      </c>
      <c r="CB347" s="7" t="s">
        <v>1622</v>
      </c>
      <c r="CC347" s="7" t="s">
        <v>1622</v>
      </c>
      <c r="CD347" s="7" t="s">
        <v>1622</v>
      </c>
      <c r="CE347" s="7" t="s">
        <v>1622</v>
      </c>
      <c r="CF347" s="7" t="s">
        <v>1622</v>
      </c>
      <c r="CG347" s="7" t="s">
        <v>1622</v>
      </c>
      <c r="CH347" s="7" t="s">
        <v>1622</v>
      </c>
      <c r="CI347" s="7" t="s">
        <v>1622</v>
      </c>
      <c r="CJ347" s="7" t="s">
        <v>1622</v>
      </c>
      <c r="CK347" s="7" t="s">
        <v>1622</v>
      </c>
      <c r="CL347" s="7" t="s">
        <v>1622</v>
      </c>
      <c r="CM347" s="7" t="s">
        <v>1622</v>
      </c>
      <c r="CN347" s="7" t="s">
        <v>1622</v>
      </c>
      <c r="CO347" s="7" t="s">
        <v>1622</v>
      </c>
      <c r="CP347" s="7" t="s">
        <v>1622</v>
      </c>
      <c r="CQ347" s="7" t="s">
        <v>1622</v>
      </c>
      <c r="CR347" s="7" t="s">
        <v>1622</v>
      </c>
      <c r="CS347" s="7" t="s">
        <v>1622</v>
      </c>
      <c r="CT347" s="7" t="s">
        <v>1622</v>
      </c>
      <c r="CU347" s="7" t="s">
        <v>1622</v>
      </c>
      <c r="CV347" s="7" t="s">
        <v>1622</v>
      </c>
      <c r="CW347" s="7" t="s">
        <v>1622</v>
      </c>
      <c r="CX347" s="7" t="s">
        <v>1622</v>
      </c>
      <c r="CY347" s="7" t="s">
        <v>1622</v>
      </c>
      <c r="CZ347" s="7" t="s">
        <v>1622</v>
      </c>
      <c r="DA347" s="7" t="s">
        <v>1622</v>
      </c>
      <c r="DB347" s="7" t="s">
        <v>1622</v>
      </c>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c r="HI347" s="6"/>
      <c r="HJ347" s="6"/>
      <c r="HK347" s="6"/>
      <c r="HL347" s="6"/>
      <c r="HM347" s="6"/>
      <c r="HN347" s="6"/>
      <c r="HO347" s="6"/>
      <c r="HP347" s="6"/>
      <c r="HQ347" s="6"/>
      <c r="HR347" s="6"/>
      <c r="HS347" s="6"/>
      <c r="HT347" s="6"/>
      <c r="HU347" s="6"/>
      <c r="HV347" s="6"/>
      <c r="HW347" s="6"/>
      <c r="HX347" s="6"/>
      <c r="HY347" s="6"/>
      <c r="HZ347" s="6"/>
      <c r="IA347" s="6"/>
      <c r="IB347" s="6"/>
      <c r="IC347" s="6"/>
      <c r="ID347" s="6"/>
      <c r="IE347" s="6"/>
      <c r="IF347" s="6"/>
      <c r="IG347" s="6"/>
      <c r="IH347" s="6"/>
      <c r="II347" s="6"/>
      <c r="IJ347" s="6"/>
      <c r="IK347" s="6"/>
      <c r="IL347" s="6"/>
      <c r="IM347" s="6"/>
      <c r="IN347" s="6"/>
      <c r="IO347" s="6"/>
      <c r="IP347" s="6"/>
      <c r="IQ347" s="6"/>
      <c r="IR347" s="6"/>
      <c r="IS347" s="6"/>
      <c r="IT347" s="6"/>
      <c r="IU347" s="6"/>
      <c r="IV347" s="6"/>
      <c r="IW347" s="6"/>
      <c r="IX347" s="6"/>
      <c r="IY347" s="6"/>
      <c r="IZ347" s="6"/>
      <c r="JA347" s="6"/>
      <c r="JB347" s="6"/>
      <c r="JC347" s="6"/>
      <c r="JD347" s="6"/>
      <c r="JE347" s="6"/>
      <c r="JF347" s="6"/>
      <c r="JG347" s="6"/>
      <c r="JH347" s="6"/>
      <c r="JI347" s="6"/>
      <c r="JJ347" s="6"/>
      <c r="JK347" s="6"/>
      <c r="JL347" s="6"/>
      <c r="JM347" s="6"/>
      <c r="JN347" s="6"/>
      <c r="JO347" s="6"/>
      <c r="JP347" s="6"/>
      <c r="JQ347" s="6"/>
      <c r="JR347" s="6"/>
      <c r="JS347" s="6"/>
      <c r="JT347" s="6"/>
      <c r="JU347" s="6"/>
      <c r="JV347" s="6"/>
      <c r="JW347" s="6"/>
      <c r="JX347" s="6"/>
      <c r="JY347" s="6"/>
      <c r="JZ347" s="6"/>
      <c r="KA347" s="6"/>
      <c r="KB347" s="6"/>
      <c r="KC347" s="6"/>
      <c r="KD347" s="6"/>
      <c r="KE347" s="6"/>
      <c r="KF347" s="6"/>
      <c r="KG347" s="6"/>
      <c r="KH347" s="6"/>
      <c r="KI347" s="6"/>
      <c r="KJ347" s="6"/>
    </row>
    <row r="348" spans="1:296">
      <c r="A348" s="4">
        <v>346</v>
      </c>
      <c r="B348" s="6" t="s">
        <v>11408</v>
      </c>
      <c r="C348" s="7" t="s">
        <v>12094</v>
      </c>
      <c r="D348" s="6" t="s">
        <v>12095</v>
      </c>
      <c r="E348" s="6" t="s">
        <v>12096</v>
      </c>
      <c r="F348" s="6" t="s">
        <v>12097</v>
      </c>
      <c r="G348" s="6" t="s">
        <v>12098</v>
      </c>
      <c r="H348" s="6" t="s">
        <v>12099</v>
      </c>
      <c r="I348" s="6" t="s">
        <v>9658</v>
      </c>
      <c r="J348" s="7" t="s">
        <v>343</v>
      </c>
      <c r="K348" s="6">
        <v>2019</v>
      </c>
      <c r="L348" s="7" t="s">
        <v>12103</v>
      </c>
      <c r="M348" s="7" t="s">
        <v>1622</v>
      </c>
      <c r="N348" s="7" t="s">
        <v>281</v>
      </c>
      <c r="O348" s="6" t="s">
        <v>78</v>
      </c>
      <c r="P348" s="6"/>
      <c r="Q348" s="6">
        <v>346</v>
      </c>
      <c r="R348" s="6" t="s">
        <v>8889</v>
      </c>
      <c r="S348" s="6"/>
      <c r="T348" s="6" t="s">
        <v>8890</v>
      </c>
      <c r="U348" s="6" t="s">
        <v>12102</v>
      </c>
      <c r="V348" s="6" t="s">
        <v>8724</v>
      </c>
      <c r="W348" s="6">
        <v>12</v>
      </c>
      <c r="X348" s="6" t="s">
        <v>8306</v>
      </c>
      <c r="Y348" s="6" t="s">
        <v>7467</v>
      </c>
      <c r="Z348" s="6" t="s">
        <v>12100</v>
      </c>
      <c r="AA348" s="6"/>
      <c r="AB348" s="6" t="s">
        <v>1706</v>
      </c>
      <c r="AC348" s="6">
        <v>61</v>
      </c>
      <c r="AD348" s="6" t="s">
        <v>7296</v>
      </c>
      <c r="AE348" s="7" t="s">
        <v>130</v>
      </c>
      <c r="AF348" s="7" t="s">
        <v>10208</v>
      </c>
      <c r="AG348" s="7" t="s">
        <v>8631</v>
      </c>
      <c r="AH348" s="7" t="s">
        <v>123</v>
      </c>
      <c r="AI348" s="7" t="s">
        <v>10208</v>
      </c>
      <c r="AJ348" s="7" t="s">
        <v>9315</v>
      </c>
      <c r="AK348" s="6">
        <v>5610227072</v>
      </c>
      <c r="AL348" s="79" t="s">
        <v>5040</v>
      </c>
      <c r="AM348" s="79" t="s">
        <v>4895</v>
      </c>
      <c r="AN348" s="79" t="s">
        <v>12071</v>
      </c>
      <c r="AO348" s="6"/>
      <c r="AP348" s="6"/>
      <c r="AQ348" s="6"/>
      <c r="AR348" s="6"/>
      <c r="AS348" s="6" t="s">
        <v>78</v>
      </c>
      <c r="AT348" s="6" t="s">
        <v>12136</v>
      </c>
      <c r="AU348" s="7" t="s">
        <v>7628</v>
      </c>
      <c r="AV348" s="7" t="s">
        <v>9379</v>
      </c>
      <c r="AW348" s="7" t="s">
        <v>9845</v>
      </c>
      <c r="AX348" s="7" t="s">
        <v>12130</v>
      </c>
      <c r="AY348" s="7" t="s">
        <v>9379</v>
      </c>
      <c r="AZ348" s="7" t="s">
        <v>7276</v>
      </c>
      <c r="BA348" s="7" t="s">
        <v>526</v>
      </c>
      <c r="BB348" s="7" t="s">
        <v>9379</v>
      </c>
      <c r="BC348" s="7" t="s">
        <v>7276</v>
      </c>
      <c r="BD348" s="7" t="s">
        <v>897</v>
      </c>
      <c r="BE348" s="7" t="s">
        <v>9275</v>
      </c>
      <c r="BF348" s="7" t="s">
        <v>9275</v>
      </c>
      <c r="BG348" s="7" t="s">
        <v>9275</v>
      </c>
      <c r="BH348" s="7" t="s">
        <v>9381</v>
      </c>
      <c r="BI348" s="7" t="s">
        <v>9279</v>
      </c>
      <c r="BJ348" s="7" t="s">
        <v>10887</v>
      </c>
      <c r="BK348" s="7" t="s">
        <v>9869</v>
      </c>
      <c r="BL348" s="7" t="s">
        <v>10887</v>
      </c>
      <c r="BM348" s="7" t="s">
        <v>9279</v>
      </c>
      <c r="BN348" s="7" t="s">
        <v>9869</v>
      </c>
      <c r="BO348" s="7" t="s">
        <v>9381</v>
      </c>
      <c r="BP348" s="7" t="s">
        <v>9395</v>
      </c>
      <c r="BQ348" s="7" t="s">
        <v>12137</v>
      </c>
      <c r="BR348" s="7" t="s">
        <v>10832</v>
      </c>
      <c r="BS348" s="7" t="s">
        <v>7278</v>
      </c>
      <c r="BT348" s="7" t="s">
        <v>9350</v>
      </c>
      <c r="BU348" s="7" t="s">
        <v>11708</v>
      </c>
      <c r="BV348" s="7" t="s">
        <v>9381</v>
      </c>
      <c r="BW348" s="7" t="s">
        <v>11780</v>
      </c>
      <c r="BX348" s="7" t="s">
        <v>9550</v>
      </c>
      <c r="BY348" s="7" t="s">
        <v>12138</v>
      </c>
      <c r="BZ348" s="7" t="s">
        <v>9326</v>
      </c>
      <c r="CA348" s="7" t="s">
        <v>9351</v>
      </c>
      <c r="CB348" s="7" t="s">
        <v>12139</v>
      </c>
      <c r="CC348" s="7" t="s">
        <v>9381</v>
      </c>
      <c r="CD348" s="7" t="s">
        <v>78</v>
      </c>
      <c r="CE348" s="7" t="s">
        <v>78</v>
      </c>
      <c r="CF348" s="7" t="s">
        <v>78</v>
      </c>
      <c r="CG348" s="7" t="s">
        <v>78</v>
      </c>
      <c r="CH348" s="7" t="s">
        <v>78</v>
      </c>
      <c r="CI348" s="7" t="s">
        <v>78</v>
      </c>
      <c r="CJ348" s="7" t="s">
        <v>78</v>
      </c>
      <c r="CK348" s="7" t="s">
        <v>78</v>
      </c>
      <c r="CL348" s="7" t="s">
        <v>78</v>
      </c>
      <c r="CM348" s="7" t="s">
        <v>78</v>
      </c>
      <c r="CN348" s="7" t="s">
        <v>78</v>
      </c>
      <c r="CO348" s="7" t="s">
        <v>78</v>
      </c>
      <c r="CP348" s="7" t="s">
        <v>78</v>
      </c>
      <c r="CQ348" s="7" t="s">
        <v>78</v>
      </c>
      <c r="CR348" s="7" t="s">
        <v>9275</v>
      </c>
      <c r="CS348" s="7" t="s">
        <v>946</v>
      </c>
      <c r="CT348" s="7" t="s">
        <v>9728</v>
      </c>
      <c r="CU348" s="7" t="s">
        <v>4035</v>
      </c>
      <c r="CV348" s="7" t="s">
        <v>1622</v>
      </c>
      <c r="CW348" s="7" t="s">
        <v>1622</v>
      </c>
      <c r="CX348" s="7" t="s">
        <v>1622</v>
      </c>
      <c r="CY348" s="7" t="s">
        <v>1622</v>
      </c>
      <c r="CZ348" s="7" t="s">
        <v>1622</v>
      </c>
      <c r="DA348" s="7" t="s">
        <v>1622</v>
      </c>
      <c r="DB348" s="7" t="s">
        <v>1622</v>
      </c>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c r="HI348" s="6"/>
      <c r="HJ348" s="6"/>
      <c r="HK348" s="6"/>
      <c r="HL348" s="6"/>
      <c r="HM348" s="6"/>
      <c r="HN348" s="6"/>
      <c r="HO348" s="6"/>
      <c r="HP348" s="6"/>
      <c r="HQ348" s="6"/>
      <c r="HR348" s="6"/>
      <c r="HS348" s="6"/>
      <c r="HT348" s="6"/>
      <c r="HU348" s="6"/>
      <c r="HV348" s="6"/>
      <c r="HW348" s="6"/>
      <c r="HX348" s="6"/>
      <c r="HY348" s="6"/>
      <c r="HZ348" s="6"/>
      <c r="IA348" s="6"/>
      <c r="IB348" s="6"/>
      <c r="IC348" s="6"/>
      <c r="ID348" s="6"/>
      <c r="IE348" s="6"/>
      <c r="IF348" s="6"/>
      <c r="IG348" s="6"/>
      <c r="IH348" s="6"/>
      <c r="II348" s="6"/>
      <c r="IJ348" s="6"/>
      <c r="IK348" s="6"/>
      <c r="IL348" s="6"/>
      <c r="IM348" s="6"/>
      <c r="IN348" s="6"/>
      <c r="IO348" s="6"/>
      <c r="IP348" s="6"/>
      <c r="IQ348" s="6"/>
      <c r="IR348" s="6"/>
      <c r="IS348" s="6"/>
      <c r="IT348" s="6"/>
      <c r="IU348" s="6"/>
      <c r="IV348" s="6"/>
      <c r="IW348" s="6"/>
      <c r="IX348" s="6"/>
      <c r="IY348" s="6"/>
      <c r="IZ348" s="6"/>
      <c r="JA348" s="6"/>
      <c r="JB348" s="6"/>
      <c r="JC348" s="6"/>
      <c r="JD348" s="6"/>
      <c r="JE348" s="6"/>
      <c r="JF348" s="6"/>
      <c r="JG348" s="6"/>
      <c r="JH348" s="6"/>
      <c r="JI348" s="6"/>
      <c r="JJ348" s="6"/>
      <c r="JK348" s="6"/>
      <c r="JL348" s="6"/>
      <c r="JM348" s="6"/>
      <c r="JN348" s="6"/>
      <c r="JO348" s="6"/>
      <c r="JP348" s="6"/>
      <c r="JQ348" s="6"/>
      <c r="JR348" s="6"/>
      <c r="JS348" s="6"/>
      <c r="JT348" s="6"/>
      <c r="JU348" s="6"/>
      <c r="JV348" s="6"/>
      <c r="JW348" s="6"/>
      <c r="JX348" s="6"/>
      <c r="JY348" s="6"/>
      <c r="JZ348" s="6"/>
      <c r="KA348" s="6"/>
      <c r="KB348" s="6"/>
      <c r="KC348" s="6"/>
      <c r="KD348" s="6"/>
      <c r="KE348" s="6"/>
      <c r="KF348" s="6"/>
      <c r="KG348" s="6"/>
      <c r="KH348" s="6"/>
      <c r="KI348" s="6"/>
      <c r="KJ348" s="6"/>
    </row>
    <row r="349" spans="1:296">
      <c r="A349" s="4">
        <v>347</v>
      </c>
      <c r="B349" s="6" t="s">
        <v>11453</v>
      </c>
      <c r="C349" s="7" t="s">
        <v>10246</v>
      </c>
      <c r="D349" s="6" t="s">
        <v>9167</v>
      </c>
      <c r="E349" s="6" t="s">
        <v>9168</v>
      </c>
      <c r="F349" s="6" t="s">
        <v>6655</v>
      </c>
      <c r="G349" s="6" t="s">
        <v>6659</v>
      </c>
      <c r="H349" s="6" t="s">
        <v>3783</v>
      </c>
      <c r="I349" s="6" t="s">
        <v>10247</v>
      </c>
      <c r="J349" s="7" t="s">
        <v>87</v>
      </c>
      <c r="K349" s="6">
        <v>2011</v>
      </c>
      <c r="L349" s="7" t="s">
        <v>111</v>
      </c>
      <c r="M349" s="7" t="s">
        <v>1622</v>
      </c>
      <c r="N349" s="7" t="s">
        <v>271</v>
      </c>
      <c r="O349" s="6" t="s">
        <v>78</v>
      </c>
      <c r="P349" s="6"/>
      <c r="Q349" s="6">
        <v>347</v>
      </c>
      <c r="R349" s="6" t="s">
        <v>8889</v>
      </c>
      <c r="S349" s="6"/>
      <c r="T349" s="6" t="s">
        <v>8890</v>
      </c>
      <c r="U349" s="6" t="s">
        <v>12142</v>
      </c>
      <c r="V349" s="6" t="s">
        <v>8666</v>
      </c>
      <c r="W349" s="6">
        <v>12</v>
      </c>
      <c r="X349" s="6" t="s">
        <v>12140</v>
      </c>
      <c r="Y349" s="6" t="s">
        <v>8302</v>
      </c>
      <c r="Z349" s="6" t="s">
        <v>12141</v>
      </c>
      <c r="AA349" s="6"/>
      <c r="AB349" s="6" t="s">
        <v>1706</v>
      </c>
      <c r="AC349" s="6">
        <v>61</v>
      </c>
      <c r="AD349" s="6" t="s">
        <v>6699</v>
      </c>
      <c r="AE349" s="7" t="s">
        <v>137</v>
      </c>
      <c r="AF349" s="7" t="s">
        <v>10208</v>
      </c>
      <c r="AG349" s="7" t="s">
        <v>8631</v>
      </c>
      <c r="AH349" s="7" t="s">
        <v>130</v>
      </c>
      <c r="AI349" s="7" t="s">
        <v>10208</v>
      </c>
      <c r="AJ349" s="7" t="s">
        <v>9315</v>
      </c>
      <c r="AK349" s="6">
        <v>5609003818</v>
      </c>
      <c r="AL349" s="79" t="s">
        <v>3252</v>
      </c>
      <c r="AM349" s="79" t="s">
        <v>6138</v>
      </c>
      <c r="AN349" s="79" t="s">
        <v>12072</v>
      </c>
      <c r="AO349" s="6"/>
      <c r="AP349" s="6"/>
      <c r="AQ349" s="6"/>
      <c r="AR349" s="6"/>
      <c r="AS349" s="6" t="s">
        <v>78</v>
      </c>
      <c r="AT349" s="6"/>
      <c r="AU349" s="7" t="s">
        <v>1622</v>
      </c>
      <c r="AV349" s="7" t="s">
        <v>1622</v>
      </c>
      <c r="AW349" s="7" t="s">
        <v>1622</v>
      </c>
      <c r="AX349" s="7" t="s">
        <v>1622</v>
      </c>
      <c r="AY349" s="7" t="s">
        <v>1622</v>
      </c>
      <c r="AZ349" s="7" t="s">
        <v>1622</v>
      </c>
      <c r="BA349" s="7" t="s">
        <v>1622</v>
      </c>
      <c r="BB349" s="7" t="s">
        <v>1622</v>
      </c>
      <c r="BC349" s="7" t="s">
        <v>1622</v>
      </c>
      <c r="BD349" s="7" t="s">
        <v>1622</v>
      </c>
      <c r="BE349" s="7" t="s">
        <v>1622</v>
      </c>
      <c r="BF349" s="7" t="s">
        <v>1622</v>
      </c>
      <c r="BG349" s="7" t="s">
        <v>1622</v>
      </c>
      <c r="BH349" s="7" t="s">
        <v>1622</v>
      </c>
      <c r="BI349" s="7" t="s">
        <v>1622</v>
      </c>
      <c r="BJ349" s="7" t="s">
        <v>1622</v>
      </c>
      <c r="BK349" s="7" t="s">
        <v>1622</v>
      </c>
      <c r="BL349" s="7" t="s">
        <v>1622</v>
      </c>
      <c r="BM349" s="7" t="s">
        <v>1622</v>
      </c>
      <c r="BN349" s="7" t="s">
        <v>1622</v>
      </c>
      <c r="BO349" s="7" t="s">
        <v>1622</v>
      </c>
      <c r="BP349" s="7" t="s">
        <v>1622</v>
      </c>
      <c r="BQ349" s="7" t="s">
        <v>1622</v>
      </c>
      <c r="BR349" s="7" t="s">
        <v>1622</v>
      </c>
      <c r="BS349" s="7" t="s">
        <v>1622</v>
      </c>
      <c r="BT349" s="7" t="s">
        <v>1622</v>
      </c>
      <c r="BU349" s="7" t="s">
        <v>1622</v>
      </c>
      <c r="BV349" s="7" t="s">
        <v>1622</v>
      </c>
      <c r="BW349" s="7" t="s">
        <v>1622</v>
      </c>
      <c r="BX349" s="7" t="s">
        <v>1622</v>
      </c>
      <c r="BY349" s="7" t="s">
        <v>1622</v>
      </c>
      <c r="BZ349" s="7" t="s">
        <v>1622</v>
      </c>
      <c r="CA349" s="7" t="s">
        <v>1622</v>
      </c>
      <c r="CB349" s="7" t="s">
        <v>1622</v>
      </c>
      <c r="CC349" s="7" t="s">
        <v>1622</v>
      </c>
      <c r="CD349" s="7" t="s">
        <v>1622</v>
      </c>
      <c r="CE349" s="7" t="s">
        <v>1622</v>
      </c>
      <c r="CF349" s="7" t="s">
        <v>1622</v>
      </c>
      <c r="CG349" s="7" t="s">
        <v>1622</v>
      </c>
      <c r="CH349" s="7" t="s">
        <v>1622</v>
      </c>
      <c r="CI349" s="7" t="s">
        <v>1622</v>
      </c>
      <c r="CJ349" s="7" t="s">
        <v>1622</v>
      </c>
      <c r="CK349" s="7" t="s">
        <v>1622</v>
      </c>
      <c r="CL349" s="7" t="s">
        <v>1622</v>
      </c>
      <c r="CM349" s="7" t="s">
        <v>1622</v>
      </c>
      <c r="CN349" s="7" t="s">
        <v>1622</v>
      </c>
      <c r="CO349" s="7" t="s">
        <v>1622</v>
      </c>
      <c r="CP349" s="7" t="s">
        <v>1622</v>
      </c>
      <c r="CQ349" s="7" t="s">
        <v>1622</v>
      </c>
      <c r="CR349" s="7" t="s">
        <v>1622</v>
      </c>
      <c r="CS349" s="7" t="s">
        <v>1622</v>
      </c>
      <c r="CT349" s="7" t="s">
        <v>1622</v>
      </c>
      <c r="CU349" s="7" t="s">
        <v>1622</v>
      </c>
      <c r="CV349" s="7" t="s">
        <v>1622</v>
      </c>
      <c r="CW349" s="7" t="s">
        <v>1622</v>
      </c>
      <c r="CX349" s="7" t="s">
        <v>1622</v>
      </c>
      <c r="CY349" s="7" t="s">
        <v>1622</v>
      </c>
      <c r="CZ349" s="7" t="s">
        <v>1622</v>
      </c>
      <c r="DA349" s="7" t="s">
        <v>1622</v>
      </c>
      <c r="DB349" s="7" t="s">
        <v>1622</v>
      </c>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c r="HI349" s="6"/>
      <c r="HJ349" s="6"/>
      <c r="HK349" s="6"/>
      <c r="HL349" s="6"/>
      <c r="HM349" s="6"/>
      <c r="HN349" s="6"/>
      <c r="HO349" s="6"/>
      <c r="HP349" s="6"/>
      <c r="HQ349" s="6"/>
      <c r="HR349" s="6"/>
      <c r="HS349" s="6"/>
      <c r="HT349" s="6"/>
      <c r="HU349" s="6"/>
      <c r="HV349" s="6"/>
      <c r="HW349" s="6"/>
      <c r="HX349" s="6"/>
      <c r="HY349" s="6"/>
      <c r="HZ349" s="6"/>
      <c r="IA349" s="6"/>
      <c r="IB349" s="6"/>
      <c r="IC349" s="6"/>
      <c r="ID349" s="6"/>
      <c r="IE349" s="6"/>
      <c r="IF349" s="6"/>
      <c r="IG349" s="6"/>
      <c r="IH349" s="6"/>
      <c r="II349" s="6"/>
      <c r="IJ349" s="6"/>
      <c r="IK349" s="6"/>
      <c r="IL349" s="6"/>
      <c r="IM349" s="6"/>
      <c r="IN349" s="6"/>
      <c r="IO349" s="6"/>
      <c r="IP349" s="6"/>
      <c r="IQ349" s="6"/>
      <c r="IR349" s="6"/>
      <c r="IS349" s="6"/>
      <c r="IT349" s="6"/>
      <c r="IU349" s="6"/>
      <c r="IV349" s="6"/>
      <c r="IW349" s="6"/>
      <c r="IX349" s="6"/>
      <c r="IY349" s="6"/>
      <c r="IZ349" s="6"/>
      <c r="JA349" s="6"/>
      <c r="JB349" s="6"/>
      <c r="JC349" s="6"/>
      <c r="JD349" s="6"/>
      <c r="JE349" s="6"/>
      <c r="JF349" s="6"/>
      <c r="JG349" s="6"/>
      <c r="JH349" s="6"/>
      <c r="JI349" s="6"/>
      <c r="JJ349" s="6"/>
      <c r="JK349" s="6"/>
      <c r="JL349" s="6"/>
      <c r="JM349" s="6"/>
      <c r="JN349" s="6"/>
      <c r="JO349" s="6"/>
      <c r="JP349" s="6"/>
      <c r="JQ349" s="6"/>
      <c r="JR349" s="6"/>
      <c r="JS349" s="6"/>
      <c r="JT349" s="6"/>
      <c r="JU349" s="6"/>
      <c r="JV349" s="6"/>
      <c r="JW349" s="6"/>
      <c r="JX349" s="6"/>
      <c r="JY349" s="6"/>
      <c r="JZ349" s="6"/>
      <c r="KA349" s="6"/>
      <c r="KB349" s="6"/>
      <c r="KC349" s="6"/>
      <c r="KD349" s="6"/>
      <c r="KE349" s="6"/>
      <c r="KF349" s="6"/>
      <c r="KG349" s="6"/>
      <c r="KH349" s="6"/>
      <c r="KI349" s="6"/>
      <c r="KJ349" s="6"/>
    </row>
    <row r="350" spans="1:296">
      <c r="A350" s="4">
        <v>348</v>
      </c>
      <c r="B350" s="6" t="s">
        <v>11453</v>
      </c>
      <c r="C350" s="7" t="s">
        <v>10249</v>
      </c>
      <c r="D350" s="6" t="s">
        <v>8994</v>
      </c>
      <c r="E350" s="6" t="s">
        <v>1719</v>
      </c>
      <c r="F350" s="6" t="s">
        <v>1720</v>
      </c>
      <c r="G350" s="6" t="s">
        <v>6245</v>
      </c>
      <c r="H350" s="6" t="s">
        <v>4894</v>
      </c>
      <c r="I350" s="6" t="s">
        <v>10250</v>
      </c>
      <c r="J350" s="7" t="s">
        <v>87</v>
      </c>
      <c r="K350" s="6">
        <v>2008</v>
      </c>
      <c r="L350" s="7" t="s">
        <v>10251</v>
      </c>
      <c r="M350" s="7" t="s">
        <v>1622</v>
      </c>
      <c r="N350" s="7" t="s">
        <v>257</v>
      </c>
      <c r="O350" s="6" t="s">
        <v>78</v>
      </c>
      <c r="P350" s="6"/>
      <c r="Q350" s="6">
        <v>348</v>
      </c>
      <c r="R350" s="6" t="s">
        <v>8889</v>
      </c>
      <c r="S350" s="6"/>
      <c r="T350" s="6" t="s">
        <v>8890</v>
      </c>
      <c r="U350" s="6" t="s">
        <v>12143</v>
      </c>
      <c r="V350" s="6" t="s">
        <v>8677</v>
      </c>
      <c r="W350" s="6">
        <v>12</v>
      </c>
      <c r="X350" s="6" t="s">
        <v>12144</v>
      </c>
      <c r="Y350" s="6" t="s">
        <v>7869</v>
      </c>
      <c r="Z350" s="6" t="s">
        <v>12145</v>
      </c>
      <c r="AA350" s="6"/>
      <c r="AB350" s="6" t="s">
        <v>1706</v>
      </c>
      <c r="AC350" s="6">
        <v>61</v>
      </c>
      <c r="AD350" s="6" t="s">
        <v>7354</v>
      </c>
      <c r="AE350" s="7" t="s">
        <v>137</v>
      </c>
      <c r="AF350" s="7" t="s">
        <v>10208</v>
      </c>
      <c r="AG350" s="7" t="s">
        <v>8631</v>
      </c>
      <c r="AH350" s="7" t="s">
        <v>130</v>
      </c>
      <c r="AI350" s="7" t="s">
        <v>10208</v>
      </c>
      <c r="AJ350" s="7" t="s">
        <v>9315</v>
      </c>
      <c r="AK350" s="6">
        <v>5606003560</v>
      </c>
      <c r="AL350" s="79" t="s">
        <v>3252</v>
      </c>
      <c r="AM350" s="79" t="s">
        <v>6138</v>
      </c>
      <c r="AN350" s="79" t="s">
        <v>12072</v>
      </c>
      <c r="AO350" s="6"/>
      <c r="AP350" s="6"/>
      <c r="AQ350" s="6"/>
      <c r="AR350" s="6"/>
      <c r="AS350" s="6" t="s">
        <v>78</v>
      </c>
      <c r="AT350" s="6" t="s">
        <v>7868</v>
      </c>
      <c r="AU350" s="7" t="s">
        <v>1622</v>
      </c>
      <c r="AV350" s="7" t="s">
        <v>1622</v>
      </c>
      <c r="AW350" s="7" t="s">
        <v>1622</v>
      </c>
      <c r="AX350" s="7" t="s">
        <v>1622</v>
      </c>
      <c r="AY350" s="7" t="s">
        <v>1622</v>
      </c>
      <c r="AZ350" s="7" t="s">
        <v>1622</v>
      </c>
      <c r="BA350" s="7" t="s">
        <v>1622</v>
      </c>
      <c r="BB350" s="7" t="s">
        <v>1622</v>
      </c>
      <c r="BC350" s="7" t="s">
        <v>1622</v>
      </c>
      <c r="BD350" s="7" t="s">
        <v>1622</v>
      </c>
      <c r="BE350" s="7" t="s">
        <v>9275</v>
      </c>
      <c r="BF350" s="7" t="s">
        <v>9275</v>
      </c>
      <c r="BG350" s="7" t="s">
        <v>9381</v>
      </c>
      <c r="BH350" s="7" t="s">
        <v>754</v>
      </c>
      <c r="BI350" s="7" t="s">
        <v>12146</v>
      </c>
      <c r="BJ350" s="7" t="s">
        <v>12147</v>
      </c>
      <c r="BK350" s="7" t="s">
        <v>12148</v>
      </c>
      <c r="BL350" s="7" t="s">
        <v>9381</v>
      </c>
      <c r="BM350" s="7" t="s">
        <v>12149</v>
      </c>
      <c r="BN350" s="7" t="s">
        <v>12150</v>
      </c>
      <c r="BO350" s="7" t="s">
        <v>12151</v>
      </c>
      <c r="BP350" s="7" t="s">
        <v>12152</v>
      </c>
      <c r="BQ350" s="7" t="s">
        <v>9381</v>
      </c>
      <c r="BR350" s="7" t="s">
        <v>9524</v>
      </c>
      <c r="BS350" s="7" t="s">
        <v>10617</v>
      </c>
      <c r="BT350" s="7" t="s">
        <v>9976</v>
      </c>
      <c r="BU350" s="7" t="s">
        <v>10600</v>
      </c>
      <c r="BV350" s="7" t="s">
        <v>9381</v>
      </c>
      <c r="BW350" s="7" t="s">
        <v>12115</v>
      </c>
      <c r="BX350" s="7" t="s">
        <v>12153</v>
      </c>
      <c r="BY350" s="7" t="s">
        <v>12154</v>
      </c>
      <c r="BZ350" s="7" t="s">
        <v>12155</v>
      </c>
      <c r="CA350" s="7" t="s">
        <v>9381</v>
      </c>
      <c r="CB350" s="7" t="s">
        <v>300</v>
      </c>
      <c r="CC350" s="7" t="s">
        <v>10617</v>
      </c>
      <c r="CD350" s="7" t="s">
        <v>9976</v>
      </c>
      <c r="CE350" s="7" t="s">
        <v>10600</v>
      </c>
      <c r="CF350" s="7" t="s">
        <v>9381</v>
      </c>
      <c r="CG350" s="7" t="s">
        <v>9381</v>
      </c>
      <c r="CH350" s="7" t="s">
        <v>9338</v>
      </c>
      <c r="CI350" s="7" t="s">
        <v>9587</v>
      </c>
      <c r="CJ350" s="7" t="s">
        <v>9588</v>
      </c>
      <c r="CK350" s="7" t="s">
        <v>9408</v>
      </c>
      <c r="CL350" s="7" t="s">
        <v>9381</v>
      </c>
      <c r="CM350" s="7" t="s">
        <v>9336</v>
      </c>
      <c r="CN350" s="7" t="s">
        <v>12156</v>
      </c>
      <c r="CO350" s="7" t="s">
        <v>12157</v>
      </c>
      <c r="CP350" s="7" t="s">
        <v>11623</v>
      </c>
      <c r="CQ350" s="7" t="s">
        <v>9381</v>
      </c>
      <c r="CR350" s="7" t="s">
        <v>11590</v>
      </c>
      <c r="CS350" s="7" t="s">
        <v>12158</v>
      </c>
      <c r="CT350" s="7" t="s">
        <v>11828</v>
      </c>
      <c r="CU350" s="7" t="s">
        <v>12159</v>
      </c>
      <c r="CV350" s="7" t="s">
        <v>9381</v>
      </c>
      <c r="CW350" s="7" t="s">
        <v>12160</v>
      </c>
      <c r="CX350" s="7" t="s">
        <v>12161</v>
      </c>
      <c r="CY350" s="7" t="s">
        <v>12162</v>
      </c>
      <c r="CZ350" s="7" t="s">
        <v>12163</v>
      </c>
      <c r="DA350" s="7" t="s">
        <v>9381</v>
      </c>
      <c r="DB350" s="7" t="s">
        <v>9561</v>
      </c>
      <c r="DC350" s="6" t="s">
        <v>12164</v>
      </c>
      <c r="DD350" s="6" t="s">
        <v>11832</v>
      </c>
      <c r="DE350" s="6" t="s">
        <v>4077</v>
      </c>
      <c r="DF350" s="6" t="s">
        <v>9381</v>
      </c>
      <c r="DG350" s="6" t="s">
        <v>9381</v>
      </c>
      <c r="DH350" s="6">
        <v>200</v>
      </c>
      <c r="DI350" s="6">
        <v>500</v>
      </c>
      <c r="DJ350" s="6">
        <v>1000</v>
      </c>
      <c r="DK350" s="6">
        <v>2000</v>
      </c>
      <c r="DL350" s="6">
        <v>4000</v>
      </c>
      <c r="DM350" s="6">
        <v>6000</v>
      </c>
      <c r="DN350" s="6">
        <v>8000</v>
      </c>
      <c r="DO350" s="6" t="s">
        <v>9381</v>
      </c>
      <c r="DP350" s="6">
        <v>200</v>
      </c>
      <c r="DQ350" s="6">
        <v>494</v>
      </c>
      <c r="DR350" s="6">
        <v>996</v>
      </c>
      <c r="DS350" s="6">
        <v>1998</v>
      </c>
      <c r="DT350" s="6">
        <v>3988</v>
      </c>
      <c r="DU350" s="6">
        <v>6022</v>
      </c>
      <c r="DV350" s="6">
        <v>8108</v>
      </c>
      <c r="DW350" s="6" t="s">
        <v>9381</v>
      </c>
      <c r="DX350" s="6" t="s">
        <v>9279</v>
      </c>
      <c r="DY350" s="6" t="s">
        <v>9350</v>
      </c>
      <c r="DZ350" s="6" t="s">
        <v>9785</v>
      </c>
      <c r="EA350" s="6" t="s">
        <v>9561</v>
      </c>
      <c r="EB350" s="6" t="s">
        <v>9535</v>
      </c>
      <c r="EC350" s="6" t="s">
        <v>4076</v>
      </c>
      <c r="ED350" s="6" t="s">
        <v>9635</v>
      </c>
      <c r="EE350" s="6" t="s">
        <v>9381</v>
      </c>
      <c r="EF350" s="6" t="s">
        <v>10494</v>
      </c>
      <c r="EG350" s="6" t="s">
        <v>10544</v>
      </c>
      <c r="EH350" s="6" t="s">
        <v>12165</v>
      </c>
      <c r="EI350" s="6" t="s">
        <v>12166</v>
      </c>
      <c r="EJ350" s="6" t="s">
        <v>12167</v>
      </c>
      <c r="EK350" s="6" t="s">
        <v>12168</v>
      </c>
      <c r="EL350" s="6" t="s">
        <v>12169</v>
      </c>
      <c r="EM350" s="6" t="s">
        <v>9381</v>
      </c>
      <c r="EN350" s="6">
        <v>0</v>
      </c>
      <c r="EO350" s="6" t="s">
        <v>9350</v>
      </c>
      <c r="EP350" s="6" t="s">
        <v>9785</v>
      </c>
      <c r="EQ350" s="6" t="s">
        <v>9561</v>
      </c>
      <c r="ER350" s="6" t="s">
        <v>9535</v>
      </c>
      <c r="ES350" s="6" t="s">
        <v>12063</v>
      </c>
      <c r="ET350" s="6" t="s">
        <v>12170</v>
      </c>
      <c r="EU350" s="6" t="s">
        <v>9381</v>
      </c>
      <c r="EV350" s="6" t="s">
        <v>9728</v>
      </c>
      <c r="EW350" s="6" t="s">
        <v>4035</v>
      </c>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c r="HI350" s="6"/>
      <c r="HJ350" s="6"/>
      <c r="HK350" s="6"/>
      <c r="HL350" s="6"/>
      <c r="HM350" s="6"/>
      <c r="HN350" s="6"/>
      <c r="HO350" s="6"/>
      <c r="HP350" s="6"/>
      <c r="HQ350" s="6"/>
      <c r="HR350" s="6"/>
      <c r="HS350" s="6"/>
      <c r="HT350" s="6"/>
      <c r="HU350" s="6"/>
      <c r="HV350" s="6"/>
      <c r="HW350" s="6"/>
      <c r="HX350" s="6"/>
      <c r="HY350" s="6"/>
      <c r="HZ350" s="6"/>
      <c r="IA350" s="6"/>
      <c r="IB350" s="6"/>
      <c r="IC350" s="6"/>
      <c r="ID350" s="6"/>
      <c r="IE350" s="6"/>
      <c r="IF350" s="6"/>
      <c r="IG350" s="6"/>
      <c r="IH350" s="6"/>
      <c r="II350" s="6"/>
      <c r="IJ350" s="6"/>
      <c r="IK350" s="6"/>
      <c r="IL350" s="6"/>
      <c r="IM350" s="6"/>
      <c r="IN350" s="6"/>
      <c r="IO350" s="6"/>
      <c r="IP350" s="6"/>
      <c r="IQ350" s="6"/>
      <c r="IR350" s="6"/>
      <c r="IS350" s="6"/>
      <c r="IT350" s="6"/>
      <c r="IU350" s="6"/>
      <c r="IV350" s="6"/>
      <c r="IW350" s="6"/>
      <c r="IX350" s="6"/>
      <c r="IY350" s="6"/>
      <c r="IZ350" s="6"/>
      <c r="JA350" s="6"/>
      <c r="JB350" s="6"/>
      <c r="JC350" s="6"/>
      <c r="JD350" s="6"/>
      <c r="JE350" s="6"/>
      <c r="JF350" s="6"/>
      <c r="JG350" s="6"/>
      <c r="JH350" s="6"/>
      <c r="JI350" s="6"/>
      <c r="JJ350" s="6"/>
      <c r="JK350" s="6"/>
      <c r="JL350" s="6"/>
      <c r="JM350" s="6"/>
      <c r="JN350" s="6"/>
      <c r="JO350" s="6"/>
      <c r="JP350" s="6"/>
      <c r="JQ350" s="6"/>
      <c r="JR350" s="6"/>
      <c r="JS350" s="6"/>
      <c r="JT350" s="6"/>
      <c r="JU350" s="6"/>
      <c r="JV350" s="6"/>
      <c r="JW350" s="6"/>
      <c r="JX350" s="6"/>
      <c r="JY350" s="6"/>
      <c r="JZ350" s="6"/>
      <c r="KA350" s="6"/>
      <c r="KB350" s="6"/>
      <c r="KC350" s="6"/>
      <c r="KD350" s="6"/>
      <c r="KE350" s="6"/>
      <c r="KF350" s="6"/>
      <c r="KG350" s="6"/>
      <c r="KH350" s="6"/>
      <c r="KI350" s="6"/>
      <c r="KJ350" s="6"/>
    </row>
    <row r="351" spans="1:296">
      <c r="A351" s="4">
        <v>349</v>
      </c>
      <c r="B351" s="6" t="s">
        <v>11408</v>
      </c>
      <c r="C351" s="7" t="s">
        <v>12171</v>
      </c>
      <c r="D351" s="6" t="s">
        <v>12172</v>
      </c>
      <c r="E351" s="6" t="s">
        <v>12173</v>
      </c>
      <c r="F351" s="6" t="s">
        <v>12174</v>
      </c>
      <c r="G351" s="6" t="s">
        <v>5798</v>
      </c>
      <c r="H351" s="6" t="s">
        <v>5796</v>
      </c>
      <c r="I351" s="6" t="s">
        <v>9671</v>
      </c>
      <c r="J351" s="7" t="s">
        <v>343</v>
      </c>
      <c r="K351" s="6">
        <v>2017</v>
      </c>
      <c r="L351" s="7" t="s">
        <v>12176</v>
      </c>
      <c r="M351" s="7" t="s">
        <v>1622</v>
      </c>
      <c r="N351" s="7" t="s">
        <v>281</v>
      </c>
      <c r="O351" s="6" t="s">
        <v>78</v>
      </c>
      <c r="P351" s="6"/>
      <c r="Q351" s="6">
        <v>349</v>
      </c>
      <c r="R351" s="6" t="s">
        <v>8889</v>
      </c>
      <c r="S351" s="6"/>
      <c r="T351" s="6" t="s">
        <v>8890</v>
      </c>
      <c r="U351" s="6" t="s">
        <v>12175</v>
      </c>
      <c r="V351" s="6" t="s">
        <v>8646</v>
      </c>
      <c r="W351" s="6">
        <v>12</v>
      </c>
      <c r="X351" s="6" t="s">
        <v>8136</v>
      </c>
      <c r="Y351" s="6" t="s">
        <v>7439</v>
      </c>
      <c r="Z351" s="6" t="s">
        <v>10665</v>
      </c>
      <c r="AA351" s="6"/>
      <c r="AB351" s="6" t="s">
        <v>1706</v>
      </c>
      <c r="AC351" s="6">
        <v>61</v>
      </c>
      <c r="AD351" s="6" t="s">
        <v>6668</v>
      </c>
      <c r="AE351" s="7" t="s">
        <v>130</v>
      </c>
      <c r="AF351" s="7" t="s">
        <v>10208</v>
      </c>
      <c r="AG351" s="7" t="s">
        <v>8631</v>
      </c>
      <c r="AH351" s="7" t="s">
        <v>123</v>
      </c>
      <c r="AI351" s="7" t="s">
        <v>10208</v>
      </c>
      <c r="AJ351" s="7" t="s">
        <v>9315</v>
      </c>
      <c r="AK351" s="6">
        <v>5610155660</v>
      </c>
      <c r="AL351" s="79" t="s">
        <v>5040</v>
      </c>
      <c r="AM351" s="79" t="s">
        <v>4895</v>
      </c>
      <c r="AN351" s="79" t="s">
        <v>12071</v>
      </c>
      <c r="AO351" s="6"/>
      <c r="AP351" s="6"/>
      <c r="AQ351" s="6"/>
      <c r="AR351" s="6"/>
      <c r="AS351" s="6" t="s">
        <v>78</v>
      </c>
      <c r="AT351" s="6" t="s">
        <v>7814</v>
      </c>
      <c r="AU351" s="7" t="s">
        <v>5796</v>
      </c>
      <c r="AV351" s="7" t="s">
        <v>9876</v>
      </c>
      <c r="AW351" s="7" t="s">
        <v>9877</v>
      </c>
      <c r="AX351" s="7" t="s">
        <v>9878</v>
      </c>
      <c r="AY351" s="7" t="s">
        <v>9879</v>
      </c>
      <c r="AZ351" s="7" t="s">
        <v>1622</v>
      </c>
      <c r="BA351" s="7" t="s">
        <v>1622</v>
      </c>
      <c r="BB351" s="7" t="s">
        <v>1622</v>
      </c>
      <c r="BC351" s="7" t="s">
        <v>1622</v>
      </c>
      <c r="BD351" s="7" t="s">
        <v>1622</v>
      </c>
      <c r="BE351" s="7" t="s">
        <v>9476</v>
      </c>
      <c r="BF351" s="7" t="s">
        <v>6920</v>
      </c>
      <c r="BG351" s="7" t="s">
        <v>9508</v>
      </c>
      <c r="BH351" s="7" t="s">
        <v>106</v>
      </c>
      <c r="BI351" s="7" t="s">
        <v>9880</v>
      </c>
      <c r="BJ351" s="7" t="s">
        <v>106</v>
      </c>
      <c r="BK351" s="7" t="s">
        <v>1622</v>
      </c>
      <c r="BL351" s="7" t="s">
        <v>1622</v>
      </c>
      <c r="BM351" s="7" t="s">
        <v>1622</v>
      </c>
      <c r="BN351" s="7" t="s">
        <v>1622</v>
      </c>
      <c r="BO351" s="7" t="s">
        <v>9275</v>
      </c>
      <c r="BP351" s="7" t="s">
        <v>9275</v>
      </c>
      <c r="BQ351" s="7" t="s">
        <v>9275</v>
      </c>
      <c r="BR351" s="7" t="s">
        <v>9381</v>
      </c>
      <c r="BS351" s="7" t="s">
        <v>9324</v>
      </c>
      <c r="BT351" s="7" t="s">
        <v>444</v>
      </c>
      <c r="BU351" s="7" t="s">
        <v>897</v>
      </c>
      <c r="BV351" s="7" t="s">
        <v>9881</v>
      </c>
      <c r="BW351" s="7" t="s">
        <v>9381</v>
      </c>
      <c r="BX351" s="7" t="s">
        <v>281</v>
      </c>
      <c r="BY351" s="7" t="s">
        <v>444</v>
      </c>
      <c r="BZ351" s="7" t="s">
        <v>946</v>
      </c>
      <c r="CA351" s="7" t="s">
        <v>12190</v>
      </c>
      <c r="CB351" s="7" t="s">
        <v>9381</v>
      </c>
      <c r="CC351" s="7" t="s">
        <v>9325</v>
      </c>
      <c r="CD351" s="7" t="s">
        <v>9279</v>
      </c>
      <c r="CE351" s="7" t="s">
        <v>9384</v>
      </c>
      <c r="CF351" s="7" t="s">
        <v>12065</v>
      </c>
      <c r="CG351" s="7" t="s">
        <v>9381</v>
      </c>
      <c r="CH351" s="7" t="s">
        <v>9325</v>
      </c>
      <c r="CI351" s="7" t="s">
        <v>9385</v>
      </c>
      <c r="CJ351" s="7" t="s">
        <v>9887</v>
      </c>
      <c r="CK351" s="7" t="s">
        <v>9994</v>
      </c>
      <c r="CL351" s="7" t="s">
        <v>9381</v>
      </c>
      <c r="CM351" s="7" t="s">
        <v>281</v>
      </c>
      <c r="CN351" s="7" t="s">
        <v>9324</v>
      </c>
      <c r="CO351" s="7" t="s">
        <v>65</v>
      </c>
      <c r="CP351" s="7" t="s">
        <v>12191</v>
      </c>
      <c r="CQ351" s="7" t="s">
        <v>9381</v>
      </c>
      <c r="CR351" s="7" t="s">
        <v>840</v>
      </c>
      <c r="CS351" s="7" t="s">
        <v>9728</v>
      </c>
      <c r="CT351" s="7" t="s">
        <v>4035</v>
      </c>
      <c r="CU351" s="7" t="s">
        <v>1622</v>
      </c>
      <c r="CV351" s="7" t="s">
        <v>1622</v>
      </c>
      <c r="CW351" s="7" t="s">
        <v>1622</v>
      </c>
      <c r="CX351" s="7" t="s">
        <v>1622</v>
      </c>
      <c r="CY351" s="7" t="s">
        <v>1622</v>
      </c>
      <c r="CZ351" s="7" t="s">
        <v>1622</v>
      </c>
      <c r="DA351" s="7" t="s">
        <v>1622</v>
      </c>
      <c r="DB351" s="7" t="s">
        <v>1622</v>
      </c>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c r="HI351" s="6"/>
      <c r="HJ351" s="6"/>
      <c r="HK351" s="6"/>
      <c r="HL351" s="6"/>
      <c r="HM351" s="6"/>
      <c r="HN351" s="6"/>
      <c r="HO351" s="6"/>
      <c r="HP351" s="6"/>
      <c r="HQ351" s="6"/>
      <c r="HR351" s="6"/>
      <c r="HS351" s="6"/>
      <c r="HT351" s="6"/>
      <c r="HU351" s="6"/>
      <c r="HV351" s="6"/>
      <c r="HW351" s="6"/>
      <c r="HX351" s="6"/>
      <c r="HY351" s="6"/>
      <c r="HZ351" s="6"/>
      <c r="IA351" s="6"/>
      <c r="IB351" s="6"/>
      <c r="IC351" s="6"/>
      <c r="ID351" s="6"/>
      <c r="IE351" s="6"/>
      <c r="IF351" s="6"/>
      <c r="IG351" s="6"/>
      <c r="IH351" s="6"/>
      <c r="II351" s="6"/>
      <c r="IJ351" s="6"/>
      <c r="IK351" s="6"/>
      <c r="IL351" s="6"/>
      <c r="IM351" s="6"/>
      <c r="IN351" s="6"/>
      <c r="IO351" s="6"/>
      <c r="IP351" s="6"/>
      <c r="IQ351" s="6"/>
      <c r="IR351" s="6"/>
      <c r="IS351" s="6"/>
      <c r="IT351" s="6"/>
      <c r="IU351" s="6"/>
      <c r="IV351" s="6"/>
      <c r="IW351" s="6"/>
      <c r="IX351" s="6"/>
      <c r="IY351" s="6"/>
      <c r="IZ351" s="6"/>
      <c r="JA351" s="6"/>
      <c r="JB351" s="6"/>
      <c r="JC351" s="6"/>
      <c r="JD351" s="6"/>
      <c r="JE351" s="6"/>
      <c r="JF351" s="6"/>
      <c r="JG351" s="6"/>
      <c r="JH351" s="6"/>
      <c r="JI351" s="6"/>
      <c r="JJ351" s="6"/>
      <c r="JK351" s="6"/>
      <c r="JL351" s="6"/>
      <c r="JM351" s="6"/>
      <c r="JN351" s="6"/>
      <c r="JO351" s="6"/>
      <c r="JP351" s="6"/>
      <c r="JQ351" s="6"/>
      <c r="JR351" s="6"/>
      <c r="JS351" s="6"/>
      <c r="JT351" s="6"/>
      <c r="JU351" s="6"/>
      <c r="JV351" s="6"/>
      <c r="JW351" s="6"/>
      <c r="JX351" s="6"/>
      <c r="JY351" s="6"/>
      <c r="JZ351" s="6"/>
      <c r="KA351" s="6"/>
      <c r="KB351" s="6"/>
      <c r="KC351" s="6"/>
      <c r="KD351" s="6"/>
      <c r="KE351" s="6"/>
      <c r="KF351" s="6"/>
      <c r="KG351" s="6"/>
      <c r="KH351" s="6"/>
      <c r="KI351" s="6"/>
      <c r="KJ351" s="6"/>
    </row>
    <row r="352" spans="1:296">
      <c r="A352" s="4">
        <v>350</v>
      </c>
      <c r="B352" s="6" t="s">
        <v>11408</v>
      </c>
      <c r="C352" s="7" t="s">
        <v>12171</v>
      </c>
      <c r="D352" s="6" t="s">
        <v>12172</v>
      </c>
      <c r="E352" s="6" t="s">
        <v>12173</v>
      </c>
      <c r="F352" s="6" t="s">
        <v>12174</v>
      </c>
      <c r="G352" s="6" t="s">
        <v>5798</v>
      </c>
      <c r="H352" s="6" t="s">
        <v>5796</v>
      </c>
      <c r="I352" s="6" t="s">
        <v>9671</v>
      </c>
      <c r="J352" s="7" t="s">
        <v>343</v>
      </c>
      <c r="K352" s="6">
        <v>2017</v>
      </c>
      <c r="L352" s="7" t="s">
        <v>12177</v>
      </c>
      <c r="M352" s="7" t="s">
        <v>1622</v>
      </c>
      <c r="N352" s="7" t="s">
        <v>281</v>
      </c>
      <c r="O352" s="6" t="s">
        <v>78</v>
      </c>
      <c r="P352" s="6"/>
      <c r="Q352" s="6">
        <v>350</v>
      </c>
      <c r="R352" s="6" t="s">
        <v>8889</v>
      </c>
      <c r="S352" s="6"/>
      <c r="T352" s="6" t="s">
        <v>8890</v>
      </c>
      <c r="U352" s="6" t="s">
        <v>12175</v>
      </c>
      <c r="V352" s="6" t="s">
        <v>8646</v>
      </c>
      <c r="W352" s="6">
        <v>12</v>
      </c>
      <c r="X352" s="6" t="s">
        <v>8136</v>
      </c>
      <c r="Y352" s="6" t="s">
        <v>7439</v>
      </c>
      <c r="Z352" s="6" t="s">
        <v>10665</v>
      </c>
      <c r="AA352" s="6"/>
      <c r="AB352" s="6" t="s">
        <v>1706</v>
      </c>
      <c r="AC352" s="6">
        <v>61</v>
      </c>
      <c r="AD352" s="6" t="s">
        <v>6668</v>
      </c>
      <c r="AE352" s="7" t="s">
        <v>130</v>
      </c>
      <c r="AF352" s="7" t="s">
        <v>10208</v>
      </c>
      <c r="AG352" s="7" t="s">
        <v>8631</v>
      </c>
      <c r="AH352" s="7" t="s">
        <v>123</v>
      </c>
      <c r="AI352" s="7" t="s">
        <v>10208</v>
      </c>
      <c r="AJ352" s="7" t="s">
        <v>9315</v>
      </c>
      <c r="AK352" s="6">
        <v>5610155660</v>
      </c>
      <c r="AL352" s="79" t="s">
        <v>5040</v>
      </c>
      <c r="AM352" s="79" t="s">
        <v>4895</v>
      </c>
      <c r="AN352" s="79" t="s">
        <v>12071</v>
      </c>
      <c r="AO352" s="6"/>
      <c r="AP352" s="6"/>
      <c r="AQ352" s="6"/>
      <c r="AR352" s="6"/>
      <c r="AS352" s="6" t="s">
        <v>78</v>
      </c>
      <c r="AT352" s="6" t="s">
        <v>7814</v>
      </c>
      <c r="AU352" s="7" t="s">
        <v>5796</v>
      </c>
      <c r="AV352" s="7" t="s">
        <v>9876</v>
      </c>
      <c r="AW352" s="7" t="s">
        <v>9877</v>
      </c>
      <c r="AX352" s="7" t="s">
        <v>9878</v>
      </c>
      <c r="AY352" s="7" t="s">
        <v>9879</v>
      </c>
      <c r="AZ352" s="7" t="s">
        <v>1622</v>
      </c>
      <c r="BA352" s="7" t="s">
        <v>1622</v>
      </c>
      <c r="BB352" s="7" t="s">
        <v>1622</v>
      </c>
      <c r="BC352" s="7" t="s">
        <v>1622</v>
      </c>
      <c r="BD352" s="7" t="s">
        <v>1622</v>
      </c>
      <c r="BE352" s="7" t="s">
        <v>9476</v>
      </c>
      <c r="BF352" s="7" t="s">
        <v>6920</v>
      </c>
      <c r="BG352" s="7" t="s">
        <v>9508</v>
      </c>
      <c r="BH352" s="7" t="s">
        <v>106</v>
      </c>
      <c r="BI352" s="7" t="s">
        <v>9880</v>
      </c>
      <c r="BJ352" s="7" t="s">
        <v>106</v>
      </c>
      <c r="BK352" s="7" t="s">
        <v>1622</v>
      </c>
      <c r="BL352" s="7" t="s">
        <v>1622</v>
      </c>
      <c r="BM352" s="7" t="s">
        <v>1622</v>
      </c>
      <c r="BN352" s="7" t="s">
        <v>1622</v>
      </c>
      <c r="BO352" s="7" t="s">
        <v>9275</v>
      </c>
      <c r="BP352" s="7" t="s">
        <v>9275</v>
      </c>
      <c r="BQ352" s="7" t="s">
        <v>9275</v>
      </c>
      <c r="BR352" s="7" t="s">
        <v>9381</v>
      </c>
      <c r="BS352" s="7" t="s">
        <v>9324</v>
      </c>
      <c r="BT352" s="7" t="s">
        <v>444</v>
      </c>
      <c r="BU352" s="7" t="s">
        <v>897</v>
      </c>
      <c r="BV352" s="7" t="s">
        <v>9881</v>
      </c>
      <c r="BW352" s="7" t="s">
        <v>9381</v>
      </c>
      <c r="BX352" s="7" t="s">
        <v>257</v>
      </c>
      <c r="BY352" s="7" t="s">
        <v>106</v>
      </c>
      <c r="BZ352" s="7" t="s">
        <v>199</v>
      </c>
      <c r="CA352" s="7" t="s">
        <v>12043</v>
      </c>
      <c r="CB352" s="7" t="s">
        <v>9381</v>
      </c>
      <c r="CC352" s="7" t="s">
        <v>9759</v>
      </c>
      <c r="CD352" s="7" t="s">
        <v>9325</v>
      </c>
      <c r="CE352" s="7" t="s">
        <v>9383</v>
      </c>
      <c r="CF352" s="7" t="s">
        <v>9998</v>
      </c>
      <c r="CG352" s="7" t="s">
        <v>9381</v>
      </c>
      <c r="CH352" s="7" t="s">
        <v>9759</v>
      </c>
      <c r="CI352" s="7" t="s">
        <v>7319</v>
      </c>
      <c r="CJ352" s="7" t="s">
        <v>9310</v>
      </c>
      <c r="CK352" s="7" t="s">
        <v>10294</v>
      </c>
      <c r="CL352" s="7" t="s">
        <v>9381</v>
      </c>
      <c r="CM352" s="7" t="s">
        <v>257</v>
      </c>
      <c r="CN352" s="7" t="s">
        <v>281</v>
      </c>
      <c r="CO352" s="7" t="s">
        <v>271</v>
      </c>
      <c r="CP352" s="7" t="s">
        <v>10295</v>
      </c>
      <c r="CQ352" s="7" t="s">
        <v>9381</v>
      </c>
      <c r="CR352" s="7" t="s">
        <v>117</v>
      </c>
      <c r="CS352" s="7" t="s">
        <v>9728</v>
      </c>
      <c r="CT352" s="7" t="s">
        <v>4035</v>
      </c>
      <c r="CU352" s="7" t="s">
        <v>1622</v>
      </c>
      <c r="CV352" s="7" t="s">
        <v>1622</v>
      </c>
      <c r="CW352" s="7" t="s">
        <v>1622</v>
      </c>
      <c r="CX352" s="7" t="s">
        <v>1622</v>
      </c>
      <c r="CY352" s="7" t="s">
        <v>1622</v>
      </c>
      <c r="CZ352" s="7" t="s">
        <v>1622</v>
      </c>
      <c r="DA352" s="7" t="s">
        <v>1622</v>
      </c>
      <c r="DB352" s="7" t="s">
        <v>1622</v>
      </c>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c r="HI352" s="6"/>
      <c r="HJ352" s="6"/>
      <c r="HK352" s="6"/>
      <c r="HL352" s="6"/>
      <c r="HM352" s="6"/>
      <c r="HN352" s="6"/>
      <c r="HO352" s="6"/>
      <c r="HP352" s="6"/>
      <c r="HQ352" s="6"/>
      <c r="HR352" s="6"/>
      <c r="HS352" s="6"/>
      <c r="HT352" s="6"/>
      <c r="HU352" s="6"/>
      <c r="HV352" s="6"/>
      <c r="HW352" s="6"/>
      <c r="HX352" s="6"/>
      <c r="HY352" s="6"/>
      <c r="HZ352" s="6"/>
      <c r="IA352" s="6"/>
      <c r="IB352" s="6"/>
      <c r="IC352" s="6"/>
      <c r="ID352" s="6"/>
      <c r="IE352" s="6"/>
      <c r="IF352" s="6"/>
      <c r="IG352" s="6"/>
      <c r="IH352" s="6"/>
      <c r="II352" s="6"/>
      <c r="IJ352" s="6"/>
      <c r="IK352" s="6"/>
      <c r="IL352" s="6"/>
      <c r="IM352" s="6"/>
      <c r="IN352" s="6"/>
      <c r="IO352" s="6"/>
      <c r="IP352" s="6"/>
      <c r="IQ352" s="6"/>
      <c r="IR352" s="6"/>
      <c r="IS352" s="6"/>
      <c r="IT352" s="6"/>
      <c r="IU352" s="6"/>
      <c r="IV352" s="6"/>
      <c r="IW352" s="6"/>
      <c r="IX352" s="6"/>
      <c r="IY352" s="6"/>
      <c r="IZ352" s="6"/>
      <c r="JA352" s="6"/>
      <c r="JB352" s="6"/>
      <c r="JC352" s="6"/>
      <c r="JD352" s="6"/>
      <c r="JE352" s="6"/>
      <c r="JF352" s="6"/>
      <c r="JG352" s="6"/>
      <c r="JH352" s="6"/>
      <c r="JI352" s="6"/>
      <c r="JJ352" s="6"/>
      <c r="JK352" s="6"/>
      <c r="JL352" s="6"/>
      <c r="JM352" s="6"/>
      <c r="JN352" s="6"/>
      <c r="JO352" s="6"/>
      <c r="JP352" s="6"/>
      <c r="JQ352" s="6"/>
      <c r="JR352" s="6"/>
      <c r="JS352" s="6"/>
      <c r="JT352" s="6"/>
      <c r="JU352" s="6"/>
      <c r="JV352" s="6"/>
      <c r="JW352" s="6"/>
      <c r="JX352" s="6"/>
      <c r="JY352" s="6"/>
      <c r="JZ352" s="6"/>
      <c r="KA352" s="6"/>
      <c r="KB352" s="6"/>
      <c r="KC352" s="6"/>
      <c r="KD352" s="6"/>
      <c r="KE352" s="6"/>
      <c r="KF352" s="6"/>
      <c r="KG352" s="6"/>
      <c r="KH352" s="6"/>
      <c r="KI352" s="6"/>
      <c r="KJ352" s="6"/>
    </row>
    <row r="353" spans="1:296">
      <c r="A353" s="4">
        <v>351</v>
      </c>
      <c r="B353" s="6" t="s">
        <v>11408</v>
      </c>
      <c r="C353" s="7" t="s">
        <v>12171</v>
      </c>
      <c r="D353" s="6" t="s">
        <v>12172</v>
      </c>
      <c r="E353" s="6" t="s">
        <v>12173</v>
      </c>
      <c r="F353" s="6" t="s">
        <v>12174</v>
      </c>
      <c r="G353" s="6" t="s">
        <v>5798</v>
      </c>
      <c r="H353" s="6" t="s">
        <v>5796</v>
      </c>
      <c r="I353" s="6" t="s">
        <v>9671</v>
      </c>
      <c r="J353" s="7" t="s">
        <v>343</v>
      </c>
      <c r="K353" s="6">
        <v>2017</v>
      </c>
      <c r="L353" s="7" t="s">
        <v>12178</v>
      </c>
      <c r="M353" s="7" t="s">
        <v>1622</v>
      </c>
      <c r="N353" s="7" t="s">
        <v>281</v>
      </c>
      <c r="O353" s="6" t="s">
        <v>78</v>
      </c>
      <c r="P353" s="6"/>
      <c r="Q353" s="6">
        <v>351</v>
      </c>
      <c r="R353" s="6" t="s">
        <v>8889</v>
      </c>
      <c r="S353" s="6"/>
      <c r="T353" s="6" t="s">
        <v>8890</v>
      </c>
      <c r="U353" s="6" t="s">
        <v>12175</v>
      </c>
      <c r="V353" s="6" t="s">
        <v>8646</v>
      </c>
      <c r="W353" s="6">
        <v>12</v>
      </c>
      <c r="X353" s="6" t="s">
        <v>8136</v>
      </c>
      <c r="Y353" s="6" t="s">
        <v>7439</v>
      </c>
      <c r="Z353" s="6" t="s">
        <v>10665</v>
      </c>
      <c r="AA353" s="6"/>
      <c r="AB353" s="6" t="s">
        <v>1706</v>
      </c>
      <c r="AC353" s="6">
        <v>61</v>
      </c>
      <c r="AD353" s="6" t="s">
        <v>6668</v>
      </c>
      <c r="AE353" s="7" t="s">
        <v>130</v>
      </c>
      <c r="AF353" s="7" t="s">
        <v>10208</v>
      </c>
      <c r="AG353" s="7" t="s">
        <v>8631</v>
      </c>
      <c r="AH353" s="7" t="s">
        <v>123</v>
      </c>
      <c r="AI353" s="7" t="s">
        <v>10208</v>
      </c>
      <c r="AJ353" s="7" t="s">
        <v>9315</v>
      </c>
      <c r="AK353" s="6">
        <v>5610155660</v>
      </c>
      <c r="AL353" s="79" t="s">
        <v>5040</v>
      </c>
      <c r="AM353" s="79" t="s">
        <v>4895</v>
      </c>
      <c r="AN353" s="79" t="s">
        <v>12071</v>
      </c>
      <c r="AO353" s="6"/>
      <c r="AP353" s="6"/>
      <c r="AQ353" s="6"/>
      <c r="AR353" s="6"/>
      <c r="AS353" s="6" t="s">
        <v>78</v>
      </c>
      <c r="AT353" s="6" t="s">
        <v>7814</v>
      </c>
      <c r="AU353" s="7" t="s">
        <v>5796</v>
      </c>
      <c r="AV353" s="7" t="s">
        <v>9876</v>
      </c>
      <c r="AW353" s="7" t="s">
        <v>9877</v>
      </c>
      <c r="AX353" s="7" t="s">
        <v>9878</v>
      </c>
      <c r="AY353" s="7" t="s">
        <v>9879</v>
      </c>
      <c r="AZ353" s="7" t="s">
        <v>1622</v>
      </c>
      <c r="BA353" s="7" t="s">
        <v>1622</v>
      </c>
      <c r="BB353" s="7" t="s">
        <v>1622</v>
      </c>
      <c r="BC353" s="7" t="s">
        <v>1622</v>
      </c>
      <c r="BD353" s="7" t="s">
        <v>1622</v>
      </c>
      <c r="BE353" s="7" t="s">
        <v>9476</v>
      </c>
      <c r="BF353" s="7" t="s">
        <v>6920</v>
      </c>
      <c r="BG353" s="7" t="s">
        <v>9508</v>
      </c>
      <c r="BH353" s="7" t="s">
        <v>106</v>
      </c>
      <c r="BI353" s="7" t="s">
        <v>9880</v>
      </c>
      <c r="BJ353" s="7" t="s">
        <v>106</v>
      </c>
      <c r="BK353" s="7" t="s">
        <v>1622</v>
      </c>
      <c r="BL353" s="7" t="s">
        <v>1622</v>
      </c>
      <c r="BM353" s="7" t="s">
        <v>1622</v>
      </c>
      <c r="BN353" s="7" t="s">
        <v>1622</v>
      </c>
      <c r="BO353" s="7" t="s">
        <v>9275</v>
      </c>
      <c r="BP353" s="7" t="s">
        <v>9275</v>
      </c>
      <c r="BQ353" s="7" t="s">
        <v>9275</v>
      </c>
      <c r="BR353" s="7" t="s">
        <v>9381</v>
      </c>
      <c r="BS353" s="7" t="s">
        <v>9324</v>
      </c>
      <c r="BT353" s="7" t="s">
        <v>444</v>
      </c>
      <c r="BU353" s="7" t="s">
        <v>897</v>
      </c>
      <c r="BV353" s="7" t="s">
        <v>9881</v>
      </c>
      <c r="BW353" s="7" t="s">
        <v>9381</v>
      </c>
      <c r="BX353" s="7" t="s">
        <v>257</v>
      </c>
      <c r="BY353" s="7" t="s">
        <v>642</v>
      </c>
      <c r="BZ353" s="7" t="s">
        <v>897</v>
      </c>
      <c r="CA353" s="7" t="s">
        <v>1399</v>
      </c>
      <c r="CB353" s="7" t="s">
        <v>9381</v>
      </c>
      <c r="CC353" s="7" t="s">
        <v>9759</v>
      </c>
      <c r="CD353" s="7" t="s">
        <v>9326</v>
      </c>
      <c r="CE353" s="7" t="s">
        <v>9279</v>
      </c>
      <c r="CF353" s="7" t="s">
        <v>10537</v>
      </c>
      <c r="CG353" s="7" t="s">
        <v>9381</v>
      </c>
      <c r="CH353" s="7" t="s">
        <v>9759</v>
      </c>
      <c r="CI353" s="7" t="s">
        <v>9341</v>
      </c>
      <c r="CJ353" s="7" t="s">
        <v>7496</v>
      </c>
      <c r="CK353" s="7" t="s">
        <v>12107</v>
      </c>
      <c r="CL353" s="7" t="s">
        <v>9381</v>
      </c>
      <c r="CM353" s="7" t="s">
        <v>257</v>
      </c>
      <c r="CN353" s="7" t="s">
        <v>9863</v>
      </c>
      <c r="CO353" s="7" t="s">
        <v>9324</v>
      </c>
      <c r="CP353" s="7" t="s">
        <v>12108</v>
      </c>
      <c r="CQ353" s="7" t="s">
        <v>9381</v>
      </c>
      <c r="CR353" s="7" t="s">
        <v>143</v>
      </c>
      <c r="CS353" s="7" t="s">
        <v>9728</v>
      </c>
      <c r="CT353" s="7" t="s">
        <v>4035</v>
      </c>
      <c r="CU353" s="7" t="s">
        <v>1622</v>
      </c>
      <c r="CV353" s="7" t="s">
        <v>1622</v>
      </c>
      <c r="CW353" s="7" t="s">
        <v>1622</v>
      </c>
      <c r="CX353" s="7" t="s">
        <v>1622</v>
      </c>
      <c r="CY353" s="7" t="s">
        <v>1622</v>
      </c>
      <c r="CZ353" s="7" t="s">
        <v>1622</v>
      </c>
      <c r="DA353" s="7" t="s">
        <v>1622</v>
      </c>
      <c r="DB353" s="7" t="s">
        <v>1622</v>
      </c>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c r="HI353" s="6"/>
      <c r="HJ353" s="6"/>
      <c r="HK353" s="6"/>
      <c r="HL353" s="6"/>
      <c r="HM353" s="6"/>
      <c r="HN353" s="6"/>
      <c r="HO353" s="6"/>
      <c r="HP353" s="6"/>
      <c r="HQ353" s="6"/>
      <c r="HR353" s="6"/>
      <c r="HS353" s="6"/>
      <c r="HT353" s="6"/>
      <c r="HU353" s="6"/>
      <c r="HV353" s="6"/>
      <c r="HW353" s="6"/>
      <c r="HX353" s="6"/>
      <c r="HY353" s="6"/>
      <c r="HZ353" s="6"/>
      <c r="IA353" s="6"/>
      <c r="IB353" s="6"/>
      <c r="IC353" s="6"/>
      <c r="ID353" s="6"/>
      <c r="IE353" s="6"/>
      <c r="IF353" s="6"/>
      <c r="IG353" s="6"/>
      <c r="IH353" s="6"/>
      <c r="II353" s="6"/>
      <c r="IJ353" s="6"/>
      <c r="IK353" s="6"/>
      <c r="IL353" s="6"/>
      <c r="IM353" s="6"/>
      <c r="IN353" s="6"/>
      <c r="IO353" s="6"/>
      <c r="IP353" s="6"/>
      <c r="IQ353" s="6"/>
      <c r="IR353" s="6"/>
      <c r="IS353" s="6"/>
      <c r="IT353" s="6"/>
      <c r="IU353" s="6"/>
      <c r="IV353" s="6"/>
      <c r="IW353" s="6"/>
      <c r="IX353" s="6"/>
      <c r="IY353" s="6"/>
      <c r="IZ353" s="6"/>
      <c r="JA353" s="6"/>
      <c r="JB353" s="6"/>
      <c r="JC353" s="6"/>
      <c r="JD353" s="6"/>
      <c r="JE353" s="6"/>
      <c r="JF353" s="6"/>
      <c r="JG353" s="6"/>
      <c r="JH353" s="6"/>
      <c r="JI353" s="6"/>
      <c r="JJ353" s="6"/>
      <c r="JK353" s="6"/>
      <c r="JL353" s="6"/>
      <c r="JM353" s="6"/>
      <c r="JN353" s="6"/>
      <c r="JO353" s="6"/>
      <c r="JP353" s="6"/>
      <c r="JQ353" s="6"/>
      <c r="JR353" s="6"/>
      <c r="JS353" s="6"/>
      <c r="JT353" s="6"/>
      <c r="JU353" s="6"/>
      <c r="JV353" s="6"/>
      <c r="JW353" s="6"/>
      <c r="JX353" s="6"/>
      <c r="JY353" s="6"/>
      <c r="JZ353" s="6"/>
      <c r="KA353" s="6"/>
      <c r="KB353" s="6"/>
      <c r="KC353" s="6"/>
      <c r="KD353" s="6"/>
      <c r="KE353" s="6"/>
      <c r="KF353" s="6"/>
      <c r="KG353" s="6"/>
      <c r="KH353" s="6"/>
      <c r="KI353" s="6"/>
      <c r="KJ353" s="6"/>
    </row>
    <row r="354" spans="1:296">
      <c r="A354" s="4">
        <v>352</v>
      </c>
      <c r="B354" s="6" t="s">
        <v>11408</v>
      </c>
      <c r="C354" s="7" t="s">
        <v>12171</v>
      </c>
      <c r="D354" s="6" t="s">
        <v>12172</v>
      </c>
      <c r="E354" s="6" t="s">
        <v>12173</v>
      </c>
      <c r="F354" s="6" t="s">
        <v>12174</v>
      </c>
      <c r="G354" s="6" t="s">
        <v>5798</v>
      </c>
      <c r="H354" s="6" t="s">
        <v>5796</v>
      </c>
      <c r="I354" s="6" t="s">
        <v>9671</v>
      </c>
      <c r="J354" s="7" t="s">
        <v>343</v>
      </c>
      <c r="K354" s="6">
        <v>2018</v>
      </c>
      <c r="L354" s="7" t="s">
        <v>12179</v>
      </c>
      <c r="M354" s="7" t="s">
        <v>1622</v>
      </c>
      <c r="N354" s="7" t="s">
        <v>281</v>
      </c>
      <c r="O354" s="6" t="s">
        <v>78</v>
      </c>
      <c r="P354" s="6"/>
      <c r="Q354" s="6">
        <v>352</v>
      </c>
      <c r="R354" s="6" t="s">
        <v>8889</v>
      </c>
      <c r="S354" s="6"/>
      <c r="T354" s="6" t="s">
        <v>8890</v>
      </c>
      <c r="U354" s="6" t="s">
        <v>12175</v>
      </c>
      <c r="V354" s="6" t="s">
        <v>8646</v>
      </c>
      <c r="W354" s="6">
        <v>12</v>
      </c>
      <c r="X354" s="6" t="s">
        <v>8136</v>
      </c>
      <c r="Y354" s="6" t="s">
        <v>7439</v>
      </c>
      <c r="Z354" s="6" t="s">
        <v>10665</v>
      </c>
      <c r="AA354" s="6"/>
      <c r="AB354" s="6" t="s">
        <v>1706</v>
      </c>
      <c r="AC354" s="6">
        <v>61</v>
      </c>
      <c r="AD354" s="6" t="s">
        <v>6668</v>
      </c>
      <c r="AE354" s="7" t="s">
        <v>130</v>
      </c>
      <c r="AF354" s="7" t="s">
        <v>10208</v>
      </c>
      <c r="AG354" s="7" t="s">
        <v>8631</v>
      </c>
      <c r="AH354" s="7" t="s">
        <v>123</v>
      </c>
      <c r="AI354" s="7" t="s">
        <v>10208</v>
      </c>
      <c r="AJ354" s="7" t="s">
        <v>9315</v>
      </c>
      <c r="AK354" s="6">
        <v>5610155660</v>
      </c>
      <c r="AL354" s="79" t="s">
        <v>5040</v>
      </c>
      <c r="AM354" s="79" t="s">
        <v>4895</v>
      </c>
      <c r="AN354" s="79" t="s">
        <v>12071</v>
      </c>
      <c r="AO354" s="6"/>
      <c r="AP354" s="6"/>
      <c r="AQ354" s="6"/>
      <c r="AR354" s="6"/>
      <c r="AS354" s="6" t="s">
        <v>78</v>
      </c>
      <c r="AT354" s="6" t="s">
        <v>7814</v>
      </c>
      <c r="AU354" s="7" t="s">
        <v>5796</v>
      </c>
      <c r="AV354" s="7" t="s">
        <v>9876</v>
      </c>
      <c r="AW354" s="7" t="s">
        <v>9877</v>
      </c>
      <c r="AX354" s="7" t="s">
        <v>9878</v>
      </c>
      <c r="AY354" s="7" t="s">
        <v>9879</v>
      </c>
      <c r="AZ354" s="7" t="s">
        <v>1622</v>
      </c>
      <c r="BA354" s="7" t="s">
        <v>1622</v>
      </c>
      <c r="BB354" s="7" t="s">
        <v>1622</v>
      </c>
      <c r="BC354" s="7" t="s">
        <v>1622</v>
      </c>
      <c r="BD354" s="7" t="s">
        <v>1622</v>
      </c>
      <c r="BE354" s="7" t="s">
        <v>9476</v>
      </c>
      <c r="BF354" s="7" t="s">
        <v>6920</v>
      </c>
      <c r="BG354" s="7" t="s">
        <v>9508</v>
      </c>
      <c r="BH354" s="7" t="s">
        <v>106</v>
      </c>
      <c r="BI354" s="7" t="s">
        <v>9880</v>
      </c>
      <c r="BJ354" s="7" t="s">
        <v>106</v>
      </c>
      <c r="BK354" s="7" t="s">
        <v>1622</v>
      </c>
      <c r="BL354" s="7" t="s">
        <v>1622</v>
      </c>
      <c r="BM354" s="7" t="s">
        <v>1622</v>
      </c>
      <c r="BN354" s="7" t="s">
        <v>1622</v>
      </c>
      <c r="BO354" s="7" t="s">
        <v>9275</v>
      </c>
      <c r="BP354" s="7" t="s">
        <v>9275</v>
      </c>
      <c r="BQ354" s="7" t="s">
        <v>9275</v>
      </c>
      <c r="BR354" s="7" t="s">
        <v>9381</v>
      </c>
      <c r="BS354" s="7" t="s">
        <v>9324</v>
      </c>
      <c r="BT354" s="7" t="s">
        <v>444</v>
      </c>
      <c r="BU354" s="7" t="s">
        <v>897</v>
      </c>
      <c r="BV354" s="7" t="s">
        <v>9881</v>
      </c>
      <c r="BW354" s="7" t="s">
        <v>9381</v>
      </c>
      <c r="BX354" s="7" t="s">
        <v>9863</v>
      </c>
      <c r="BY354" s="7" t="s">
        <v>106</v>
      </c>
      <c r="BZ354" s="7" t="s">
        <v>907</v>
      </c>
      <c r="CA354" s="7" t="s">
        <v>10512</v>
      </c>
      <c r="CB354" s="7" t="s">
        <v>9381</v>
      </c>
      <c r="CC354" s="7" t="s">
        <v>9326</v>
      </c>
      <c r="CD354" s="7" t="s">
        <v>9325</v>
      </c>
      <c r="CE354" s="7" t="s">
        <v>9327</v>
      </c>
      <c r="CF354" s="7" t="s">
        <v>10002</v>
      </c>
      <c r="CG354" s="7" t="s">
        <v>9381</v>
      </c>
      <c r="CH354" s="7" t="s">
        <v>9326</v>
      </c>
      <c r="CI354" s="7" t="s">
        <v>7319</v>
      </c>
      <c r="CJ354" s="7" t="s">
        <v>9705</v>
      </c>
      <c r="CK354" s="7" t="s">
        <v>10475</v>
      </c>
      <c r="CL354" s="7" t="s">
        <v>9381</v>
      </c>
      <c r="CM354" s="7" t="s">
        <v>9863</v>
      </c>
      <c r="CN354" s="7" t="s">
        <v>281</v>
      </c>
      <c r="CO354" s="7" t="s">
        <v>9884</v>
      </c>
      <c r="CP354" s="7" t="s">
        <v>10513</v>
      </c>
      <c r="CQ354" s="7" t="s">
        <v>9381</v>
      </c>
      <c r="CR354" s="7" t="s">
        <v>137</v>
      </c>
      <c r="CS354" s="7" t="s">
        <v>9728</v>
      </c>
      <c r="CT354" s="7" t="s">
        <v>4035</v>
      </c>
      <c r="CU354" s="7" t="s">
        <v>1622</v>
      </c>
      <c r="CV354" s="7" t="s">
        <v>1622</v>
      </c>
      <c r="CW354" s="7" t="s">
        <v>1622</v>
      </c>
      <c r="CX354" s="7" t="s">
        <v>1622</v>
      </c>
      <c r="CY354" s="7" t="s">
        <v>1622</v>
      </c>
      <c r="CZ354" s="7" t="s">
        <v>1622</v>
      </c>
      <c r="DA354" s="7" t="s">
        <v>1622</v>
      </c>
      <c r="DB354" s="7" t="s">
        <v>1622</v>
      </c>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c r="HI354" s="6"/>
      <c r="HJ354" s="6"/>
      <c r="HK354" s="6"/>
      <c r="HL354" s="6"/>
      <c r="HM354" s="6"/>
      <c r="HN354" s="6"/>
      <c r="HO354" s="6"/>
      <c r="HP354" s="6"/>
      <c r="HQ354" s="6"/>
      <c r="HR354" s="6"/>
      <c r="HS354" s="6"/>
      <c r="HT354" s="6"/>
      <c r="HU354" s="6"/>
      <c r="HV354" s="6"/>
      <c r="HW354" s="6"/>
      <c r="HX354" s="6"/>
      <c r="HY354" s="6"/>
      <c r="HZ354" s="6"/>
      <c r="IA354" s="6"/>
      <c r="IB354" s="6"/>
      <c r="IC354" s="6"/>
      <c r="ID354" s="6"/>
      <c r="IE354" s="6"/>
      <c r="IF354" s="6"/>
      <c r="IG354" s="6"/>
      <c r="IH354" s="6"/>
      <c r="II354" s="6"/>
      <c r="IJ354" s="6"/>
      <c r="IK354" s="6"/>
      <c r="IL354" s="6"/>
      <c r="IM354" s="6"/>
      <c r="IN354" s="6"/>
      <c r="IO354" s="6"/>
      <c r="IP354" s="6"/>
      <c r="IQ354" s="6"/>
      <c r="IR354" s="6"/>
      <c r="IS354" s="6"/>
      <c r="IT354" s="6"/>
      <c r="IU354" s="6"/>
      <c r="IV354" s="6"/>
      <c r="IW354" s="6"/>
      <c r="IX354" s="6"/>
      <c r="IY354" s="6"/>
      <c r="IZ354" s="6"/>
      <c r="JA354" s="6"/>
      <c r="JB354" s="6"/>
      <c r="JC354" s="6"/>
      <c r="JD354" s="6"/>
      <c r="JE354" s="6"/>
      <c r="JF354" s="6"/>
      <c r="JG354" s="6"/>
      <c r="JH354" s="6"/>
      <c r="JI354" s="6"/>
      <c r="JJ354" s="6"/>
      <c r="JK354" s="6"/>
      <c r="JL354" s="6"/>
      <c r="JM354" s="6"/>
      <c r="JN354" s="6"/>
      <c r="JO354" s="6"/>
      <c r="JP354" s="6"/>
      <c r="JQ354" s="6"/>
      <c r="JR354" s="6"/>
      <c r="JS354" s="6"/>
      <c r="JT354" s="6"/>
      <c r="JU354" s="6"/>
      <c r="JV354" s="6"/>
      <c r="JW354" s="6"/>
      <c r="JX354" s="6"/>
      <c r="JY354" s="6"/>
      <c r="JZ354" s="6"/>
      <c r="KA354" s="6"/>
      <c r="KB354" s="6"/>
      <c r="KC354" s="6"/>
      <c r="KD354" s="6"/>
      <c r="KE354" s="6"/>
      <c r="KF354" s="6"/>
      <c r="KG354" s="6"/>
      <c r="KH354" s="6"/>
      <c r="KI354" s="6"/>
      <c r="KJ354" s="6"/>
    </row>
    <row r="355" spans="1:296">
      <c r="A355" s="4">
        <v>354</v>
      </c>
      <c r="B355" s="6" t="s">
        <v>11408</v>
      </c>
      <c r="C355" s="7" t="s">
        <v>12171</v>
      </c>
      <c r="D355" s="6" t="s">
        <v>12172</v>
      </c>
      <c r="E355" s="6" t="s">
        <v>12173</v>
      </c>
      <c r="F355" s="6" t="s">
        <v>12174</v>
      </c>
      <c r="G355" s="6" t="s">
        <v>7643</v>
      </c>
      <c r="H355" s="6" t="s">
        <v>3901</v>
      </c>
      <c r="I355" s="6" t="s">
        <v>9658</v>
      </c>
      <c r="J355" s="7" t="s">
        <v>343</v>
      </c>
      <c r="K355" s="6">
        <v>2018</v>
      </c>
      <c r="L355" s="7" t="s">
        <v>12182</v>
      </c>
      <c r="M355" s="7" t="s">
        <v>1622</v>
      </c>
      <c r="N355" s="7" t="s">
        <v>281</v>
      </c>
      <c r="O355" s="6" t="s">
        <v>78</v>
      </c>
      <c r="P355" s="6"/>
      <c r="Q355" s="6">
        <v>354</v>
      </c>
      <c r="R355" s="6" t="s">
        <v>8889</v>
      </c>
      <c r="S355" s="6"/>
      <c r="T355" s="6" t="s">
        <v>8890</v>
      </c>
      <c r="U355" s="6" t="s">
        <v>12102</v>
      </c>
      <c r="V355" s="6" t="s">
        <v>8724</v>
      </c>
      <c r="W355" s="6">
        <v>12</v>
      </c>
      <c r="X355" s="6" t="s">
        <v>8164</v>
      </c>
      <c r="Y355" s="6" t="s">
        <v>7467</v>
      </c>
      <c r="Z355" s="6" t="s">
        <v>10665</v>
      </c>
      <c r="AA355" s="6"/>
      <c r="AB355" s="6" t="s">
        <v>1706</v>
      </c>
      <c r="AC355" s="6">
        <v>61</v>
      </c>
      <c r="AD355" s="6" t="s">
        <v>7296</v>
      </c>
      <c r="AE355" s="7" t="s">
        <v>130</v>
      </c>
      <c r="AF355" s="7" t="s">
        <v>10208</v>
      </c>
      <c r="AG355" s="7" t="s">
        <v>8631</v>
      </c>
      <c r="AH355" s="7" t="s">
        <v>123</v>
      </c>
      <c r="AI355" s="7" t="s">
        <v>10208</v>
      </c>
      <c r="AJ355" s="7" t="s">
        <v>9315</v>
      </c>
      <c r="AK355" s="6">
        <v>5610155660</v>
      </c>
      <c r="AL355" s="79" t="s">
        <v>5040</v>
      </c>
      <c r="AM355" s="79" t="s">
        <v>4895</v>
      </c>
      <c r="AN355" s="79" t="s">
        <v>12071</v>
      </c>
      <c r="AO355" s="6"/>
      <c r="AP355" s="6"/>
      <c r="AQ355" s="6" t="s">
        <v>7840</v>
      </c>
      <c r="AR355" s="6"/>
      <c r="AS355" s="6" t="s">
        <v>78</v>
      </c>
      <c r="AT355" s="6" t="s">
        <v>8057</v>
      </c>
      <c r="AU355" s="7" t="s">
        <v>9476</v>
      </c>
      <c r="AV355" s="7" t="s">
        <v>9823</v>
      </c>
      <c r="AW355" s="7" t="s">
        <v>9551</v>
      </c>
      <c r="AX355" s="7" t="s">
        <v>9552</v>
      </c>
      <c r="AY355" s="7" t="s">
        <v>7276</v>
      </c>
      <c r="AZ355" s="7" t="s">
        <v>106</v>
      </c>
      <c r="BA355" s="7" t="s">
        <v>9824</v>
      </c>
      <c r="BB355" s="7" t="s">
        <v>7266</v>
      </c>
      <c r="BC355" s="7" t="s">
        <v>106</v>
      </c>
      <c r="BD355" s="7" t="s">
        <v>78</v>
      </c>
      <c r="BE355" s="7" t="s">
        <v>9275</v>
      </c>
      <c r="BF355" s="7" t="s">
        <v>9275</v>
      </c>
      <c r="BG355" s="7" t="s">
        <v>9275</v>
      </c>
      <c r="BH355" s="7" t="s">
        <v>9381</v>
      </c>
      <c r="BI355" s="7" t="s">
        <v>9279</v>
      </c>
      <c r="BJ355" s="7" t="s">
        <v>9825</v>
      </c>
      <c r="BK355" s="7" t="s">
        <v>9358</v>
      </c>
      <c r="BL355" s="7" t="s">
        <v>9825</v>
      </c>
      <c r="BM355" s="7" t="s">
        <v>9279</v>
      </c>
      <c r="BN355" s="7" t="s">
        <v>9358</v>
      </c>
      <c r="BO355" s="7" t="s">
        <v>9381</v>
      </c>
      <c r="BP355" s="7" t="s">
        <v>9689</v>
      </c>
      <c r="BQ355" s="7" t="s">
        <v>10878</v>
      </c>
      <c r="BR355" s="7" t="s">
        <v>3762</v>
      </c>
      <c r="BS355" s="7" t="s">
        <v>10878</v>
      </c>
      <c r="BT355" s="7" t="s">
        <v>9689</v>
      </c>
      <c r="BU355" s="7" t="s">
        <v>7524</v>
      </c>
      <c r="BV355" s="7" t="s">
        <v>9381</v>
      </c>
      <c r="BW355" s="7" t="s">
        <v>9831</v>
      </c>
      <c r="BX355" s="7" t="s">
        <v>9831</v>
      </c>
      <c r="BY355" s="7" t="s">
        <v>10521</v>
      </c>
      <c r="BZ355" s="7" t="s">
        <v>9831</v>
      </c>
      <c r="CA355" s="7" t="s">
        <v>9831</v>
      </c>
      <c r="CB355" s="7" t="s">
        <v>9344</v>
      </c>
      <c r="CC355" s="7" t="s">
        <v>9381</v>
      </c>
      <c r="CD355" s="7" t="s">
        <v>78</v>
      </c>
      <c r="CE355" s="7" t="s">
        <v>78</v>
      </c>
      <c r="CF355" s="7" t="s">
        <v>78</v>
      </c>
      <c r="CG355" s="7" t="s">
        <v>78</v>
      </c>
      <c r="CH355" s="7" t="s">
        <v>78</v>
      </c>
      <c r="CI355" s="7" t="s">
        <v>78</v>
      </c>
      <c r="CJ355" s="7" t="s">
        <v>78</v>
      </c>
      <c r="CK355" s="7" t="s">
        <v>78</v>
      </c>
      <c r="CL355" s="7" t="s">
        <v>78</v>
      </c>
      <c r="CM355" s="7" t="s">
        <v>78</v>
      </c>
      <c r="CN355" s="7" t="s">
        <v>78</v>
      </c>
      <c r="CO355" s="7" t="s">
        <v>78</v>
      </c>
      <c r="CP355" s="7" t="s">
        <v>78</v>
      </c>
      <c r="CQ355" s="7" t="s">
        <v>78</v>
      </c>
      <c r="CR355" s="7" t="s">
        <v>9275</v>
      </c>
      <c r="CS355" s="7" t="s">
        <v>232</v>
      </c>
      <c r="CT355" s="7" t="s">
        <v>9728</v>
      </c>
      <c r="CU355" s="7" t="s">
        <v>4035</v>
      </c>
      <c r="CV355" s="7" t="s">
        <v>1622</v>
      </c>
      <c r="CW355" s="7" t="s">
        <v>1622</v>
      </c>
      <c r="CX355" s="7" t="s">
        <v>1622</v>
      </c>
      <c r="CY355" s="7" t="s">
        <v>1622</v>
      </c>
      <c r="CZ355" s="7" t="s">
        <v>1622</v>
      </c>
      <c r="DA355" s="7" t="s">
        <v>1622</v>
      </c>
      <c r="DB355" s="7" t="s">
        <v>1622</v>
      </c>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c r="HI355" s="6"/>
      <c r="HJ355" s="6"/>
      <c r="HK355" s="6"/>
      <c r="HL355" s="6"/>
      <c r="HM355" s="6"/>
      <c r="HN355" s="6"/>
      <c r="HO355" s="6"/>
      <c r="HP355" s="6"/>
      <c r="HQ355" s="6"/>
      <c r="HR355" s="6"/>
      <c r="HS355" s="6"/>
      <c r="HT355" s="6"/>
      <c r="HU355" s="6"/>
      <c r="HV355" s="6"/>
      <c r="HW355" s="6"/>
      <c r="HX355" s="6"/>
      <c r="HY355" s="6"/>
      <c r="HZ355" s="6"/>
      <c r="IA355" s="6"/>
      <c r="IB355" s="6"/>
      <c r="IC355" s="6"/>
      <c r="ID355" s="6"/>
      <c r="IE355" s="6"/>
      <c r="IF355" s="6"/>
      <c r="IG355" s="6"/>
      <c r="IH355" s="6"/>
      <c r="II355" s="6"/>
      <c r="IJ355" s="6"/>
      <c r="IK355" s="6"/>
      <c r="IL355" s="6"/>
      <c r="IM355" s="6"/>
      <c r="IN355" s="6"/>
      <c r="IO355" s="6"/>
      <c r="IP355" s="6"/>
      <c r="IQ355" s="6"/>
      <c r="IR355" s="6"/>
      <c r="IS355" s="6"/>
      <c r="IT355" s="6"/>
      <c r="IU355" s="6"/>
      <c r="IV355" s="6"/>
      <c r="IW355" s="6"/>
      <c r="IX355" s="6"/>
      <c r="IY355" s="6"/>
      <c r="IZ355" s="6"/>
      <c r="JA355" s="6"/>
      <c r="JB355" s="6"/>
      <c r="JC355" s="6"/>
      <c r="JD355" s="6"/>
      <c r="JE355" s="6"/>
      <c r="JF355" s="6"/>
      <c r="JG355" s="6"/>
      <c r="JH355" s="6"/>
      <c r="JI355" s="6"/>
      <c r="JJ355" s="6"/>
      <c r="JK355" s="6"/>
      <c r="JL355" s="6"/>
      <c r="JM355" s="6"/>
      <c r="JN355" s="6"/>
      <c r="JO355" s="6"/>
      <c r="JP355" s="6"/>
      <c r="JQ355" s="6"/>
      <c r="JR355" s="6"/>
      <c r="JS355" s="6"/>
      <c r="JT355" s="6"/>
      <c r="JU355" s="6"/>
      <c r="JV355" s="6"/>
      <c r="JW355" s="6"/>
      <c r="JX355" s="6"/>
      <c r="JY355" s="6"/>
      <c r="JZ355" s="6"/>
      <c r="KA355" s="6"/>
      <c r="KB355" s="6"/>
      <c r="KC355" s="6"/>
      <c r="KD355" s="6"/>
      <c r="KE355" s="6"/>
      <c r="KF355" s="6"/>
      <c r="KG355" s="6"/>
      <c r="KH355" s="6"/>
      <c r="KI355" s="6"/>
      <c r="KJ355" s="6"/>
    </row>
    <row r="356" spans="1:296">
      <c r="A356" s="4">
        <v>355</v>
      </c>
      <c r="B356" s="6" t="s">
        <v>11408</v>
      </c>
      <c r="C356" s="7" t="s">
        <v>12171</v>
      </c>
      <c r="D356" s="6" t="s">
        <v>12172</v>
      </c>
      <c r="E356" s="6" t="s">
        <v>12173</v>
      </c>
      <c r="F356" s="6" t="s">
        <v>12174</v>
      </c>
      <c r="G356" s="6" t="s">
        <v>7643</v>
      </c>
      <c r="H356" s="6" t="s">
        <v>3901</v>
      </c>
      <c r="I356" s="6" t="s">
        <v>9658</v>
      </c>
      <c r="J356" s="7" t="s">
        <v>343</v>
      </c>
      <c r="K356" s="6">
        <v>2018</v>
      </c>
      <c r="L356" s="7" t="s">
        <v>12183</v>
      </c>
      <c r="M356" s="7" t="s">
        <v>1622</v>
      </c>
      <c r="N356" s="7" t="s">
        <v>281</v>
      </c>
      <c r="O356" s="6" t="s">
        <v>78</v>
      </c>
      <c r="P356" s="6"/>
      <c r="Q356" s="6">
        <v>355</v>
      </c>
      <c r="R356" s="6" t="s">
        <v>8889</v>
      </c>
      <c r="S356" s="6"/>
      <c r="T356" s="6" t="s">
        <v>8890</v>
      </c>
      <c r="U356" s="6" t="s">
        <v>12102</v>
      </c>
      <c r="V356" s="6" t="s">
        <v>8724</v>
      </c>
      <c r="W356" s="6">
        <v>12</v>
      </c>
      <c r="X356" s="6" t="s">
        <v>8164</v>
      </c>
      <c r="Y356" s="6" t="s">
        <v>7467</v>
      </c>
      <c r="Z356" s="6" t="s">
        <v>10665</v>
      </c>
      <c r="AA356" s="6"/>
      <c r="AB356" s="6" t="s">
        <v>1706</v>
      </c>
      <c r="AC356" s="6">
        <v>61</v>
      </c>
      <c r="AD356" s="6" t="s">
        <v>7296</v>
      </c>
      <c r="AE356" s="7" t="s">
        <v>130</v>
      </c>
      <c r="AF356" s="7" t="s">
        <v>10208</v>
      </c>
      <c r="AG356" s="7" t="s">
        <v>8631</v>
      </c>
      <c r="AH356" s="7" t="s">
        <v>123</v>
      </c>
      <c r="AI356" s="7" t="s">
        <v>10208</v>
      </c>
      <c r="AJ356" s="7" t="s">
        <v>9315</v>
      </c>
      <c r="AK356" s="6">
        <v>5610155660</v>
      </c>
      <c r="AL356" s="79" t="s">
        <v>5040</v>
      </c>
      <c r="AM356" s="79" t="s">
        <v>4895</v>
      </c>
      <c r="AN356" s="79" t="s">
        <v>12071</v>
      </c>
      <c r="AO356" s="6"/>
      <c r="AP356" s="6"/>
      <c r="AQ356" s="6" t="s">
        <v>7840</v>
      </c>
      <c r="AR356" s="6"/>
      <c r="AS356" s="6" t="s">
        <v>78</v>
      </c>
      <c r="AT356" s="6" t="s">
        <v>8057</v>
      </c>
      <c r="AU356" s="7" t="s">
        <v>9476</v>
      </c>
      <c r="AV356" s="7" t="s">
        <v>9823</v>
      </c>
      <c r="AW356" s="7" t="s">
        <v>9551</v>
      </c>
      <c r="AX356" s="7" t="s">
        <v>9552</v>
      </c>
      <c r="AY356" s="7" t="s">
        <v>7276</v>
      </c>
      <c r="AZ356" s="7" t="s">
        <v>106</v>
      </c>
      <c r="BA356" s="7" t="s">
        <v>9824</v>
      </c>
      <c r="BB356" s="7" t="s">
        <v>7266</v>
      </c>
      <c r="BC356" s="7" t="s">
        <v>106</v>
      </c>
      <c r="BD356" s="7" t="s">
        <v>78</v>
      </c>
      <c r="BE356" s="7" t="s">
        <v>9275</v>
      </c>
      <c r="BF356" s="7" t="s">
        <v>9275</v>
      </c>
      <c r="BG356" s="7" t="s">
        <v>9275</v>
      </c>
      <c r="BH356" s="7" t="s">
        <v>9381</v>
      </c>
      <c r="BI356" s="7" t="s">
        <v>9279</v>
      </c>
      <c r="BJ356" s="7" t="s">
        <v>9825</v>
      </c>
      <c r="BK356" s="7" t="s">
        <v>9358</v>
      </c>
      <c r="BL356" s="7" t="s">
        <v>9825</v>
      </c>
      <c r="BM356" s="7" t="s">
        <v>9279</v>
      </c>
      <c r="BN356" s="7" t="s">
        <v>9358</v>
      </c>
      <c r="BO356" s="7" t="s">
        <v>9381</v>
      </c>
      <c r="BP356" s="7" t="s">
        <v>9756</v>
      </c>
      <c r="BQ356" s="7" t="s">
        <v>9825</v>
      </c>
      <c r="BR356" s="7" t="s">
        <v>10593</v>
      </c>
      <c r="BS356" s="7" t="s">
        <v>9825</v>
      </c>
      <c r="BT356" s="7" t="s">
        <v>9756</v>
      </c>
      <c r="BU356" s="7" t="s">
        <v>12193</v>
      </c>
      <c r="BV356" s="7" t="s">
        <v>9381</v>
      </c>
      <c r="BW356" s="7" t="s">
        <v>9347</v>
      </c>
      <c r="BX356" s="7" t="s">
        <v>9279</v>
      </c>
      <c r="BY356" s="7" t="s">
        <v>9340</v>
      </c>
      <c r="BZ356" s="7" t="s">
        <v>9279</v>
      </c>
      <c r="CA356" s="7" t="s">
        <v>9347</v>
      </c>
      <c r="CB356" s="7" t="s">
        <v>9517</v>
      </c>
      <c r="CC356" s="7" t="s">
        <v>9381</v>
      </c>
      <c r="CD356" s="7" t="s">
        <v>78</v>
      </c>
      <c r="CE356" s="7" t="s">
        <v>78</v>
      </c>
      <c r="CF356" s="7" t="s">
        <v>78</v>
      </c>
      <c r="CG356" s="7" t="s">
        <v>78</v>
      </c>
      <c r="CH356" s="7" t="s">
        <v>78</v>
      </c>
      <c r="CI356" s="7" t="s">
        <v>78</v>
      </c>
      <c r="CJ356" s="7" t="s">
        <v>78</v>
      </c>
      <c r="CK356" s="7" t="s">
        <v>78</v>
      </c>
      <c r="CL356" s="7" t="s">
        <v>78</v>
      </c>
      <c r="CM356" s="7" t="s">
        <v>78</v>
      </c>
      <c r="CN356" s="7" t="s">
        <v>78</v>
      </c>
      <c r="CO356" s="7" t="s">
        <v>78</v>
      </c>
      <c r="CP356" s="7" t="s">
        <v>78</v>
      </c>
      <c r="CQ356" s="7" t="s">
        <v>78</v>
      </c>
      <c r="CR356" s="7" t="s">
        <v>9275</v>
      </c>
      <c r="CS356" s="7" t="s">
        <v>1385</v>
      </c>
      <c r="CT356" s="7" t="s">
        <v>9728</v>
      </c>
      <c r="CU356" s="7" t="s">
        <v>4035</v>
      </c>
      <c r="CV356" s="7" t="s">
        <v>1622</v>
      </c>
      <c r="CW356" s="7" t="s">
        <v>1622</v>
      </c>
      <c r="CX356" s="7" t="s">
        <v>1622</v>
      </c>
      <c r="CY356" s="7" t="s">
        <v>1622</v>
      </c>
      <c r="CZ356" s="7" t="s">
        <v>1622</v>
      </c>
      <c r="DA356" s="7" t="s">
        <v>1622</v>
      </c>
      <c r="DB356" s="7" t="s">
        <v>1622</v>
      </c>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c r="HI356" s="6"/>
      <c r="HJ356" s="6"/>
      <c r="HK356" s="6"/>
      <c r="HL356" s="6"/>
      <c r="HM356" s="6"/>
      <c r="HN356" s="6"/>
      <c r="HO356" s="6"/>
      <c r="HP356" s="6"/>
      <c r="HQ356" s="6"/>
      <c r="HR356" s="6"/>
      <c r="HS356" s="6"/>
      <c r="HT356" s="6"/>
      <c r="HU356" s="6"/>
      <c r="HV356" s="6"/>
      <c r="HW356" s="6"/>
      <c r="HX356" s="6"/>
      <c r="HY356" s="6"/>
      <c r="HZ356" s="6"/>
      <c r="IA356" s="6"/>
      <c r="IB356" s="6"/>
      <c r="IC356" s="6"/>
      <c r="ID356" s="6"/>
      <c r="IE356" s="6"/>
      <c r="IF356" s="6"/>
      <c r="IG356" s="6"/>
      <c r="IH356" s="6"/>
      <c r="II356" s="6"/>
      <c r="IJ356" s="6"/>
      <c r="IK356" s="6"/>
      <c r="IL356" s="6"/>
      <c r="IM356" s="6"/>
      <c r="IN356" s="6"/>
      <c r="IO356" s="6"/>
      <c r="IP356" s="6"/>
      <c r="IQ356" s="6"/>
      <c r="IR356" s="6"/>
      <c r="IS356" s="6"/>
      <c r="IT356" s="6"/>
      <c r="IU356" s="6"/>
      <c r="IV356" s="6"/>
      <c r="IW356" s="6"/>
      <c r="IX356" s="6"/>
      <c r="IY356" s="6"/>
      <c r="IZ356" s="6"/>
      <c r="JA356" s="6"/>
      <c r="JB356" s="6"/>
      <c r="JC356" s="6"/>
      <c r="JD356" s="6"/>
      <c r="JE356" s="6"/>
      <c r="JF356" s="6"/>
      <c r="JG356" s="6"/>
      <c r="JH356" s="6"/>
      <c r="JI356" s="6"/>
      <c r="JJ356" s="6"/>
      <c r="JK356" s="6"/>
      <c r="JL356" s="6"/>
      <c r="JM356" s="6"/>
      <c r="JN356" s="6"/>
      <c r="JO356" s="6"/>
      <c r="JP356" s="6"/>
      <c r="JQ356" s="6"/>
      <c r="JR356" s="6"/>
      <c r="JS356" s="6"/>
      <c r="JT356" s="6"/>
      <c r="JU356" s="6"/>
      <c r="JV356" s="6"/>
      <c r="JW356" s="6"/>
      <c r="JX356" s="6"/>
      <c r="JY356" s="6"/>
      <c r="JZ356" s="6"/>
      <c r="KA356" s="6"/>
      <c r="KB356" s="6"/>
      <c r="KC356" s="6"/>
      <c r="KD356" s="6"/>
      <c r="KE356" s="6"/>
      <c r="KF356" s="6"/>
      <c r="KG356" s="6"/>
      <c r="KH356" s="6"/>
      <c r="KI356" s="6"/>
      <c r="KJ356" s="6"/>
    </row>
    <row r="357" spans="1:296">
      <c r="A357" s="4">
        <v>356</v>
      </c>
      <c r="B357" s="6" t="s">
        <v>11408</v>
      </c>
      <c r="C357" s="7" t="s">
        <v>12171</v>
      </c>
      <c r="D357" s="6" t="s">
        <v>12172</v>
      </c>
      <c r="E357" s="6" t="s">
        <v>12173</v>
      </c>
      <c r="F357" s="6" t="s">
        <v>12174</v>
      </c>
      <c r="G357" s="6" t="s">
        <v>7643</v>
      </c>
      <c r="H357" s="6" t="s">
        <v>3901</v>
      </c>
      <c r="I357" s="6" t="s">
        <v>9658</v>
      </c>
      <c r="J357" s="7" t="s">
        <v>343</v>
      </c>
      <c r="K357" s="6">
        <v>2018</v>
      </c>
      <c r="L357" s="7" t="s">
        <v>12184</v>
      </c>
      <c r="M357" s="7" t="s">
        <v>1622</v>
      </c>
      <c r="N357" s="7" t="s">
        <v>281</v>
      </c>
      <c r="O357" s="6" t="s">
        <v>78</v>
      </c>
      <c r="P357" s="6"/>
      <c r="Q357" s="6">
        <v>356</v>
      </c>
      <c r="R357" s="6" t="s">
        <v>8889</v>
      </c>
      <c r="S357" s="6"/>
      <c r="T357" s="6" t="s">
        <v>8890</v>
      </c>
      <c r="U357" s="6" t="s">
        <v>12102</v>
      </c>
      <c r="V357" s="6" t="s">
        <v>8724</v>
      </c>
      <c r="W357" s="6">
        <v>12</v>
      </c>
      <c r="X357" s="6" t="s">
        <v>8164</v>
      </c>
      <c r="Y357" s="6" t="s">
        <v>7467</v>
      </c>
      <c r="Z357" s="6" t="s">
        <v>10665</v>
      </c>
      <c r="AA357" s="6"/>
      <c r="AB357" s="6" t="s">
        <v>1706</v>
      </c>
      <c r="AC357" s="6">
        <v>61</v>
      </c>
      <c r="AD357" s="6" t="s">
        <v>7296</v>
      </c>
      <c r="AE357" s="7" t="s">
        <v>130</v>
      </c>
      <c r="AF357" s="7" t="s">
        <v>10208</v>
      </c>
      <c r="AG357" s="7" t="s">
        <v>8631</v>
      </c>
      <c r="AH357" s="7" t="s">
        <v>123</v>
      </c>
      <c r="AI357" s="7" t="s">
        <v>10208</v>
      </c>
      <c r="AJ357" s="7" t="s">
        <v>9315</v>
      </c>
      <c r="AK357" s="6">
        <v>5610155660</v>
      </c>
      <c r="AL357" s="79" t="s">
        <v>5040</v>
      </c>
      <c r="AM357" s="79" t="s">
        <v>4895</v>
      </c>
      <c r="AN357" s="79" t="s">
        <v>12071</v>
      </c>
      <c r="AO357" s="6"/>
      <c r="AP357" s="6"/>
      <c r="AQ357" s="6" t="s">
        <v>7840</v>
      </c>
      <c r="AR357" s="6"/>
      <c r="AS357" s="6" t="s">
        <v>78</v>
      </c>
      <c r="AT357" s="6" t="s">
        <v>8057</v>
      </c>
      <c r="AU357" s="7" t="s">
        <v>9476</v>
      </c>
      <c r="AV357" s="7" t="s">
        <v>9823</v>
      </c>
      <c r="AW357" s="7" t="s">
        <v>9551</v>
      </c>
      <c r="AX357" s="7" t="s">
        <v>9552</v>
      </c>
      <c r="AY357" s="7" t="s">
        <v>7276</v>
      </c>
      <c r="AZ357" s="7" t="s">
        <v>106</v>
      </c>
      <c r="BA357" s="7" t="s">
        <v>9824</v>
      </c>
      <c r="BB357" s="7" t="s">
        <v>7266</v>
      </c>
      <c r="BC357" s="7" t="s">
        <v>106</v>
      </c>
      <c r="BD357" s="7" t="s">
        <v>78</v>
      </c>
      <c r="BE357" s="7" t="s">
        <v>9275</v>
      </c>
      <c r="BF357" s="7" t="s">
        <v>9275</v>
      </c>
      <c r="BG357" s="7" t="s">
        <v>9275</v>
      </c>
      <c r="BH357" s="7" t="s">
        <v>9381</v>
      </c>
      <c r="BI357" s="7" t="s">
        <v>9279</v>
      </c>
      <c r="BJ357" s="7" t="s">
        <v>9825</v>
      </c>
      <c r="BK357" s="7" t="s">
        <v>9358</v>
      </c>
      <c r="BL357" s="7" t="s">
        <v>9825</v>
      </c>
      <c r="BM357" s="7" t="s">
        <v>9279</v>
      </c>
      <c r="BN357" s="7" t="s">
        <v>9358</v>
      </c>
      <c r="BO357" s="7" t="s">
        <v>9381</v>
      </c>
      <c r="BP357" s="7" t="s">
        <v>9785</v>
      </c>
      <c r="BQ357" s="7" t="s">
        <v>9993</v>
      </c>
      <c r="BR357" s="7" t="s">
        <v>10601</v>
      </c>
      <c r="BS357" s="7" t="s">
        <v>9968</v>
      </c>
      <c r="BT357" s="7" t="s">
        <v>9535</v>
      </c>
      <c r="BU357" s="7" t="s">
        <v>12109</v>
      </c>
      <c r="BV357" s="7" t="s">
        <v>9381</v>
      </c>
      <c r="BW357" s="7" t="s">
        <v>10485</v>
      </c>
      <c r="BX357" s="7" t="s">
        <v>10485</v>
      </c>
      <c r="BY357" s="7" t="s">
        <v>9384</v>
      </c>
      <c r="BZ357" s="7" t="s">
        <v>12194</v>
      </c>
      <c r="CA357" s="7" t="s">
        <v>9484</v>
      </c>
      <c r="CB357" s="7" t="s">
        <v>12195</v>
      </c>
      <c r="CC357" s="7" t="s">
        <v>9381</v>
      </c>
      <c r="CD357" s="7" t="s">
        <v>78</v>
      </c>
      <c r="CE357" s="7" t="s">
        <v>78</v>
      </c>
      <c r="CF357" s="7" t="s">
        <v>78</v>
      </c>
      <c r="CG357" s="7" t="s">
        <v>78</v>
      </c>
      <c r="CH357" s="7" t="s">
        <v>78</v>
      </c>
      <c r="CI357" s="7" t="s">
        <v>78</v>
      </c>
      <c r="CJ357" s="7" t="s">
        <v>78</v>
      </c>
      <c r="CK357" s="7" t="s">
        <v>78</v>
      </c>
      <c r="CL357" s="7" t="s">
        <v>78</v>
      </c>
      <c r="CM357" s="7" t="s">
        <v>78</v>
      </c>
      <c r="CN357" s="7" t="s">
        <v>78</v>
      </c>
      <c r="CO357" s="7" t="s">
        <v>78</v>
      </c>
      <c r="CP357" s="7" t="s">
        <v>78</v>
      </c>
      <c r="CQ357" s="7" t="s">
        <v>78</v>
      </c>
      <c r="CR357" s="7" t="s">
        <v>9275</v>
      </c>
      <c r="CS357" s="7" t="s">
        <v>9881</v>
      </c>
      <c r="CT357" s="7" t="s">
        <v>9728</v>
      </c>
      <c r="CU357" s="7" t="s">
        <v>4035</v>
      </c>
      <c r="CV357" s="7" t="s">
        <v>1622</v>
      </c>
      <c r="CW357" s="7" t="s">
        <v>1622</v>
      </c>
      <c r="CX357" s="7" t="s">
        <v>1622</v>
      </c>
      <c r="CY357" s="7" t="s">
        <v>1622</v>
      </c>
      <c r="CZ357" s="7" t="s">
        <v>1622</v>
      </c>
      <c r="DA357" s="7" t="s">
        <v>1622</v>
      </c>
      <c r="DB357" s="7" t="s">
        <v>1622</v>
      </c>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c r="HI357" s="6"/>
      <c r="HJ357" s="6"/>
      <c r="HK357" s="6"/>
      <c r="HL357" s="6"/>
      <c r="HM357" s="6"/>
      <c r="HN357" s="6"/>
      <c r="HO357" s="6"/>
      <c r="HP357" s="6"/>
      <c r="HQ357" s="6"/>
      <c r="HR357" s="6"/>
      <c r="HS357" s="6"/>
      <c r="HT357" s="6"/>
      <c r="HU357" s="6"/>
      <c r="HV357" s="6"/>
      <c r="HW357" s="6"/>
      <c r="HX357" s="6"/>
      <c r="HY357" s="6"/>
      <c r="HZ357" s="6"/>
      <c r="IA357" s="6"/>
      <c r="IB357" s="6"/>
      <c r="IC357" s="6"/>
      <c r="ID357" s="6"/>
      <c r="IE357" s="6"/>
      <c r="IF357" s="6"/>
      <c r="IG357" s="6"/>
      <c r="IH357" s="6"/>
      <c r="II357" s="6"/>
      <c r="IJ357" s="6"/>
      <c r="IK357" s="6"/>
      <c r="IL357" s="6"/>
      <c r="IM357" s="6"/>
      <c r="IN357" s="6"/>
      <c r="IO357" s="6"/>
      <c r="IP357" s="6"/>
      <c r="IQ357" s="6"/>
      <c r="IR357" s="6"/>
      <c r="IS357" s="6"/>
      <c r="IT357" s="6"/>
      <c r="IU357" s="6"/>
      <c r="IV357" s="6"/>
      <c r="IW357" s="6"/>
      <c r="IX357" s="6"/>
      <c r="IY357" s="6"/>
      <c r="IZ357" s="6"/>
      <c r="JA357" s="6"/>
      <c r="JB357" s="6"/>
      <c r="JC357" s="6"/>
      <c r="JD357" s="6"/>
      <c r="JE357" s="6"/>
      <c r="JF357" s="6"/>
      <c r="JG357" s="6"/>
      <c r="JH357" s="6"/>
      <c r="JI357" s="6"/>
      <c r="JJ357" s="6"/>
      <c r="JK357" s="6"/>
      <c r="JL357" s="6"/>
      <c r="JM357" s="6"/>
      <c r="JN357" s="6"/>
      <c r="JO357" s="6"/>
      <c r="JP357" s="6"/>
      <c r="JQ357" s="6"/>
      <c r="JR357" s="6"/>
      <c r="JS357" s="6"/>
      <c r="JT357" s="6"/>
      <c r="JU357" s="6"/>
      <c r="JV357" s="6"/>
      <c r="JW357" s="6"/>
      <c r="JX357" s="6"/>
      <c r="JY357" s="6"/>
      <c r="JZ357" s="6"/>
      <c r="KA357" s="6"/>
      <c r="KB357" s="6"/>
      <c r="KC357" s="6"/>
      <c r="KD357" s="6"/>
      <c r="KE357" s="6"/>
      <c r="KF357" s="6"/>
      <c r="KG357" s="6"/>
      <c r="KH357" s="6"/>
      <c r="KI357" s="6"/>
      <c r="KJ357" s="6"/>
    </row>
    <row r="358" spans="1:296">
      <c r="A358" s="4">
        <v>357</v>
      </c>
      <c r="B358" s="6" t="s">
        <v>11408</v>
      </c>
      <c r="C358" s="7" t="s">
        <v>12171</v>
      </c>
      <c r="D358" s="6" t="s">
        <v>12172</v>
      </c>
      <c r="E358" s="6" t="s">
        <v>12173</v>
      </c>
      <c r="F358" s="6" t="s">
        <v>12174</v>
      </c>
      <c r="G358" s="6" t="s">
        <v>7643</v>
      </c>
      <c r="H358" s="6" t="s">
        <v>3901</v>
      </c>
      <c r="I358" s="6" t="s">
        <v>9658</v>
      </c>
      <c r="J358" s="7" t="s">
        <v>343</v>
      </c>
      <c r="K358" s="6">
        <v>2018</v>
      </c>
      <c r="L358" s="7" t="s">
        <v>12185</v>
      </c>
      <c r="M358" s="7" t="s">
        <v>1622</v>
      </c>
      <c r="N358" s="7" t="s">
        <v>281</v>
      </c>
      <c r="O358" s="6" t="s">
        <v>78</v>
      </c>
      <c r="P358" s="6"/>
      <c r="Q358" s="6">
        <v>357</v>
      </c>
      <c r="R358" s="6" t="s">
        <v>8889</v>
      </c>
      <c r="S358" s="6"/>
      <c r="T358" s="6" t="s">
        <v>8890</v>
      </c>
      <c r="U358" s="6" t="s">
        <v>12102</v>
      </c>
      <c r="V358" s="6" t="s">
        <v>8724</v>
      </c>
      <c r="W358" s="6">
        <v>12</v>
      </c>
      <c r="X358" s="6" t="s">
        <v>8164</v>
      </c>
      <c r="Y358" s="6" t="s">
        <v>7467</v>
      </c>
      <c r="Z358" s="6" t="s">
        <v>10665</v>
      </c>
      <c r="AA358" s="6"/>
      <c r="AB358" s="6" t="s">
        <v>1706</v>
      </c>
      <c r="AC358" s="6">
        <v>61</v>
      </c>
      <c r="AD358" s="6" t="s">
        <v>7296</v>
      </c>
      <c r="AE358" s="7" t="s">
        <v>130</v>
      </c>
      <c r="AF358" s="7" t="s">
        <v>10208</v>
      </c>
      <c r="AG358" s="7" t="s">
        <v>8631</v>
      </c>
      <c r="AH358" s="7" t="s">
        <v>123</v>
      </c>
      <c r="AI358" s="7" t="s">
        <v>10208</v>
      </c>
      <c r="AJ358" s="7" t="s">
        <v>9315</v>
      </c>
      <c r="AK358" s="6">
        <v>5610155660</v>
      </c>
      <c r="AL358" s="79" t="s">
        <v>5040</v>
      </c>
      <c r="AM358" s="79" t="s">
        <v>4895</v>
      </c>
      <c r="AN358" s="79" t="s">
        <v>12071</v>
      </c>
      <c r="AO358" s="6"/>
      <c r="AP358" s="6"/>
      <c r="AQ358" s="6" t="s">
        <v>7840</v>
      </c>
      <c r="AR358" s="6"/>
      <c r="AS358" s="6" t="s">
        <v>78</v>
      </c>
      <c r="AT358" s="6" t="s">
        <v>8057</v>
      </c>
      <c r="AU358" s="7" t="s">
        <v>9476</v>
      </c>
      <c r="AV358" s="7" t="s">
        <v>9823</v>
      </c>
      <c r="AW358" s="7" t="s">
        <v>9551</v>
      </c>
      <c r="AX358" s="7" t="s">
        <v>9552</v>
      </c>
      <c r="AY358" s="7" t="s">
        <v>7276</v>
      </c>
      <c r="AZ358" s="7" t="s">
        <v>106</v>
      </c>
      <c r="BA358" s="7" t="s">
        <v>9824</v>
      </c>
      <c r="BB358" s="7" t="s">
        <v>7266</v>
      </c>
      <c r="BC358" s="7" t="s">
        <v>106</v>
      </c>
      <c r="BD358" s="7" t="s">
        <v>78</v>
      </c>
      <c r="BE358" s="7" t="s">
        <v>9275</v>
      </c>
      <c r="BF358" s="7" t="s">
        <v>9275</v>
      </c>
      <c r="BG358" s="7" t="s">
        <v>9275</v>
      </c>
      <c r="BH358" s="7" t="s">
        <v>9381</v>
      </c>
      <c r="BI358" s="7" t="s">
        <v>9279</v>
      </c>
      <c r="BJ358" s="7" t="s">
        <v>9825</v>
      </c>
      <c r="BK358" s="7" t="s">
        <v>9358</v>
      </c>
      <c r="BL358" s="7" t="s">
        <v>9825</v>
      </c>
      <c r="BM358" s="7" t="s">
        <v>9279</v>
      </c>
      <c r="BN358" s="7" t="s">
        <v>9358</v>
      </c>
      <c r="BO358" s="7" t="s">
        <v>9381</v>
      </c>
      <c r="BP358" s="7" t="s">
        <v>9279</v>
      </c>
      <c r="BQ358" s="7" t="s">
        <v>9825</v>
      </c>
      <c r="BR358" s="7" t="s">
        <v>12196</v>
      </c>
      <c r="BS358" s="7" t="s">
        <v>9832</v>
      </c>
      <c r="BT358" s="7" t="s">
        <v>9686</v>
      </c>
      <c r="BU358" s="7" t="s">
        <v>11813</v>
      </c>
      <c r="BV358" s="7" t="s">
        <v>9381</v>
      </c>
      <c r="BW358" s="7" t="s">
        <v>9279</v>
      </c>
      <c r="BX358" s="7" t="s">
        <v>9279</v>
      </c>
      <c r="BY358" s="7" t="s">
        <v>9572</v>
      </c>
      <c r="BZ358" s="7" t="s">
        <v>9835</v>
      </c>
      <c r="CA358" s="7" t="s">
        <v>9835</v>
      </c>
      <c r="CB358" s="7" t="s">
        <v>11814</v>
      </c>
      <c r="CC358" s="7" t="s">
        <v>9381</v>
      </c>
      <c r="CD358" s="7" t="s">
        <v>78</v>
      </c>
      <c r="CE358" s="7" t="s">
        <v>78</v>
      </c>
      <c r="CF358" s="7" t="s">
        <v>78</v>
      </c>
      <c r="CG358" s="7" t="s">
        <v>78</v>
      </c>
      <c r="CH358" s="7" t="s">
        <v>78</v>
      </c>
      <c r="CI358" s="7" t="s">
        <v>78</v>
      </c>
      <c r="CJ358" s="7" t="s">
        <v>78</v>
      </c>
      <c r="CK358" s="7" t="s">
        <v>78</v>
      </c>
      <c r="CL358" s="7" t="s">
        <v>78</v>
      </c>
      <c r="CM358" s="7" t="s">
        <v>78</v>
      </c>
      <c r="CN358" s="7" t="s">
        <v>78</v>
      </c>
      <c r="CO358" s="7" t="s">
        <v>78</v>
      </c>
      <c r="CP358" s="7" t="s">
        <v>78</v>
      </c>
      <c r="CQ358" s="7" t="s">
        <v>78</v>
      </c>
      <c r="CR358" s="7" t="s">
        <v>9275</v>
      </c>
      <c r="CS358" s="7" t="s">
        <v>1428</v>
      </c>
      <c r="CT358" s="7" t="s">
        <v>9728</v>
      </c>
      <c r="CU358" s="7" t="s">
        <v>4035</v>
      </c>
      <c r="CV358" s="7" t="s">
        <v>1622</v>
      </c>
      <c r="CW358" s="7" t="s">
        <v>1622</v>
      </c>
      <c r="CX358" s="7" t="s">
        <v>1622</v>
      </c>
      <c r="CY358" s="7" t="s">
        <v>1622</v>
      </c>
      <c r="CZ358" s="7" t="s">
        <v>1622</v>
      </c>
      <c r="DA358" s="7" t="s">
        <v>1622</v>
      </c>
      <c r="DB358" s="7" t="s">
        <v>1622</v>
      </c>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c r="HI358" s="6"/>
      <c r="HJ358" s="6"/>
      <c r="HK358" s="6"/>
      <c r="HL358" s="6"/>
      <c r="HM358" s="6"/>
      <c r="HN358" s="6"/>
      <c r="HO358" s="6"/>
      <c r="HP358" s="6"/>
      <c r="HQ358" s="6"/>
      <c r="HR358" s="6"/>
      <c r="HS358" s="6"/>
      <c r="HT358" s="6"/>
      <c r="HU358" s="6"/>
      <c r="HV358" s="6"/>
      <c r="HW358" s="6"/>
      <c r="HX358" s="6"/>
      <c r="HY358" s="6"/>
      <c r="HZ358" s="6"/>
      <c r="IA358" s="6"/>
      <c r="IB358" s="6"/>
      <c r="IC358" s="6"/>
      <c r="ID358" s="6"/>
      <c r="IE358" s="6"/>
      <c r="IF358" s="6"/>
      <c r="IG358" s="6"/>
      <c r="IH358" s="6"/>
      <c r="II358" s="6"/>
      <c r="IJ358" s="6"/>
      <c r="IK358" s="6"/>
      <c r="IL358" s="6"/>
      <c r="IM358" s="6"/>
      <c r="IN358" s="6"/>
      <c r="IO358" s="6"/>
      <c r="IP358" s="6"/>
      <c r="IQ358" s="6"/>
      <c r="IR358" s="6"/>
      <c r="IS358" s="6"/>
      <c r="IT358" s="6"/>
      <c r="IU358" s="6"/>
      <c r="IV358" s="6"/>
      <c r="IW358" s="6"/>
      <c r="IX358" s="6"/>
      <c r="IY358" s="6"/>
      <c r="IZ358" s="6"/>
      <c r="JA358" s="6"/>
      <c r="JB358" s="6"/>
      <c r="JC358" s="6"/>
      <c r="JD358" s="6"/>
      <c r="JE358" s="6"/>
      <c r="JF358" s="6"/>
      <c r="JG358" s="6"/>
      <c r="JH358" s="6"/>
      <c r="JI358" s="6"/>
      <c r="JJ358" s="6"/>
      <c r="JK358" s="6"/>
      <c r="JL358" s="6"/>
      <c r="JM358" s="6"/>
      <c r="JN358" s="6"/>
      <c r="JO358" s="6"/>
      <c r="JP358" s="6"/>
      <c r="JQ358" s="6"/>
      <c r="JR358" s="6"/>
      <c r="JS358" s="6"/>
      <c r="JT358" s="6"/>
      <c r="JU358" s="6"/>
      <c r="JV358" s="6"/>
      <c r="JW358" s="6"/>
      <c r="JX358" s="6"/>
      <c r="JY358" s="6"/>
      <c r="JZ358" s="6"/>
      <c r="KA358" s="6"/>
      <c r="KB358" s="6"/>
      <c r="KC358" s="6"/>
      <c r="KD358" s="6"/>
      <c r="KE358" s="6"/>
      <c r="KF358" s="6"/>
      <c r="KG358" s="6"/>
      <c r="KH358" s="6"/>
      <c r="KI358" s="6"/>
      <c r="KJ358" s="6"/>
    </row>
    <row r="359" spans="1:296">
      <c r="A359" s="4">
        <v>358</v>
      </c>
      <c r="B359" s="6" t="s">
        <v>11408</v>
      </c>
      <c r="C359" s="7" t="s">
        <v>12171</v>
      </c>
      <c r="D359" s="6" t="s">
        <v>12172</v>
      </c>
      <c r="E359" s="6" t="s">
        <v>12173</v>
      </c>
      <c r="F359" s="6" t="s">
        <v>12174</v>
      </c>
      <c r="G359" s="6" t="s">
        <v>7643</v>
      </c>
      <c r="H359" s="6" t="s">
        <v>3901</v>
      </c>
      <c r="I359" s="6" t="s">
        <v>9658</v>
      </c>
      <c r="J359" s="7" t="s">
        <v>343</v>
      </c>
      <c r="K359" s="6">
        <v>2018</v>
      </c>
      <c r="L359" s="7" t="s">
        <v>12186</v>
      </c>
      <c r="M359" s="7" t="s">
        <v>1622</v>
      </c>
      <c r="N359" s="7" t="s">
        <v>281</v>
      </c>
      <c r="O359" s="6" t="s">
        <v>78</v>
      </c>
      <c r="P359" s="6"/>
      <c r="Q359" s="6">
        <v>358</v>
      </c>
      <c r="R359" s="6" t="s">
        <v>8889</v>
      </c>
      <c r="S359" s="6"/>
      <c r="T359" s="6" t="s">
        <v>8890</v>
      </c>
      <c r="U359" s="6" t="s">
        <v>12102</v>
      </c>
      <c r="V359" s="6" t="s">
        <v>8724</v>
      </c>
      <c r="W359" s="6">
        <v>12</v>
      </c>
      <c r="X359" s="6" t="s">
        <v>8164</v>
      </c>
      <c r="Y359" s="6" t="s">
        <v>7467</v>
      </c>
      <c r="Z359" s="6" t="s">
        <v>10665</v>
      </c>
      <c r="AA359" s="6"/>
      <c r="AB359" s="6" t="s">
        <v>1706</v>
      </c>
      <c r="AC359" s="6">
        <v>61</v>
      </c>
      <c r="AD359" s="6" t="s">
        <v>7296</v>
      </c>
      <c r="AE359" s="7" t="s">
        <v>130</v>
      </c>
      <c r="AF359" s="7" t="s">
        <v>10208</v>
      </c>
      <c r="AG359" s="7" t="s">
        <v>8631</v>
      </c>
      <c r="AH359" s="7" t="s">
        <v>123</v>
      </c>
      <c r="AI359" s="7" t="s">
        <v>10208</v>
      </c>
      <c r="AJ359" s="7" t="s">
        <v>9315</v>
      </c>
      <c r="AK359" s="6">
        <v>5610155660</v>
      </c>
      <c r="AL359" s="79" t="s">
        <v>5040</v>
      </c>
      <c r="AM359" s="79" t="s">
        <v>4895</v>
      </c>
      <c r="AN359" s="79" t="s">
        <v>12071</v>
      </c>
      <c r="AO359" s="6"/>
      <c r="AP359" s="6"/>
      <c r="AQ359" s="6" t="s">
        <v>7840</v>
      </c>
      <c r="AR359" s="6"/>
      <c r="AS359" s="6" t="s">
        <v>78</v>
      </c>
      <c r="AT359" s="6" t="s">
        <v>8057</v>
      </c>
      <c r="AU359" s="7" t="s">
        <v>9476</v>
      </c>
      <c r="AV359" s="7" t="s">
        <v>9823</v>
      </c>
      <c r="AW359" s="7" t="s">
        <v>9551</v>
      </c>
      <c r="AX359" s="7" t="s">
        <v>9552</v>
      </c>
      <c r="AY359" s="7" t="s">
        <v>7276</v>
      </c>
      <c r="AZ359" s="7" t="s">
        <v>106</v>
      </c>
      <c r="BA359" s="7" t="s">
        <v>9824</v>
      </c>
      <c r="BB359" s="7" t="s">
        <v>7266</v>
      </c>
      <c r="BC359" s="7" t="s">
        <v>106</v>
      </c>
      <c r="BD359" s="7" t="s">
        <v>78</v>
      </c>
      <c r="BE359" s="7" t="s">
        <v>9275</v>
      </c>
      <c r="BF359" s="7" t="s">
        <v>9275</v>
      </c>
      <c r="BG359" s="7" t="s">
        <v>9275</v>
      </c>
      <c r="BH359" s="7" t="s">
        <v>9381</v>
      </c>
      <c r="BI359" s="7" t="s">
        <v>9279</v>
      </c>
      <c r="BJ359" s="7" t="s">
        <v>9825</v>
      </c>
      <c r="BK359" s="7" t="s">
        <v>9358</v>
      </c>
      <c r="BL359" s="7" t="s">
        <v>9825</v>
      </c>
      <c r="BM359" s="7" t="s">
        <v>9279</v>
      </c>
      <c r="BN359" s="7" t="s">
        <v>9358</v>
      </c>
      <c r="BO359" s="7" t="s">
        <v>9381</v>
      </c>
      <c r="BP359" s="7" t="s">
        <v>9535</v>
      </c>
      <c r="BQ359" s="7" t="s">
        <v>11926</v>
      </c>
      <c r="BR359" s="7" t="s">
        <v>9358</v>
      </c>
      <c r="BS359" s="7" t="s">
        <v>11926</v>
      </c>
      <c r="BT359" s="7" t="s">
        <v>9756</v>
      </c>
      <c r="BU359" s="7" t="s">
        <v>9358</v>
      </c>
      <c r="BV359" s="7" t="s">
        <v>9381</v>
      </c>
      <c r="BW359" s="7" t="s">
        <v>9484</v>
      </c>
      <c r="BX359" s="7" t="s">
        <v>9340</v>
      </c>
      <c r="BY359" s="7" t="s">
        <v>9279</v>
      </c>
      <c r="BZ359" s="7" t="s">
        <v>9340</v>
      </c>
      <c r="CA359" s="7" t="s">
        <v>9347</v>
      </c>
      <c r="CB359" s="7" t="s">
        <v>9279</v>
      </c>
      <c r="CC359" s="7" t="s">
        <v>9381</v>
      </c>
      <c r="CD359" s="7" t="s">
        <v>78</v>
      </c>
      <c r="CE359" s="7" t="s">
        <v>78</v>
      </c>
      <c r="CF359" s="7" t="s">
        <v>78</v>
      </c>
      <c r="CG359" s="7" t="s">
        <v>78</v>
      </c>
      <c r="CH359" s="7" t="s">
        <v>78</v>
      </c>
      <c r="CI359" s="7" t="s">
        <v>78</v>
      </c>
      <c r="CJ359" s="7" t="s">
        <v>78</v>
      </c>
      <c r="CK359" s="7" t="s">
        <v>78</v>
      </c>
      <c r="CL359" s="7" t="s">
        <v>78</v>
      </c>
      <c r="CM359" s="7" t="s">
        <v>78</v>
      </c>
      <c r="CN359" s="7" t="s">
        <v>78</v>
      </c>
      <c r="CO359" s="7" t="s">
        <v>78</v>
      </c>
      <c r="CP359" s="7" t="s">
        <v>78</v>
      </c>
      <c r="CQ359" s="7" t="s">
        <v>78</v>
      </c>
      <c r="CR359" s="7" t="s">
        <v>9275</v>
      </c>
      <c r="CS359" s="7" t="s">
        <v>10613</v>
      </c>
      <c r="CT359" s="7" t="s">
        <v>9728</v>
      </c>
      <c r="CU359" s="7" t="s">
        <v>4035</v>
      </c>
      <c r="CV359" s="7" t="s">
        <v>1622</v>
      </c>
      <c r="CW359" s="7" t="s">
        <v>1622</v>
      </c>
      <c r="CX359" s="7" t="s">
        <v>1622</v>
      </c>
      <c r="CY359" s="7" t="s">
        <v>1622</v>
      </c>
      <c r="CZ359" s="7" t="s">
        <v>1622</v>
      </c>
      <c r="DA359" s="7" t="s">
        <v>1622</v>
      </c>
      <c r="DB359" s="7" t="s">
        <v>1622</v>
      </c>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c r="HI359" s="6"/>
      <c r="HJ359" s="6"/>
      <c r="HK359" s="6"/>
      <c r="HL359" s="6"/>
      <c r="HM359" s="6"/>
      <c r="HN359" s="6"/>
      <c r="HO359" s="6"/>
      <c r="HP359" s="6"/>
      <c r="HQ359" s="6"/>
      <c r="HR359" s="6"/>
      <c r="HS359" s="6"/>
      <c r="HT359" s="6"/>
      <c r="HU359" s="6"/>
      <c r="HV359" s="6"/>
      <c r="HW359" s="6"/>
      <c r="HX359" s="6"/>
      <c r="HY359" s="6"/>
      <c r="HZ359" s="6"/>
      <c r="IA359" s="6"/>
      <c r="IB359" s="6"/>
      <c r="IC359" s="6"/>
      <c r="ID359" s="6"/>
      <c r="IE359" s="6"/>
      <c r="IF359" s="6"/>
      <c r="IG359" s="6"/>
      <c r="IH359" s="6"/>
      <c r="II359" s="6"/>
      <c r="IJ359" s="6"/>
      <c r="IK359" s="6"/>
      <c r="IL359" s="6"/>
      <c r="IM359" s="6"/>
      <c r="IN359" s="6"/>
      <c r="IO359" s="6"/>
      <c r="IP359" s="6"/>
      <c r="IQ359" s="6"/>
      <c r="IR359" s="6"/>
      <c r="IS359" s="6"/>
      <c r="IT359" s="6"/>
      <c r="IU359" s="6"/>
      <c r="IV359" s="6"/>
      <c r="IW359" s="6"/>
      <c r="IX359" s="6"/>
      <c r="IY359" s="6"/>
      <c r="IZ359" s="6"/>
      <c r="JA359" s="6"/>
      <c r="JB359" s="6"/>
      <c r="JC359" s="6"/>
      <c r="JD359" s="6"/>
      <c r="JE359" s="6"/>
      <c r="JF359" s="6"/>
      <c r="JG359" s="6"/>
      <c r="JH359" s="6"/>
      <c r="JI359" s="6"/>
      <c r="JJ359" s="6"/>
      <c r="JK359" s="6"/>
      <c r="JL359" s="6"/>
      <c r="JM359" s="6"/>
      <c r="JN359" s="6"/>
      <c r="JO359" s="6"/>
      <c r="JP359" s="6"/>
      <c r="JQ359" s="6"/>
      <c r="JR359" s="6"/>
      <c r="JS359" s="6"/>
      <c r="JT359" s="6"/>
      <c r="JU359" s="6"/>
      <c r="JV359" s="6"/>
      <c r="JW359" s="6"/>
      <c r="JX359" s="6"/>
      <c r="JY359" s="6"/>
      <c r="JZ359" s="6"/>
      <c r="KA359" s="6"/>
      <c r="KB359" s="6"/>
      <c r="KC359" s="6"/>
      <c r="KD359" s="6"/>
      <c r="KE359" s="6"/>
      <c r="KF359" s="6"/>
      <c r="KG359" s="6"/>
      <c r="KH359" s="6"/>
      <c r="KI359" s="6"/>
      <c r="KJ359" s="6"/>
    </row>
    <row r="360" spans="1:296">
      <c r="A360" s="4">
        <v>359</v>
      </c>
      <c r="B360" s="6" t="s">
        <v>11408</v>
      </c>
      <c r="C360" s="7" t="s">
        <v>12171</v>
      </c>
      <c r="D360" s="6" t="s">
        <v>12172</v>
      </c>
      <c r="E360" s="6" t="s">
        <v>12173</v>
      </c>
      <c r="F360" s="6" t="s">
        <v>12174</v>
      </c>
      <c r="G360" s="6" t="s">
        <v>7643</v>
      </c>
      <c r="H360" s="6" t="s">
        <v>3901</v>
      </c>
      <c r="I360" s="6" t="s">
        <v>9658</v>
      </c>
      <c r="J360" s="7" t="s">
        <v>343</v>
      </c>
      <c r="K360" s="6">
        <v>2019</v>
      </c>
      <c r="L360" s="7" t="s">
        <v>12187</v>
      </c>
      <c r="M360" s="7" t="s">
        <v>1622</v>
      </c>
      <c r="N360" s="7" t="s">
        <v>281</v>
      </c>
      <c r="O360" s="6" t="s">
        <v>78</v>
      </c>
      <c r="P360" s="6"/>
      <c r="Q360" s="6">
        <v>359</v>
      </c>
      <c r="R360" s="6" t="s">
        <v>8889</v>
      </c>
      <c r="S360" s="6"/>
      <c r="T360" s="6" t="s">
        <v>8890</v>
      </c>
      <c r="U360" s="6" t="s">
        <v>12102</v>
      </c>
      <c r="V360" s="6" t="s">
        <v>8724</v>
      </c>
      <c r="W360" s="6">
        <v>12</v>
      </c>
      <c r="X360" s="6" t="s">
        <v>8164</v>
      </c>
      <c r="Y360" s="6" t="s">
        <v>7467</v>
      </c>
      <c r="Z360" s="6" t="s">
        <v>10665</v>
      </c>
      <c r="AA360" s="6"/>
      <c r="AB360" s="6" t="s">
        <v>1706</v>
      </c>
      <c r="AC360" s="6">
        <v>61</v>
      </c>
      <c r="AD360" s="6" t="s">
        <v>7296</v>
      </c>
      <c r="AE360" s="7" t="s">
        <v>130</v>
      </c>
      <c r="AF360" s="7" t="s">
        <v>10208</v>
      </c>
      <c r="AG360" s="7" t="s">
        <v>8631</v>
      </c>
      <c r="AH360" s="7" t="s">
        <v>123</v>
      </c>
      <c r="AI360" s="7" t="s">
        <v>10208</v>
      </c>
      <c r="AJ360" s="7" t="s">
        <v>9315</v>
      </c>
      <c r="AK360" s="6">
        <v>5610155660</v>
      </c>
      <c r="AL360" s="79" t="s">
        <v>5040</v>
      </c>
      <c r="AM360" s="79" t="s">
        <v>4895</v>
      </c>
      <c r="AN360" s="79" t="s">
        <v>12071</v>
      </c>
      <c r="AO360" s="6"/>
      <c r="AP360" s="6"/>
      <c r="AQ360" s="6" t="s">
        <v>7840</v>
      </c>
      <c r="AR360" s="6"/>
      <c r="AS360" s="6" t="s">
        <v>78</v>
      </c>
      <c r="AT360" s="6" t="s">
        <v>8057</v>
      </c>
      <c r="AU360" s="7" t="s">
        <v>9476</v>
      </c>
      <c r="AV360" s="7" t="s">
        <v>9823</v>
      </c>
      <c r="AW360" s="7" t="s">
        <v>9551</v>
      </c>
      <c r="AX360" s="7" t="s">
        <v>9552</v>
      </c>
      <c r="AY360" s="7" t="s">
        <v>7276</v>
      </c>
      <c r="AZ360" s="7" t="s">
        <v>106</v>
      </c>
      <c r="BA360" s="7" t="s">
        <v>9824</v>
      </c>
      <c r="BB360" s="7" t="s">
        <v>7266</v>
      </c>
      <c r="BC360" s="7" t="s">
        <v>106</v>
      </c>
      <c r="BD360" s="7" t="s">
        <v>78</v>
      </c>
      <c r="BE360" s="7" t="s">
        <v>9275</v>
      </c>
      <c r="BF360" s="7" t="s">
        <v>9275</v>
      </c>
      <c r="BG360" s="7" t="s">
        <v>9275</v>
      </c>
      <c r="BH360" s="7" t="s">
        <v>9381</v>
      </c>
      <c r="BI360" s="7" t="s">
        <v>9279</v>
      </c>
      <c r="BJ360" s="7" t="s">
        <v>9825</v>
      </c>
      <c r="BK360" s="7" t="s">
        <v>9358</v>
      </c>
      <c r="BL360" s="7" t="s">
        <v>9825</v>
      </c>
      <c r="BM360" s="7" t="s">
        <v>9279</v>
      </c>
      <c r="BN360" s="7" t="s">
        <v>9358</v>
      </c>
      <c r="BO360" s="7" t="s">
        <v>9381</v>
      </c>
      <c r="BP360" s="7" t="s">
        <v>4038</v>
      </c>
      <c r="BQ360" s="7" t="s">
        <v>9828</v>
      </c>
      <c r="BR360" s="7" t="s">
        <v>9829</v>
      </c>
      <c r="BS360" s="7" t="s">
        <v>9828</v>
      </c>
      <c r="BT360" s="7" t="s">
        <v>9689</v>
      </c>
      <c r="BU360" s="7" t="s">
        <v>10615</v>
      </c>
      <c r="BV360" s="7" t="s">
        <v>9381</v>
      </c>
      <c r="BW360" s="7" t="s">
        <v>9340</v>
      </c>
      <c r="BX360" s="7" t="s">
        <v>9483</v>
      </c>
      <c r="BY360" s="7" t="s">
        <v>9759</v>
      </c>
      <c r="BZ360" s="7" t="s">
        <v>9483</v>
      </c>
      <c r="CA360" s="7" t="s">
        <v>9831</v>
      </c>
      <c r="CB360" s="7" t="s">
        <v>9825</v>
      </c>
      <c r="CC360" s="7" t="s">
        <v>9381</v>
      </c>
      <c r="CD360" s="7" t="s">
        <v>78</v>
      </c>
      <c r="CE360" s="7" t="s">
        <v>78</v>
      </c>
      <c r="CF360" s="7" t="s">
        <v>78</v>
      </c>
      <c r="CG360" s="7" t="s">
        <v>78</v>
      </c>
      <c r="CH360" s="7" t="s">
        <v>78</v>
      </c>
      <c r="CI360" s="7" t="s">
        <v>78</v>
      </c>
      <c r="CJ360" s="7" t="s">
        <v>78</v>
      </c>
      <c r="CK360" s="7" t="s">
        <v>78</v>
      </c>
      <c r="CL360" s="7" t="s">
        <v>78</v>
      </c>
      <c r="CM360" s="7" t="s">
        <v>78</v>
      </c>
      <c r="CN360" s="7" t="s">
        <v>78</v>
      </c>
      <c r="CO360" s="7" t="s">
        <v>78</v>
      </c>
      <c r="CP360" s="7" t="s">
        <v>78</v>
      </c>
      <c r="CQ360" s="7" t="s">
        <v>78</v>
      </c>
      <c r="CR360" s="7" t="s">
        <v>9275</v>
      </c>
      <c r="CS360" s="7" t="s">
        <v>1418</v>
      </c>
      <c r="CT360" s="7" t="s">
        <v>9728</v>
      </c>
      <c r="CU360" s="7" t="s">
        <v>4035</v>
      </c>
      <c r="CV360" s="7" t="s">
        <v>1622</v>
      </c>
      <c r="CW360" s="7" t="s">
        <v>1622</v>
      </c>
      <c r="CX360" s="7" t="s">
        <v>1622</v>
      </c>
      <c r="CY360" s="7" t="s">
        <v>1622</v>
      </c>
      <c r="CZ360" s="7" t="s">
        <v>1622</v>
      </c>
      <c r="DA360" s="7" t="s">
        <v>1622</v>
      </c>
      <c r="DB360" s="7" t="s">
        <v>1622</v>
      </c>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c r="HI360" s="6"/>
      <c r="HJ360" s="6"/>
      <c r="HK360" s="6"/>
      <c r="HL360" s="6"/>
      <c r="HM360" s="6"/>
      <c r="HN360" s="6"/>
      <c r="HO360" s="6"/>
      <c r="HP360" s="6"/>
      <c r="HQ360" s="6"/>
      <c r="HR360" s="6"/>
      <c r="HS360" s="6"/>
      <c r="HT360" s="6"/>
      <c r="HU360" s="6"/>
      <c r="HV360" s="6"/>
      <c r="HW360" s="6"/>
      <c r="HX360" s="6"/>
      <c r="HY360" s="6"/>
      <c r="HZ360" s="6"/>
      <c r="IA360" s="6"/>
      <c r="IB360" s="6"/>
      <c r="IC360" s="6"/>
      <c r="ID360" s="6"/>
      <c r="IE360" s="6"/>
      <c r="IF360" s="6"/>
      <c r="IG360" s="6"/>
      <c r="IH360" s="6"/>
      <c r="II360" s="6"/>
      <c r="IJ360" s="6"/>
      <c r="IK360" s="6"/>
      <c r="IL360" s="6"/>
      <c r="IM360" s="6"/>
      <c r="IN360" s="6"/>
      <c r="IO360" s="6"/>
      <c r="IP360" s="6"/>
      <c r="IQ360" s="6"/>
      <c r="IR360" s="6"/>
      <c r="IS360" s="6"/>
      <c r="IT360" s="6"/>
      <c r="IU360" s="6"/>
      <c r="IV360" s="6"/>
      <c r="IW360" s="6"/>
      <c r="IX360" s="6"/>
      <c r="IY360" s="6"/>
      <c r="IZ360" s="6"/>
      <c r="JA360" s="6"/>
      <c r="JB360" s="6"/>
      <c r="JC360" s="6"/>
      <c r="JD360" s="6"/>
      <c r="JE360" s="6"/>
      <c r="JF360" s="6"/>
      <c r="JG360" s="6"/>
      <c r="JH360" s="6"/>
      <c r="JI360" s="6"/>
      <c r="JJ360" s="6"/>
      <c r="JK360" s="6"/>
      <c r="JL360" s="6"/>
      <c r="JM360" s="6"/>
      <c r="JN360" s="6"/>
      <c r="JO360" s="6"/>
      <c r="JP360" s="6"/>
      <c r="JQ360" s="6"/>
      <c r="JR360" s="6"/>
      <c r="JS360" s="6"/>
      <c r="JT360" s="6"/>
      <c r="JU360" s="6"/>
      <c r="JV360" s="6"/>
      <c r="JW360" s="6"/>
      <c r="JX360" s="6"/>
      <c r="JY360" s="6"/>
      <c r="JZ360" s="6"/>
      <c r="KA360" s="6"/>
      <c r="KB360" s="6"/>
      <c r="KC360" s="6"/>
      <c r="KD360" s="6"/>
      <c r="KE360" s="6"/>
      <c r="KF360" s="6"/>
      <c r="KG360" s="6"/>
      <c r="KH360" s="6"/>
      <c r="KI360" s="6"/>
      <c r="KJ360" s="6"/>
    </row>
    <row r="361" spans="1:296">
      <c r="A361" s="4">
        <v>360</v>
      </c>
      <c r="B361" s="6" t="s">
        <v>11408</v>
      </c>
      <c r="C361" s="7" t="s">
        <v>12171</v>
      </c>
      <c r="D361" s="6" t="s">
        <v>12172</v>
      </c>
      <c r="E361" s="6" t="s">
        <v>12173</v>
      </c>
      <c r="F361" s="6" t="s">
        <v>12174</v>
      </c>
      <c r="G361" s="6" t="s">
        <v>7643</v>
      </c>
      <c r="H361" s="6" t="s">
        <v>3901</v>
      </c>
      <c r="I361" s="6" t="s">
        <v>9658</v>
      </c>
      <c r="J361" s="7" t="s">
        <v>343</v>
      </c>
      <c r="K361" s="6">
        <v>2020</v>
      </c>
      <c r="L361" s="7" t="s">
        <v>12188</v>
      </c>
      <c r="M361" s="7" t="s">
        <v>1622</v>
      </c>
      <c r="N361" s="7" t="s">
        <v>281</v>
      </c>
      <c r="O361" s="6" t="s">
        <v>78</v>
      </c>
      <c r="P361" s="6"/>
      <c r="Q361" s="6">
        <v>360</v>
      </c>
      <c r="R361" s="6" t="s">
        <v>8889</v>
      </c>
      <c r="S361" s="6"/>
      <c r="T361" s="6" t="s">
        <v>8890</v>
      </c>
      <c r="U361" s="6" t="s">
        <v>12102</v>
      </c>
      <c r="V361" s="6" t="s">
        <v>8724</v>
      </c>
      <c r="W361" s="6">
        <v>12</v>
      </c>
      <c r="X361" s="6" t="s">
        <v>8164</v>
      </c>
      <c r="Y361" s="6" t="s">
        <v>7467</v>
      </c>
      <c r="Z361" s="6" t="s">
        <v>10665</v>
      </c>
      <c r="AA361" s="6"/>
      <c r="AB361" s="6" t="s">
        <v>1706</v>
      </c>
      <c r="AC361" s="6">
        <v>61</v>
      </c>
      <c r="AD361" s="6" t="s">
        <v>7296</v>
      </c>
      <c r="AE361" s="7" t="s">
        <v>130</v>
      </c>
      <c r="AF361" s="7" t="s">
        <v>10208</v>
      </c>
      <c r="AG361" s="7" t="s">
        <v>8631</v>
      </c>
      <c r="AH361" s="7" t="s">
        <v>123</v>
      </c>
      <c r="AI361" s="7" t="s">
        <v>10208</v>
      </c>
      <c r="AJ361" s="7" t="s">
        <v>9315</v>
      </c>
      <c r="AK361" s="6">
        <v>5610155660</v>
      </c>
      <c r="AL361" s="79" t="s">
        <v>5040</v>
      </c>
      <c r="AM361" s="79" t="s">
        <v>4895</v>
      </c>
      <c r="AN361" s="79" t="s">
        <v>12071</v>
      </c>
      <c r="AO361" s="6"/>
      <c r="AP361" s="6"/>
      <c r="AQ361" s="6" t="s">
        <v>7840</v>
      </c>
      <c r="AR361" s="6"/>
      <c r="AS361" s="6" t="s">
        <v>78</v>
      </c>
      <c r="AT361" s="6" t="s">
        <v>8057</v>
      </c>
      <c r="AU361" s="7" t="s">
        <v>9476</v>
      </c>
      <c r="AV361" s="7" t="s">
        <v>9823</v>
      </c>
      <c r="AW361" s="7" t="s">
        <v>9551</v>
      </c>
      <c r="AX361" s="7" t="s">
        <v>9552</v>
      </c>
      <c r="AY361" s="7" t="s">
        <v>7276</v>
      </c>
      <c r="AZ361" s="7" t="s">
        <v>106</v>
      </c>
      <c r="BA361" s="7" t="s">
        <v>9824</v>
      </c>
      <c r="BB361" s="7" t="s">
        <v>7266</v>
      </c>
      <c r="BC361" s="7" t="s">
        <v>106</v>
      </c>
      <c r="BD361" s="7" t="s">
        <v>78</v>
      </c>
      <c r="BE361" s="7" t="s">
        <v>9275</v>
      </c>
      <c r="BF361" s="7" t="s">
        <v>9275</v>
      </c>
      <c r="BG361" s="7" t="s">
        <v>9275</v>
      </c>
      <c r="BH361" s="7" t="s">
        <v>9381</v>
      </c>
      <c r="BI361" s="7" t="s">
        <v>9279</v>
      </c>
      <c r="BJ361" s="7" t="s">
        <v>9825</v>
      </c>
      <c r="BK361" s="7" t="s">
        <v>9358</v>
      </c>
      <c r="BL361" s="7" t="s">
        <v>9825</v>
      </c>
      <c r="BM361" s="7" t="s">
        <v>9279</v>
      </c>
      <c r="BN361" s="7" t="s">
        <v>9358</v>
      </c>
      <c r="BO361" s="7" t="s">
        <v>9381</v>
      </c>
      <c r="BP361" s="7" t="s">
        <v>9561</v>
      </c>
      <c r="BQ361" s="7" t="s">
        <v>9993</v>
      </c>
      <c r="BR361" s="7" t="s">
        <v>10887</v>
      </c>
      <c r="BS361" s="7" t="s">
        <v>9968</v>
      </c>
      <c r="BT361" s="7" t="s">
        <v>9279</v>
      </c>
      <c r="BU361" s="7" t="s">
        <v>11815</v>
      </c>
      <c r="BV361" s="7" t="s">
        <v>9381</v>
      </c>
      <c r="BW361" s="7" t="s">
        <v>9483</v>
      </c>
      <c r="BX361" s="7" t="s">
        <v>10485</v>
      </c>
      <c r="BY361" s="7" t="s">
        <v>9351</v>
      </c>
      <c r="BZ361" s="7" t="s">
        <v>12194</v>
      </c>
      <c r="CA361" s="7" t="s">
        <v>9279</v>
      </c>
      <c r="CB361" s="7" t="s">
        <v>11816</v>
      </c>
      <c r="CC361" s="7" t="s">
        <v>9381</v>
      </c>
      <c r="CD361" s="7" t="s">
        <v>78</v>
      </c>
      <c r="CE361" s="7" t="s">
        <v>78</v>
      </c>
      <c r="CF361" s="7" t="s">
        <v>78</v>
      </c>
      <c r="CG361" s="7" t="s">
        <v>78</v>
      </c>
      <c r="CH361" s="7" t="s">
        <v>78</v>
      </c>
      <c r="CI361" s="7" t="s">
        <v>78</v>
      </c>
      <c r="CJ361" s="7" t="s">
        <v>78</v>
      </c>
      <c r="CK361" s="7" t="s">
        <v>78</v>
      </c>
      <c r="CL361" s="7" t="s">
        <v>78</v>
      </c>
      <c r="CM361" s="7" t="s">
        <v>78</v>
      </c>
      <c r="CN361" s="7" t="s">
        <v>78</v>
      </c>
      <c r="CO361" s="7" t="s">
        <v>78</v>
      </c>
      <c r="CP361" s="7" t="s">
        <v>78</v>
      </c>
      <c r="CQ361" s="7" t="s">
        <v>78</v>
      </c>
      <c r="CR361" s="7" t="s">
        <v>9275</v>
      </c>
      <c r="CS361" s="7" t="s">
        <v>1433</v>
      </c>
      <c r="CT361" s="7" t="s">
        <v>9728</v>
      </c>
      <c r="CU361" s="7" t="s">
        <v>4035</v>
      </c>
      <c r="CV361" s="7" t="s">
        <v>1622</v>
      </c>
      <c r="CW361" s="7" t="s">
        <v>1622</v>
      </c>
      <c r="CX361" s="7" t="s">
        <v>1622</v>
      </c>
      <c r="CY361" s="7" t="s">
        <v>1622</v>
      </c>
      <c r="CZ361" s="7" t="s">
        <v>1622</v>
      </c>
      <c r="DA361" s="7" t="s">
        <v>1622</v>
      </c>
      <c r="DB361" s="7" t="s">
        <v>1622</v>
      </c>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c r="HI361" s="6"/>
      <c r="HJ361" s="6"/>
      <c r="HK361" s="6"/>
      <c r="HL361" s="6"/>
      <c r="HM361" s="6"/>
      <c r="HN361" s="6"/>
      <c r="HO361" s="6"/>
      <c r="HP361" s="6"/>
      <c r="HQ361" s="6"/>
      <c r="HR361" s="6"/>
      <c r="HS361" s="6"/>
      <c r="HT361" s="6"/>
      <c r="HU361" s="6"/>
      <c r="HV361" s="6"/>
      <c r="HW361" s="6"/>
      <c r="HX361" s="6"/>
      <c r="HY361" s="6"/>
      <c r="HZ361" s="6"/>
      <c r="IA361" s="6"/>
      <c r="IB361" s="6"/>
      <c r="IC361" s="6"/>
      <c r="ID361" s="6"/>
      <c r="IE361" s="6"/>
      <c r="IF361" s="6"/>
      <c r="IG361" s="6"/>
      <c r="IH361" s="6"/>
      <c r="II361" s="6"/>
      <c r="IJ361" s="6"/>
      <c r="IK361" s="6"/>
      <c r="IL361" s="6"/>
      <c r="IM361" s="6"/>
      <c r="IN361" s="6"/>
      <c r="IO361" s="6"/>
      <c r="IP361" s="6"/>
      <c r="IQ361" s="6"/>
      <c r="IR361" s="6"/>
      <c r="IS361" s="6"/>
      <c r="IT361" s="6"/>
      <c r="IU361" s="6"/>
      <c r="IV361" s="6"/>
      <c r="IW361" s="6"/>
      <c r="IX361" s="6"/>
      <c r="IY361" s="6"/>
      <c r="IZ361" s="6"/>
      <c r="JA361" s="6"/>
      <c r="JB361" s="6"/>
      <c r="JC361" s="6"/>
      <c r="JD361" s="6"/>
      <c r="JE361" s="6"/>
      <c r="JF361" s="6"/>
      <c r="JG361" s="6"/>
      <c r="JH361" s="6"/>
      <c r="JI361" s="6"/>
      <c r="JJ361" s="6"/>
      <c r="JK361" s="6"/>
      <c r="JL361" s="6"/>
      <c r="JM361" s="6"/>
      <c r="JN361" s="6"/>
      <c r="JO361" s="6"/>
      <c r="JP361" s="6"/>
      <c r="JQ361" s="6"/>
      <c r="JR361" s="6"/>
      <c r="JS361" s="6"/>
      <c r="JT361" s="6"/>
      <c r="JU361" s="6"/>
      <c r="JV361" s="6"/>
      <c r="JW361" s="6"/>
      <c r="JX361" s="6"/>
      <c r="JY361" s="6"/>
      <c r="JZ361" s="6"/>
      <c r="KA361" s="6"/>
      <c r="KB361" s="6"/>
      <c r="KC361" s="6"/>
      <c r="KD361" s="6"/>
      <c r="KE361" s="6"/>
      <c r="KF361" s="6"/>
      <c r="KG361" s="6"/>
      <c r="KH361" s="6"/>
      <c r="KI361" s="6"/>
      <c r="KJ361" s="6"/>
    </row>
    <row r="362" spans="1:296">
      <c r="A362" s="4">
        <v>361</v>
      </c>
      <c r="B362" s="6" t="s">
        <v>11408</v>
      </c>
      <c r="C362" s="7" t="s">
        <v>12171</v>
      </c>
      <c r="D362" s="6" t="s">
        <v>12172</v>
      </c>
      <c r="E362" s="6" t="s">
        <v>12173</v>
      </c>
      <c r="F362" s="6" t="s">
        <v>12174</v>
      </c>
      <c r="G362" s="6" t="s">
        <v>7643</v>
      </c>
      <c r="H362" s="6" t="s">
        <v>3901</v>
      </c>
      <c r="I362" s="6" t="s">
        <v>9658</v>
      </c>
      <c r="J362" s="7" t="s">
        <v>343</v>
      </c>
      <c r="K362" s="6">
        <v>2016</v>
      </c>
      <c r="L362" s="7" t="s">
        <v>12189</v>
      </c>
      <c r="M362" s="7" t="s">
        <v>1622</v>
      </c>
      <c r="N362" s="7" t="s">
        <v>281</v>
      </c>
      <c r="O362" s="6" t="s">
        <v>78</v>
      </c>
      <c r="P362" s="6"/>
      <c r="Q362" s="6">
        <v>361</v>
      </c>
      <c r="R362" s="6" t="s">
        <v>8889</v>
      </c>
      <c r="S362" s="6"/>
      <c r="T362" s="6" t="s">
        <v>8890</v>
      </c>
      <c r="U362" s="6" t="s">
        <v>12102</v>
      </c>
      <c r="V362" s="6" t="s">
        <v>8724</v>
      </c>
      <c r="W362" s="6">
        <v>12</v>
      </c>
      <c r="X362" s="6" t="s">
        <v>8164</v>
      </c>
      <c r="Y362" s="6" t="s">
        <v>7467</v>
      </c>
      <c r="Z362" s="6" t="s">
        <v>10665</v>
      </c>
      <c r="AA362" s="6"/>
      <c r="AB362" s="6" t="s">
        <v>1706</v>
      </c>
      <c r="AC362" s="6">
        <v>61</v>
      </c>
      <c r="AD362" s="6" t="s">
        <v>7296</v>
      </c>
      <c r="AE362" s="7" t="s">
        <v>130</v>
      </c>
      <c r="AF362" s="7" t="s">
        <v>10208</v>
      </c>
      <c r="AG362" s="7" t="s">
        <v>8631</v>
      </c>
      <c r="AH362" s="7" t="s">
        <v>123</v>
      </c>
      <c r="AI362" s="7" t="s">
        <v>10208</v>
      </c>
      <c r="AJ362" s="7" t="s">
        <v>9315</v>
      </c>
      <c r="AK362" s="6">
        <v>5610155660</v>
      </c>
      <c r="AL362" s="79" t="s">
        <v>5040</v>
      </c>
      <c r="AM362" s="79" t="s">
        <v>4895</v>
      </c>
      <c r="AN362" s="79" t="s">
        <v>12071</v>
      </c>
      <c r="AO362" s="6"/>
      <c r="AP362" s="6"/>
      <c r="AQ362" s="6" t="s">
        <v>7840</v>
      </c>
      <c r="AR362" s="6"/>
      <c r="AS362" s="6" t="s">
        <v>78</v>
      </c>
      <c r="AT362" s="6" t="s">
        <v>8057</v>
      </c>
      <c r="AU362" s="7" t="s">
        <v>9476</v>
      </c>
      <c r="AV362" s="7" t="s">
        <v>9823</v>
      </c>
      <c r="AW362" s="7" t="s">
        <v>9551</v>
      </c>
      <c r="AX362" s="7" t="s">
        <v>9552</v>
      </c>
      <c r="AY362" s="7" t="s">
        <v>7276</v>
      </c>
      <c r="AZ362" s="7" t="s">
        <v>106</v>
      </c>
      <c r="BA362" s="7" t="s">
        <v>9824</v>
      </c>
      <c r="BB362" s="7" t="s">
        <v>7266</v>
      </c>
      <c r="BC362" s="7" t="s">
        <v>106</v>
      </c>
      <c r="BD362" s="7" t="s">
        <v>78</v>
      </c>
      <c r="BE362" s="7" t="s">
        <v>9275</v>
      </c>
      <c r="BF362" s="7" t="s">
        <v>9275</v>
      </c>
      <c r="BG362" s="7" t="s">
        <v>9275</v>
      </c>
      <c r="BH362" s="7" t="s">
        <v>9381</v>
      </c>
      <c r="BI362" s="7" t="s">
        <v>9279</v>
      </c>
      <c r="BJ362" s="7" t="s">
        <v>9825</v>
      </c>
      <c r="BK362" s="7" t="s">
        <v>9358</v>
      </c>
      <c r="BL362" s="7" t="s">
        <v>9825</v>
      </c>
      <c r="BM362" s="7" t="s">
        <v>9279</v>
      </c>
      <c r="BN362" s="7" t="s">
        <v>9358</v>
      </c>
      <c r="BO362" s="7" t="s">
        <v>9381</v>
      </c>
      <c r="BP362" s="7" t="s">
        <v>9785</v>
      </c>
      <c r="BQ362" s="7" t="s">
        <v>9828</v>
      </c>
      <c r="BR362" s="7" t="s">
        <v>9331</v>
      </c>
      <c r="BS362" s="7" t="s">
        <v>9825</v>
      </c>
      <c r="BT362" s="7" t="s">
        <v>9536</v>
      </c>
      <c r="BU362" s="7" t="s">
        <v>10887</v>
      </c>
      <c r="BV362" s="7" t="s">
        <v>9381</v>
      </c>
      <c r="BW362" s="7" t="s">
        <v>10485</v>
      </c>
      <c r="BX362" s="7" t="s">
        <v>9483</v>
      </c>
      <c r="BY362" s="7" t="s">
        <v>9349</v>
      </c>
      <c r="BZ362" s="7" t="s">
        <v>9279</v>
      </c>
      <c r="CA362" s="7" t="s">
        <v>12194</v>
      </c>
      <c r="CB362" s="7" t="s">
        <v>9351</v>
      </c>
      <c r="CC362" s="7" t="s">
        <v>9381</v>
      </c>
      <c r="CD362" s="7" t="s">
        <v>78</v>
      </c>
      <c r="CE362" s="7" t="s">
        <v>78</v>
      </c>
      <c r="CF362" s="7" t="s">
        <v>78</v>
      </c>
      <c r="CG362" s="7" t="s">
        <v>78</v>
      </c>
      <c r="CH362" s="7" t="s">
        <v>78</v>
      </c>
      <c r="CI362" s="7" t="s">
        <v>78</v>
      </c>
      <c r="CJ362" s="7" t="s">
        <v>78</v>
      </c>
      <c r="CK362" s="7" t="s">
        <v>78</v>
      </c>
      <c r="CL362" s="7" t="s">
        <v>78</v>
      </c>
      <c r="CM362" s="7" t="s">
        <v>78</v>
      </c>
      <c r="CN362" s="7" t="s">
        <v>78</v>
      </c>
      <c r="CO362" s="7" t="s">
        <v>78</v>
      </c>
      <c r="CP362" s="7" t="s">
        <v>78</v>
      </c>
      <c r="CQ362" s="7" t="s">
        <v>78</v>
      </c>
      <c r="CR362" s="7" t="s">
        <v>9275</v>
      </c>
      <c r="CS362" s="7" t="s">
        <v>9481</v>
      </c>
      <c r="CT362" s="7" t="s">
        <v>9728</v>
      </c>
      <c r="CU362" s="7" t="s">
        <v>4035</v>
      </c>
      <c r="CV362" s="7" t="s">
        <v>1622</v>
      </c>
      <c r="CW362" s="7" t="s">
        <v>1622</v>
      </c>
      <c r="CX362" s="7" t="s">
        <v>1622</v>
      </c>
      <c r="CY362" s="7" t="s">
        <v>1622</v>
      </c>
      <c r="CZ362" s="7" t="s">
        <v>1622</v>
      </c>
      <c r="DA362" s="7" t="s">
        <v>1622</v>
      </c>
      <c r="DB362" s="7" t="s">
        <v>1622</v>
      </c>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c r="HI362" s="6"/>
      <c r="HJ362" s="6"/>
      <c r="HK362" s="6"/>
      <c r="HL362" s="6"/>
      <c r="HM362" s="6"/>
      <c r="HN362" s="6"/>
      <c r="HO362" s="6"/>
      <c r="HP362" s="6"/>
      <c r="HQ362" s="6"/>
      <c r="HR362" s="6"/>
      <c r="HS362" s="6"/>
      <c r="HT362" s="6"/>
      <c r="HU362" s="6"/>
      <c r="HV362" s="6"/>
      <c r="HW362" s="6"/>
      <c r="HX362" s="6"/>
      <c r="HY362" s="6"/>
      <c r="HZ362" s="6"/>
      <c r="IA362" s="6"/>
      <c r="IB362" s="6"/>
      <c r="IC362" s="6"/>
      <c r="ID362" s="6"/>
      <c r="IE362" s="6"/>
      <c r="IF362" s="6"/>
      <c r="IG362" s="6"/>
      <c r="IH362" s="6"/>
      <c r="II362" s="6"/>
      <c r="IJ362" s="6"/>
      <c r="IK362" s="6"/>
      <c r="IL362" s="6"/>
      <c r="IM362" s="6"/>
      <c r="IN362" s="6"/>
      <c r="IO362" s="6"/>
      <c r="IP362" s="6"/>
      <c r="IQ362" s="6"/>
      <c r="IR362" s="6"/>
      <c r="IS362" s="6"/>
      <c r="IT362" s="6"/>
      <c r="IU362" s="6"/>
      <c r="IV362" s="6"/>
      <c r="IW362" s="6"/>
      <c r="IX362" s="6"/>
      <c r="IY362" s="6"/>
      <c r="IZ362" s="6"/>
      <c r="JA362" s="6"/>
      <c r="JB362" s="6"/>
      <c r="JC362" s="6"/>
      <c r="JD362" s="6"/>
      <c r="JE362" s="6"/>
      <c r="JF362" s="6"/>
      <c r="JG362" s="6"/>
      <c r="JH362" s="6"/>
      <c r="JI362" s="6"/>
      <c r="JJ362" s="6"/>
      <c r="JK362" s="6"/>
      <c r="JL362" s="6"/>
      <c r="JM362" s="6"/>
      <c r="JN362" s="6"/>
      <c r="JO362" s="6"/>
      <c r="JP362" s="6"/>
      <c r="JQ362" s="6"/>
      <c r="JR362" s="6"/>
      <c r="JS362" s="6"/>
      <c r="JT362" s="6"/>
      <c r="JU362" s="6"/>
      <c r="JV362" s="6"/>
      <c r="JW362" s="6"/>
      <c r="JX362" s="6"/>
      <c r="JY362" s="6"/>
      <c r="JZ362" s="6"/>
      <c r="KA362" s="6"/>
      <c r="KB362" s="6"/>
      <c r="KC362" s="6"/>
      <c r="KD362" s="6"/>
      <c r="KE362" s="6"/>
      <c r="KF362" s="6"/>
      <c r="KG362" s="6"/>
      <c r="KH362" s="6"/>
      <c r="KI362" s="6"/>
      <c r="KJ362" s="6"/>
    </row>
    <row r="363" spans="1:296">
      <c r="A363" s="4">
        <v>362</v>
      </c>
      <c r="B363" s="6" t="s">
        <v>11408</v>
      </c>
      <c r="C363" s="7" t="s">
        <v>12197</v>
      </c>
      <c r="D363" s="6" t="s">
        <v>9011</v>
      </c>
      <c r="E363" s="6" t="s">
        <v>2945</v>
      </c>
      <c r="F363" s="6" t="s">
        <v>7269</v>
      </c>
      <c r="G363" s="6" t="s">
        <v>3022</v>
      </c>
      <c r="H363" s="6" t="s">
        <v>3897</v>
      </c>
      <c r="I363" s="6" t="s">
        <v>11993</v>
      </c>
      <c r="J363" s="7" t="s">
        <v>343</v>
      </c>
      <c r="K363" s="6">
        <v>2014</v>
      </c>
      <c r="L363" s="7" t="s">
        <v>12198</v>
      </c>
      <c r="M363" s="7" t="s">
        <v>1622</v>
      </c>
      <c r="N363" s="7" t="s">
        <v>281</v>
      </c>
      <c r="O363" s="6" t="s">
        <v>78</v>
      </c>
      <c r="P363" s="6"/>
      <c r="Q363" s="6">
        <v>362</v>
      </c>
      <c r="R363" s="6" t="s">
        <v>8889</v>
      </c>
      <c r="S363" s="6"/>
      <c r="T363" s="6" t="s">
        <v>8890</v>
      </c>
      <c r="U363" s="6" t="s">
        <v>12175</v>
      </c>
      <c r="V363" s="6" t="s">
        <v>8713</v>
      </c>
      <c r="W363" s="6">
        <v>12</v>
      </c>
      <c r="X363" s="6" t="s">
        <v>8164</v>
      </c>
      <c r="Y363" s="6" t="s">
        <v>8302</v>
      </c>
      <c r="Z363" s="6" t="s">
        <v>10665</v>
      </c>
      <c r="AA363" s="6"/>
      <c r="AB363" s="6" t="s">
        <v>1706</v>
      </c>
      <c r="AC363" s="6">
        <v>61</v>
      </c>
      <c r="AD363" s="6" t="s">
        <v>6668</v>
      </c>
      <c r="AE363" s="7" t="s">
        <v>130</v>
      </c>
      <c r="AF363" s="7" t="s">
        <v>10208</v>
      </c>
      <c r="AG363" s="7" t="s">
        <v>8631</v>
      </c>
      <c r="AH363" s="7" t="s">
        <v>123</v>
      </c>
      <c r="AI363" s="7" t="s">
        <v>10208</v>
      </c>
      <c r="AJ363" s="7" t="s">
        <v>9315</v>
      </c>
      <c r="AK363" s="6">
        <v>5610058025</v>
      </c>
      <c r="AL363" s="79" t="s">
        <v>5040</v>
      </c>
      <c r="AM363" s="79" t="s">
        <v>4895</v>
      </c>
      <c r="AN363" s="79" t="s">
        <v>12071</v>
      </c>
      <c r="AO363" s="6"/>
      <c r="AP363" s="6"/>
      <c r="AQ363" s="6"/>
      <c r="AR363" s="6"/>
      <c r="AS363" s="6" t="s">
        <v>78</v>
      </c>
      <c r="AT363" s="6" t="s">
        <v>7826</v>
      </c>
      <c r="AU363" s="7" t="s">
        <v>7265</v>
      </c>
      <c r="AV363" s="7" t="s">
        <v>9843</v>
      </c>
      <c r="AW363" s="7" t="s">
        <v>9298</v>
      </c>
      <c r="AX363" s="7" t="s">
        <v>6920</v>
      </c>
      <c r="AY363" s="7" t="s">
        <v>7266</v>
      </c>
      <c r="AZ363" s="7" t="s">
        <v>9844</v>
      </c>
      <c r="BA363" s="7" t="s">
        <v>106</v>
      </c>
      <c r="BB363" s="7" t="s">
        <v>9845</v>
      </c>
      <c r="BC363" s="7" t="s">
        <v>9275</v>
      </c>
      <c r="BD363" s="7" t="s">
        <v>9275</v>
      </c>
      <c r="BE363" s="7" t="s">
        <v>9275</v>
      </c>
      <c r="BF363" s="7" t="s">
        <v>9381</v>
      </c>
      <c r="BG363" s="7" t="s">
        <v>9279</v>
      </c>
      <c r="BH363" s="7" t="s">
        <v>9515</v>
      </c>
      <c r="BI363" s="7" t="s">
        <v>7496</v>
      </c>
      <c r="BJ363" s="7" t="s">
        <v>9846</v>
      </c>
      <c r="BK363" s="7" t="s">
        <v>9381</v>
      </c>
      <c r="BL363" s="7" t="s">
        <v>9304</v>
      </c>
      <c r="BM363" s="7" t="s">
        <v>11553</v>
      </c>
      <c r="BN363" s="7" t="s">
        <v>7306</v>
      </c>
      <c r="BO363" s="7" t="s">
        <v>12227</v>
      </c>
      <c r="BP363" s="7" t="s">
        <v>9381</v>
      </c>
      <c r="BQ363" s="7" t="s">
        <v>10317</v>
      </c>
      <c r="BR363" s="7" t="s">
        <v>9334</v>
      </c>
      <c r="BS363" s="7" t="s">
        <v>12228</v>
      </c>
      <c r="BT363" s="7" t="s">
        <v>9808</v>
      </c>
      <c r="BU363" s="7" t="s">
        <v>9381</v>
      </c>
      <c r="BV363" s="7" t="s">
        <v>10317</v>
      </c>
      <c r="BW363" s="7" t="s">
        <v>11558</v>
      </c>
      <c r="BX363" s="7" t="s">
        <v>12229</v>
      </c>
      <c r="BY363" s="7" t="s">
        <v>12230</v>
      </c>
      <c r="BZ363" s="7" t="s">
        <v>9381</v>
      </c>
      <c r="CA363" s="7" t="s">
        <v>9304</v>
      </c>
      <c r="CB363" s="7" t="s">
        <v>4038</v>
      </c>
      <c r="CC363" s="7" t="s">
        <v>12231</v>
      </c>
      <c r="CD363" s="7" t="s">
        <v>320</v>
      </c>
      <c r="CE363" s="7" t="s">
        <v>9381</v>
      </c>
      <c r="CF363" s="7" t="s">
        <v>907</v>
      </c>
      <c r="CG363" s="7" t="s">
        <v>9728</v>
      </c>
      <c r="CH363" s="7" t="s">
        <v>4035</v>
      </c>
      <c r="CI363" s="7" t="s">
        <v>1622</v>
      </c>
      <c r="CJ363" s="7" t="s">
        <v>1622</v>
      </c>
      <c r="CK363" s="7" t="s">
        <v>1622</v>
      </c>
      <c r="CL363" s="7" t="s">
        <v>1622</v>
      </c>
      <c r="CM363" s="7" t="s">
        <v>1622</v>
      </c>
      <c r="CN363" s="7" t="s">
        <v>1622</v>
      </c>
      <c r="CO363" s="7" t="s">
        <v>1622</v>
      </c>
      <c r="CP363" s="7" t="s">
        <v>1622</v>
      </c>
      <c r="CQ363" s="7" t="s">
        <v>1622</v>
      </c>
      <c r="CR363" s="7" t="s">
        <v>1622</v>
      </c>
      <c r="CS363" s="7" t="s">
        <v>1622</v>
      </c>
      <c r="CT363" s="7" t="s">
        <v>1622</v>
      </c>
      <c r="CU363" s="7" t="s">
        <v>1622</v>
      </c>
      <c r="CV363" s="7" t="s">
        <v>1622</v>
      </c>
      <c r="CW363" s="7" t="s">
        <v>1622</v>
      </c>
      <c r="CX363" s="7" t="s">
        <v>1622</v>
      </c>
      <c r="CY363" s="7" t="s">
        <v>1622</v>
      </c>
      <c r="CZ363" s="7" t="s">
        <v>1622</v>
      </c>
      <c r="DA363" s="7" t="s">
        <v>1622</v>
      </c>
      <c r="DB363" s="7" t="s">
        <v>1622</v>
      </c>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c r="HI363" s="6"/>
      <c r="HJ363" s="6"/>
      <c r="HK363" s="6"/>
      <c r="HL363" s="6"/>
      <c r="HM363" s="6"/>
      <c r="HN363" s="6"/>
      <c r="HO363" s="6"/>
      <c r="HP363" s="6"/>
      <c r="HQ363" s="6"/>
      <c r="HR363" s="6"/>
      <c r="HS363" s="6"/>
      <c r="HT363" s="6"/>
      <c r="HU363" s="6"/>
      <c r="HV363" s="6"/>
      <c r="HW363" s="6"/>
      <c r="HX363" s="6"/>
      <c r="HY363" s="6"/>
      <c r="HZ363" s="6"/>
      <c r="IA363" s="6"/>
      <c r="IB363" s="6"/>
      <c r="IC363" s="6"/>
      <c r="ID363" s="6"/>
      <c r="IE363" s="6"/>
      <c r="IF363" s="6"/>
      <c r="IG363" s="6"/>
      <c r="IH363" s="6"/>
      <c r="II363" s="6"/>
      <c r="IJ363" s="6"/>
      <c r="IK363" s="6"/>
      <c r="IL363" s="6"/>
      <c r="IM363" s="6"/>
      <c r="IN363" s="6"/>
      <c r="IO363" s="6"/>
      <c r="IP363" s="6"/>
      <c r="IQ363" s="6"/>
      <c r="IR363" s="6"/>
      <c r="IS363" s="6"/>
      <c r="IT363" s="6"/>
      <c r="IU363" s="6"/>
      <c r="IV363" s="6"/>
      <c r="IW363" s="6"/>
      <c r="IX363" s="6"/>
      <c r="IY363" s="6"/>
      <c r="IZ363" s="6"/>
      <c r="JA363" s="6"/>
      <c r="JB363" s="6"/>
      <c r="JC363" s="6"/>
      <c r="JD363" s="6"/>
      <c r="JE363" s="6"/>
      <c r="JF363" s="6"/>
      <c r="JG363" s="6"/>
      <c r="JH363" s="6"/>
      <c r="JI363" s="6"/>
      <c r="JJ363" s="6"/>
      <c r="JK363" s="6"/>
      <c r="JL363" s="6"/>
      <c r="JM363" s="6"/>
      <c r="JN363" s="6"/>
      <c r="JO363" s="6"/>
      <c r="JP363" s="6"/>
      <c r="JQ363" s="6"/>
      <c r="JR363" s="6"/>
      <c r="JS363" s="6"/>
      <c r="JT363" s="6"/>
      <c r="JU363" s="6"/>
      <c r="JV363" s="6"/>
      <c r="JW363" s="6"/>
      <c r="JX363" s="6"/>
      <c r="JY363" s="6"/>
      <c r="JZ363" s="6"/>
      <c r="KA363" s="6"/>
      <c r="KB363" s="6"/>
      <c r="KC363" s="6"/>
      <c r="KD363" s="6"/>
      <c r="KE363" s="6"/>
      <c r="KF363" s="6"/>
      <c r="KG363" s="6"/>
      <c r="KH363" s="6"/>
      <c r="KI363" s="6"/>
      <c r="KJ363" s="6"/>
    </row>
    <row r="364" spans="1:296">
      <c r="A364" s="4">
        <v>363</v>
      </c>
      <c r="B364" s="6" t="s">
        <v>11408</v>
      </c>
      <c r="C364" s="7" t="s">
        <v>12197</v>
      </c>
      <c r="D364" s="6" t="s">
        <v>9011</v>
      </c>
      <c r="E364" s="6" t="s">
        <v>2945</v>
      </c>
      <c r="F364" s="6" t="s">
        <v>7269</v>
      </c>
      <c r="G364" s="6" t="s">
        <v>3022</v>
      </c>
      <c r="H364" s="6" t="s">
        <v>3897</v>
      </c>
      <c r="I364" s="6" t="s">
        <v>11993</v>
      </c>
      <c r="J364" s="7" t="s">
        <v>343</v>
      </c>
      <c r="K364" s="6">
        <v>2014</v>
      </c>
      <c r="L364" s="7" t="s">
        <v>12199</v>
      </c>
      <c r="M364" s="7" t="s">
        <v>1622</v>
      </c>
      <c r="N364" s="7" t="s">
        <v>281</v>
      </c>
      <c r="O364" s="6" t="s">
        <v>78</v>
      </c>
      <c r="P364" s="6"/>
      <c r="Q364" s="6">
        <v>363</v>
      </c>
      <c r="R364" s="6" t="s">
        <v>8889</v>
      </c>
      <c r="S364" s="6"/>
      <c r="T364" s="6" t="s">
        <v>8890</v>
      </c>
      <c r="U364" s="6" t="s">
        <v>12175</v>
      </c>
      <c r="V364" s="6" t="s">
        <v>8713</v>
      </c>
      <c r="W364" s="6">
        <v>12</v>
      </c>
      <c r="X364" s="6" t="s">
        <v>8164</v>
      </c>
      <c r="Y364" s="6" t="s">
        <v>8302</v>
      </c>
      <c r="Z364" s="6" t="s">
        <v>10665</v>
      </c>
      <c r="AA364" s="6"/>
      <c r="AB364" s="6" t="s">
        <v>1706</v>
      </c>
      <c r="AC364" s="6">
        <v>61</v>
      </c>
      <c r="AD364" s="6" t="s">
        <v>6668</v>
      </c>
      <c r="AE364" s="7" t="s">
        <v>130</v>
      </c>
      <c r="AF364" s="7" t="s">
        <v>10208</v>
      </c>
      <c r="AG364" s="7" t="s">
        <v>8631</v>
      </c>
      <c r="AH364" s="7" t="s">
        <v>123</v>
      </c>
      <c r="AI364" s="7" t="s">
        <v>10208</v>
      </c>
      <c r="AJ364" s="7" t="s">
        <v>9315</v>
      </c>
      <c r="AK364" s="6">
        <v>5610058025</v>
      </c>
      <c r="AL364" s="79" t="s">
        <v>5040</v>
      </c>
      <c r="AM364" s="79" t="s">
        <v>4895</v>
      </c>
      <c r="AN364" s="79" t="s">
        <v>12071</v>
      </c>
      <c r="AO364" s="6"/>
      <c r="AP364" s="6"/>
      <c r="AQ364" s="6"/>
      <c r="AR364" s="6"/>
      <c r="AS364" s="6" t="s">
        <v>78</v>
      </c>
      <c r="AT364" s="6" t="s">
        <v>7826</v>
      </c>
      <c r="AU364" s="7" t="s">
        <v>7265</v>
      </c>
      <c r="AV364" s="7" t="s">
        <v>9843</v>
      </c>
      <c r="AW364" s="7" t="s">
        <v>9298</v>
      </c>
      <c r="AX364" s="7" t="s">
        <v>6920</v>
      </c>
      <c r="AY364" s="7" t="s">
        <v>7266</v>
      </c>
      <c r="AZ364" s="7" t="s">
        <v>9844</v>
      </c>
      <c r="BA364" s="7" t="s">
        <v>106</v>
      </c>
      <c r="BB364" s="7" t="s">
        <v>9845</v>
      </c>
      <c r="BC364" s="7" t="s">
        <v>9275</v>
      </c>
      <c r="BD364" s="7" t="s">
        <v>9275</v>
      </c>
      <c r="BE364" s="7" t="s">
        <v>9275</v>
      </c>
      <c r="BF364" s="7" t="s">
        <v>9381</v>
      </c>
      <c r="BG364" s="7" t="s">
        <v>9279</v>
      </c>
      <c r="BH364" s="7" t="s">
        <v>9515</v>
      </c>
      <c r="BI364" s="7" t="s">
        <v>7496</v>
      </c>
      <c r="BJ364" s="7" t="s">
        <v>9846</v>
      </c>
      <c r="BK364" s="7" t="s">
        <v>9381</v>
      </c>
      <c r="BL364" s="7" t="s">
        <v>9304</v>
      </c>
      <c r="BM364" s="7" t="s">
        <v>9583</v>
      </c>
      <c r="BN364" s="7" t="s">
        <v>11046</v>
      </c>
      <c r="BO364" s="7" t="s">
        <v>12232</v>
      </c>
      <c r="BP364" s="7" t="s">
        <v>9381</v>
      </c>
      <c r="BQ364" s="7" t="s">
        <v>10317</v>
      </c>
      <c r="BR364" s="7" t="s">
        <v>9338</v>
      </c>
      <c r="BS364" s="7" t="s">
        <v>11673</v>
      </c>
      <c r="BT364" s="7" t="s">
        <v>12063</v>
      </c>
      <c r="BU364" s="7" t="s">
        <v>9381</v>
      </c>
      <c r="BV364" s="7" t="s">
        <v>10317</v>
      </c>
      <c r="BW364" s="7" t="s">
        <v>9580</v>
      </c>
      <c r="BX364" s="7" t="s">
        <v>11050</v>
      </c>
      <c r="BY364" s="7" t="s">
        <v>12233</v>
      </c>
      <c r="BZ364" s="7" t="s">
        <v>9381</v>
      </c>
      <c r="CA364" s="7" t="s">
        <v>9304</v>
      </c>
      <c r="CB364" s="7" t="s">
        <v>4077</v>
      </c>
      <c r="CC364" s="7" t="s">
        <v>11675</v>
      </c>
      <c r="CD364" s="7" t="s">
        <v>12063</v>
      </c>
      <c r="CE364" s="7" t="s">
        <v>9381</v>
      </c>
      <c r="CF364" s="7" t="s">
        <v>418</v>
      </c>
      <c r="CG364" s="7" t="s">
        <v>9728</v>
      </c>
      <c r="CH364" s="7" t="s">
        <v>4035</v>
      </c>
      <c r="CI364" s="7" t="s">
        <v>1622</v>
      </c>
      <c r="CJ364" s="7" t="s">
        <v>1622</v>
      </c>
      <c r="CK364" s="7" t="s">
        <v>1622</v>
      </c>
      <c r="CL364" s="7" t="s">
        <v>1622</v>
      </c>
      <c r="CM364" s="7" t="s">
        <v>1622</v>
      </c>
      <c r="CN364" s="7" t="s">
        <v>1622</v>
      </c>
      <c r="CO364" s="7" t="s">
        <v>1622</v>
      </c>
      <c r="CP364" s="7" t="s">
        <v>1622</v>
      </c>
      <c r="CQ364" s="7" t="s">
        <v>1622</v>
      </c>
      <c r="CR364" s="7" t="s">
        <v>1622</v>
      </c>
      <c r="CS364" s="7" t="s">
        <v>1622</v>
      </c>
      <c r="CT364" s="7" t="s">
        <v>1622</v>
      </c>
      <c r="CU364" s="7" t="s">
        <v>1622</v>
      </c>
      <c r="CV364" s="7" t="s">
        <v>1622</v>
      </c>
      <c r="CW364" s="7" t="s">
        <v>1622</v>
      </c>
      <c r="CX364" s="7" t="s">
        <v>1622</v>
      </c>
      <c r="CY364" s="7" t="s">
        <v>1622</v>
      </c>
      <c r="CZ364" s="7" t="s">
        <v>1622</v>
      </c>
      <c r="DA364" s="7" t="s">
        <v>1622</v>
      </c>
      <c r="DB364" s="7" t="s">
        <v>1622</v>
      </c>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c r="HI364" s="6"/>
      <c r="HJ364" s="6"/>
      <c r="HK364" s="6"/>
      <c r="HL364" s="6"/>
      <c r="HM364" s="6"/>
      <c r="HN364" s="6"/>
      <c r="HO364" s="6"/>
      <c r="HP364" s="6"/>
      <c r="HQ364" s="6"/>
      <c r="HR364" s="6"/>
      <c r="HS364" s="6"/>
      <c r="HT364" s="6"/>
      <c r="HU364" s="6"/>
      <c r="HV364" s="6"/>
      <c r="HW364" s="6"/>
      <c r="HX364" s="6"/>
      <c r="HY364" s="6"/>
      <c r="HZ364" s="6"/>
      <c r="IA364" s="6"/>
      <c r="IB364" s="6"/>
      <c r="IC364" s="6"/>
      <c r="ID364" s="6"/>
      <c r="IE364" s="6"/>
      <c r="IF364" s="6"/>
      <c r="IG364" s="6"/>
      <c r="IH364" s="6"/>
      <c r="II364" s="6"/>
      <c r="IJ364" s="6"/>
      <c r="IK364" s="6"/>
      <c r="IL364" s="6"/>
      <c r="IM364" s="6"/>
      <c r="IN364" s="6"/>
      <c r="IO364" s="6"/>
      <c r="IP364" s="6"/>
      <c r="IQ364" s="6"/>
      <c r="IR364" s="6"/>
      <c r="IS364" s="6"/>
      <c r="IT364" s="6"/>
      <c r="IU364" s="6"/>
      <c r="IV364" s="6"/>
      <c r="IW364" s="6"/>
      <c r="IX364" s="6"/>
      <c r="IY364" s="6"/>
      <c r="IZ364" s="6"/>
      <c r="JA364" s="6"/>
      <c r="JB364" s="6"/>
      <c r="JC364" s="6"/>
      <c r="JD364" s="6"/>
      <c r="JE364" s="6"/>
      <c r="JF364" s="6"/>
      <c r="JG364" s="6"/>
      <c r="JH364" s="6"/>
      <c r="JI364" s="6"/>
      <c r="JJ364" s="6"/>
      <c r="JK364" s="6"/>
      <c r="JL364" s="6"/>
      <c r="JM364" s="6"/>
      <c r="JN364" s="6"/>
      <c r="JO364" s="6"/>
      <c r="JP364" s="6"/>
      <c r="JQ364" s="6"/>
      <c r="JR364" s="6"/>
      <c r="JS364" s="6"/>
      <c r="JT364" s="6"/>
      <c r="JU364" s="6"/>
      <c r="JV364" s="6"/>
      <c r="JW364" s="6"/>
      <c r="JX364" s="6"/>
      <c r="JY364" s="6"/>
      <c r="JZ364" s="6"/>
      <c r="KA364" s="6"/>
      <c r="KB364" s="6"/>
      <c r="KC364" s="6"/>
      <c r="KD364" s="6"/>
      <c r="KE364" s="6"/>
      <c r="KF364" s="6"/>
      <c r="KG364" s="6"/>
      <c r="KH364" s="6"/>
      <c r="KI364" s="6"/>
      <c r="KJ364" s="6"/>
    </row>
    <row r="365" spans="1:296">
      <c r="A365" s="4">
        <v>364</v>
      </c>
      <c r="B365" s="6" t="s">
        <v>11408</v>
      </c>
      <c r="C365" s="7" t="s">
        <v>12197</v>
      </c>
      <c r="D365" s="6" t="s">
        <v>9011</v>
      </c>
      <c r="E365" s="6" t="s">
        <v>2945</v>
      </c>
      <c r="F365" s="6" t="s">
        <v>7269</v>
      </c>
      <c r="G365" s="6" t="s">
        <v>3022</v>
      </c>
      <c r="H365" s="6" t="s">
        <v>3897</v>
      </c>
      <c r="I365" s="6" t="s">
        <v>11993</v>
      </c>
      <c r="J365" s="7" t="s">
        <v>343</v>
      </c>
      <c r="K365" s="6">
        <v>2014</v>
      </c>
      <c r="L365" s="7" t="s">
        <v>12200</v>
      </c>
      <c r="M365" s="7" t="s">
        <v>1622</v>
      </c>
      <c r="N365" s="7" t="s">
        <v>281</v>
      </c>
      <c r="O365" s="6" t="s">
        <v>78</v>
      </c>
      <c r="P365" s="6"/>
      <c r="Q365" s="6">
        <v>364</v>
      </c>
      <c r="R365" s="6" t="s">
        <v>8889</v>
      </c>
      <c r="S365" s="6"/>
      <c r="T365" s="6" t="s">
        <v>8890</v>
      </c>
      <c r="U365" s="6" t="s">
        <v>12175</v>
      </c>
      <c r="V365" s="6" t="s">
        <v>8713</v>
      </c>
      <c r="W365" s="6">
        <v>12</v>
      </c>
      <c r="X365" s="6" t="s">
        <v>8164</v>
      </c>
      <c r="Y365" s="6" t="s">
        <v>8302</v>
      </c>
      <c r="Z365" s="6" t="s">
        <v>10665</v>
      </c>
      <c r="AA365" s="6"/>
      <c r="AB365" s="6" t="s">
        <v>1706</v>
      </c>
      <c r="AC365" s="6">
        <v>61</v>
      </c>
      <c r="AD365" s="6" t="s">
        <v>6668</v>
      </c>
      <c r="AE365" s="7" t="s">
        <v>130</v>
      </c>
      <c r="AF365" s="7" t="s">
        <v>10208</v>
      </c>
      <c r="AG365" s="7" t="s">
        <v>8631</v>
      </c>
      <c r="AH365" s="7" t="s">
        <v>123</v>
      </c>
      <c r="AI365" s="7" t="s">
        <v>10208</v>
      </c>
      <c r="AJ365" s="7" t="s">
        <v>9315</v>
      </c>
      <c r="AK365" s="6">
        <v>5610058025</v>
      </c>
      <c r="AL365" s="79" t="s">
        <v>5040</v>
      </c>
      <c r="AM365" s="79" t="s">
        <v>4895</v>
      </c>
      <c r="AN365" s="79" t="s">
        <v>12071</v>
      </c>
      <c r="AO365" s="6"/>
      <c r="AP365" s="6"/>
      <c r="AQ365" s="6"/>
      <c r="AR365" s="6"/>
      <c r="AS365" s="6" t="s">
        <v>78</v>
      </c>
      <c r="AT365" s="6" t="s">
        <v>7826</v>
      </c>
      <c r="AU365" s="7" t="s">
        <v>7265</v>
      </c>
      <c r="AV365" s="7" t="s">
        <v>9843</v>
      </c>
      <c r="AW365" s="7" t="s">
        <v>9298</v>
      </c>
      <c r="AX365" s="7" t="s">
        <v>6920</v>
      </c>
      <c r="AY365" s="7" t="s">
        <v>7266</v>
      </c>
      <c r="AZ365" s="7" t="s">
        <v>9844</v>
      </c>
      <c r="BA365" s="7" t="s">
        <v>106</v>
      </c>
      <c r="BB365" s="7" t="s">
        <v>9845</v>
      </c>
      <c r="BC365" s="7" t="s">
        <v>9275</v>
      </c>
      <c r="BD365" s="7" t="s">
        <v>9275</v>
      </c>
      <c r="BE365" s="7" t="s">
        <v>9275</v>
      </c>
      <c r="BF365" s="7" t="s">
        <v>9381</v>
      </c>
      <c r="BG365" s="7" t="s">
        <v>9279</v>
      </c>
      <c r="BH365" s="7" t="s">
        <v>9515</v>
      </c>
      <c r="BI365" s="7" t="s">
        <v>7496</v>
      </c>
      <c r="BJ365" s="7" t="s">
        <v>9846</v>
      </c>
      <c r="BK365" s="7" t="s">
        <v>9381</v>
      </c>
      <c r="BL365" s="7" t="s">
        <v>9584</v>
      </c>
      <c r="BM365" s="7" t="s">
        <v>11176</v>
      </c>
      <c r="BN365" s="7" t="s">
        <v>11022</v>
      </c>
      <c r="BO365" s="7" t="s">
        <v>11774</v>
      </c>
      <c r="BP365" s="7" t="s">
        <v>9381</v>
      </c>
      <c r="BQ365" s="7" t="s">
        <v>9587</v>
      </c>
      <c r="BR365" s="7" t="s">
        <v>9750</v>
      </c>
      <c r="BS365" s="7" t="s">
        <v>10894</v>
      </c>
      <c r="BT365" s="7" t="s">
        <v>11776</v>
      </c>
      <c r="BU365" s="7" t="s">
        <v>9381</v>
      </c>
      <c r="BV365" s="7" t="s">
        <v>9587</v>
      </c>
      <c r="BW365" s="7" t="s">
        <v>11181</v>
      </c>
      <c r="BX365" s="7" t="s">
        <v>11025</v>
      </c>
      <c r="BY365" s="7" t="s">
        <v>11777</v>
      </c>
      <c r="BZ365" s="7" t="s">
        <v>9381</v>
      </c>
      <c r="CA365" s="7" t="s">
        <v>9584</v>
      </c>
      <c r="CB365" s="7" t="s">
        <v>9756</v>
      </c>
      <c r="CC365" s="7" t="s">
        <v>9563</v>
      </c>
      <c r="CD365" s="7" t="s">
        <v>11776</v>
      </c>
      <c r="CE365" s="7" t="s">
        <v>9381</v>
      </c>
      <c r="CF365" s="7" t="s">
        <v>913</v>
      </c>
      <c r="CG365" s="7" t="s">
        <v>9728</v>
      </c>
      <c r="CH365" s="7" t="s">
        <v>4035</v>
      </c>
      <c r="CI365" s="7" t="s">
        <v>1622</v>
      </c>
      <c r="CJ365" s="7" t="s">
        <v>1622</v>
      </c>
      <c r="CK365" s="7" t="s">
        <v>1622</v>
      </c>
      <c r="CL365" s="7" t="s">
        <v>1622</v>
      </c>
      <c r="CM365" s="7" t="s">
        <v>1622</v>
      </c>
      <c r="CN365" s="7" t="s">
        <v>1622</v>
      </c>
      <c r="CO365" s="7" t="s">
        <v>1622</v>
      </c>
      <c r="CP365" s="7" t="s">
        <v>1622</v>
      </c>
      <c r="CQ365" s="7" t="s">
        <v>1622</v>
      </c>
      <c r="CR365" s="7" t="s">
        <v>1622</v>
      </c>
      <c r="CS365" s="7" t="s">
        <v>1622</v>
      </c>
      <c r="CT365" s="7" t="s">
        <v>1622</v>
      </c>
      <c r="CU365" s="7" t="s">
        <v>1622</v>
      </c>
      <c r="CV365" s="7" t="s">
        <v>1622</v>
      </c>
      <c r="CW365" s="7" t="s">
        <v>1622</v>
      </c>
      <c r="CX365" s="7" t="s">
        <v>1622</v>
      </c>
      <c r="CY365" s="7" t="s">
        <v>1622</v>
      </c>
      <c r="CZ365" s="7" t="s">
        <v>1622</v>
      </c>
      <c r="DA365" s="7" t="s">
        <v>1622</v>
      </c>
      <c r="DB365" s="7" t="s">
        <v>1622</v>
      </c>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c r="HI365" s="6"/>
      <c r="HJ365" s="6"/>
      <c r="HK365" s="6"/>
      <c r="HL365" s="6"/>
      <c r="HM365" s="6"/>
      <c r="HN365" s="6"/>
      <c r="HO365" s="6"/>
      <c r="HP365" s="6"/>
      <c r="HQ365" s="6"/>
      <c r="HR365" s="6"/>
      <c r="HS365" s="6"/>
      <c r="HT365" s="6"/>
      <c r="HU365" s="6"/>
      <c r="HV365" s="6"/>
      <c r="HW365" s="6"/>
      <c r="HX365" s="6"/>
      <c r="HY365" s="6"/>
      <c r="HZ365" s="6"/>
      <c r="IA365" s="6"/>
      <c r="IB365" s="6"/>
      <c r="IC365" s="6"/>
      <c r="ID365" s="6"/>
      <c r="IE365" s="6"/>
      <c r="IF365" s="6"/>
      <c r="IG365" s="6"/>
      <c r="IH365" s="6"/>
      <c r="II365" s="6"/>
      <c r="IJ365" s="6"/>
      <c r="IK365" s="6"/>
      <c r="IL365" s="6"/>
      <c r="IM365" s="6"/>
      <c r="IN365" s="6"/>
      <c r="IO365" s="6"/>
      <c r="IP365" s="6"/>
      <c r="IQ365" s="6"/>
      <c r="IR365" s="6"/>
      <c r="IS365" s="6"/>
      <c r="IT365" s="6"/>
      <c r="IU365" s="6"/>
      <c r="IV365" s="6"/>
      <c r="IW365" s="6"/>
      <c r="IX365" s="6"/>
      <c r="IY365" s="6"/>
      <c r="IZ365" s="6"/>
      <c r="JA365" s="6"/>
      <c r="JB365" s="6"/>
      <c r="JC365" s="6"/>
      <c r="JD365" s="6"/>
      <c r="JE365" s="6"/>
      <c r="JF365" s="6"/>
      <c r="JG365" s="6"/>
      <c r="JH365" s="6"/>
      <c r="JI365" s="6"/>
      <c r="JJ365" s="6"/>
      <c r="JK365" s="6"/>
      <c r="JL365" s="6"/>
      <c r="JM365" s="6"/>
      <c r="JN365" s="6"/>
      <c r="JO365" s="6"/>
      <c r="JP365" s="6"/>
      <c r="JQ365" s="6"/>
      <c r="JR365" s="6"/>
      <c r="JS365" s="6"/>
      <c r="JT365" s="6"/>
      <c r="JU365" s="6"/>
      <c r="JV365" s="6"/>
      <c r="JW365" s="6"/>
      <c r="JX365" s="6"/>
      <c r="JY365" s="6"/>
      <c r="JZ365" s="6"/>
      <c r="KA365" s="6"/>
      <c r="KB365" s="6"/>
      <c r="KC365" s="6"/>
      <c r="KD365" s="6"/>
      <c r="KE365" s="6"/>
      <c r="KF365" s="6"/>
      <c r="KG365" s="6"/>
      <c r="KH365" s="6"/>
      <c r="KI365" s="6"/>
      <c r="KJ365" s="6"/>
    </row>
    <row r="366" spans="1:296">
      <c r="A366" s="4">
        <v>365</v>
      </c>
      <c r="B366" s="6" t="s">
        <v>11408</v>
      </c>
      <c r="C366" s="7" t="s">
        <v>12197</v>
      </c>
      <c r="D366" s="6" t="s">
        <v>9011</v>
      </c>
      <c r="E366" s="6" t="s">
        <v>2945</v>
      </c>
      <c r="F366" s="6" t="s">
        <v>7269</v>
      </c>
      <c r="G366" s="6" t="s">
        <v>3022</v>
      </c>
      <c r="H366" s="6" t="s">
        <v>3897</v>
      </c>
      <c r="I366" s="6" t="s">
        <v>11993</v>
      </c>
      <c r="J366" s="7" t="s">
        <v>343</v>
      </c>
      <c r="K366" s="6">
        <v>2014</v>
      </c>
      <c r="L366" s="7" t="s">
        <v>12201</v>
      </c>
      <c r="M366" s="7" t="s">
        <v>1622</v>
      </c>
      <c r="N366" s="7" t="s">
        <v>281</v>
      </c>
      <c r="O366" s="6" t="s">
        <v>78</v>
      </c>
      <c r="P366" s="6"/>
      <c r="Q366" s="6">
        <v>365</v>
      </c>
      <c r="R366" s="6" t="s">
        <v>8889</v>
      </c>
      <c r="S366" s="6"/>
      <c r="T366" s="6" t="s">
        <v>8890</v>
      </c>
      <c r="U366" s="6" t="s">
        <v>12175</v>
      </c>
      <c r="V366" s="6" t="s">
        <v>8713</v>
      </c>
      <c r="W366" s="6">
        <v>12</v>
      </c>
      <c r="X366" s="6" t="s">
        <v>8164</v>
      </c>
      <c r="Y366" s="6" t="s">
        <v>8302</v>
      </c>
      <c r="Z366" s="6" t="s">
        <v>10665</v>
      </c>
      <c r="AA366" s="6"/>
      <c r="AB366" s="6" t="s">
        <v>1706</v>
      </c>
      <c r="AC366" s="6">
        <v>61</v>
      </c>
      <c r="AD366" s="6" t="s">
        <v>6668</v>
      </c>
      <c r="AE366" s="7" t="s">
        <v>130</v>
      </c>
      <c r="AF366" s="7" t="s">
        <v>10208</v>
      </c>
      <c r="AG366" s="7" t="s">
        <v>8631</v>
      </c>
      <c r="AH366" s="7" t="s">
        <v>123</v>
      </c>
      <c r="AI366" s="7" t="s">
        <v>10208</v>
      </c>
      <c r="AJ366" s="7" t="s">
        <v>9315</v>
      </c>
      <c r="AK366" s="6">
        <v>5610058025</v>
      </c>
      <c r="AL366" s="79" t="s">
        <v>5040</v>
      </c>
      <c r="AM366" s="79" t="s">
        <v>4895</v>
      </c>
      <c r="AN366" s="79" t="s">
        <v>12071</v>
      </c>
      <c r="AO366" s="6"/>
      <c r="AP366" s="6"/>
      <c r="AQ366" s="6"/>
      <c r="AR366" s="6"/>
      <c r="AS366" s="6" t="s">
        <v>78</v>
      </c>
      <c r="AT366" s="6" t="s">
        <v>7826</v>
      </c>
      <c r="AU366" s="7" t="s">
        <v>7265</v>
      </c>
      <c r="AV366" s="7" t="s">
        <v>9843</v>
      </c>
      <c r="AW366" s="7" t="s">
        <v>9298</v>
      </c>
      <c r="AX366" s="7" t="s">
        <v>6920</v>
      </c>
      <c r="AY366" s="7" t="s">
        <v>7266</v>
      </c>
      <c r="AZ366" s="7" t="s">
        <v>9844</v>
      </c>
      <c r="BA366" s="7" t="s">
        <v>106</v>
      </c>
      <c r="BB366" s="7" t="s">
        <v>9845</v>
      </c>
      <c r="BC366" s="7" t="s">
        <v>9275</v>
      </c>
      <c r="BD366" s="7" t="s">
        <v>9275</v>
      </c>
      <c r="BE366" s="7" t="s">
        <v>9275</v>
      </c>
      <c r="BF366" s="7" t="s">
        <v>9381</v>
      </c>
      <c r="BG366" s="7" t="s">
        <v>9279</v>
      </c>
      <c r="BH366" s="7" t="s">
        <v>9515</v>
      </c>
      <c r="BI366" s="7" t="s">
        <v>7496</v>
      </c>
      <c r="BJ366" s="7" t="s">
        <v>9846</v>
      </c>
      <c r="BK366" s="7" t="s">
        <v>9381</v>
      </c>
      <c r="BL366" s="7" t="s">
        <v>9689</v>
      </c>
      <c r="BM366" s="7" t="s">
        <v>9716</v>
      </c>
      <c r="BN366" s="7" t="s">
        <v>11022</v>
      </c>
      <c r="BO366" s="7" t="s">
        <v>11192</v>
      </c>
      <c r="BP366" s="7" t="s">
        <v>9381</v>
      </c>
      <c r="BQ366" s="7" t="s">
        <v>9337</v>
      </c>
      <c r="BR366" s="7" t="s">
        <v>10317</v>
      </c>
      <c r="BS366" s="7" t="s">
        <v>10894</v>
      </c>
      <c r="BT366" s="7" t="s">
        <v>9567</v>
      </c>
      <c r="BU366" s="7" t="s">
        <v>9381</v>
      </c>
      <c r="BV366" s="7" t="s">
        <v>9337</v>
      </c>
      <c r="BW366" s="7" t="s">
        <v>9708</v>
      </c>
      <c r="BX366" s="7" t="s">
        <v>11025</v>
      </c>
      <c r="BY366" s="7" t="s">
        <v>11196</v>
      </c>
      <c r="BZ366" s="7" t="s">
        <v>9381</v>
      </c>
      <c r="CA366" s="7" t="s">
        <v>9689</v>
      </c>
      <c r="CB366" s="7" t="s">
        <v>9304</v>
      </c>
      <c r="CC366" s="7" t="s">
        <v>9563</v>
      </c>
      <c r="CD366" s="7" t="s">
        <v>9558</v>
      </c>
      <c r="CE366" s="7" t="s">
        <v>9381</v>
      </c>
      <c r="CF366" s="7" t="s">
        <v>1349</v>
      </c>
      <c r="CG366" s="7" t="s">
        <v>9728</v>
      </c>
      <c r="CH366" s="7" t="s">
        <v>4035</v>
      </c>
      <c r="CI366" s="7" t="s">
        <v>1622</v>
      </c>
      <c r="CJ366" s="7" t="s">
        <v>1622</v>
      </c>
      <c r="CK366" s="7" t="s">
        <v>1622</v>
      </c>
      <c r="CL366" s="7" t="s">
        <v>1622</v>
      </c>
      <c r="CM366" s="7" t="s">
        <v>1622</v>
      </c>
      <c r="CN366" s="7" t="s">
        <v>1622</v>
      </c>
      <c r="CO366" s="7" t="s">
        <v>1622</v>
      </c>
      <c r="CP366" s="7" t="s">
        <v>1622</v>
      </c>
      <c r="CQ366" s="7" t="s">
        <v>1622</v>
      </c>
      <c r="CR366" s="7" t="s">
        <v>1622</v>
      </c>
      <c r="CS366" s="7" t="s">
        <v>1622</v>
      </c>
      <c r="CT366" s="7" t="s">
        <v>1622</v>
      </c>
      <c r="CU366" s="7" t="s">
        <v>1622</v>
      </c>
      <c r="CV366" s="7" t="s">
        <v>1622</v>
      </c>
      <c r="CW366" s="7" t="s">
        <v>1622</v>
      </c>
      <c r="CX366" s="7" t="s">
        <v>1622</v>
      </c>
      <c r="CY366" s="7" t="s">
        <v>1622</v>
      </c>
      <c r="CZ366" s="7" t="s">
        <v>1622</v>
      </c>
      <c r="DA366" s="7" t="s">
        <v>1622</v>
      </c>
      <c r="DB366" s="7" t="s">
        <v>1622</v>
      </c>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c r="HI366" s="6"/>
      <c r="HJ366" s="6"/>
      <c r="HK366" s="6"/>
      <c r="HL366" s="6"/>
      <c r="HM366" s="6"/>
      <c r="HN366" s="6"/>
      <c r="HO366" s="6"/>
      <c r="HP366" s="6"/>
      <c r="HQ366" s="6"/>
      <c r="HR366" s="6"/>
      <c r="HS366" s="6"/>
      <c r="HT366" s="6"/>
      <c r="HU366" s="6"/>
      <c r="HV366" s="6"/>
      <c r="HW366" s="6"/>
      <c r="HX366" s="6"/>
      <c r="HY366" s="6"/>
      <c r="HZ366" s="6"/>
      <c r="IA366" s="6"/>
      <c r="IB366" s="6"/>
      <c r="IC366" s="6"/>
      <c r="ID366" s="6"/>
      <c r="IE366" s="6"/>
      <c r="IF366" s="6"/>
      <c r="IG366" s="6"/>
      <c r="IH366" s="6"/>
      <c r="II366" s="6"/>
      <c r="IJ366" s="6"/>
      <c r="IK366" s="6"/>
      <c r="IL366" s="6"/>
      <c r="IM366" s="6"/>
      <c r="IN366" s="6"/>
      <c r="IO366" s="6"/>
      <c r="IP366" s="6"/>
      <c r="IQ366" s="6"/>
      <c r="IR366" s="6"/>
      <c r="IS366" s="6"/>
      <c r="IT366" s="6"/>
      <c r="IU366" s="6"/>
      <c r="IV366" s="6"/>
      <c r="IW366" s="6"/>
      <c r="IX366" s="6"/>
      <c r="IY366" s="6"/>
      <c r="IZ366" s="6"/>
      <c r="JA366" s="6"/>
      <c r="JB366" s="6"/>
      <c r="JC366" s="6"/>
      <c r="JD366" s="6"/>
      <c r="JE366" s="6"/>
      <c r="JF366" s="6"/>
      <c r="JG366" s="6"/>
      <c r="JH366" s="6"/>
      <c r="JI366" s="6"/>
      <c r="JJ366" s="6"/>
      <c r="JK366" s="6"/>
      <c r="JL366" s="6"/>
      <c r="JM366" s="6"/>
      <c r="JN366" s="6"/>
      <c r="JO366" s="6"/>
      <c r="JP366" s="6"/>
      <c r="JQ366" s="6"/>
      <c r="JR366" s="6"/>
      <c r="JS366" s="6"/>
      <c r="JT366" s="6"/>
      <c r="JU366" s="6"/>
      <c r="JV366" s="6"/>
      <c r="JW366" s="6"/>
      <c r="JX366" s="6"/>
      <c r="JY366" s="6"/>
      <c r="JZ366" s="6"/>
      <c r="KA366" s="6"/>
      <c r="KB366" s="6"/>
      <c r="KC366" s="6"/>
      <c r="KD366" s="6"/>
      <c r="KE366" s="6"/>
      <c r="KF366" s="6"/>
      <c r="KG366" s="6"/>
      <c r="KH366" s="6"/>
      <c r="KI366" s="6"/>
      <c r="KJ366" s="6"/>
    </row>
    <row r="367" spans="1:296">
      <c r="A367" s="4">
        <v>366</v>
      </c>
      <c r="B367" s="6" t="s">
        <v>11408</v>
      </c>
      <c r="C367" s="7" t="s">
        <v>12197</v>
      </c>
      <c r="D367" s="6" t="s">
        <v>9011</v>
      </c>
      <c r="E367" s="6" t="s">
        <v>2945</v>
      </c>
      <c r="F367" s="6" t="s">
        <v>7269</v>
      </c>
      <c r="G367" s="6" t="s">
        <v>8391</v>
      </c>
      <c r="H367" s="6" t="s">
        <v>3796</v>
      </c>
      <c r="I367" s="6" t="s">
        <v>10261</v>
      </c>
      <c r="J367" s="7" t="s">
        <v>343</v>
      </c>
      <c r="K367" s="6">
        <v>2013</v>
      </c>
      <c r="L367" s="7" t="s">
        <v>12203</v>
      </c>
      <c r="M367" s="7" t="s">
        <v>1622</v>
      </c>
      <c r="N367" s="7" t="s">
        <v>281</v>
      </c>
      <c r="O367" s="6" t="s">
        <v>78</v>
      </c>
      <c r="P367" s="6"/>
      <c r="Q367" s="6">
        <v>366</v>
      </c>
      <c r="R367" s="6" t="s">
        <v>8889</v>
      </c>
      <c r="S367" s="6"/>
      <c r="T367" s="6" t="s">
        <v>8890</v>
      </c>
      <c r="U367" s="6" t="s">
        <v>12202</v>
      </c>
      <c r="V367" s="6" t="s">
        <v>8699</v>
      </c>
      <c r="W367" s="6">
        <v>12</v>
      </c>
      <c r="X367" s="6" t="s">
        <v>8136</v>
      </c>
      <c r="Y367" s="6" t="s">
        <v>8302</v>
      </c>
      <c r="Z367" s="6" t="s">
        <v>10665</v>
      </c>
      <c r="AA367" s="6"/>
      <c r="AB367" s="6" t="s">
        <v>1706</v>
      </c>
      <c r="AC367" s="6">
        <v>61</v>
      </c>
      <c r="AD367" s="6" t="s">
        <v>7294</v>
      </c>
      <c r="AE367" s="7" t="s">
        <v>130</v>
      </c>
      <c r="AF367" s="7" t="s">
        <v>10208</v>
      </c>
      <c r="AG367" s="7" t="s">
        <v>8631</v>
      </c>
      <c r="AH367" s="7" t="s">
        <v>123</v>
      </c>
      <c r="AI367" s="7" t="s">
        <v>10208</v>
      </c>
      <c r="AJ367" s="7" t="s">
        <v>9315</v>
      </c>
      <c r="AK367" s="6">
        <v>5610058025</v>
      </c>
      <c r="AL367" s="79" t="s">
        <v>5040</v>
      </c>
      <c r="AM367" s="79" t="s">
        <v>4895</v>
      </c>
      <c r="AN367" s="79" t="s">
        <v>12071</v>
      </c>
      <c r="AO367" s="6"/>
      <c r="AP367" s="6"/>
      <c r="AQ367" s="6"/>
      <c r="AR367" s="6"/>
      <c r="AS367" s="6" t="s">
        <v>78</v>
      </c>
      <c r="AT367" s="6" t="s">
        <v>7827</v>
      </c>
      <c r="AU367" s="7" t="s">
        <v>9275</v>
      </c>
      <c r="AV367" s="7" t="s">
        <v>9275</v>
      </c>
      <c r="AW367" s="7" t="s">
        <v>9476</v>
      </c>
      <c r="AX367" s="7" t="s">
        <v>9377</v>
      </c>
      <c r="AY367" s="7" t="s">
        <v>6920</v>
      </c>
      <c r="AZ367" s="7" t="s">
        <v>9381</v>
      </c>
      <c r="BA367" s="7" t="s">
        <v>229</v>
      </c>
      <c r="BB367" s="7" t="s">
        <v>897</v>
      </c>
      <c r="BC367" s="7" t="s">
        <v>9881</v>
      </c>
      <c r="BD367" s="7" t="s">
        <v>897</v>
      </c>
      <c r="BE367" s="7" t="s">
        <v>229</v>
      </c>
      <c r="BF367" s="7" t="s">
        <v>9881</v>
      </c>
      <c r="BG367" s="7" t="s">
        <v>9381</v>
      </c>
      <c r="BH367" s="7" t="s">
        <v>518</v>
      </c>
      <c r="BI367" s="7" t="s">
        <v>1461</v>
      </c>
      <c r="BJ367" s="7" t="s">
        <v>1392</v>
      </c>
      <c r="BK367" s="7" t="s">
        <v>1461</v>
      </c>
      <c r="BL367" s="7" t="s">
        <v>518</v>
      </c>
      <c r="BM367" s="7" t="s">
        <v>1399</v>
      </c>
      <c r="BN367" s="7" t="s">
        <v>9381</v>
      </c>
      <c r="BO367" s="7" t="s">
        <v>9484</v>
      </c>
      <c r="BP367" s="7" t="s">
        <v>9383</v>
      </c>
      <c r="BQ367" s="7" t="s">
        <v>9484</v>
      </c>
      <c r="BR367" s="7" t="s">
        <v>9383</v>
      </c>
      <c r="BS367" s="7" t="s">
        <v>9484</v>
      </c>
      <c r="BT367" s="7" t="s">
        <v>12044</v>
      </c>
      <c r="BU367" s="7" t="s">
        <v>9381</v>
      </c>
      <c r="BV367" s="7" t="s">
        <v>10450</v>
      </c>
      <c r="BW367" s="7" t="s">
        <v>12002</v>
      </c>
      <c r="BX367" s="7" t="s">
        <v>10550</v>
      </c>
      <c r="BY367" s="7" t="s">
        <v>12002</v>
      </c>
      <c r="BZ367" s="7" t="s">
        <v>10450</v>
      </c>
      <c r="CA367" s="7" t="s">
        <v>12107</v>
      </c>
      <c r="CB367" s="7" t="s">
        <v>9381</v>
      </c>
      <c r="CC367" s="7" t="s">
        <v>11650</v>
      </c>
      <c r="CD367" s="7" t="s">
        <v>271</v>
      </c>
      <c r="CE367" s="7" t="s">
        <v>11650</v>
      </c>
      <c r="CF367" s="7" t="s">
        <v>271</v>
      </c>
      <c r="CG367" s="7" t="s">
        <v>11650</v>
      </c>
      <c r="CH367" s="7" t="s">
        <v>11701</v>
      </c>
      <c r="CI367" s="7" t="s">
        <v>9381</v>
      </c>
      <c r="CJ367" s="7" t="s">
        <v>9728</v>
      </c>
      <c r="CK367" s="7" t="s">
        <v>4035</v>
      </c>
      <c r="CL367" s="7" t="s">
        <v>1622</v>
      </c>
      <c r="CM367" s="7" t="s">
        <v>1622</v>
      </c>
      <c r="CN367" s="7" t="s">
        <v>1622</v>
      </c>
      <c r="CO367" s="7" t="s">
        <v>1622</v>
      </c>
      <c r="CP367" s="7" t="s">
        <v>1622</v>
      </c>
      <c r="CQ367" s="7" t="s">
        <v>1622</v>
      </c>
      <c r="CR367" s="7" t="s">
        <v>1622</v>
      </c>
      <c r="CS367" s="7" t="s">
        <v>1622</v>
      </c>
      <c r="CT367" s="7" t="s">
        <v>1622</v>
      </c>
      <c r="CU367" s="7" t="s">
        <v>1622</v>
      </c>
      <c r="CV367" s="7" t="s">
        <v>1622</v>
      </c>
      <c r="CW367" s="7" t="s">
        <v>1622</v>
      </c>
      <c r="CX367" s="7" t="s">
        <v>1622</v>
      </c>
      <c r="CY367" s="7" t="s">
        <v>1622</v>
      </c>
      <c r="CZ367" s="7" t="s">
        <v>1622</v>
      </c>
      <c r="DA367" s="7" t="s">
        <v>1622</v>
      </c>
      <c r="DB367" s="7" t="s">
        <v>1622</v>
      </c>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c r="HI367" s="6"/>
      <c r="HJ367" s="6"/>
      <c r="HK367" s="6"/>
      <c r="HL367" s="6"/>
      <c r="HM367" s="6"/>
      <c r="HN367" s="6"/>
      <c r="HO367" s="6"/>
      <c r="HP367" s="6"/>
      <c r="HQ367" s="6"/>
      <c r="HR367" s="6"/>
      <c r="HS367" s="6"/>
      <c r="HT367" s="6"/>
      <c r="HU367" s="6"/>
      <c r="HV367" s="6"/>
      <c r="HW367" s="6"/>
      <c r="HX367" s="6"/>
      <c r="HY367" s="6"/>
      <c r="HZ367" s="6"/>
      <c r="IA367" s="6"/>
      <c r="IB367" s="6"/>
      <c r="IC367" s="6"/>
      <c r="ID367" s="6"/>
      <c r="IE367" s="6"/>
      <c r="IF367" s="6"/>
      <c r="IG367" s="6"/>
      <c r="IH367" s="6"/>
      <c r="II367" s="6"/>
      <c r="IJ367" s="6"/>
      <c r="IK367" s="6"/>
      <c r="IL367" s="6"/>
      <c r="IM367" s="6"/>
      <c r="IN367" s="6"/>
      <c r="IO367" s="6"/>
      <c r="IP367" s="6"/>
      <c r="IQ367" s="6"/>
      <c r="IR367" s="6"/>
      <c r="IS367" s="6"/>
      <c r="IT367" s="6"/>
      <c r="IU367" s="6"/>
      <c r="IV367" s="6"/>
      <c r="IW367" s="6"/>
      <c r="IX367" s="6"/>
      <c r="IY367" s="6"/>
      <c r="IZ367" s="6"/>
      <c r="JA367" s="6"/>
      <c r="JB367" s="6"/>
      <c r="JC367" s="6"/>
      <c r="JD367" s="6"/>
      <c r="JE367" s="6"/>
      <c r="JF367" s="6"/>
      <c r="JG367" s="6"/>
      <c r="JH367" s="6"/>
      <c r="JI367" s="6"/>
      <c r="JJ367" s="6"/>
      <c r="JK367" s="6"/>
      <c r="JL367" s="6"/>
      <c r="JM367" s="6"/>
      <c r="JN367" s="6"/>
      <c r="JO367" s="6"/>
      <c r="JP367" s="6"/>
      <c r="JQ367" s="6"/>
      <c r="JR367" s="6"/>
      <c r="JS367" s="6"/>
      <c r="JT367" s="6"/>
      <c r="JU367" s="6"/>
      <c r="JV367" s="6"/>
      <c r="JW367" s="6"/>
      <c r="JX367" s="6"/>
      <c r="JY367" s="6"/>
      <c r="JZ367" s="6"/>
      <c r="KA367" s="6"/>
      <c r="KB367" s="6"/>
      <c r="KC367" s="6"/>
      <c r="KD367" s="6"/>
      <c r="KE367" s="6"/>
      <c r="KF367" s="6"/>
      <c r="KG367" s="6"/>
      <c r="KH367" s="6"/>
      <c r="KI367" s="6"/>
      <c r="KJ367" s="6"/>
    </row>
    <row r="368" spans="1:296">
      <c r="A368" s="4">
        <v>367</v>
      </c>
      <c r="B368" s="6" t="s">
        <v>11408</v>
      </c>
      <c r="C368" s="7" t="s">
        <v>12197</v>
      </c>
      <c r="D368" s="6" t="s">
        <v>9011</v>
      </c>
      <c r="E368" s="6" t="s">
        <v>2945</v>
      </c>
      <c r="F368" s="6" t="s">
        <v>7269</v>
      </c>
      <c r="G368" s="6" t="s">
        <v>8395</v>
      </c>
      <c r="H368" s="6" t="s">
        <v>3892</v>
      </c>
      <c r="I368" s="6" t="s">
        <v>10261</v>
      </c>
      <c r="J368" s="7" t="s">
        <v>343</v>
      </c>
      <c r="K368" s="6">
        <v>2013</v>
      </c>
      <c r="L368" s="7" t="s">
        <v>12204</v>
      </c>
      <c r="M368" s="7" t="s">
        <v>1622</v>
      </c>
      <c r="N368" s="7" t="s">
        <v>271</v>
      </c>
      <c r="O368" s="6" t="s">
        <v>78</v>
      </c>
      <c r="P368" s="6"/>
      <c r="Q368" s="6">
        <v>367</v>
      </c>
      <c r="R368" s="6" t="s">
        <v>8889</v>
      </c>
      <c r="S368" s="6"/>
      <c r="T368" s="6" t="s">
        <v>8890</v>
      </c>
      <c r="U368" s="6" t="s">
        <v>12083</v>
      </c>
      <c r="V368" s="6" t="s">
        <v>8703</v>
      </c>
      <c r="W368" s="6">
        <v>12</v>
      </c>
      <c r="X368" s="6" t="s">
        <v>12031</v>
      </c>
      <c r="Y368" s="6" t="s">
        <v>8302</v>
      </c>
      <c r="Z368" s="6" t="s">
        <v>12032</v>
      </c>
      <c r="AA368" s="6"/>
      <c r="AB368" s="6" t="s">
        <v>1706</v>
      </c>
      <c r="AC368" s="6">
        <v>61</v>
      </c>
      <c r="AD368" s="6" t="s">
        <v>6925</v>
      </c>
      <c r="AE368" s="7" t="s">
        <v>130</v>
      </c>
      <c r="AF368" s="7" t="s">
        <v>10208</v>
      </c>
      <c r="AG368" s="7" t="s">
        <v>8631</v>
      </c>
      <c r="AH368" s="7" t="s">
        <v>123</v>
      </c>
      <c r="AI368" s="7" t="s">
        <v>10208</v>
      </c>
      <c r="AJ368" s="7" t="s">
        <v>9315</v>
      </c>
      <c r="AK368" s="6">
        <v>5610058025</v>
      </c>
      <c r="AL368" s="79" t="s">
        <v>5040</v>
      </c>
      <c r="AM368" s="79" t="s">
        <v>4895</v>
      </c>
      <c r="AN368" s="79" t="s">
        <v>12071</v>
      </c>
      <c r="AO368" s="6"/>
      <c r="AP368" s="6"/>
      <c r="AQ368" s="6"/>
      <c r="AR368" s="6"/>
      <c r="AS368" s="6" t="s">
        <v>78</v>
      </c>
      <c r="AT368" s="6" t="s">
        <v>8351</v>
      </c>
      <c r="AU368" s="7" t="s">
        <v>10275</v>
      </c>
      <c r="AV368" s="7" t="s">
        <v>10276</v>
      </c>
      <c r="AW368" s="7" t="s">
        <v>10276</v>
      </c>
      <c r="AX368" s="7" t="s">
        <v>10276</v>
      </c>
      <c r="AY368" s="7" t="s">
        <v>78</v>
      </c>
      <c r="AZ368" s="7" t="s">
        <v>78</v>
      </c>
      <c r="BA368" s="7" t="s">
        <v>78</v>
      </c>
      <c r="BB368" s="7" t="s">
        <v>1622</v>
      </c>
      <c r="BC368" s="7" t="s">
        <v>1622</v>
      </c>
      <c r="BD368" s="7" t="s">
        <v>1622</v>
      </c>
      <c r="BE368" s="7" t="s">
        <v>10277</v>
      </c>
      <c r="BF368" s="7" t="s">
        <v>10276</v>
      </c>
      <c r="BG368" s="7" t="s">
        <v>10276</v>
      </c>
      <c r="BH368" s="7" t="s">
        <v>10276</v>
      </c>
      <c r="BI368" s="7" t="s">
        <v>78</v>
      </c>
      <c r="BJ368" s="7" t="s">
        <v>78</v>
      </c>
      <c r="BK368" s="7" t="s">
        <v>78</v>
      </c>
      <c r="BL368" s="7" t="s">
        <v>1622</v>
      </c>
      <c r="BM368" s="7" t="s">
        <v>1622</v>
      </c>
      <c r="BN368" s="7" t="s">
        <v>1622</v>
      </c>
      <c r="BO368" s="7" t="s">
        <v>10278</v>
      </c>
      <c r="BP368" s="7" t="s">
        <v>10279</v>
      </c>
      <c r="BQ368" s="7" t="s">
        <v>78</v>
      </c>
      <c r="BR368" s="7" t="s">
        <v>78</v>
      </c>
      <c r="BS368" s="7" t="s">
        <v>78</v>
      </c>
      <c r="BT368" s="7" t="s">
        <v>10279</v>
      </c>
      <c r="BU368" s="7" t="s">
        <v>10279</v>
      </c>
      <c r="BV368" s="7" t="s">
        <v>1622</v>
      </c>
      <c r="BW368" s="7" t="s">
        <v>1622</v>
      </c>
      <c r="BX368" s="7" t="s">
        <v>1622</v>
      </c>
      <c r="BY368" s="7" t="s">
        <v>10280</v>
      </c>
      <c r="BZ368" s="7" t="s">
        <v>10279</v>
      </c>
      <c r="CA368" s="7" t="s">
        <v>78</v>
      </c>
      <c r="CB368" s="7" t="s">
        <v>78</v>
      </c>
      <c r="CC368" s="7" t="s">
        <v>78</v>
      </c>
      <c r="CD368" s="7" t="s">
        <v>10279</v>
      </c>
      <c r="CE368" s="7" t="s">
        <v>10279</v>
      </c>
      <c r="CF368" s="7" t="s">
        <v>1622</v>
      </c>
      <c r="CG368" s="7" t="s">
        <v>1622</v>
      </c>
      <c r="CH368" s="7" t="s">
        <v>1622</v>
      </c>
      <c r="CI368" s="7" t="s">
        <v>9275</v>
      </c>
      <c r="CJ368" s="7" t="s">
        <v>9275</v>
      </c>
      <c r="CK368" s="7" t="s">
        <v>9381</v>
      </c>
      <c r="CL368" s="7" t="s">
        <v>300</v>
      </c>
      <c r="CM368" s="7" t="s">
        <v>137</v>
      </c>
      <c r="CN368" s="7" t="s">
        <v>907</v>
      </c>
      <c r="CO368" s="7" t="s">
        <v>9381</v>
      </c>
      <c r="CP368" s="7" t="s">
        <v>518</v>
      </c>
      <c r="CQ368" s="7" t="s">
        <v>300</v>
      </c>
      <c r="CR368" s="7" t="s">
        <v>137</v>
      </c>
      <c r="CS368" s="7" t="s">
        <v>137</v>
      </c>
      <c r="CT368" s="7" t="s">
        <v>897</v>
      </c>
      <c r="CU368" s="7" t="s">
        <v>874</v>
      </c>
      <c r="CV368" s="7" t="s">
        <v>9381</v>
      </c>
      <c r="CW368" s="7" t="s">
        <v>9759</v>
      </c>
      <c r="CX368" s="7" t="s">
        <v>9279</v>
      </c>
      <c r="CY368" s="7" t="s">
        <v>9279</v>
      </c>
      <c r="CZ368" s="7" t="s">
        <v>9279</v>
      </c>
      <c r="DA368" s="7" t="s">
        <v>9759</v>
      </c>
      <c r="DB368" s="7" t="s">
        <v>9383</v>
      </c>
      <c r="DC368" s="6" t="s">
        <v>9381</v>
      </c>
      <c r="DD368" s="6" t="s">
        <v>10995</v>
      </c>
      <c r="DE368" s="6" t="s">
        <v>9358</v>
      </c>
      <c r="DF368" s="6" t="s">
        <v>6671</v>
      </c>
      <c r="DG368" s="6" t="s">
        <v>9381</v>
      </c>
      <c r="DH368" s="6">
        <v>1</v>
      </c>
      <c r="DI368" s="6">
        <v>0</v>
      </c>
      <c r="DJ368" s="6">
        <v>3</v>
      </c>
      <c r="DK368" s="6" t="s">
        <v>9381</v>
      </c>
      <c r="DL368" s="6" t="s">
        <v>9381</v>
      </c>
      <c r="DM368" s="6" t="s">
        <v>9383</v>
      </c>
      <c r="DN368" s="6" t="s">
        <v>9683</v>
      </c>
      <c r="DO368" s="6" t="s">
        <v>9684</v>
      </c>
      <c r="DP368" s="6" t="s">
        <v>9381</v>
      </c>
      <c r="DQ368" s="6" t="s">
        <v>9563</v>
      </c>
      <c r="DR368" s="6" t="s">
        <v>12234</v>
      </c>
      <c r="DS368" s="6" t="s">
        <v>12235</v>
      </c>
      <c r="DT368" s="6" t="s">
        <v>12235</v>
      </c>
      <c r="DU368" s="6" t="s">
        <v>10529</v>
      </c>
      <c r="DV368" s="6" t="s">
        <v>12062</v>
      </c>
      <c r="DW368" s="6" t="s">
        <v>9381</v>
      </c>
      <c r="DX368" s="6" t="s">
        <v>10468</v>
      </c>
      <c r="DY368" s="6" t="s">
        <v>9527</v>
      </c>
      <c r="DZ368" s="6" t="s">
        <v>12236</v>
      </c>
      <c r="EA368" s="6" t="s">
        <v>12236</v>
      </c>
      <c r="EB368" s="6" t="s">
        <v>10531</v>
      </c>
      <c r="EC368" s="6" t="s">
        <v>11021</v>
      </c>
      <c r="ED368" s="6" t="s">
        <v>9381</v>
      </c>
      <c r="EE368" s="6" t="s">
        <v>12237</v>
      </c>
      <c r="EF368" s="6" t="s">
        <v>12238</v>
      </c>
      <c r="EG368" s="6" t="s">
        <v>12239</v>
      </c>
      <c r="EH368" s="6" t="s">
        <v>9381</v>
      </c>
      <c r="EI368" s="6" t="s">
        <v>12240</v>
      </c>
      <c r="EJ368" s="6" t="s">
        <v>12236</v>
      </c>
      <c r="EK368" s="6">
        <v>2</v>
      </c>
      <c r="EL368" s="6" t="s">
        <v>9381</v>
      </c>
      <c r="EM368" s="6" t="s">
        <v>9381</v>
      </c>
      <c r="EN368" s="6">
        <v>8</v>
      </c>
      <c r="EO368" s="6">
        <v>50</v>
      </c>
      <c r="EP368" s="6">
        <v>95</v>
      </c>
      <c r="EQ368" s="6" t="s">
        <v>9381</v>
      </c>
      <c r="ER368" s="6">
        <v>7</v>
      </c>
      <c r="ES368" s="6">
        <v>7</v>
      </c>
      <c r="ET368" s="6">
        <v>47</v>
      </c>
      <c r="EU368" s="6">
        <v>46</v>
      </c>
      <c r="EV368" s="6">
        <v>90</v>
      </c>
      <c r="EW368" s="6">
        <v>93</v>
      </c>
      <c r="EX368" s="6" t="s">
        <v>9381</v>
      </c>
      <c r="EY368" s="6" t="s">
        <v>9484</v>
      </c>
      <c r="EZ368" s="6" t="s">
        <v>9484</v>
      </c>
      <c r="FA368" s="6" t="s">
        <v>9719</v>
      </c>
      <c r="FB368" s="6" t="s">
        <v>9344</v>
      </c>
      <c r="FC368" s="6" t="s">
        <v>9717</v>
      </c>
      <c r="FD368" s="6" t="s">
        <v>9998</v>
      </c>
      <c r="FE368" s="6" t="s">
        <v>9381</v>
      </c>
      <c r="FF368" s="6" t="s">
        <v>9594</v>
      </c>
      <c r="FG368" s="6" t="s">
        <v>12241</v>
      </c>
      <c r="FH368" s="6" t="s">
        <v>12242</v>
      </c>
      <c r="FI368" s="6" t="s">
        <v>9381</v>
      </c>
      <c r="FJ368" s="6">
        <v>-10</v>
      </c>
      <c r="FK368" s="6">
        <v>-7</v>
      </c>
      <c r="FL368" s="6" t="s">
        <v>12243</v>
      </c>
      <c r="FM368" s="6" t="s">
        <v>9381</v>
      </c>
      <c r="FN368" s="6" t="s">
        <v>9381</v>
      </c>
      <c r="FO368" s="6">
        <v>27</v>
      </c>
      <c r="FP368" s="6">
        <v>250</v>
      </c>
      <c r="FQ368" s="6">
        <v>470</v>
      </c>
      <c r="FR368" s="6" t="s">
        <v>9381</v>
      </c>
      <c r="FS368" s="6">
        <v>39</v>
      </c>
      <c r="FT368" s="6">
        <v>40</v>
      </c>
      <c r="FU368" s="6">
        <v>269</v>
      </c>
      <c r="FV368" s="6">
        <v>275</v>
      </c>
      <c r="FW368" s="6">
        <v>427</v>
      </c>
      <c r="FX368" s="6">
        <v>416</v>
      </c>
      <c r="FY368" s="6" t="s">
        <v>9381</v>
      </c>
      <c r="FZ368" s="6" t="s">
        <v>9384</v>
      </c>
      <c r="GA368" s="6" t="s">
        <v>12244</v>
      </c>
      <c r="GB368" s="6" t="s">
        <v>9577</v>
      </c>
      <c r="GC368" s="6" t="s">
        <v>9340</v>
      </c>
      <c r="GD368" s="6" t="s">
        <v>9840</v>
      </c>
      <c r="GE368" s="6" t="s">
        <v>11801</v>
      </c>
      <c r="GF368" s="6" t="s">
        <v>9381</v>
      </c>
      <c r="GG368" s="6" t="s">
        <v>7244</v>
      </c>
      <c r="GH368" s="6" t="s">
        <v>12245</v>
      </c>
      <c r="GI368" s="6" t="s">
        <v>12246</v>
      </c>
      <c r="GJ368" s="6" t="s">
        <v>9381</v>
      </c>
      <c r="GK368" s="6" t="s">
        <v>11048</v>
      </c>
      <c r="GL368" s="6" t="s">
        <v>9716</v>
      </c>
      <c r="GM368" s="6" t="s">
        <v>12247</v>
      </c>
      <c r="GN368" s="6" t="s">
        <v>9381</v>
      </c>
      <c r="GO368" s="6" t="s">
        <v>9728</v>
      </c>
      <c r="GP368" s="6" t="s">
        <v>4035</v>
      </c>
      <c r="GQ368" s="6"/>
      <c r="GR368" s="6"/>
      <c r="GS368" s="6"/>
      <c r="GT368" s="6"/>
      <c r="GU368" s="6"/>
      <c r="GV368" s="6"/>
      <c r="GW368" s="6"/>
      <c r="GX368" s="6"/>
      <c r="GY368" s="6"/>
      <c r="GZ368" s="6"/>
      <c r="HA368" s="6"/>
      <c r="HB368" s="6"/>
      <c r="HC368" s="6"/>
      <c r="HD368" s="6"/>
      <c r="HE368" s="6"/>
      <c r="HF368" s="6"/>
      <c r="HG368" s="6"/>
      <c r="HH368" s="6"/>
      <c r="HI368" s="6"/>
      <c r="HJ368" s="6"/>
      <c r="HK368" s="6"/>
      <c r="HL368" s="6"/>
      <c r="HM368" s="6"/>
      <c r="HN368" s="6"/>
      <c r="HO368" s="6"/>
      <c r="HP368" s="6"/>
      <c r="HQ368" s="6"/>
      <c r="HR368" s="6"/>
      <c r="HS368" s="6"/>
      <c r="HT368" s="6"/>
      <c r="HU368" s="6"/>
      <c r="HV368" s="6"/>
      <c r="HW368" s="6"/>
      <c r="HX368" s="6"/>
      <c r="HY368" s="6"/>
      <c r="HZ368" s="6"/>
      <c r="IA368" s="6"/>
      <c r="IB368" s="6"/>
      <c r="IC368" s="6"/>
      <c r="ID368" s="6"/>
      <c r="IE368" s="6"/>
      <c r="IF368" s="6"/>
      <c r="IG368" s="6"/>
      <c r="IH368" s="6"/>
      <c r="II368" s="6"/>
      <c r="IJ368" s="6"/>
      <c r="IK368" s="6"/>
      <c r="IL368" s="6"/>
      <c r="IM368" s="6"/>
      <c r="IN368" s="6"/>
      <c r="IO368" s="6"/>
      <c r="IP368" s="6"/>
      <c r="IQ368" s="6"/>
      <c r="IR368" s="6"/>
      <c r="IS368" s="6"/>
      <c r="IT368" s="6"/>
      <c r="IU368" s="6"/>
      <c r="IV368" s="6"/>
      <c r="IW368" s="6"/>
      <c r="IX368" s="6"/>
      <c r="IY368" s="6"/>
      <c r="IZ368" s="6"/>
      <c r="JA368" s="6"/>
      <c r="JB368" s="6"/>
      <c r="JC368" s="6"/>
      <c r="JD368" s="6"/>
      <c r="JE368" s="6"/>
      <c r="JF368" s="6"/>
      <c r="JG368" s="6"/>
      <c r="JH368" s="6"/>
      <c r="JI368" s="6"/>
      <c r="JJ368" s="6"/>
      <c r="JK368" s="6"/>
      <c r="JL368" s="6"/>
      <c r="JM368" s="6"/>
      <c r="JN368" s="6"/>
      <c r="JO368" s="6"/>
      <c r="JP368" s="6"/>
      <c r="JQ368" s="6"/>
      <c r="JR368" s="6"/>
      <c r="JS368" s="6"/>
      <c r="JT368" s="6"/>
      <c r="JU368" s="6"/>
      <c r="JV368" s="6"/>
      <c r="JW368" s="6"/>
      <c r="JX368" s="6"/>
      <c r="JY368" s="6"/>
      <c r="JZ368" s="6"/>
      <c r="KA368" s="6"/>
      <c r="KB368" s="6"/>
      <c r="KC368" s="6"/>
      <c r="KD368" s="6"/>
      <c r="KE368" s="6"/>
      <c r="KF368" s="6"/>
      <c r="KG368" s="6"/>
      <c r="KH368" s="6"/>
      <c r="KI368" s="6"/>
      <c r="KJ368" s="6"/>
    </row>
    <row r="369" spans="1:296">
      <c r="A369" s="4">
        <v>368</v>
      </c>
      <c r="B369" s="6" t="s">
        <v>11408</v>
      </c>
      <c r="C369" s="7" t="s">
        <v>12197</v>
      </c>
      <c r="D369" s="6" t="s">
        <v>9011</v>
      </c>
      <c r="E369" s="6" t="s">
        <v>2945</v>
      </c>
      <c r="F369" s="6" t="s">
        <v>7269</v>
      </c>
      <c r="G369" s="6" t="s">
        <v>8395</v>
      </c>
      <c r="H369" s="6" t="s">
        <v>3892</v>
      </c>
      <c r="I369" s="6" t="s">
        <v>10261</v>
      </c>
      <c r="J369" s="7" t="s">
        <v>343</v>
      </c>
      <c r="K369" s="6">
        <v>2013</v>
      </c>
      <c r="L369" s="7" t="s">
        <v>12205</v>
      </c>
      <c r="M369" s="7" t="s">
        <v>1622</v>
      </c>
      <c r="N369" s="7" t="s">
        <v>271</v>
      </c>
      <c r="O369" s="6" t="s">
        <v>78</v>
      </c>
      <c r="P369" s="6"/>
      <c r="Q369" s="6">
        <v>368</v>
      </c>
      <c r="R369" s="6" t="s">
        <v>8889</v>
      </c>
      <c r="S369" s="6"/>
      <c r="T369" s="6" t="s">
        <v>8890</v>
      </c>
      <c r="U369" s="6" t="s">
        <v>12083</v>
      </c>
      <c r="V369" s="6" t="s">
        <v>8703</v>
      </c>
      <c r="W369" s="6">
        <v>12</v>
      </c>
      <c r="X369" s="6" t="s">
        <v>12031</v>
      </c>
      <c r="Y369" s="6" t="s">
        <v>8302</v>
      </c>
      <c r="Z369" s="6" t="s">
        <v>12032</v>
      </c>
      <c r="AA369" s="6"/>
      <c r="AB369" s="6" t="s">
        <v>1706</v>
      </c>
      <c r="AC369" s="6">
        <v>61</v>
      </c>
      <c r="AD369" s="6" t="s">
        <v>6925</v>
      </c>
      <c r="AE369" s="7" t="s">
        <v>130</v>
      </c>
      <c r="AF369" s="7" t="s">
        <v>10208</v>
      </c>
      <c r="AG369" s="7" t="s">
        <v>8631</v>
      </c>
      <c r="AH369" s="7" t="s">
        <v>123</v>
      </c>
      <c r="AI369" s="7" t="s">
        <v>10208</v>
      </c>
      <c r="AJ369" s="7" t="s">
        <v>9315</v>
      </c>
      <c r="AK369" s="6">
        <v>5610058025</v>
      </c>
      <c r="AL369" s="79" t="s">
        <v>5040</v>
      </c>
      <c r="AM369" s="79" t="s">
        <v>4895</v>
      </c>
      <c r="AN369" s="79" t="s">
        <v>12071</v>
      </c>
      <c r="AO369" s="6"/>
      <c r="AP369" s="6"/>
      <c r="AQ369" s="6"/>
      <c r="AR369" s="6"/>
      <c r="AS369" s="6" t="s">
        <v>78</v>
      </c>
      <c r="AT369" s="6" t="s">
        <v>8351</v>
      </c>
      <c r="AU369" s="7" t="s">
        <v>10275</v>
      </c>
      <c r="AV369" s="7" t="s">
        <v>10276</v>
      </c>
      <c r="AW369" s="7" t="s">
        <v>10276</v>
      </c>
      <c r="AX369" s="7" t="s">
        <v>10276</v>
      </c>
      <c r="AY369" s="7" t="s">
        <v>78</v>
      </c>
      <c r="AZ369" s="7" t="s">
        <v>78</v>
      </c>
      <c r="BA369" s="7" t="s">
        <v>78</v>
      </c>
      <c r="BB369" s="7" t="s">
        <v>1622</v>
      </c>
      <c r="BC369" s="7" t="s">
        <v>1622</v>
      </c>
      <c r="BD369" s="7" t="s">
        <v>1622</v>
      </c>
      <c r="BE369" s="7" t="s">
        <v>10277</v>
      </c>
      <c r="BF369" s="7" t="s">
        <v>10276</v>
      </c>
      <c r="BG369" s="7" t="s">
        <v>10276</v>
      </c>
      <c r="BH369" s="7" t="s">
        <v>10276</v>
      </c>
      <c r="BI369" s="7" t="s">
        <v>78</v>
      </c>
      <c r="BJ369" s="7" t="s">
        <v>78</v>
      </c>
      <c r="BK369" s="7" t="s">
        <v>78</v>
      </c>
      <c r="BL369" s="7" t="s">
        <v>1622</v>
      </c>
      <c r="BM369" s="7" t="s">
        <v>1622</v>
      </c>
      <c r="BN369" s="7" t="s">
        <v>1622</v>
      </c>
      <c r="BO369" s="7" t="s">
        <v>10278</v>
      </c>
      <c r="BP369" s="7" t="s">
        <v>10279</v>
      </c>
      <c r="BQ369" s="7" t="s">
        <v>78</v>
      </c>
      <c r="BR369" s="7" t="s">
        <v>78</v>
      </c>
      <c r="BS369" s="7" t="s">
        <v>78</v>
      </c>
      <c r="BT369" s="7" t="s">
        <v>10279</v>
      </c>
      <c r="BU369" s="7" t="s">
        <v>10279</v>
      </c>
      <c r="BV369" s="7" t="s">
        <v>1622</v>
      </c>
      <c r="BW369" s="7" t="s">
        <v>1622</v>
      </c>
      <c r="BX369" s="7" t="s">
        <v>1622</v>
      </c>
      <c r="BY369" s="7" t="s">
        <v>10280</v>
      </c>
      <c r="BZ369" s="7" t="s">
        <v>10279</v>
      </c>
      <c r="CA369" s="7" t="s">
        <v>78</v>
      </c>
      <c r="CB369" s="7" t="s">
        <v>78</v>
      </c>
      <c r="CC369" s="7" t="s">
        <v>78</v>
      </c>
      <c r="CD369" s="7" t="s">
        <v>10279</v>
      </c>
      <c r="CE369" s="7" t="s">
        <v>10279</v>
      </c>
      <c r="CF369" s="7" t="s">
        <v>1622</v>
      </c>
      <c r="CG369" s="7" t="s">
        <v>1622</v>
      </c>
      <c r="CH369" s="7" t="s">
        <v>1622</v>
      </c>
      <c r="CI369" s="7" t="s">
        <v>9275</v>
      </c>
      <c r="CJ369" s="7" t="s">
        <v>9275</v>
      </c>
      <c r="CK369" s="7" t="s">
        <v>9381</v>
      </c>
      <c r="CL369" s="7" t="s">
        <v>300</v>
      </c>
      <c r="CM369" s="7" t="s">
        <v>137</v>
      </c>
      <c r="CN369" s="7" t="s">
        <v>907</v>
      </c>
      <c r="CO369" s="7" t="s">
        <v>9381</v>
      </c>
      <c r="CP369" s="7" t="s">
        <v>243</v>
      </c>
      <c r="CQ369" s="7" t="s">
        <v>243</v>
      </c>
      <c r="CR369" s="7" t="s">
        <v>143</v>
      </c>
      <c r="CS369" s="7" t="s">
        <v>143</v>
      </c>
      <c r="CT369" s="7" t="s">
        <v>913</v>
      </c>
      <c r="CU369" s="7" t="s">
        <v>907</v>
      </c>
      <c r="CV369" s="7" t="s">
        <v>9381</v>
      </c>
      <c r="CW369" s="7" t="s">
        <v>9345</v>
      </c>
      <c r="CX369" s="7" t="s">
        <v>9345</v>
      </c>
      <c r="CY369" s="7" t="s">
        <v>9759</v>
      </c>
      <c r="CZ369" s="7" t="s">
        <v>9759</v>
      </c>
      <c r="DA369" s="7" t="s">
        <v>9327</v>
      </c>
      <c r="DB369" s="7" t="s">
        <v>9279</v>
      </c>
      <c r="DC369" s="6" t="s">
        <v>9381</v>
      </c>
      <c r="DD369" s="6" t="s">
        <v>10878</v>
      </c>
      <c r="DE369" s="6" t="s">
        <v>10542</v>
      </c>
      <c r="DF369" s="6" t="s">
        <v>11029</v>
      </c>
      <c r="DG369" s="6" t="s">
        <v>9381</v>
      </c>
      <c r="DH369" s="6">
        <v>-4</v>
      </c>
      <c r="DI369" s="6">
        <v>2</v>
      </c>
      <c r="DJ369" s="6">
        <v>-1</v>
      </c>
      <c r="DK369" s="6" t="s">
        <v>9381</v>
      </c>
      <c r="DL369" s="6" t="s">
        <v>9381</v>
      </c>
      <c r="DM369" s="6" t="s">
        <v>9383</v>
      </c>
      <c r="DN369" s="6" t="s">
        <v>9683</v>
      </c>
      <c r="DO369" s="6" t="s">
        <v>9684</v>
      </c>
      <c r="DP369" s="6" t="s">
        <v>9381</v>
      </c>
      <c r="DQ369" s="6" t="s">
        <v>12234</v>
      </c>
      <c r="DR369" s="6" t="s">
        <v>9638</v>
      </c>
      <c r="DS369" s="6" t="s">
        <v>12248</v>
      </c>
      <c r="DT369" s="6" t="s">
        <v>12235</v>
      </c>
      <c r="DU369" s="6" t="s">
        <v>9684</v>
      </c>
      <c r="DV369" s="6" t="s">
        <v>12249</v>
      </c>
      <c r="DW369" s="6" t="s">
        <v>9381</v>
      </c>
      <c r="DX369" s="6" t="s">
        <v>9527</v>
      </c>
      <c r="DY369" s="6" t="s">
        <v>9587</v>
      </c>
      <c r="DZ369" s="6" t="s">
        <v>10938</v>
      </c>
      <c r="EA369" s="6" t="s">
        <v>12236</v>
      </c>
      <c r="EB369" s="6" t="s">
        <v>10330</v>
      </c>
      <c r="EC369" s="6" t="s">
        <v>12250</v>
      </c>
      <c r="ED369" s="6" t="s">
        <v>9381</v>
      </c>
      <c r="EE369" s="6" t="s">
        <v>11151</v>
      </c>
      <c r="EF369" s="6" t="s">
        <v>12251</v>
      </c>
      <c r="EG369" s="6" t="s">
        <v>12252</v>
      </c>
      <c r="EH369" s="6" t="s">
        <v>9381</v>
      </c>
      <c r="EI369" s="6" t="s">
        <v>9689</v>
      </c>
      <c r="EJ369" s="6" t="s">
        <v>12253</v>
      </c>
      <c r="EK369" s="6" t="s">
        <v>10576</v>
      </c>
      <c r="EL369" s="6" t="s">
        <v>9381</v>
      </c>
      <c r="EM369" s="6" t="s">
        <v>9381</v>
      </c>
      <c r="EN369" s="6">
        <v>8</v>
      </c>
      <c r="EO369" s="6">
        <v>50</v>
      </c>
      <c r="EP369" s="6">
        <v>95</v>
      </c>
      <c r="EQ369" s="6" t="s">
        <v>9381</v>
      </c>
      <c r="ER369" s="6">
        <v>9</v>
      </c>
      <c r="ES369" s="6">
        <v>9</v>
      </c>
      <c r="ET369" s="6">
        <v>47</v>
      </c>
      <c r="EU369" s="6">
        <v>48</v>
      </c>
      <c r="EV369" s="6">
        <v>98</v>
      </c>
      <c r="EW369" s="6">
        <v>96</v>
      </c>
      <c r="EX369" s="6" t="s">
        <v>9381</v>
      </c>
      <c r="EY369" s="6" t="s">
        <v>9340</v>
      </c>
      <c r="EZ369" s="6" t="s">
        <v>9340</v>
      </c>
      <c r="FA369" s="6" t="s">
        <v>9719</v>
      </c>
      <c r="FB369" s="6" t="s">
        <v>9345</v>
      </c>
      <c r="FC369" s="6" t="s">
        <v>9838</v>
      </c>
      <c r="FD369" s="6" t="s">
        <v>4954</v>
      </c>
      <c r="FE369" s="6" t="s">
        <v>9381</v>
      </c>
      <c r="FF369" s="6" t="s">
        <v>9559</v>
      </c>
      <c r="FG369" s="6" t="s">
        <v>9617</v>
      </c>
      <c r="FH369" s="6" t="s">
        <v>9986</v>
      </c>
      <c r="FI369" s="6" t="s">
        <v>9381</v>
      </c>
      <c r="FJ369" s="6">
        <v>10</v>
      </c>
      <c r="FK369" s="6">
        <v>-5</v>
      </c>
      <c r="FL369" s="6" t="s">
        <v>10511</v>
      </c>
      <c r="FM369" s="6" t="s">
        <v>9381</v>
      </c>
      <c r="FN369" s="6" t="s">
        <v>9381</v>
      </c>
      <c r="FO369" s="6">
        <v>27</v>
      </c>
      <c r="FP369" s="6">
        <v>250</v>
      </c>
      <c r="FQ369" s="6">
        <v>470</v>
      </c>
      <c r="FR369" s="6" t="s">
        <v>9381</v>
      </c>
      <c r="FS369" s="6">
        <v>18</v>
      </c>
      <c r="FT369" s="6">
        <v>21</v>
      </c>
      <c r="FU369" s="6">
        <v>277</v>
      </c>
      <c r="FV369" s="6">
        <v>276</v>
      </c>
      <c r="FW369" s="6">
        <v>521</v>
      </c>
      <c r="FX369" s="6">
        <v>510</v>
      </c>
      <c r="FY369" s="6" t="s">
        <v>9381</v>
      </c>
      <c r="FZ369" s="6" t="s">
        <v>12044</v>
      </c>
      <c r="GA369" s="6" t="s">
        <v>9719</v>
      </c>
      <c r="GB369" s="6" t="s">
        <v>11726</v>
      </c>
      <c r="GC369" s="6" t="s">
        <v>9517</v>
      </c>
      <c r="GD369" s="6" t="s">
        <v>9488</v>
      </c>
      <c r="GE369" s="6" t="s">
        <v>9583</v>
      </c>
      <c r="GF369" s="6" t="s">
        <v>9381</v>
      </c>
      <c r="GG369" s="6" t="s">
        <v>10596</v>
      </c>
      <c r="GH369" s="6" t="s">
        <v>12254</v>
      </c>
      <c r="GI369" s="6" t="s">
        <v>12255</v>
      </c>
      <c r="GJ369" s="6" t="s">
        <v>9381</v>
      </c>
      <c r="GK369" s="6" t="s">
        <v>11570</v>
      </c>
      <c r="GL369" s="6" t="s">
        <v>11158</v>
      </c>
      <c r="GM369" s="6" t="s">
        <v>12256</v>
      </c>
      <c r="GN369" s="6" t="s">
        <v>9381</v>
      </c>
      <c r="GO369" s="6" t="s">
        <v>9728</v>
      </c>
      <c r="GP369" s="6" t="s">
        <v>4035</v>
      </c>
      <c r="GQ369" s="6"/>
      <c r="GR369" s="6"/>
      <c r="GS369" s="6"/>
      <c r="GT369" s="6"/>
      <c r="GU369" s="6"/>
      <c r="GV369" s="6"/>
      <c r="GW369" s="6"/>
      <c r="GX369" s="6"/>
      <c r="GY369" s="6"/>
      <c r="GZ369" s="6"/>
      <c r="HA369" s="6"/>
      <c r="HB369" s="6"/>
      <c r="HC369" s="6"/>
      <c r="HD369" s="6"/>
      <c r="HE369" s="6"/>
      <c r="HF369" s="6"/>
      <c r="HG369" s="6"/>
      <c r="HH369" s="6"/>
      <c r="HI369" s="6"/>
      <c r="HJ369" s="6"/>
      <c r="HK369" s="6"/>
      <c r="HL369" s="6"/>
      <c r="HM369" s="6"/>
      <c r="HN369" s="6"/>
      <c r="HO369" s="6"/>
      <c r="HP369" s="6"/>
      <c r="HQ369" s="6"/>
      <c r="HR369" s="6"/>
      <c r="HS369" s="6"/>
      <c r="HT369" s="6"/>
      <c r="HU369" s="6"/>
      <c r="HV369" s="6"/>
      <c r="HW369" s="6"/>
      <c r="HX369" s="6"/>
      <c r="HY369" s="6"/>
      <c r="HZ369" s="6"/>
      <c r="IA369" s="6"/>
      <c r="IB369" s="6"/>
      <c r="IC369" s="6"/>
      <c r="ID369" s="6"/>
      <c r="IE369" s="6"/>
      <c r="IF369" s="6"/>
      <c r="IG369" s="6"/>
      <c r="IH369" s="6"/>
      <c r="II369" s="6"/>
      <c r="IJ369" s="6"/>
      <c r="IK369" s="6"/>
      <c r="IL369" s="6"/>
      <c r="IM369" s="6"/>
      <c r="IN369" s="6"/>
      <c r="IO369" s="6"/>
      <c r="IP369" s="6"/>
      <c r="IQ369" s="6"/>
      <c r="IR369" s="6"/>
      <c r="IS369" s="6"/>
      <c r="IT369" s="6"/>
      <c r="IU369" s="6"/>
      <c r="IV369" s="6"/>
      <c r="IW369" s="6"/>
      <c r="IX369" s="6"/>
      <c r="IY369" s="6"/>
      <c r="IZ369" s="6"/>
      <c r="JA369" s="6"/>
      <c r="JB369" s="6"/>
      <c r="JC369" s="6"/>
      <c r="JD369" s="6"/>
      <c r="JE369" s="6"/>
      <c r="JF369" s="6"/>
      <c r="JG369" s="6"/>
      <c r="JH369" s="6"/>
      <c r="JI369" s="6"/>
      <c r="JJ369" s="6"/>
      <c r="JK369" s="6"/>
      <c r="JL369" s="6"/>
      <c r="JM369" s="6"/>
      <c r="JN369" s="6"/>
      <c r="JO369" s="6"/>
      <c r="JP369" s="6"/>
      <c r="JQ369" s="6"/>
      <c r="JR369" s="6"/>
      <c r="JS369" s="6"/>
      <c r="JT369" s="6"/>
      <c r="JU369" s="6"/>
      <c r="JV369" s="6"/>
      <c r="JW369" s="6"/>
      <c r="JX369" s="6"/>
      <c r="JY369" s="6"/>
      <c r="JZ369" s="6"/>
      <c r="KA369" s="6"/>
      <c r="KB369" s="6"/>
      <c r="KC369" s="6"/>
      <c r="KD369" s="6"/>
      <c r="KE369" s="6"/>
      <c r="KF369" s="6"/>
      <c r="KG369" s="6"/>
      <c r="KH369" s="6"/>
      <c r="KI369" s="6"/>
      <c r="KJ369" s="6"/>
    </row>
    <row r="370" spans="1:296">
      <c r="A370" s="4">
        <v>369</v>
      </c>
      <c r="B370" s="6" t="s">
        <v>11408</v>
      </c>
      <c r="C370" s="7" t="s">
        <v>12197</v>
      </c>
      <c r="D370" s="6" t="s">
        <v>9011</v>
      </c>
      <c r="E370" s="6" t="s">
        <v>2945</v>
      </c>
      <c r="F370" s="6" t="s">
        <v>7269</v>
      </c>
      <c r="G370" s="6" t="s">
        <v>8395</v>
      </c>
      <c r="H370" s="6" t="s">
        <v>3892</v>
      </c>
      <c r="I370" s="6" t="s">
        <v>10261</v>
      </c>
      <c r="J370" s="7" t="s">
        <v>343</v>
      </c>
      <c r="K370" s="6">
        <v>2013</v>
      </c>
      <c r="L370" s="7" t="s">
        <v>12206</v>
      </c>
      <c r="M370" s="7" t="s">
        <v>1622</v>
      </c>
      <c r="N370" s="7" t="s">
        <v>271</v>
      </c>
      <c r="O370" s="6" t="s">
        <v>78</v>
      </c>
      <c r="P370" s="6"/>
      <c r="Q370" s="6">
        <v>369</v>
      </c>
      <c r="R370" s="6" t="s">
        <v>8889</v>
      </c>
      <c r="S370" s="6"/>
      <c r="T370" s="6" t="s">
        <v>8890</v>
      </c>
      <c r="U370" s="6" t="s">
        <v>12083</v>
      </c>
      <c r="V370" s="6" t="s">
        <v>8703</v>
      </c>
      <c r="W370" s="6">
        <v>12</v>
      </c>
      <c r="X370" s="6" t="s">
        <v>12031</v>
      </c>
      <c r="Y370" s="6" t="s">
        <v>8302</v>
      </c>
      <c r="Z370" s="6" t="s">
        <v>12032</v>
      </c>
      <c r="AA370" s="6"/>
      <c r="AB370" s="6" t="s">
        <v>1706</v>
      </c>
      <c r="AC370" s="6">
        <v>61</v>
      </c>
      <c r="AD370" s="6" t="s">
        <v>6925</v>
      </c>
      <c r="AE370" s="7" t="s">
        <v>130</v>
      </c>
      <c r="AF370" s="7" t="s">
        <v>10208</v>
      </c>
      <c r="AG370" s="7" t="s">
        <v>8631</v>
      </c>
      <c r="AH370" s="7" t="s">
        <v>123</v>
      </c>
      <c r="AI370" s="7" t="s">
        <v>10208</v>
      </c>
      <c r="AJ370" s="7" t="s">
        <v>9315</v>
      </c>
      <c r="AK370" s="6">
        <v>5610058025</v>
      </c>
      <c r="AL370" s="79" t="s">
        <v>5040</v>
      </c>
      <c r="AM370" s="79" t="s">
        <v>4895</v>
      </c>
      <c r="AN370" s="79" t="s">
        <v>12071</v>
      </c>
      <c r="AO370" s="6"/>
      <c r="AP370" s="6"/>
      <c r="AQ370" s="6"/>
      <c r="AR370" s="6"/>
      <c r="AS370" s="6" t="s">
        <v>78</v>
      </c>
      <c r="AT370" s="6" t="s">
        <v>8351</v>
      </c>
      <c r="AU370" s="7" t="s">
        <v>10275</v>
      </c>
      <c r="AV370" s="7" t="s">
        <v>10276</v>
      </c>
      <c r="AW370" s="7" t="s">
        <v>10276</v>
      </c>
      <c r="AX370" s="7" t="s">
        <v>10276</v>
      </c>
      <c r="AY370" s="7" t="s">
        <v>78</v>
      </c>
      <c r="AZ370" s="7" t="s">
        <v>78</v>
      </c>
      <c r="BA370" s="7" t="s">
        <v>78</v>
      </c>
      <c r="BB370" s="7" t="s">
        <v>1622</v>
      </c>
      <c r="BC370" s="7" t="s">
        <v>1622</v>
      </c>
      <c r="BD370" s="7" t="s">
        <v>1622</v>
      </c>
      <c r="BE370" s="7" t="s">
        <v>10277</v>
      </c>
      <c r="BF370" s="7" t="s">
        <v>10276</v>
      </c>
      <c r="BG370" s="7" t="s">
        <v>10276</v>
      </c>
      <c r="BH370" s="7" t="s">
        <v>10276</v>
      </c>
      <c r="BI370" s="7" t="s">
        <v>78</v>
      </c>
      <c r="BJ370" s="7" t="s">
        <v>78</v>
      </c>
      <c r="BK370" s="7" t="s">
        <v>78</v>
      </c>
      <c r="BL370" s="7" t="s">
        <v>1622</v>
      </c>
      <c r="BM370" s="7" t="s">
        <v>1622</v>
      </c>
      <c r="BN370" s="7" t="s">
        <v>1622</v>
      </c>
      <c r="BO370" s="7" t="s">
        <v>10278</v>
      </c>
      <c r="BP370" s="7" t="s">
        <v>10279</v>
      </c>
      <c r="BQ370" s="7" t="s">
        <v>78</v>
      </c>
      <c r="BR370" s="7" t="s">
        <v>78</v>
      </c>
      <c r="BS370" s="7" t="s">
        <v>78</v>
      </c>
      <c r="BT370" s="7" t="s">
        <v>10279</v>
      </c>
      <c r="BU370" s="7" t="s">
        <v>10279</v>
      </c>
      <c r="BV370" s="7" t="s">
        <v>1622</v>
      </c>
      <c r="BW370" s="7" t="s">
        <v>1622</v>
      </c>
      <c r="BX370" s="7" t="s">
        <v>1622</v>
      </c>
      <c r="BY370" s="7" t="s">
        <v>10280</v>
      </c>
      <c r="BZ370" s="7" t="s">
        <v>10279</v>
      </c>
      <c r="CA370" s="7" t="s">
        <v>78</v>
      </c>
      <c r="CB370" s="7" t="s">
        <v>78</v>
      </c>
      <c r="CC370" s="7" t="s">
        <v>78</v>
      </c>
      <c r="CD370" s="7" t="s">
        <v>10279</v>
      </c>
      <c r="CE370" s="7" t="s">
        <v>10279</v>
      </c>
      <c r="CF370" s="7" t="s">
        <v>1622</v>
      </c>
      <c r="CG370" s="7" t="s">
        <v>1622</v>
      </c>
      <c r="CH370" s="7" t="s">
        <v>1622</v>
      </c>
      <c r="CI370" s="7" t="s">
        <v>9275</v>
      </c>
      <c r="CJ370" s="7" t="s">
        <v>9275</v>
      </c>
      <c r="CK370" s="7" t="s">
        <v>9381</v>
      </c>
      <c r="CL370" s="7" t="s">
        <v>300</v>
      </c>
      <c r="CM370" s="7" t="s">
        <v>137</v>
      </c>
      <c r="CN370" s="7" t="s">
        <v>907</v>
      </c>
      <c r="CO370" s="7" t="s">
        <v>9381</v>
      </c>
      <c r="CP370" s="7" t="s">
        <v>518</v>
      </c>
      <c r="CQ370" s="7" t="s">
        <v>229</v>
      </c>
      <c r="CR370" s="7" t="s">
        <v>130</v>
      </c>
      <c r="CS370" s="7" t="s">
        <v>130</v>
      </c>
      <c r="CT370" s="7" t="s">
        <v>919</v>
      </c>
      <c r="CU370" s="7" t="s">
        <v>913</v>
      </c>
      <c r="CV370" s="7" t="s">
        <v>9381</v>
      </c>
      <c r="CW370" s="7" t="s">
        <v>9759</v>
      </c>
      <c r="CX370" s="7" t="s">
        <v>9383</v>
      </c>
      <c r="CY370" s="7" t="s">
        <v>9327</v>
      </c>
      <c r="CZ370" s="7" t="s">
        <v>9327</v>
      </c>
      <c r="DA370" s="7" t="s">
        <v>9345</v>
      </c>
      <c r="DB370" s="7" t="s">
        <v>9327</v>
      </c>
      <c r="DC370" s="6" t="s">
        <v>9381</v>
      </c>
      <c r="DD370" s="6" t="s">
        <v>11147</v>
      </c>
      <c r="DE370" s="6" t="s">
        <v>7523</v>
      </c>
      <c r="DF370" s="6" t="s">
        <v>9617</v>
      </c>
      <c r="DG370" s="6" t="s">
        <v>9381</v>
      </c>
      <c r="DH370" s="6">
        <v>3</v>
      </c>
      <c r="DI370" s="6">
        <v>-2</v>
      </c>
      <c r="DJ370" s="6">
        <v>-3</v>
      </c>
      <c r="DK370" s="6" t="s">
        <v>9381</v>
      </c>
      <c r="DL370" s="6" t="s">
        <v>9381</v>
      </c>
      <c r="DM370" s="6" t="s">
        <v>9383</v>
      </c>
      <c r="DN370" s="6" t="s">
        <v>9683</v>
      </c>
      <c r="DO370" s="6" t="s">
        <v>9684</v>
      </c>
      <c r="DP370" s="6" t="s">
        <v>9381</v>
      </c>
      <c r="DQ370" s="6" t="s">
        <v>9835</v>
      </c>
      <c r="DR370" s="6" t="s">
        <v>9835</v>
      </c>
      <c r="DS370" s="6" t="s">
        <v>10338</v>
      </c>
      <c r="DT370" s="6" t="s">
        <v>11566</v>
      </c>
      <c r="DU370" s="6" t="s">
        <v>10285</v>
      </c>
      <c r="DV370" s="6" t="s">
        <v>12257</v>
      </c>
      <c r="DW370" s="6" t="s">
        <v>9381</v>
      </c>
      <c r="DX370" s="6" t="s">
        <v>10881</v>
      </c>
      <c r="DY370" s="6" t="s">
        <v>10881</v>
      </c>
      <c r="DZ370" s="6" t="s">
        <v>9639</v>
      </c>
      <c r="EA370" s="6" t="s">
        <v>12112</v>
      </c>
      <c r="EB370" s="6" t="s">
        <v>9567</v>
      </c>
      <c r="EC370" s="6" t="s">
        <v>9736</v>
      </c>
      <c r="ED370" s="6" t="s">
        <v>9381</v>
      </c>
      <c r="EE370" s="6" t="s">
        <v>11933</v>
      </c>
      <c r="EF370" s="6" t="s">
        <v>10291</v>
      </c>
      <c r="EG370" s="6" t="s">
        <v>12239</v>
      </c>
      <c r="EH370" s="6" t="s">
        <v>9381</v>
      </c>
      <c r="EI370" s="6" t="s">
        <v>10151</v>
      </c>
      <c r="EJ370" s="6" t="s">
        <v>10288</v>
      </c>
      <c r="EK370" s="6">
        <v>2</v>
      </c>
      <c r="EL370" s="6" t="s">
        <v>9381</v>
      </c>
      <c r="EM370" s="6" t="s">
        <v>9381</v>
      </c>
      <c r="EN370" s="6">
        <v>8</v>
      </c>
      <c r="EO370" s="6">
        <v>50</v>
      </c>
      <c r="EP370" s="6">
        <v>95</v>
      </c>
      <c r="EQ370" s="6" t="s">
        <v>9381</v>
      </c>
      <c r="ER370" s="6">
        <v>8</v>
      </c>
      <c r="ES370" s="6">
        <v>8</v>
      </c>
      <c r="ET370" s="6">
        <v>44</v>
      </c>
      <c r="EU370" s="6">
        <v>45</v>
      </c>
      <c r="EV370" s="6">
        <v>85</v>
      </c>
      <c r="EW370" s="6">
        <v>83</v>
      </c>
      <c r="EX370" s="6" t="s">
        <v>9381</v>
      </c>
      <c r="EY370" s="6" t="s">
        <v>9279</v>
      </c>
      <c r="EZ370" s="6" t="s">
        <v>9279</v>
      </c>
      <c r="FA370" s="6" t="s">
        <v>9826</v>
      </c>
      <c r="FB370" s="6" t="s">
        <v>9484</v>
      </c>
      <c r="FC370" s="6" t="s">
        <v>10549</v>
      </c>
      <c r="FD370" s="6" t="s">
        <v>12258</v>
      </c>
      <c r="FE370" s="6" t="s">
        <v>9381</v>
      </c>
      <c r="FF370" s="6" t="s">
        <v>9515</v>
      </c>
      <c r="FG370" s="6" t="s">
        <v>10834</v>
      </c>
      <c r="FH370" s="6" t="s">
        <v>11126</v>
      </c>
      <c r="FI370" s="6" t="s">
        <v>9381</v>
      </c>
      <c r="FJ370" s="6">
        <v>0</v>
      </c>
      <c r="FK370" s="6">
        <v>-11</v>
      </c>
      <c r="FL370" s="6" t="s">
        <v>12259</v>
      </c>
      <c r="FM370" s="6" t="s">
        <v>9381</v>
      </c>
      <c r="FN370" s="6" t="s">
        <v>9381</v>
      </c>
      <c r="FO370" s="6">
        <v>27</v>
      </c>
      <c r="FP370" s="6">
        <v>250</v>
      </c>
      <c r="FQ370" s="6">
        <v>470</v>
      </c>
      <c r="FR370" s="6" t="s">
        <v>9381</v>
      </c>
      <c r="FS370" s="6">
        <v>18</v>
      </c>
      <c r="FT370" s="6">
        <v>20</v>
      </c>
      <c r="FU370" s="6">
        <v>273</v>
      </c>
      <c r="FV370" s="6">
        <v>280</v>
      </c>
      <c r="FW370" s="6">
        <v>511</v>
      </c>
      <c r="FX370" s="6">
        <v>527</v>
      </c>
      <c r="FY370" s="6" t="s">
        <v>9381</v>
      </c>
      <c r="FZ370" s="6" t="s">
        <v>12044</v>
      </c>
      <c r="GA370" s="6" t="s">
        <v>10552</v>
      </c>
      <c r="GB370" s="6" t="s">
        <v>11814</v>
      </c>
      <c r="GC370" s="6" t="s">
        <v>9384</v>
      </c>
      <c r="GD370" s="6" t="s">
        <v>10621</v>
      </c>
      <c r="GE370" s="6" t="s">
        <v>11078</v>
      </c>
      <c r="GF370" s="6" t="s">
        <v>9381</v>
      </c>
      <c r="GG370" s="6" t="s">
        <v>9385</v>
      </c>
      <c r="GH370" s="6" t="s">
        <v>12254</v>
      </c>
      <c r="GI370" s="6" t="s">
        <v>12260</v>
      </c>
      <c r="GJ370" s="6" t="s">
        <v>9381</v>
      </c>
      <c r="GK370" s="6">
        <v>-8</v>
      </c>
      <c r="GL370" s="6" t="s">
        <v>11158</v>
      </c>
      <c r="GM370" s="6" t="s">
        <v>12261</v>
      </c>
      <c r="GN370" s="6" t="s">
        <v>9381</v>
      </c>
      <c r="GO370" s="6" t="s">
        <v>9728</v>
      </c>
      <c r="GP370" s="6" t="s">
        <v>4035</v>
      </c>
      <c r="GQ370" s="6"/>
      <c r="GR370" s="6"/>
      <c r="GS370" s="6"/>
      <c r="GT370" s="6"/>
      <c r="GU370" s="6"/>
      <c r="GV370" s="6"/>
      <c r="GW370" s="6"/>
      <c r="GX370" s="6"/>
      <c r="GY370" s="6"/>
      <c r="GZ370" s="6"/>
      <c r="HA370" s="6"/>
      <c r="HB370" s="6"/>
      <c r="HC370" s="6"/>
      <c r="HD370" s="6"/>
      <c r="HE370" s="6"/>
      <c r="HF370" s="6"/>
      <c r="HG370" s="6"/>
      <c r="HH370" s="6"/>
      <c r="HI370" s="6"/>
      <c r="HJ370" s="6"/>
      <c r="HK370" s="6"/>
      <c r="HL370" s="6"/>
      <c r="HM370" s="6"/>
      <c r="HN370" s="6"/>
      <c r="HO370" s="6"/>
      <c r="HP370" s="6"/>
      <c r="HQ370" s="6"/>
      <c r="HR370" s="6"/>
      <c r="HS370" s="6"/>
      <c r="HT370" s="6"/>
      <c r="HU370" s="6"/>
      <c r="HV370" s="6"/>
      <c r="HW370" s="6"/>
      <c r="HX370" s="6"/>
      <c r="HY370" s="6"/>
      <c r="HZ370" s="6"/>
      <c r="IA370" s="6"/>
      <c r="IB370" s="6"/>
      <c r="IC370" s="6"/>
      <c r="ID370" s="6"/>
      <c r="IE370" s="6"/>
      <c r="IF370" s="6"/>
      <c r="IG370" s="6"/>
      <c r="IH370" s="6"/>
      <c r="II370" s="6"/>
      <c r="IJ370" s="6"/>
      <c r="IK370" s="6"/>
      <c r="IL370" s="6"/>
      <c r="IM370" s="6"/>
      <c r="IN370" s="6"/>
      <c r="IO370" s="6"/>
      <c r="IP370" s="6"/>
      <c r="IQ370" s="6"/>
      <c r="IR370" s="6"/>
      <c r="IS370" s="6"/>
      <c r="IT370" s="6"/>
      <c r="IU370" s="6"/>
      <c r="IV370" s="6"/>
      <c r="IW370" s="6"/>
      <c r="IX370" s="6"/>
      <c r="IY370" s="6"/>
      <c r="IZ370" s="6"/>
      <c r="JA370" s="6"/>
      <c r="JB370" s="6"/>
      <c r="JC370" s="6"/>
      <c r="JD370" s="6"/>
      <c r="JE370" s="6"/>
      <c r="JF370" s="6"/>
      <c r="JG370" s="6"/>
      <c r="JH370" s="6"/>
      <c r="JI370" s="6"/>
      <c r="JJ370" s="6"/>
      <c r="JK370" s="6"/>
      <c r="JL370" s="6"/>
      <c r="JM370" s="6"/>
      <c r="JN370" s="6"/>
      <c r="JO370" s="6"/>
      <c r="JP370" s="6"/>
      <c r="JQ370" s="6"/>
      <c r="JR370" s="6"/>
      <c r="JS370" s="6"/>
      <c r="JT370" s="6"/>
      <c r="JU370" s="6"/>
      <c r="JV370" s="6"/>
      <c r="JW370" s="6"/>
      <c r="JX370" s="6"/>
      <c r="JY370" s="6"/>
      <c r="JZ370" s="6"/>
      <c r="KA370" s="6"/>
      <c r="KB370" s="6"/>
      <c r="KC370" s="6"/>
      <c r="KD370" s="6"/>
      <c r="KE370" s="6"/>
      <c r="KF370" s="6"/>
      <c r="KG370" s="6"/>
      <c r="KH370" s="6"/>
      <c r="KI370" s="6"/>
      <c r="KJ370" s="6"/>
    </row>
    <row r="371" spans="1:296">
      <c r="A371" s="4">
        <v>370</v>
      </c>
      <c r="B371" s="6" t="s">
        <v>11408</v>
      </c>
      <c r="C371" s="7" t="s">
        <v>12197</v>
      </c>
      <c r="D371" s="6" t="s">
        <v>9011</v>
      </c>
      <c r="E371" s="6" t="s">
        <v>2945</v>
      </c>
      <c r="F371" s="6" t="s">
        <v>7269</v>
      </c>
      <c r="G371" s="6" t="s">
        <v>8395</v>
      </c>
      <c r="H371" s="6" t="s">
        <v>3892</v>
      </c>
      <c r="I371" s="6" t="s">
        <v>10261</v>
      </c>
      <c r="J371" s="7" t="s">
        <v>343</v>
      </c>
      <c r="K371" s="6">
        <v>2013</v>
      </c>
      <c r="L371" s="7" t="s">
        <v>12207</v>
      </c>
      <c r="M371" s="7" t="s">
        <v>1622</v>
      </c>
      <c r="N371" s="7" t="s">
        <v>271</v>
      </c>
      <c r="O371" s="6" t="s">
        <v>78</v>
      </c>
      <c r="P371" s="6"/>
      <c r="Q371" s="6">
        <v>370</v>
      </c>
      <c r="R371" s="6" t="s">
        <v>8889</v>
      </c>
      <c r="S371" s="6"/>
      <c r="T371" s="6" t="s">
        <v>8890</v>
      </c>
      <c r="U371" s="6" t="s">
        <v>12083</v>
      </c>
      <c r="V371" s="6" t="s">
        <v>8703</v>
      </c>
      <c r="W371" s="6">
        <v>12</v>
      </c>
      <c r="X371" s="6" t="s">
        <v>12031</v>
      </c>
      <c r="Y371" s="6" t="s">
        <v>8302</v>
      </c>
      <c r="Z371" s="6" t="s">
        <v>12032</v>
      </c>
      <c r="AA371" s="6"/>
      <c r="AB371" s="6" t="s">
        <v>1706</v>
      </c>
      <c r="AC371" s="6">
        <v>61</v>
      </c>
      <c r="AD371" s="6" t="s">
        <v>6925</v>
      </c>
      <c r="AE371" s="7" t="s">
        <v>130</v>
      </c>
      <c r="AF371" s="7" t="s">
        <v>10208</v>
      </c>
      <c r="AG371" s="7" t="s">
        <v>8631</v>
      </c>
      <c r="AH371" s="7" t="s">
        <v>123</v>
      </c>
      <c r="AI371" s="7" t="s">
        <v>10208</v>
      </c>
      <c r="AJ371" s="7" t="s">
        <v>9315</v>
      </c>
      <c r="AK371" s="6">
        <v>5610058025</v>
      </c>
      <c r="AL371" s="79" t="s">
        <v>5040</v>
      </c>
      <c r="AM371" s="79" t="s">
        <v>4895</v>
      </c>
      <c r="AN371" s="79" t="s">
        <v>12071</v>
      </c>
      <c r="AO371" s="6"/>
      <c r="AP371" s="6"/>
      <c r="AQ371" s="6"/>
      <c r="AR371" s="6"/>
      <c r="AS371" s="6" t="s">
        <v>78</v>
      </c>
      <c r="AT371" s="6" t="s">
        <v>8351</v>
      </c>
      <c r="AU371" s="7" t="s">
        <v>10275</v>
      </c>
      <c r="AV371" s="7" t="s">
        <v>10276</v>
      </c>
      <c r="AW371" s="7" t="s">
        <v>10276</v>
      </c>
      <c r="AX371" s="7" t="s">
        <v>10276</v>
      </c>
      <c r="AY371" s="7" t="s">
        <v>78</v>
      </c>
      <c r="AZ371" s="7" t="s">
        <v>78</v>
      </c>
      <c r="BA371" s="7" t="s">
        <v>78</v>
      </c>
      <c r="BB371" s="7" t="s">
        <v>1622</v>
      </c>
      <c r="BC371" s="7" t="s">
        <v>1622</v>
      </c>
      <c r="BD371" s="7" t="s">
        <v>1622</v>
      </c>
      <c r="BE371" s="7" t="s">
        <v>10277</v>
      </c>
      <c r="BF371" s="7" t="s">
        <v>10276</v>
      </c>
      <c r="BG371" s="7" t="s">
        <v>10276</v>
      </c>
      <c r="BH371" s="7" t="s">
        <v>10276</v>
      </c>
      <c r="BI371" s="7" t="s">
        <v>78</v>
      </c>
      <c r="BJ371" s="7" t="s">
        <v>78</v>
      </c>
      <c r="BK371" s="7" t="s">
        <v>78</v>
      </c>
      <c r="BL371" s="7" t="s">
        <v>1622</v>
      </c>
      <c r="BM371" s="7" t="s">
        <v>1622</v>
      </c>
      <c r="BN371" s="7" t="s">
        <v>1622</v>
      </c>
      <c r="BO371" s="7" t="s">
        <v>10278</v>
      </c>
      <c r="BP371" s="7" t="s">
        <v>10279</v>
      </c>
      <c r="BQ371" s="7" t="s">
        <v>78</v>
      </c>
      <c r="BR371" s="7" t="s">
        <v>78</v>
      </c>
      <c r="BS371" s="7" t="s">
        <v>78</v>
      </c>
      <c r="BT371" s="7" t="s">
        <v>10279</v>
      </c>
      <c r="BU371" s="7" t="s">
        <v>10279</v>
      </c>
      <c r="BV371" s="7" t="s">
        <v>1622</v>
      </c>
      <c r="BW371" s="7" t="s">
        <v>1622</v>
      </c>
      <c r="BX371" s="7" t="s">
        <v>1622</v>
      </c>
      <c r="BY371" s="7" t="s">
        <v>10280</v>
      </c>
      <c r="BZ371" s="7" t="s">
        <v>10279</v>
      </c>
      <c r="CA371" s="7" t="s">
        <v>78</v>
      </c>
      <c r="CB371" s="7" t="s">
        <v>78</v>
      </c>
      <c r="CC371" s="7" t="s">
        <v>78</v>
      </c>
      <c r="CD371" s="7" t="s">
        <v>10279</v>
      </c>
      <c r="CE371" s="7" t="s">
        <v>10279</v>
      </c>
      <c r="CF371" s="7" t="s">
        <v>1622</v>
      </c>
      <c r="CG371" s="7" t="s">
        <v>1622</v>
      </c>
      <c r="CH371" s="7" t="s">
        <v>1622</v>
      </c>
      <c r="CI371" s="7" t="s">
        <v>9275</v>
      </c>
      <c r="CJ371" s="7" t="s">
        <v>9275</v>
      </c>
      <c r="CK371" s="7" t="s">
        <v>9381</v>
      </c>
      <c r="CL371" s="7" t="s">
        <v>300</v>
      </c>
      <c r="CM371" s="7" t="s">
        <v>137</v>
      </c>
      <c r="CN371" s="7" t="s">
        <v>907</v>
      </c>
      <c r="CO371" s="7" t="s">
        <v>9381</v>
      </c>
      <c r="CP371" s="7" t="s">
        <v>300</v>
      </c>
      <c r="CQ371" s="7" t="s">
        <v>300</v>
      </c>
      <c r="CR371" s="7" t="s">
        <v>130</v>
      </c>
      <c r="CS371" s="7" t="s">
        <v>130</v>
      </c>
      <c r="CT371" s="7" t="s">
        <v>907</v>
      </c>
      <c r="CU371" s="7" t="s">
        <v>907</v>
      </c>
      <c r="CV371" s="7" t="s">
        <v>9381</v>
      </c>
      <c r="CW371" s="7" t="s">
        <v>9279</v>
      </c>
      <c r="CX371" s="7" t="s">
        <v>9279</v>
      </c>
      <c r="CY371" s="7" t="s">
        <v>9327</v>
      </c>
      <c r="CZ371" s="7" t="s">
        <v>9327</v>
      </c>
      <c r="DA371" s="7" t="s">
        <v>9279</v>
      </c>
      <c r="DB371" s="7" t="s">
        <v>9279</v>
      </c>
      <c r="DC371" s="6" t="s">
        <v>9381</v>
      </c>
      <c r="DD371" s="6" t="s">
        <v>9524</v>
      </c>
      <c r="DE371" s="6" t="s">
        <v>7523</v>
      </c>
      <c r="DF371" s="6" t="s">
        <v>9705</v>
      </c>
      <c r="DG371" s="6" t="s">
        <v>9381</v>
      </c>
      <c r="DH371" s="6">
        <v>0</v>
      </c>
      <c r="DI371" s="6">
        <v>-2</v>
      </c>
      <c r="DJ371" s="6">
        <v>0</v>
      </c>
      <c r="DK371" s="6" t="s">
        <v>9381</v>
      </c>
      <c r="DL371" s="6" t="s">
        <v>9381</v>
      </c>
      <c r="DM371" s="6" t="s">
        <v>9383</v>
      </c>
      <c r="DN371" s="6" t="s">
        <v>9683</v>
      </c>
      <c r="DO371" s="6" t="s">
        <v>9684</v>
      </c>
      <c r="DP371" s="6" t="s">
        <v>9381</v>
      </c>
      <c r="DQ371" s="6" t="s">
        <v>10528</v>
      </c>
      <c r="DR371" s="6" t="s">
        <v>11541</v>
      </c>
      <c r="DS371" s="6" t="s">
        <v>9521</v>
      </c>
      <c r="DT371" s="6" t="s">
        <v>9521</v>
      </c>
      <c r="DU371" s="6" t="s">
        <v>10461</v>
      </c>
      <c r="DV371" s="6" t="s">
        <v>10515</v>
      </c>
      <c r="DW371" s="6" t="s">
        <v>9381</v>
      </c>
      <c r="DX371" s="6" t="s">
        <v>10530</v>
      </c>
      <c r="DY371" s="6" t="s">
        <v>11619</v>
      </c>
      <c r="DZ371" s="6" t="s">
        <v>12262</v>
      </c>
      <c r="EA371" s="6" t="s">
        <v>12262</v>
      </c>
      <c r="EB371" s="6" t="s">
        <v>10462</v>
      </c>
      <c r="EC371" s="6" t="s">
        <v>10516</v>
      </c>
      <c r="ED371" s="6" t="s">
        <v>9381</v>
      </c>
      <c r="EE371" s="6" t="s">
        <v>12263</v>
      </c>
      <c r="EF371" s="6" t="s">
        <v>9534</v>
      </c>
      <c r="EG371" s="6" t="s">
        <v>12264</v>
      </c>
      <c r="EH371" s="6" t="s">
        <v>9381</v>
      </c>
      <c r="EI371" s="6" t="s">
        <v>11072</v>
      </c>
      <c r="EJ371" s="6" t="s">
        <v>12262</v>
      </c>
      <c r="EK371" s="6" t="s">
        <v>9792</v>
      </c>
      <c r="EL371" s="6" t="s">
        <v>9381</v>
      </c>
      <c r="EM371" s="6" t="s">
        <v>9381</v>
      </c>
      <c r="EN371" s="6">
        <v>8</v>
      </c>
      <c r="EO371" s="6">
        <v>50</v>
      </c>
      <c r="EP371" s="6">
        <v>95</v>
      </c>
      <c r="EQ371" s="6" t="s">
        <v>9381</v>
      </c>
      <c r="ER371" s="6">
        <v>8</v>
      </c>
      <c r="ES371" s="6">
        <v>8</v>
      </c>
      <c r="ET371" s="6">
        <v>51</v>
      </c>
      <c r="EU371" s="6">
        <v>52</v>
      </c>
      <c r="EV371" s="6">
        <v>105</v>
      </c>
      <c r="EW371" s="6">
        <v>107</v>
      </c>
      <c r="EX371" s="6" t="s">
        <v>9381</v>
      </c>
      <c r="EY371" s="6" t="s">
        <v>9279</v>
      </c>
      <c r="EZ371" s="6" t="s">
        <v>9279</v>
      </c>
      <c r="FA371" s="6" t="s">
        <v>9759</v>
      </c>
      <c r="FB371" s="6" t="s">
        <v>9383</v>
      </c>
      <c r="FC371" s="6" t="s">
        <v>9805</v>
      </c>
      <c r="FD371" s="6" t="s">
        <v>12265</v>
      </c>
      <c r="FE371" s="6" t="s">
        <v>9381</v>
      </c>
      <c r="FF371" s="6" t="s">
        <v>9515</v>
      </c>
      <c r="FG371" s="6" t="s">
        <v>4779</v>
      </c>
      <c r="FH371" s="6" t="s">
        <v>12266</v>
      </c>
      <c r="FI371" s="6" t="s">
        <v>9381</v>
      </c>
      <c r="FJ371" s="6">
        <v>0</v>
      </c>
      <c r="FK371" s="6">
        <v>3</v>
      </c>
      <c r="FL371" s="6" t="s">
        <v>12267</v>
      </c>
      <c r="FM371" s="6" t="s">
        <v>9381</v>
      </c>
      <c r="FN371" s="6" t="s">
        <v>9381</v>
      </c>
      <c r="FO371" s="6">
        <v>27</v>
      </c>
      <c r="FP371" s="6">
        <v>250</v>
      </c>
      <c r="FQ371" s="6">
        <v>470</v>
      </c>
      <c r="FR371" s="6" t="s">
        <v>9381</v>
      </c>
      <c r="FS371" s="6">
        <v>35</v>
      </c>
      <c r="FT371" s="6">
        <v>34</v>
      </c>
      <c r="FU371" s="6">
        <v>239</v>
      </c>
      <c r="FV371" s="6">
        <v>245</v>
      </c>
      <c r="FW371" s="6">
        <v>415</v>
      </c>
      <c r="FX371" s="6">
        <v>407</v>
      </c>
      <c r="FY371" s="6" t="s">
        <v>9381</v>
      </c>
      <c r="FZ371" s="6" t="s">
        <v>9515</v>
      </c>
      <c r="GA371" s="6" t="s">
        <v>9594</v>
      </c>
      <c r="GB371" s="6" t="s">
        <v>12268</v>
      </c>
      <c r="GC371" s="6" t="s">
        <v>9327</v>
      </c>
      <c r="GD371" s="6" t="s">
        <v>12269</v>
      </c>
      <c r="GE371" s="6" t="s">
        <v>12270</v>
      </c>
      <c r="GF371" s="6" t="s">
        <v>9381</v>
      </c>
      <c r="GG371" s="6" t="s">
        <v>12271</v>
      </c>
      <c r="GH371" s="6" t="s">
        <v>12272</v>
      </c>
      <c r="GI371" s="6" t="s">
        <v>12273</v>
      </c>
      <c r="GJ371" s="6" t="s">
        <v>9381</v>
      </c>
      <c r="GK371" s="6" t="s">
        <v>9520</v>
      </c>
      <c r="GL371" s="6" t="s">
        <v>10002</v>
      </c>
      <c r="GM371" s="6" t="s">
        <v>12274</v>
      </c>
      <c r="GN371" s="6" t="s">
        <v>9381</v>
      </c>
      <c r="GO371" s="6" t="s">
        <v>9728</v>
      </c>
      <c r="GP371" s="6" t="s">
        <v>4035</v>
      </c>
      <c r="GQ371" s="6"/>
      <c r="GR371" s="6"/>
      <c r="GS371" s="6"/>
      <c r="GT371" s="6"/>
      <c r="GU371" s="6"/>
      <c r="GV371" s="6"/>
      <c r="GW371" s="6"/>
      <c r="GX371" s="6"/>
      <c r="GY371" s="6"/>
      <c r="GZ371" s="6"/>
      <c r="HA371" s="6"/>
      <c r="HB371" s="6"/>
      <c r="HC371" s="6"/>
      <c r="HD371" s="6"/>
      <c r="HE371" s="6"/>
      <c r="HF371" s="6"/>
      <c r="HG371" s="6"/>
      <c r="HH371" s="6"/>
      <c r="HI371" s="6"/>
      <c r="HJ371" s="6"/>
      <c r="HK371" s="6"/>
      <c r="HL371" s="6"/>
      <c r="HM371" s="6"/>
      <c r="HN371" s="6"/>
      <c r="HO371" s="6"/>
      <c r="HP371" s="6"/>
      <c r="HQ371" s="6"/>
      <c r="HR371" s="6"/>
      <c r="HS371" s="6"/>
      <c r="HT371" s="6"/>
      <c r="HU371" s="6"/>
      <c r="HV371" s="6"/>
      <c r="HW371" s="6"/>
      <c r="HX371" s="6"/>
      <c r="HY371" s="6"/>
      <c r="HZ371" s="6"/>
      <c r="IA371" s="6"/>
      <c r="IB371" s="6"/>
      <c r="IC371" s="6"/>
      <c r="ID371" s="6"/>
      <c r="IE371" s="6"/>
      <c r="IF371" s="6"/>
      <c r="IG371" s="6"/>
      <c r="IH371" s="6"/>
      <c r="II371" s="6"/>
      <c r="IJ371" s="6"/>
      <c r="IK371" s="6"/>
      <c r="IL371" s="6"/>
      <c r="IM371" s="6"/>
      <c r="IN371" s="6"/>
      <c r="IO371" s="6"/>
      <c r="IP371" s="6"/>
      <c r="IQ371" s="6"/>
      <c r="IR371" s="6"/>
      <c r="IS371" s="6"/>
      <c r="IT371" s="6"/>
      <c r="IU371" s="6"/>
      <c r="IV371" s="6"/>
      <c r="IW371" s="6"/>
      <c r="IX371" s="6"/>
      <c r="IY371" s="6"/>
      <c r="IZ371" s="6"/>
      <c r="JA371" s="6"/>
      <c r="JB371" s="6"/>
      <c r="JC371" s="6"/>
      <c r="JD371" s="6"/>
      <c r="JE371" s="6"/>
      <c r="JF371" s="6"/>
      <c r="JG371" s="6"/>
      <c r="JH371" s="6"/>
      <c r="JI371" s="6"/>
      <c r="JJ371" s="6"/>
      <c r="JK371" s="6"/>
      <c r="JL371" s="6"/>
      <c r="JM371" s="6"/>
      <c r="JN371" s="6"/>
      <c r="JO371" s="6"/>
      <c r="JP371" s="6"/>
      <c r="JQ371" s="6"/>
      <c r="JR371" s="6"/>
      <c r="JS371" s="6"/>
      <c r="JT371" s="6"/>
      <c r="JU371" s="6"/>
      <c r="JV371" s="6"/>
      <c r="JW371" s="6"/>
      <c r="JX371" s="6"/>
      <c r="JY371" s="6"/>
      <c r="JZ371" s="6"/>
      <c r="KA371" s="6"/>
      <c r="KB371" s="6"/>
      <c r="KC371" s="6"/>
      <c r="KD371" s="6"/>
      <c r="KE371" s="6"/>
      <c r="KF371" s="6"/>
      <c r="KG371" s="6"/>
      <c r="KH371" s="6"/>
      <c r="KI371" s="6"/>
      <c r="KJ371" s="6"/>
    </row>
    <row r="372" spans="1:296">
      <c r="A372" s="4">
        <v>371</v>
      </c>
      <c r="B372" s="6" t="s">
        <v>11408</v>
      </c>
      <c r="C372" s="7" t="s">
        <v>12197</v>
      </c>
      <c r="D372" s="6" t="s">
        <v>9011</v>
      </c>
      <c r="E372" s="6" t="s">
        <v>2945</v>
      </c>
      <c r="F372" s="6" t="s">
        <v>7269</v>
      </c>
      <c r="G372" s="6" t="s">
        <v>8395</v>
      </c>
      <c r="H372" s="6" t="s">
        <v>3892</v>
      </c>
      <c r="I372" s="6" t="s">
        <v>10261</v>
      </c>
      <c r="J372" s="7" t="s">
        <v>343</v>
      </c>
      <c r="K372" s="6">
        <v>2013</v>
      </c>
      <c r="L372" s="7" t="s">
        <v>12208</v>
      </c>
      <c r="M372" s="7" t="s">
        <v>1622</v>
      </c>
      <c r="N372" s="7" t="s">
        <v>271</v>
      </c>
      <c r="O372" s="6" t="s">
        <v>78</v>
      </c>
      <c r="P372" s="6"/>
      <c r="Q372" s="6">
        <v>371</v>
      </c>
      <c r="R372" s="6" t="s">
        <v>8889</v>
      </c>
      <c r="S372" s="6"/>
      <c r="T372" s="6" t="s">
        <v>8890</v>
      </c>
      <c r="U372" s="6" t="s">
        <v>12083</v>
      </c>
      <c r="V372" s="6" t="s">
        <v>8703</v>
      </c>
      <c r="W372" s="6">
        <v>12</v>
      </c>
      <c r="X372" s="6" t="s">
        <v>12031</v>
      </c>
      <c r="Y372" s="6" t="s">
        <v>8302</v>
      </c>
      <c r="Z372" s="6" t="s">
        <v>12032</v>
      </c>
      <c r="AA372" s="6"/>
      <c r="AB372" s="6" t="s">
        <v>1706</v>
      </c>
      <c r="AC372" s="6">
        <v>61</v>
      </c>
      <c r="AD372" s="6" t="s">
        <v>6925</v>
      </c>
      <c r="AE372" s="7" t="s">
        <v>130</v>
      </c>
      <c r="AF372" s="7" t="s">
        <v>10208</v>
      </c>
      <c r="AG372" s="7" t="s">
        <v>8631</v>
      </c>
      <c r="AH372" s="7" t="s">
        <v>123</v>
      </c>
      <c r="AI372" s="7" t="s">
        <v>10208</v>
      </c>
      <c r="AJ372" s="7" t="s">
        <v>9315</v>
      </c>
      <c r="AK372" s="6">
        <v>5610058025</v>
      </c>
      <c r="AL372" s="79" t="s">
        <v>5040</v>
      </c>
      <c r="AM372" s="79" t="s">
        <v>4895</v>
      </c>
      <c r="AN372" s="79" t="s">
        <v>12071</v>
      </c>
      <c r="AO372" s="6"/>
      <c r="AP372" s="6"/>
      <c r="AQ372" s="6"/>
      <c r="AR372" s="6"/>
      <c r="AS372" s="6" t="s">
        <v>78</v>
      </c>
      <c r="AT372" s="6" t="s">
        <v>8351</v>
      </c>
      <c r="AU372" s="7" t="s">
        <v>10275</v>
      </c>
      <c r="AV372" s="7" t="s">
        <v>10276</v>
      </c>
      <c r="AW372" s="7" t="s">
        <v>10276</v>
      </c>
      <c r="AX372" s="7" t="s">
        <v>10276</v>
      </c>
      <c r="AY372" s="7" t="s">
        <v>78</v>
      </c>
      <c r="AZ372" s="7" t="s">
        <v>78</v>
      </c>
      <c r="BA372" s="7" t="s">
        <v>78</v>
      </c>
      <c r="BB372" s="7" t="s">
        <v>1622</v>
      </c>
      <c r="BC372" s="7" t="s">
        <v>1622</v>
      </c>
      <c r="BD372" s="7" t="s">
        <v>1622</v>
      </c>
      <c r="BE372" s="7" t="s">
        <v>10277</v>
      </c>
      <c r="BF372" s="7" t="s">
        <v>10276</v>
      </c>
      <c r="BG372" s="7" t="s">
        <v>10276</v>
      </c>
      <c r="BH372" s="7" t="s">
        <v>10276</v>
      </c>
      <c r="BI372" s="7" t="s">
        <v>78</v>
      </c>
      <c r="BJ372" s="7" t="s">
        <v>78</v>
      </c>
      <c r="BK372" s="7" t="s">
        <v>78</v>
      </c>
      <c r="BL372" s="7" t="s">
        <v>1622</v>
      </c>
      <c r="BM372" s="7" t="s">
        <v>1622</v>
      </c>
      <c r="BN372" s="7" t="s">
        <v>1622</v>
      </c>
      <c r="BO372" s="7" t="s">
        <v>10278</v>
      </c>
      <c r="BP372" s="7" t="s">
        <v>10279</v>
      </c>
      <c r="BQ372" s="7" t="s">
        <v>78</v>
      </c>
      <c r="BR372" s="7" t="s">
        <v>78</v>
      </c>
      <c r="BS372" s="7" t="s">
        <v>78</v>
      </c>
      <c r="BT372" s="7" t="s">
        <v>10279</v>
      </c>
      <c r="BU372" s="7" t="s">
        <v>10279</v>
      </c>
      <c r="BV372" s="7" t="s">
        <v>1622</v>
      </c>
      <c r="BW372" s="7" t="s">
        <v>1622</v>
      </c>
      <c r="BX372" s="7" t="s">
        <v>1622</v>
      </c>
      <c r="BY372" s="7" t="s">
        <v>10280</v>
      </c>
      <c r="BZ372" s="7" t="s">
        <v>10279</v>
      </c>
      <c r="CA372" s="7" t="s">
        <v>78</v>
      </c>
      <c r="CB372" s="7" t="s">
        <v>78</v>
      </c>
      <c r="CC372" s="7" t="s">
        <v>78</v>
      </c>
      <c r="CD372" s="7" t="s">
        <v>10279</v>
      </c>
      <c r="CE372" s="7" t="s">
        <v>10279</v>
      </c>
      <c r="CF372" s="7" t="s">
        <v>1622</v>
      </c>
      <c r="CG372" s="7" t="s">
        <v>1622</v>
      </c>
      <c r="CH372" s="7" t="s">
        <v>1622</v>
      </c>
      <c r="CI372" s="7" t="s">
        <v>9275</v>
      </c>
      <c r="CJ372" s="7" t="s">
        <v>9275</v>
      </c>
      <c r="CK372" s="7" t="s">
        <v>9381</v>
      </c>
      <c r="CL372" s="7" t="s">
        <v>300</v>
      </c>
      <c r="CM372" s="7" t="s">
        <v>137</v>
      </c>
      <c r="CN372" s="7" t="s">
        <v>907</v>
      </c>
      <c r="CO372" s="7" t="s">
        <v>9381</v>
      </c>
      <c r="CP372" s="7" t="s">
        <v>243</v>
      </c>
      <c r="CQ372" s="7" t="s">
        <v>243</v>
      </c>
      <c r="CR372" s="7" t="s">
        <v>130</v>
      </c>
      <c r="CS372" s="7" t="s">
        <v>130</v>
      </c>
      <c r="CT372" s="7" t="s">
        <v>919</v>
      </c>
      <c r="CU372" s="7" t="s">
        <v>919</v>
      </c>
      <c r="CV372" s="7" t="s">
        <v>9381</v>
      </c>
      <c r="CW372" s="7" t="s">
        <v>9345</v>
      </c>
      <c r="CX372" s="7" t="s">
        <v>9345</v>
      </c>
      <c r="CY372" s="7" t="s">
        <v>9327</v>
      </c>
      <c r="CZ372" s="7" t="s">
        <v>9327</v>
      </c>
      <c r="DA372" s="7" t="s">
        <v>9345</v>
      </c>
      <c r="DB372" s="7" t="s">
        <v>9345</v>
      </c>
      <c r="DC372" s="6" t="s">
        <v>9381</v>
      </c>
      <c r="DD372" s="6" t="s">
        <v>10878</v>
      </c>
      <c r="DE372" s="6" t="s">
        <v>7523</v>
      </c>
      <c r="DF372" s="6" t="s">
        <v>9869</v>
      </c>
      <c r="DG372" s="6" t="s">
        <v>9381</v>
      </c>
      <c r="DH372" s="6">
        <v>-4</v>
      </c>
      <c r="DI372" s="6">
        <v>-2</v>
      </c>
      <c r="DJ372" s="6">
        <v>-4</v>
      </c>
      <c r="DK372" s="6" t="s">
        <v>9381</v>
      </c>
      <c r="DL372" s="6" t="s">
        <v>9381</v>
      </c>
      <c r="DM372" s="6" t="s">
        <v>9383</v>
      </c>
      <c r="DN372" s="6" t="s">
        <v>9683</v>
      </c>
      <c r="DO372" s="6" t="s">
        <v>9684</v>
      </c>
      <c r="DP372" s="6" t="s">
        <v>9381</v>
      </c>
      <c r="DQ372" s="6" t="s">
        <v>9638</v>
      </c>
      <c r="DR372" s="6" t="s">
        <v>10528</v>
      </c>
      <c r="DS372" s="6" t="s">
        <v>11566</v>
      </c>
      <c r="DT372" s="6" t="s">
        <v>9683</v>
      </c>
      <c r="DU372" s="6" t="s">
        <v>12257</v>
      </c>
      <c r="DV372" s="6" t="s">
        <v>10285</v>
      </c>
      <c r="DW372" s="6" t="s">
        <v>9381</v>
      </c>
      <c r="DX372" s="6" t="s">
        <v>9587</v>
      </c>
      <c r="DY372" s="6" t="s">
        <v>10530</v>
      </c>
      <c r="DZ372" s="6" t="s">
        <v>12112</v>
      </c>
      <c r="EA372" s="6" t="s">
        <v>7180</v>
      </c>
      <c r="EB372" s="6" t="s">
        <v>9736</v>
      </c>
      <c r="EC372" s="6" t="s">
        <v>9567</v>
      </c>
      <c r="ED372" s="6" t="s">
        <v>9381</v>
      </c>
      <c r="EE372" s="6" t="s">
        <v>12275</v>
      </c>
      <c r="EF372" s="6" t="s">
        <v>9692</v>
      </c>
      <c r="EG372" s="6" t="s">
        <v>12239</v>
      </c>
      <c r="EH372" s="6" t="s">
        <v>9381</v>
      </c>
      <c r="EI372" s="6" t="s">
        <v>9404</v>
      </c>
      <c r="EJ372" s="6" t="s">
        <v>4076</v>
      </c>
      <c r="EK372" s="6">
        <v>2</v>
      </c>
      <c r="EL372" s="6" t="s">
        <v>9381</v>
      </c>
      <c r="EM372" s="6" t="s">
        <v>9381</v>
      </c>
      <c r="EN372" s="6">
        <v>8</v>
      </c>
      <c r="EO372" s="6">
        <v>50</v>
      </c>
      <c r="EP372" s="6">
        <v>95</v>
      </c>
      <c r="EQ372" s="6" t="s">
        <v>9381</v>
      </c>
      <c r="ER372" s="6">
        <v>7</v>
      </c>
      <c r="ES372" s="6">
        <v>7</v>
      </c>
      <c r="ET372" s="6">
        <v>51</v>
      </c>
      <c r="EU372" s="6">
        <v>52</v>
      </c>
      <c r="EV372" s="6">
        <v>84</v>
      </c>
      <c r="EW372" s="6">
        <v>81</v>
      </c>
      <c r="EX372" s="6" t="s">
        <v>9381</v>
      </c>
      <c r="EY372" s="6" t="s">
        <v>9484</v>
      </c>
      <c r="EZ372" s="6" t="s">
        <v>9484</v>
      </c>
      <c r="FA372" s="6" t="s">
        <v>9759</v>
      </c>
      <c r="FB372" s="6" t="s">
        <v>9383</v>
      </c>
      <c r="FC372" s="6" t="s">
        <v>12276</v>
      </c>
      <c r="FD372" s="6" t="s">
        <v>12277</v>
      </c>
      <c r="FE372" s="6" t="s">
        <v>9381</v>
      </c>
      <c r="FF372" s="6" t="s">
        <v>9594</v>
      </c>
      <c r="FG372" s="6" t="s">
        <v>4779</v>
      </c>
      <c r="FH372" s="6" t="s">
        <v>12278</v>
      </c>
      <c r="FI372" s="6" t="s">
        <v>9381</v>
      </c>
      <c r="FJ372" s="6">
        <v>-10</v>
      </c>
      <c r="FK372" s="6">
        <v>3</v>
      </c>
      <c r="FL372" s="6" t="s">
        <v>12279</v>
      </c>
      <c r="FM372" s="6" t="s">
        <v>9381</v>
      </c>
      <c r="FN372" s="6" t="s">
        <v>9381</v>
      </c>
      <c r="FO372" s="6">
        <v>27</v>
      </c>
      <c r="FP372" s="6">
        <v>250</v>
      </c>
      <c r="FQ372" s="6">
        <v>470</v>
      </c>
      <c r="FR372" s="6" t="s">
        <v>9381</v>
      </c>
      <c r="FS372" s="6">
        <v>31</v>
      </c>
      <c r="FT372" s="6">
        <v>32</v>
      </c>
      <c r="FU372" s="6">
        <v>228</v>
      </c>
      <c r="FV372" s="6">
        <v>222</v>
      </c>
      <c r="FW372" s="6">
        <v>503</v>
      </c>
      <c r="FX372" s="6">
        <v>517</v>
      </c>
      <c r="FY372" s="6" t="s">
        <v>9381</v>
      </c>
      <c r="FZ372" s="6" t="s">
        <v>9383</v>
      </c>
      <c r="GA372" s="6" t="s">
        <v>9524</v>
      </c>
      <c r="GB372" s="6" t="s">
        <v>9816</v>
      </c>
      <c r="GC372" s="6" t="s">
        <v>9827</v>
      </c>
      <c r="GD372" s="6" t="s">
        <v>9594</v>
      </c>
      <c r="GE372" s="6" t="s">
        <v>9340</v>
      </c>
      <c r="GF372" s="6" t="s">
        <v>9381</v>
      </c>
      <c r="GG372" s="6" t="s">
        <v>12280</v>
      </c>
      <c r="GH372" s="6" t="s">
        <v>12281</v>
      </c>
      <c r="GI372" s="6" t="s">
        <v>12282</v>
      </c>
      <c r="GJ372" s="6" t="s">
        <v>9381</v>
      </c>
      <c r="GK372" s="6" t="s">
        <v>10528</v>
      </c>
      <c r="GL372" s="6">
        <v>-10</v>
      </c>
      <c r="GM372" s="6" t="s">
        <v>12283</v>
      </c>
      <c r="GN372" s="6" t="s">
        <v>9381</v>
      </c>
      <c r="GO372" s="6" t="s">
        <v>9728</v>
      </c>
      <c r="GP372" s="6" t="s">
        <v>4035</v>
      </c>
      <c r="GQ372" s="6"/>
      <c r="GR372" s="6"/>
      <c r="GS372" s="6"/>
      <c r="GT372" s="6"/>
      <c r="GU372" s="6"/>
      <c r="GV372" s="6"/>
      <c r="GW372" s="6"/>
      <c r="GX372" s="6"/>
      <c r="GY372" s="6"/>
      <c r="GZ372" s="6"/>
      <c r="HA372" s="6"/>
      <c r="HB372" s="6"/>
      <c r="HC372" s="6"/>
      <c r="HD372" s="6"/>
      <c r="HE372" s="6"/>
      <c r="HF372" s="6"/>
      <c r="HG372" s="6"/>
      <c r="HH372" s="6"/>
      <c r="HI372" s="6"/>
      <c r="HJ372" s="6"/>
      <c r="HK372" s="6"/>
      <c r="HL372" s="6"/>
      <c r="HM372" s="6"/>
      <c r="HN372" s="6"/>
      <c r="HO372" s="6"/>
      <c r="HP372" s="6"/>
      <c r="HQ372" s="6"/>
      <c r="HR372" s="6"/>
      <c r="HS372" s="6"/>
      <c r="HT372" s="6"/>
      <c r="HU372" s="6"/>
      <c r="HV372" s="6"/>
      <c r="HW372" s="6"/>
      <c r="HX372" s="6"/>
      <c r="HY372" s="6"/>
      <c r="HZ372" s="6"/>
      <c r="IA372" s="6"/>
      <c r="IB372" s="6"/>
      <c r="IC372" s="6"/>
      <c r="ID372" s="6"/>
      <c r="IE372" s="6"/>
      <c r="IF372" s="6"/>
      <c r="IG372" s="6"/>
      <c r="IH372" s="6"/>
      <c r="II372" s="6"/>
      <c r="IJ372" s="6"/>
      <c r="IK372" s="6"/>
      <c r="IL372" s="6"/>
      <c r="IM372" s="6"/>
      <c r="IN372" s="6"/>
      <c r="IO372" s="6"/>
      <c r="IP372" s="6"/>
      <c r="IQ372" s="6"/>
      <c r="IR372" s="6"/>
      <c r="IS372" s="6"/>
      <c r="IT372" s="6"/>
      <c r="IU372" s="6"/>
      <c r="IV372" s="6"/>
      <c r="IW372" s="6"/>
      <c r="IX372" s="6"/>
      <c r="IY372" s="6"/>
      <c r="IZ372" s="6"/>
      <c r="JA372" s="6"/>
      <c r="JB372" s="6"/>
      <c r="JC372" s="6"/>
      <c r="JD372" s="6"/>
      <c r="JE372" s="6"/>
      <c r="JF372" s="6"/>
      <c r="JG372" s="6"/>
      <c r="JH372" s="6"/>
      <c r="JI372" s="6"/>
      <c r="JJ372" s="6"/>
      <c r="JK372" s="6"/>
      <c r="JL372" s="6"/>
      <c r="JM372" s="6"/>
      <c r="JN372" s="6"/>
      <c r="JO372" s="6"/>
      <c r="JP372" s="6"/>
      <c r="JQ372" s="6"/>
      <c r="JR372" s="6"/>
      <c r="JS372" s="6"/>
      <c r="JT372" s="6"/>
      <c r="JU372" s="6"/>
      <c r="JV372" s="6"/>
      <c r="JW372" s="6"/>
      <c r="JX372" s="6"/>
      <c r="JY372" s="6"/>
      <c r="JZ372" s="6"/>
      <c r="KA372" s="6"/>
      <c r="KB372" s="6"/>
      <c r="KC372" s="6"/>
      <c r="KD372" s="6"/>
      <c r="KE372" s="6"/>
      <c r="KF372" s="6"/>
      <c r="KG372" s="6"/>
      <c r="KH372" s="6"/>
      <c r="KI372" s="6"/>
      <c r="KJ372" s="6"/>
    </row>
    <row r="373" spans="1:296">
      <c r="A373" s="4">
        <v>372</v>
      </c>
      <c r="B373" s="6" t="s">
        <v>11408</v>
      </c>
      <c r="C373" s="7" t="s">
        <v>12197</v>
      </c>
      <c r="D373" s="6" t="s">
        <v>9011</v>
      </c>
      <c r="E373" s="6" t="s">
        <v>2945</v>
      </c>
      <c r="F373" s="6" t="s">
        <v>7269</v>
      </c>
      <c r="G373" s="6" t="s">
        <v>8395</v>
      </c>
      <c r="H373" s="6" t="s">
        <v>3892</v>
      </c>
      <c r="I373" s="6" t="s">
        <v>10261</v>
      </c>
      <c r="J373" s="7" t="s">
        <v>343</v>
      </c>
      <c r="K373" s="6">
        <v>2013</v>
      </c>
      <c r="L373" s="7" t="s">
        <v>12209</v>
      </c>
      <c r="M373" s="7" t="s">
        <v>1622</v>
      </c>
      <c r="N373" s="7" t="s">
        <v>271</v>
      </c>
      <c r="O373" s="6" t="s">
        <v>78</v>
      </c>
      <c r="P373" s="6"/>
      <c r="Q373" s="6">
        <v>372</v>
      </c>
      <c r="R373" s="6" t="s">
        <v>8889</v>
      </c>
      <c r="S373" s="6"/>
      <c r="T373" s="6" t="s">
        <v>8890</v>
      </c>
      <c r="U373" s="6" t="s">
        <v>12083</v>
      </c>
      <c r="V373" s="6" t="s">
        <v>8703</v>
      </c>
      <c r="W373" s="6">
        <v>12</v>
      </c>
      <c r="X373" s="6" t="s">
        <v>12031</v>
      </c>
      <c r="Y373" s="6" t="s">
        <v>8302</v>
      </c>
      <c r="Z373" s="6" t="s">
        <v>12032</v>
      </c>
      <c r="AA373" s="6"/>
      <c r="AB373" s="6" t="s">
        <v>1706</v>
      </c>
      <c r="AC373" s="6">
        <v>61</v>
      </c>
      <c r="AD373" s="6" t="s">
        <v>6925</v>
      </c>
      <c r="AE373" s="7" t="s">
        <v>130</v>
      </c>
      <c r="AF373" s="7" t="s">
        <v>10208</v>
      </c>
      <c r="AG373" s="7" t="s">
        <v>8631</v>
      </c>
      <c r="AH373" s="7" t="s">
        <v>123</v>
      </c>
      <c r="AI373" s="7" t="s">
        <v>10208</v>
      </c>
      <c r="AJ373" s="7" t="s">
        <v>9315</v>
      </c>
      <c r="AK373" s="6">
        <v>5610058025</v>
      </c>
      <c r="AL373" s="79" t="s">
        <v>5040</v>
      </c>
      <c r="AM373" s="79" t="s">
        <v>4895</v>
      </c>
      <c r="AN373" s="79" t="s">
        <v>12071</v>
      </c>
      <c r="AO373" s="6"/>
      <c r="AP373" s="6"/>
      <c r="AQ373" s="6"/>
      <c r="AR373" s="6"/>
      <c r="AS373" s="6" t="s">
        <v>78</v>
      </c>
      <c r="AT373" s="6" t="s">
        <v>8351</v>
      </c>
      <c r="AU373" s="7" t="s">
        <v>10275</v>
      </c>
      <c r="AV373" s="7" t="s">
        <v>10276</v>
      </c>
      <c r="AW373" s="7" t="s">
        <v>10276</v>
      </c>
      <c r="AX373" s="7" t="s">
        <v>10276</v>
      </c>
      <c r="AY373" s="7" t="s">
        <v>78</v>
      </c>
      <c r="AZ373" s="7" t="s">
        <v>78</v>
      </c>
      <c r="BA373" s="7" t="s">
        <v>78</v>
      </c>
      <c r="BB373" s="7" t="s">
        <v>1622</v>
      </c>
      <c r="BC373" s="7" t="s">
        <v>1622</v>
      </c>
      <c r="BD373" s="7" t="s">
        <v>1622</v>
      </c>
      <c r="BE373" s="7" t="s">
        <v>10277</v>
      </c>
      <c r="BF373" s="7" t="s">
        <v>10276</v>
      </c>
      <c r="BG373" s="7" t="s">
        <v>10276</v>
      </c>
      <c r="BH373" s="7" t="s">
        <v>10276</v>
      </c>
      <c r="BI373" s="7" t="s">
        <v>78</v>
      </c>
      <c r="BJ373" s="7" t="s">
        <v>78</v>
      </c>
      <c r="BK373" s="7" t="s">
        <v>78</v>
      </c>
      <c r="BL373" s="7" t="s">
        <v>1622</v>
      </c>
      <c r="BM373" s="7" t="s">
        <v>1622</v>
      </c>
      <c r="BN373" s="7" t="s">
        <v>1622</v>
      </c>
      <c r="BO373" s="7" t="s">
        <v>10278</v>
      </c>
      <c r="BP373" s="7" t="s">
        <v>10279</v>
      </c>
      <c r="BQ373" s="7" t="s">
        <v>78</v>
      </c>
      <c r="BR373" s="7" t="s">
        <v>78</v>
      </c>
      <c r="BS373" s="7" t="s">
        <v>78</v>
      </c>
      <c r="BT373" s="7" t="s">
        <v>10279</v>
      </c>
      <c r="BU373" s="7" t="s">
        <v>10279</v>
      </c>
      <c r="BV373" s="7" t="s">
        <v>1622</v>
      </c>
      <c r="BW373" s="7" t="s">
        <v>1622</v>
      </c>
      <c r="BX373" s="7" t="s">
        <v>1622</v>
      </c>
      <c r="BY373" s="7" t="s">
        <v>10280</v>
      </c>
      <c r="BZ373" s="7" t="s">
        <v>10279</v>
      </c>
      <c r="CA373" s="7" t="s">
        <v>78</v>
      </c>
      <c r="CB373" s="7" t="s">
        <v>78</v>
      </c>
      <c r="CC373" s="7" t="s">
        <v>78</v>
      </c>
      <c r="CD373" s="7" t="s">
        <v>10279</v>
      </c>
      <c r="CE373" s="7" t="s">
        <v>10279</v>
      </c>
      <c r="CF373" s="7" t="s">
        <v>1622</v>
      </c>
      <c r="CG373" s="7" t="s">
        <v>1622</v>
      </c>
      <c r="CH373" s="7" t="s">
        <v>1622</v>
      </c>
      <c r="CI373" s="7" t="s">
        <v>9275</v>
      </c>
      <c r="CJ373" s="7" t="s">
        <v>9275</v>
      </c>
      <c r="CK373" s="7" t="s">
        <v>9381</v>
      </c>
      <c r="CL373" s="7" t="s">
        <v>300</v>
      </c>
      <c r="CM373" s="7" t="s">
        <v>137</v>
      </c>
      <c r="CN373" s="7" t="s">
        <v>907</v>
      </c>
      <c r="CO373" s="7" t="s">
        <v>9381</v>
      </c>
      <c r="CP373" s="7" t="s">
        <v>229</v>
      </c>
      <c r="CQ373" s="7" t="s">
        <v>229</v>
      </c>
      <c r="CR373" s="7" t="s">
        <v>130</v>
      </c>
      <c r="CS373" s="7" t="s">
        <v>123</v>
      </c>
      <c r="CT373" s="7" t="s">
        <v>913</v>
      </c>
      <c r="CU373" s="7" t="s">
        <v>919</v>
      </c>
      <c r="CV373" s="7" t="s">
        <v>9381</v>
      </c>
      <c r="CW373" s="7" t="s">
        <v>9383</v>
      </c>
      <c r="CX373" s="7" t="s">
        <v>9383</v>
      </c>
      <c r="CY373" s="7" t="s">
        <v>9327</v>
      </c>
      <c r="CZ373" s="7" t="s">
        <v>9345</v>
      </c>
      <c r="DA373" s="7" t="s">
        <v>9327</v>
      </c>
      <c r="DB373" s="7" t="s">
        <v>9345</v>
      </c>
      <c r="DC373" s="6" t="s">
        <v>9381</v>
      </c>
      <c r="DD373" s="6" t="s">
        <v>9594</v>
      </c>
      <c r="DE373" s="6" t="s">
        <v>7246</v>
      </c>
      <c r="DF373" s="6" t="s">
        <v>9617</v>
      </c>
      <c r="DG373" s="6" t="s">
        <v>9381</v>
      </c>
      <c r="DH373" s="6">
        <v>4</v>
      </c>
      <c r="DI373" s="6">
        <v>-3</v>
      </c>
      <c r="DJ373" s="6">
        <v>-3</v>
      </c>
      <c r="DK373" s="6" t="s">
        <v>9381</v>
      </c>
      <c r="DL373" s="6" t="s">
        <v>9381</v>
      </c>
      <c r="DM373" s="6" t="s">
        <v>9383</v>
      </c>
      <c r="DN373" s="6" t="s">
        <v>9683</v>
      </c>
      <c r="DO373" s="6" t="s">
        <v>9684</v>
      </c>
      <c r="DP373" s="6" t="s">
        <v>9381</v>
      </c>
      <c r="DQ373" s="6" t="s">
        <v>10281</v>
      </c>
      <c r="DR373" s="6" t="s">
        <v>11541</v>
      </c>
      <c r="DS373" s="6" t="s">
        <v>12284</v>
      </c>
      <c r="DT373" s="6" t="s">
        <v>12284</v>
      </c>
      <c r="DU373" s="6" t="s">
        <v>12285</v>
      </c>
      <c r="DV373" s="6" t="s">
        <v>12286</v>
      </c>
      <c r="DW373" s="6" t="s">
        <v>9381</v>
      </c>
      <c r="DX373" s="6" t="s">
        <v>10286</v>
      </c>
      <c r="DY373" s="6" t="s">
        <v>11619</v>
      </c>
      <c r="DZ373" s="6" t="s">
        <v>10822</v>
      </c>
      <c r="EA373" s="6" t="s">
        <v>10822</v>
      </c>
      <c r="EB373" s="6" t="s">
        <v>10466</v>
      </c>
      <c r="EC373" s="6" t="s">
        <v>10898</v>
      </c>
      <c r="ED373" s="6" t="s">
        <v>9381</v>
      </c>
      <c r="EE373" s="6" t="s">
        <v>9401</v>
      </c>
      <c r="EF373" s="6" t="s">
        <v>12287</v>
      </c>
      <c r="EG373" s="6" t="s">
        <v>10604</v>
      </c>
      <c r="EH373" s="6" t="s">
        <v>9381</v>
      </c>
      <c r="EI373" s="6" t="s">
        <v>11093</v>
      </c>
      <c r="EJ373" s="6" t="s">
        <v>10617</v>
      </c>
      <c r="EK373" s="6">
        <v>-3</v>
      </c>
      <c r="EL373" s="6" t="s">
        <v>9381</v>
      </c>
      <c r="EM373" s="6" t="s">
        <v>9381</v>
      </c>
      <c r="EN373" s="6">
        <v>8</v>
      </c>
      <c r="EO373" s="6">
        <v>50</v>
      </c>
      <c r="EP373" s="6">
        <v>95</v>
      </c>
      <c r="EQ373" s="6" t="s">
        <v>9381</v>
      </c>
      <c r="ER373" s="6">
        <v>7</v>
      </c>
      <c r="ES373" s="6">
        <v>7</v>
      </c>
      <c r="ET373" s="6">
        <v>45</v>
      </c>
      <c r="EU373" s="6">
        <v>45</v>
      </c>
      <c r="EV373" s="6">
        <v>86</v>
      </c>
      <c r="EW373" s="6">
        <v>87</v>
      </c>
      <c r="EX373" s="6" t="s">
        <v>9381</v>
      </c>
      <c r="EY373" s="6" t="s">
        <v>9484</v>
      </c>
      <c r="EZ373" s="6" t="s">
        <v>9484</v>
      </c>
      <c r="FA373" s="6" t="s">
        <v>9484</v>
      </c>
      <c r="FB373" s="6" t="s">
        <v>9484</v>
      </c>
      <c r="FC373" s="6" t="s">
        <v>10537</v>
      </c>
      <c r="FD373" s="6" t="s">
        <v>12288</v>
      </c>
      <c r="FE373" s="6" t="s">
        <v>9381</v>
      </c>
      <c r="FF373" s="6" t="s">
        <v>9594</v>
      </c>
      <c r="FG373" s="6" t="s">
        <v>4351</v>
      </c>
      <c r="FH373" s="6" t="s">
        <v>12289</v>
      </c>
      <c r="FI373" s="6" t="s">
        <v>9381</v>
      </c>
      <c r="FJ373" s="6">
        <v>-10</v>
      </c>
      <c r="FK373" s="6">
        <v>-10</v>
      </c>
      <c r="FL373" s="6" t="s">
        <v>12290</v>
      </c>
      <c r="FM373" s="6" t="s">
        <v>9381</v>
      </c>
      <c r="FN373" s="6" t="s">
        <v>9381</v>
      </c>
      <c r="FO373" s="6">
        <v>27</v>
      </c>
      <c r="FP373" s="6">
        <v>250</v>
      </c>
      <c r="FQ373" s="6">
        <v>470</v>
      </c>
      <c r="FR373" s="6" t="s">
        <v>9381</v>
      </c>
      <c r="FS373" s="6">
        <v>21</v>
      </c>
      <c r="FT373" s="6">
        <v>17</v>
      </c>
      <c r="FU373" s="6">
        <v>246</v>
      </c>
      <c r="FV373" s="6">
        <v>241</v>
      </c>
      <c r="FW373" s="6">
        <v>421</v>
      </c>
      <c r="FX373" s="6">
        <v>415</v>
      </c>
      <c r="FY373" s="6" t="s">
        <v>9381</v>
      </c>
      <c r="FZ373" s="6" t="s">
        <v>9719</v>
      </c>
      <c r="GA373" s="6" t="s">
        <v>9484</v>
      </c>
      <c r="GB373" s="6" t="s">
        <v>10617</v>
      </c>
      <c r="GC373" s="6" t="s">
        <v>9349</v>
      </c>
      <c r="GD373" s="6" t="s">
        <v>10498</v>
      </c>
      <c r="GE373" s="6" t="s">
        <v>12269</v>
      </c>
      <c r="GF373" s="6" t="s">
        <v>9381</v>
      </c>
      <c r="GG373" s="6" t="s">
        <v>9385</v>
      </c>
      <c r="GH373" s="6" t="s">
        <v>12291</v>
      </c>
      <c r="GI373" s="6" t="s">
        <v>12292</v>
      </c>
      <c r="GJ373" s="6" t="s">
        <v>9381</v>
      </c>
      <c r="GK373" s="6">
        <v>-8</v>
      </c>
      <c r="GL373" s="6" t="s">
        <v>11780</v>
      </c>
      <c r="GM373" s="6" t="s">
        <v>12293</v>
      </c>
      <c r="GN373" s="6" t="s">
        <v>9381</v>
      </c>
      <c r="GO373" s="6" t="s">
        <v>9728</v>
      </c>
      <c r="GP373" s="6" t="s">
        <v>4035</v>
      </c>
      <c r="GQ373" s="6"/>
      <c r="GR373" s="6"/>
      <c r="GS373" s="6"/>
      <c r="GT373" s="6"/>
      <c r="GU373" s="6"/>
      <c r="GV373" s="6"/>
      <c r="GW373" s="6"/>
      <c r="GX373" s="6"/>
      <c r="GY373" s="6"/>
      <c r="GZ373" s="6"/>
      <c r="HA373" s="6"/>
      <c r="HB373" s="6"/>
      <c r="HC373" s="6"/>
      <c r="HD373" s="6"/>
      <c r="HE373" s="6"/>
      <c r="HF373" s="6"/>
      <c r="HG373" s="6"/>
      <c r="HH373" s="6"/>
      <c r="HI373" s="6"/>
      <c r="HJ373" s="6"/>
      <c r="HK373" s="6"/>
      <c r="HL373" s="6"/>
      <c r="HM373" s="6"/>
      <c r="HN373" s="6"/>
      <c r="HO373" s="6"/>
      <c r="HP373" s="6"/>
      <c r="HQ373" s="6"/>
      <c r="HR373" s="6"/>
      <c r="HS373" s="6"/>
      <c r="HT373" s="6"/>
      <c r="HU373" s="6"/>
      <c r="HV373" s="6"/>
      <c r="HW373" s="6"/>
      <c r="HX373" s="6"/>
      <c r="HY373" s="6"/>
      <c r="HZ373" s="6"/>
      <c r="IA373" s="6"/>
      <c r="IB373" s="6"/>
      <c r="IC373" s="6"/>
      <c r="ID373" s="6"/>
      <c r="IE373" s="6"/>
      <c r="IF373" s="6"/>
      <c r="IG373" s="6"/>
      <c r="IH373" s="6"/>
      <c r="II373" s="6"/>
      <c r="IJ373" s="6"/>
      <c r="IK373" s="6"/>
      <c r="IL373" s="6"/>
      <c r="IM373" s="6"/>
      <c r="IN373" s="6"/>
      <c r="IO373" s="6"/>
      <c r="IP373" s="6"/>
      <c r="IQ373" s="6"/>
      <c r="IR373" s="6"/>
      <c r="IS373" s="6"/>
      <c r="IT373" s="6"/>
      <c r="IU373" s="6"/>
      <c r="IV373" s="6"/>
      <c r="IW373" s="6"/>
      <c r="IX373" s="6"/>
      <c r="IY373" s="6"/>
      <c r="IZ373" s="6"/>
      <c r="JA373" s="6"/>
      <c r="JB373" s="6"/>
      <c r="JC373" s="6"/>
      <c r="JD373" s="6"/>
      <c r="JE373" s="6"/>
      <c r="JF373" s="6"/>
      <c r="JG373" s="6"/>
      <c r="JH373" s="6"/>
      <c r="JI373" s="6"/>
      <c r="JJ373" s="6"/>
      <c r="JK373" s="6"/>
      <c r="JL373" s="6"/>
      <c r="JM373" s="6"/>
      <c r="JN373" s="6"/>
      <c r="JO373" s="6"/>
      <c r="JP373" s="6"/>
      <c r="JQ373" s="6"/>
      <c r="JR373" s="6"/>
      <c r="JS373" s="6"/>
      <c r="JT373" s="6"/>
      <c r="JU373" s="6"/>
      <c r="JV373" s="6"/>
      <c r="JW373" s="6"/>
      <c r="JX373" s="6"/>
      <c r="JY373" s="6"/>
      <c r="JZ373" s="6"/>
      <c r="KA373" s="6"/>
      <c r="KB373" s="6"/>
      <c r="KC373" s="6"/>
      <c r="KD373" s="6"/>
      <c r="KE373" s="6"/>
      <c r="KF373" s="6"/>
      <c r="KG373" s="6"/>
      <c r="KH373" s="6"/>
      <c r="KI373" s="6"/>
      <c r="KJ373" s="6"/>
    </row>
    <row r="374" spans="1:296">
      <c r="A374" s="4">
        <v>373</v>
      </c>
      <c r="B374" s="6" t="s">
        <v>11408</v>
      </c>
      <c r="C374" s="7" t="s">
        <v>12197</v>
      </c>
      <c r="D374" s="6" t="s">
        <v>9011</v>
      </c>
      <c r="E374" s="6" t="s">
        <v>2945</v>
      </c>
      <c r="F374" s="6" t="s">
        <v>7269</v>
      </c>
      <c r="G374" s="6" t="s">
        <v>8395</v>
      </c>
      <c r="H374" s="6" t="s">
        <v>3892</v>
      </c>
      <c r="I374" s="6" t="s">
        <v>10261</v>
      </c>
      <c r="J374" s="7" t="s">
        <v>343</v>
      </c>
      <c r="K374" s="6">
        <v>2013</v>
      </c>
      <c r="L374" s="7" t="s">
        <v>12210</v>
      </c>
      <c r="M374" s="7" t="s">
        <v>1622</v>
      </c>
      <c r="N374" s="7" t="s">
        <v>243</v>
      </c>
      <c r="O374" s="6" t="s">
        <v>78</v>
      </c>
      <c r="P374" s="6"/>
      <c r="Q374" s="6">
        <v>373</v>
      </c>
      <c r="R374" s="6" t="s">
        <v>8889</v>
      </c>
      <c r="S374" s="6"/>
      <c r="T374" s="6" t="s">
        <v>8890</v>
      </c>
      <c r="U374" s="6" t="s">
        <v>12083</v>
      </c>
      <c r="V374" s="6" t="s">
        <v>8703</v>
      </c>
      <c r="W374" s="6">
        <v>12</v>
      </c>
      <c r="X374" s="6" t="s">
        <v>12213</v>
      </c>
      <c r="Y374" s="6" t="s">
        <v>8302</v>
      </c>
      <c r="Z374" s="6" t="s">
        <v>12214</v>
      </c>
      <c r="AA374" s="6"/>
      <c r="AB374" s="6" t="s">
        <v>1706</v>
      </c>
      <c r="AC374" s="6">
        <v>61</v>
      </c>
      <c r="AD374" s="6" t="s">
        <v>6925</v>
      </c>
      <c r="AE374" s="7" t="s">
        <v>130</v>
      </c>
      <c r="AF374" s="7" t="s">
        <v>10208</v>
      </c>
      <c r="AG374" s="7" t="s">
        <v>8631</v>
      </c>
      <c r="AH374" s="7" t="s">
        <v>123</v>
      </c>
      <c r="AI374" s="7" t="s">
        <v>10208</v>
      </c>
      <c r="AJ374" s="7" t="s">
        <v>9315</v>
      </c>
      <c r="AK374" s="6">
        <v>5610058025</v>
      </c>
      <c r="AL374" s="79" t="s">
        <v>5040</v>
      </c>
      <c r="AM374" s="79" t="s">
        <v>4895</v>
      </c>
      <c r="AN374" s="79" t="s">
        <v>12071</v>
      </c>
      <c r="AO374" s="6"/>
      <c r="AP374" s="6"/>
      <c r="AQ374" s="6"/>
      <c r="AR374" s="6"/>
      <c r="AS374" s="6" t="s">
        <v>78</v>
      </c>
      <c r="AT374" s="6" t="s">
        <v>12059</v>
      </c>
      <c r="AU374" s="7" t="s">
        <v>10275</v>
      </c>
      <c r="AV374" s="7" t="s">
        <v>10276</v>
      </c>
      <c r="AW374" s="7" t="s">
        <v>10276</v>
      </c>
      <c r="AX374" s="7" t="s">
        <v>10276</v>
      </c>
      <c r="AY374" s="7" t="s">
        <v>78</v>
      </c>
      <c r="AZ374" s="7" t="s">
        <v>78</v>
      </c>
      <c r="BA374" s="7" t="s">
        <v>78</v>
      </c>
      <c r="BB374" s="7" t="s">
        <v>1622</v>
      </c>
      <c r="BC374" s="7" t="s">
        <v>1622</v>
      </c>
      <c r="BD374" s="7" t="s">
        <v>1622</v>
      </c>
      <c r="BE374" s="7" t="s">
        <v>10277</v>
      </c>
      <c r="BF374" s="7" t="s">
        <v>10276</v>
      </c>
      <c r="BG374" s="7" t="s">
        <v>10276</v>
      </c>
      <c r="BH374" s="7" t="s">
        <v>10276</v>
      </c>
      <c r="BI374" s="7" t="s">
        <v>78</v>
      </c>
      <c r="BJ374" s="7" t="s">
        <v>78</v>
      </c>
      <c r="BK374" s="7" t="s">
        <v>78</v>
      </c>
      <c r="BL374" s="7" t="s">
        <v>1622</v>
      </c>
      <c r="BM374" s="7" t="s">
        <v>1622</v>
      </c>
      <c r="BN374" s="7" t="s">
        <v>1622</v>
      </c>
      <c r="BO374" s="7" t="s">
        <v>10278</v>
      </c>
      <c r="BP374" s="7" t="s">
        <v>10279</v>
      </c>
      <c r="BQ374" s="7" t="s">
        <v>78</v>
      </c>
      <c r="BR374" s="7" t="s">
        <v>78</v>
      </c>
      <c r="BS374" s="7" t="s">
        <v>78</v>
      </c>
      <c r="BT374" s="7" t="s">
        <v>10279</v>
      </c>
      <c r="BU374" s="7" t="s">
        <v>10279</v>
      </c>
      <c r="BV374" s="7" t="s">
        <v>1622</v>
      </c>
      <c r="BW374" s="7" t="s">
        <v>1622</v>
      </c>
      <c r="BX374" s="7" t="s">
        <v>1622</v>
      </c>
      <c r="BY374" s="7" t="s">
        <v>78</v>
      </c>
      <c r="BZ374" s="7" t="s">
        <v>78</v>
      </c>
      <c r="CA374" s="7" t="s">
        <v>78</v>
      </c>
      <c r="CB374" s="7" t="s">
        <v>78</v>
      </c>
      <c r="CC374" s="7" t="s">
        <v>78</v>
      </c>
      <c r="CD374" s="7" t="s">
        <v>78</v>
      </c>
      <c r="CE374" s="7" t="s">
        <v>78</v>
      </c>
      <c r="CF374" s="7" t="s">
        <v>1622</v>
      </c>
      <c r="CG374" s="7" t="s">
        <v>1622</v>
      </c>
      <c r="CH374" s="7" t="s">
        <v>1622</v>
      </c>
      <c r="CI374" s="7" t="s">
        <v>9275</v>
      </c>
      <c r="CJ374" s="7" t="s">
        <v>9275</v>
      </c>
      <c r="CK374" s="7" t="s">
        <v>9381</v>
      </c>
      <c r="CL374" s="7" t="s">
        <v>300</v>
      </c>
      <c r="CM374" s="7" t="s">
        <v>137</v>
      </c>
      <c r="CN374" s="7" t="s">
        <v>907</v>
      </c>
      <c r="CO374" s="7" t="s">
        <v>9381</v>
      </c>
      <c r="CP374" s="7" t="s">
        <v>271</v>
      </c>
      <c r="CQ374" s="7" t="s">
        <v>243</v>
      </c>
      <c r="CR374" s="7" t="s">
        <v>149</v>
      </c>
      <c r="CS374" s="7" t="s">
        <v>155</v>
      </c>
      <c r="CT374" s="7" t="s">
        <v>907</v>
      </c>
      <c r="CU374" s="7" t="s">
        <v>907</v>
      </c>
      <c r="CV374" s="7" t="s">
        <v>9381</v>
      </c>
      <c r="CW374" s="7" t="s">
        <v>9327</v>
      </c>
      <c r="CX374" s="7" t="s">
        <v>9345</v>
      </c>
      <c r="CY374" s="7" t="s">
        <v>9383</v>
      </c>
      <c r="CZ374" s="7" t="s">
        <v>10450</v>
      </c>
      <c r="DA374" s="7" t="s">
        <v>9279</v>
      </c>
      <c r="DB374" s="7" t="s">
        <v>9279</v>
      </c>
      <c r="DC374" s="6" t="s">
        <v>9381</v>
      </c>
      <c r="DD374" s="6" t="s">
        <v>9593</v>
      </c>
      <c r="DE374" s="6" t="s">
        <v>10593</v>
      </c>
      <c r="DF374" s="6" t="s">
        <v>9705</v>
      </c>
      <c r="DG374" s="6" t="s">
        <v>9381</v>
      </c>
      <c r="DH374" s="6">
        <v>-3</v>
      </c>
      <c r="DI374" s="6">
        <v>5</v>
      </c>
      <c r="DJ374" s="6">
        <v>0</v>
      </c>
      <c r="DK374" s="6" t="s">
        <v>9381</v>
      </c>
      <c r="DL374" s="6" t="s">
        <v>9381</v>
      </c>
      <c r="DM374" s="6" t="s">
        <v>9383</v>
      </c>
      <c r="DN374" s="6" t="s">
        <v>9683</v>
      </c>
      <c r="DO374" s="6" t="s">
        <v>9684</v>
      </c>
      <c r="DP374" s="6" t="s">
        <v>9381</v>
      </c>
      <c r="DQ374" s="6" t="s">
        <v>11601</v>
      </c>
      <c r="DR374" s="6" t="s">
        <v>9563</v>
      </c>
      <c r="DS374" s="6" t="s">
        <v>9329</v>
      </c>
      <c r="DT374" s="6" t="s">
        <v>9332</v>
      </c>
      <c r="DU374" s="6" t="s">
        <v>12294</v>
      </c>
      <c r="DV374" s="6" t="s">
        <v>12285</v>
      </c>
      <c r="DW374" s="6" t="s">
        <v>9381</v>
      </c>
      <c r="DX374" s="6" t="s">
        <v>12295</v>
      </c>
      <c r="DY374" s="6" t="s">
        <v>10468</v>
      </c>
      <c r="DZ374" s="6" t="s">
        <v>10457</v>
      </c>
      <c r="EA374" s="6" t="s">
        <v>10548</v>
      </c>
      <c r="EB374" s="6" t="s">
        <v>12296</v>
      </c>
      <c r="EC374" s="6" t="s">
        <v>10466</v>
      </c>
      <c r="ED374" s="6" t="s">
        <v>9381</v>
      </c>
      <c r="EE374" s="6" t="s">
        <v>11542</v>
      </c>
      <c r="EF374" s="6" t="s">
        <v>9532</v>
      </c>
      <c r="EG374" s="6" t="s">
        <v>12297</v>
      </c>
      <c r="EH374" s="6" t="s">
        <v>9381</v>
      </c>
      <c r="EI374" s="6" t="s">
        <v>11816</v>
      </c>
      <c r="EJ374" s="6" t="s">
        <v>9608</v>
      </c>
      <c r="EK374" s="6" t="s">
        <v>11045</v>
      </c>
      <c r="EL374" s="6" t="s">
        <v>9381</v>
      </c>
      <c r="EM374" s="6" t="s">
        <v>9381</v>
      </c>
      <c r="EN374" s="6">
        <v>8</v>
      </c>
      <c r="EO374" s="6">
        <v>50</v>
      </c>
      <c r="EP374" s="6">
        <v>95</v>
      </c>
      <c r="EQ374" s="6" t="s">
        <v>9381</v>
      </c>
      <c r="ER374" s="6">
        <v>7</v>
      </c>
      <c r="ES374" s="6">
        <v>7</v>
      </c>
      <c r="ET374" s="6">
        <v>48</v>
      </c>
      <c r="EU374" s="6">
        <v>47</v>
      </c>
      <c r="EV374" s="6">
        <v>100</v>
      </c>
      <c r="EW374" s="6">
        <v>99</v>
      </c>
      <c r="EX374" s="6" t="s">
        <v>9381</v>
      </c>
      <c r="EY374" s="6" t="s">
        <v>9484</v>
      </c>
      <c r="EZ374" s="6" t="s">
        <v>9484</v>
      </c>
      <c r="FA374" s="6" t="s">
        <v>9345</v>
      </c>
      <c r="FB374" s="6" t="s">
        <v>9719</v>
      </c>
      <c r="FC374" s="6" t="s">
        <v>9886</v>
      </c>
      <c r="FD374" s="6" t="s">
        <v>9638</v>
      </c>
      <c r="FE374" s="6" t="s">
        <v>9381</v>
      </c>
      <c r="FF374" s="6" t="s">
        <v>9594</v>
      </c>
      <c r="FG374" s="6" t="s">
        <v>9617</v>
      </c>
      <c r="FH374" s="6" t="s">
        <v>5404</v>
      </c>
      <c r="FI374" s="6" t="s">
        <v>9381</v>
      </c>
      <c r="FJ374" s="6">
        <v>-10</v>
      </c>
      <c r="FK374" s="6">
        <v>-5</v>
      </c>
      <c r="FL374" s="6" t="s">
        <v>12298</v>
      </c>
      <c r="FM374" s="6" t="s">
        <v>9381</v>
      </c>
      <c r="FN374" s="6" t="s">
        <v>9381</v>
      </c>
      <c r="FO374" s="6" t="s">
        <v>78</v>
      </c>
      <c r="FP374" s="6" t="s">
        <v>78</v>
      </c>
      <c r="FQ374" s="6" t="s">
        <v>78</v>
      </c>
      <c r="FR374" s="6" t="s">
        <v>9381</v>
      </c>
      <c r="FS374" s="6" t="s">
        <v>78</v>
      </c>
      <c r="FT374" s="6" t="s">
        <v>78</v>
      </c>
      <c r="FU374" s="6" t="s">
        <v>78</v>
      </c>
      <c r="FV374" s="6" t="s">
        <v>78</v>
      </c>
      <c r="FW374" s="6" t="s">
        <v>78</v>
      </c>
      <c r="FX374" s="6" t="s">
        <v>78</v>
      </c>
      <c r="FY374" s="6" t="s">
        <v>9381</v>
      </c>
      <c r="FZ374" s="6" t="s">
        <v>78</v>
      </c>
      <c r="GA374" s="6" t="s">
        <v>78</v>
      </c>
      <c r="GB374" s="6" t="s">
        <v>78</v>
      </c>
      <c r="GC374" s="6" t="s">
        <v>78</v>
      </c>
      <c r="GD374" s="6" t="s">
        <v>78</v>
      </c>
      <c r="GE374" s="6" t="s">
        <v>78</v>
      </c>
      <c r="GF374" s="6" t="s">
        <v>9381</v>
      </c>
      <c r="GG374" s="6" t="s">
        <v>78</v>
      </c>
      <c r="GH374" s="6" t="s">
        <v>78</v>
      </c>
      <c r="GI374" s="6" t="s">
        <v>78</v>
      </c>
      <c r="GJ374" s="6" t="s">
        <v>9381</v>
      </c>
      <c r="GK374" s="6" t="s">
        <v>78</v>
      </c>
      <c r="GL374" s="6" t="s">
        <v>78</v>
      </c>
      <c r="GM374" s="6" t="s">
        <v>78</v>
      </c>
      <c r="GN374" s="6" t="s">
        <v>9381</v>
      </c>
      <c r="GO374" s="6" t="s">
        <v>9728</v>
      </c>
      <c r="GP374" s="6" t="s">
        <v>4035</v>
      </c>
      <c r="GQ374" s="6"/>
      <c r="GR374" s="6"/>
      <c r="GS374" s="6"/>
      <c r="GT374" s="6"/>
      <c r="GU374" s="6"/>
      <c r="GV374" s="6"/>
      <c r="GW374" s="6"/>
      <c r="GX374" s="6"/>
      <c r="GY374" s="6"/>
      <c r="GZ374" s="6"/>
      <c r="HA374" s="6"/>
      <c r="HB374" s="6"/>
      <c r="HC374" s="6"/>
      <c r="HD374" s="6"/>
      <c r="HE374" s="6"/>
      <c r="HF374" s="6"/>
      <c r="HG374" s="6"/>
      <c r="HH374" s="6"/>
      <c r="HI374" s="6"/>
      <c r="HJ374" s="6"/>
      <c r="HK374" s="6"/>
      <c r="HL374" s="6"/>
      <c r="HM374" s="6"/>
      <c r="HN374" s="6"/>
      <c r="HO374" s="6"/>
      <c r="HP374" s="6"/>
      <c r="HQ374" s="6"/>
      <c r="HR374" s="6"/>
      <c r="HS374" s="6"/>
      <c r="HT374" s="6"/>
      <c r="HU374" s="6"/>
      <c r="HV374" s="6"/>
      <c r="HW374" s="6"/>
      <c r="HX374" s="6"/>
      <c r="HY374" s="6"/>
      <c r="HZ374" s="6"/>
      <c r="IA374" s="6"/>
      <c r="IB374" s="6"/>
      <c r="IC374" s="6"/>
      <c r="ID374" s="6"/>
      <c r="IE374" s="6"/>
      <c r="IF374" s="6"/>
      <c r="IG374" s="6"/>
      <c r="IH374" s="6"/>
      <c r="II374" s="6"/>
      <c r="IJ374" s="6"/>
      <c r="IK374" s="6"/>
      <c r="IL374" s="6"/>
      <c r="IM374" s="6"/>
      <c r="IN374" s="6"/>
      <c r="IO374" s="6"/>
      <c r="IP374" s="6"/>
      <c r="IQ374" s="6"/>
      <c r="IR374" s="6"/>
      <c r="IS374" s="6"/>
      <c r="IT374" s="6"/>
      <c r="IU374" s="6"/>
      <c r="IV374" s="6"/>
      <c r="IW374" s="6"/>
      <c r="IX374" s="6"/>
      <c r="IY374" s="6"/>
      <c r="IZ374" s="6"/>
      <c r="JA374" s="6"/>
      <c r="JB374" s="6"/>
      <c r="JC374" s="6"/>
      <c r="JD374" s="6"/>
      <c r="JE374" s="6"/>
      <c r="JF374" s="6"/>
      <c r="JG374" s="6"/>
      <c r="JH374" s="6"/>
      <c r="JI374" s="6"/>
      <c r="JJ374" s="6"/>
      <c r="JK374" s="6"/>
      <c r="JL374" s="6"/>
      <c r="JM374" s="6"/>
      <c r="JN374" s="6"/>
      <c r="JO374" s="6"/>
      <c r="JP374" s="6"/>
      <c r="JQ374" s="6"/>
      <c r="JR374" s="6"/>
      <c r="JS374" s="6"/>
      <c r="JT374" s="6"/>
      <c r="JU374" s="6"/>
      <c r="JV374" s="6"/>
      <c r="JW374" s="6"/>
      <c r="JX374" s="6"/>
      <c r="JY374" s="6"/>
      <c r="JZ374" s="6"/>
      <c r="KA374" s="6"/>
      <c r="KB374" s="6"/>
      <c r="KC374" s="6"/>
      <c r="KD374" s="6"/>
      <c r="KE374" s="6"/>
      <c r="KF374" s="6"/>
      <c r="KG374" s="6"/>
      <c r="KH374" s="6"/>
      <c r="KI374" s="6"/>
      <c r="KJ374" s="6"/>
    </row>
    <row r="375" spans="1:296" s="6" customFormat="1">
      <c r="A375" s="4">
        <v>374</v>
      </c>
      <c r="B375" s="6" t="s">
        <v>11408</v>
      </c>
      <c r="C375" s="7" t="s">
        <v>12197</v>
      </c>
      <c r="D375" s="6" t="s">
        <v>9011</v>
      </c>
      <c r="E375" s="6" t="s">
        <v>2945</v>
      </c>
      <c r="F375" s="6" t="s">
        <v>7269</v>
      </c>
      <c r="G375" s="6" t="s">
        <v>3021</v>
      </c>
      <c r="H375" s="6" t="s">
        <v>3895</v>
      </c>
      <c r="I375" s="6" t="s">
        <v>12211</v>
      </c>
      <c r="J375" s="7" t="s">
        <v>343</v>
      </c>
      <c r="K375" s="6">
        <v>2007</v>
      </c>
      <c r="L375" s="7" t="s">
        <v>12331</v>
      </c>
      <c r="M375" s="7" t="s">
        <v>1622</v>
      </c>
      <c r="N375" s="7" t="s">
        <v>271</v>
      </c>
      <c r="O375" s="6" t="s">
        <v>78</v>
      </c>
      <c r="P375" s="6" t="s">
        <v>12318</v>
      </c>
      <c r="Q375" s="6">
        <v>374</v>
      </c>
      <c r="R375" s="6" t="s">
        <v>78</v>
      </c>
      <c r="T375" s="6" t="s">
        <v>8890</v>
      </c>
      <c r="U375" s="6" t="s">
        <v>12212</v>
      </c>
      <c r="V375" s="6" t="s">
        <v>8709</v>
      </c>
      <c r="W375" s="6">
        <v>12</v>
      </c>
      <c r="X375" s="6" t="s">
        <v>12225</v>
      </c>
      <c r="Y375" s="6" t="s">
        <v>7439</v>
      </c>
      <c r="Z375" s="6" t="s">
        <v>12332</v>
      </c>
      <c r="AB375" s="6" t="s">
        <v>1706</v>
      </c>
      <c r="AC375" s="6">
        <v>61</v>
      </c>
      <c r="AD375" s="6" t="s">
        <v>6922</v>
      </c>
      <c r="AE375" s="7" t="s">
        <v>130</v>
      </c>
      <c r="AF375" s="7" t="s">
        <v>10208</v>
      </c>
      <c r="AG375" s="7" t="s">
        <v>8631</v>
      </c>
      <c r="AH375" s="7" t="s">
        <v>123</v>
      </c>
      <c r="AI375" s="7" t="s">
        <v>10208</v>
      </c>
      <c r="AJ375" s="7" t="s">
        <v>9315</v>
      </c>
      <c r="AK375" s="6">
        <v>5610058025</v>
      </c>
      <c r="AL375" s="79" t="s">
        <v>5040</v>
      </c>
      <c r="AM375" s="79" t="s">
        <v>4895</v>
      </c>
      <c r="AN375" s="79" t="s">
        <v>12071</v>
      </c>
      <c r="AS375" s="6" t="s">
        <v>78</v>
      </c>
      <c r="AT375" s="6" t="s">
        <v>12319</v>
      </c>
      <c r="AU375" s="7" t="s">
        <v>12299</v>
      </c>
      <c r="AV375" s="7" t="s">
        <v>9845</v>
      </c>
      <c r="AW375" s="7" t="s">
        <v>12300</v>
      </c>
      <c r="AX375" s="7" t="s">
        <v>12301</v>
      </c>
      <c r="AY375" s="7" t="s">
        <v>9378</v>
      </c>
      <c r="AZ375" s="7" t="s">
        <v>11424</v>
      </c>
      <c r="BA375" s="7" t="s">
        <v>12302</v>
      </c>
      <c r="BB375" s="7" t="s">
        <v>9487</v>
      </c>
      <c r="BC375" s="7" t="s">
        <v>12303</v>
      </c>
      <c r="BD375" s="7" t="s">
        <v>12304</v>
      </c>
      <c r="BE375" s="7" t="s">
        <v>9487</v>
      </c>
      <c r="BF375" s="7" t="s">
        <v>12305</v>
      </c>
      <c r="BG375" s="7" t="s">
        <v>12306</v>
      </c>
      <c r="BH375" s="7" t="s">
        <v>9487</v>
      </c>
      <c r="BI375" s="7" t="s">
        <v>12307</v>
      </c>
      <c r="BJ375" s="7" t="s">
        <v>12308</v>
      </c>
      <c r="BK375" s="7" t="s">
        <v>9487</v>
      </c>
      <c r="BL375" s="7" t="s">
        <v>9478</v>
      </c>
      <c r="BM375" s="7" t="s">
        <v>9275</v>
      </c>
      <c r="BN375" s="7" t="s">
        <v>9352</v>
      </c>
      <c r="BO375" s="7" t="s">
        <v>12309</v>
      </c>
      <c r="BP375" s="7" t="s">
        <v>9390</v>
      </c>
      <c r="BQ375" s="7" t="s">
        <v>12310</v>
      </c>
      <c r="BR375" s="7" t="s">
        <v>10164</v>
      </c>
      <c r="BS375" s="7" t="s">
        <v>12310</v>
      </c>
      <c r="BT375" s="7" t="s">
        <v>9390</v>
      </c>
      <c r="BU375" s="7" t="s">
        <v>10164</v>
      </c>
      <c r="BV375" s="7" t="s">
        <v>78</v>
      </c>
      <c r="BW375" s="7" t="s">
        <v>78</v>
      </c>
      <c r="BX375" s="7" t="s">
        <v>78</v>
      </c>
      <c r="BY375" s="7" t="s">
        <v>78</v>
      </c>
      <c r="BZ375" s="7" t="s">
        <v>78</v>
      </c>
      <c r="CA375" s="7" t="s">
        <v>78</v>
      </c>
      <c r="CB375" s="7" t="s">
        <v>78</v>
      </c>
      <c r="CC375" s="7" t="s">
        <v>78</v>
      </c>
      <c r="CD375" s="7" t="s">
        <v>78</v>
      </c>
      <c r="CE375" s="7" t="s">
        <v>78</v>
      </c>
      <c r="CF375" s="7" t="s">
        <v>78</v>
      </c>
      <c r="CG375" s="7" t="s">
        <v>78</v>
      </c>
      <c r="CH375" s="7" t="s">
        <v>78</v>
      </c>
      <c r="CI375" s="7" t="s">
        <v>78</v>
      </c>
      <c r="CJ375" s="7" t="s">
        <v>12311</v>
      </c>
      <c r="CK375" s="7" t="s">
        <v>9324</v>
      </c>
      <c r="CL375" s="7" t="s">
        <v>137</v>
      </c>
      <c r="CM375" s="7" t="s">
        <v>1349</v>
      </c>
      <c r="CN375" s="7" t="s">
        <v>137</v>
      </c>
      <c r="CO375" s="7" t="s">
        <v>9324</v>
      </c>
      <c r="CP375" s="7" t="s">
        <v>1349</v>
      </c>
      <c r="CQ375" s="7" t="s">
        <v>78</v>
      </c>
      <c r="CR375" s="7" t="s">
        <v>78</v>
      </c>
      <c r="CS375" s="7" t="s">
        <v>78</v>
      </c>
      <c r="CT375" s="7" t="s">
        <v>78</v>
      </c>
      <c r="CU375" s="7" t="s">
        <v>78</v>
      </c>
      <c r="CV375" s="7" t="s">
        <v>78</v>
      </c>
      <c r="CW375" s="7" t="s">
        <v>78</v>
      </c>
      <c r="CX375" s="7" t="s">
        <v>78</v>
      </c>
      <c r="CY375" s="7" t="s">
        <v>78</v>
      </c>
      <c r="CZ375" s="7" t="s">
        <v>78</v>
      </c>
      <c r="DA375" s="7" t="s">
        <v>78</v>
      </c>
      <c r="DB375" s="7" t="s">
        <v>78</v>
      </c>
      <c r="DC375" s="6" t="s">
        <v>78</v>
      </c>
      <c r="DD375" s="6" t="s">
        <v>78</v>
      </c>
      <c r="DE375" s="6" t="s">
        <v>12312</v>
      </c>
      <c r="DF375" s="6">
        <v>0</v>
      </c>
      <c r="DG375" s="6">
        <v>10</v>
      </c>
      <c r="DH375" s="6">
        <v>18</v>
      </c>
      <c r="DI375" s="6">
        <v>10</v>
      </c>
      <c r="DJ375" s="6">
        <v>0</v>
      </c>
      <c r="DK375" s="6">
        <v>18</v>
      </c>
      <c r="DL375" s="6" t="s">
        <v>78</v>
      </c>
      <c r="DM375" s="6" t="s">
        <v>78</v>
      </c>
      <c r="DN375" s="6" t="s">
        <v>78</v>
      </c>
      <c r="DO375" s="6" t="s">
        <v>78</v>
      </c>
      <c r="DP375" s="6" t="s">
        <v>78</v>
      </c>
      <c r="DQ375" s="6" t="s">
        <v>78</v>
      </c>
      <c r="DR375" s="6" t="s">
        <v>78</v>
      </c>
      <c r="DS375" s="6" t="s">
        <v>78</v>
      </c>
      <c r="DT375" s="6" t="s">
        <v>78</v>
      </c>
      <c r="DU375" s="6" t="s">
        <v>78</v>
      </c>
      <c r="DV375" s="6" t="s">
        <v>78</v>
      </c>
      <c r="DW375" s="6" t="s">
        <v>78</v>
      </c>
      <c r="DX375" s="6" t="s">
        <v>78</v>
      </c>
      <c r="DY375" s="6" t="s">
        <v>78</v>
      </c>
      <c r="DZ375" s="6" t="s">
        <v>12313</v>
      </c>
      <c r="EA375" s="6">
        <v>25</v>
      </c>
      <c r="EB375" s="6">
        <v>250</v>
      </c>
      <c r="EC375" s="6">
        <v>450</v>
      </c>
      <c r="ED375" s="6">
        <v>250</v>
      </c>
      <c r="EE375" s="6">
        <v>25</v>
      </c>
      <c r="EF375" s="6">
        <v>450</v>
      </c>
      <c r="EG375" s="6" t="s">
        <v>78</v>
      </c>
      <c r="EH375" s="6" t="s">
        <v>78</v>
      </c>
      <c r="EI375" s="6" t="s">
        <v>78</v>
      </c>
      <c r="EJ375" s="6" t="s">
        <v>78</v>
      </c>
      <c r="EK375" s="6" t="s">
        <v>78</v>
      </c>
      <c r="EL375" s="6" t="s">
        <v>78</v>
      </c>
      <c r="EM375" s="6" t="s">
        <v>78</v>
      </c>
      <c r="EN375" s="6" t="s">
        <v>78</v>
      </c>
      <c r="EO375" s="6" t="s">
        <v>78</v>
      </c>
      <c r="EP375" s="6" t="s">
        <v>78</v>
      </c>
      <c r="EQ375" s="6" t="s">
        <v>78</v>
      </c>
      <c r="ER375" s="6" t="s">
        <v>78</v>
      </c>
      <c r="ES375" s="6" t="s">
        <v>78</v>
      </c>
      <c r="ET375" s="6" t="s">
        <v>78</v>
      </c>
      <c r="EU375" s="6" t="s">
        <v>12314</v>
      </c>
      <c r="EV375" s="6">
        <v>0</v>
      </c>
      <c r="EW375" s="6">
        <v>5</v>
      </c>
      <c r="EX375" s="6">
        <v>9</v>
      </c>
      <c r="EY375" s="6">
        <v>5</v>
      </c>
      <c r="EZ375" s="6">
        <v>0</v>
      </c>
      <c r="FA375" s="6">
        <v>9</v>
      </c>
      <c r="FB375" s="6" t="s">
        <v>78</v>
      </c>
      <c r="FC375" s="6" t="s">
        <v>78</v>
      </c>
      <c r="FD375" s="6" t="s">
        <v>78</v>
      </c>
      <c r="FE375" s="6" t="s">
        <v>78</v>
      </c>
      <c r="FF375" s="6" t="s">
        <v>78</v>
      </c>
      <c r="FG375" s="6" t="s">
        <v>78</v>
      </c>
      <c r="FH375" s="6" t="s">
        <v>78</v>
      </c>
      <c r="FI375" s="6" t="s">
        <v>78</v>
      </c>
      <c r="FJ375" s="6" t="s">
        <v>78</v>
      </c>
      <c r="FK375" s="6" t="s">
        <v>78</v>
      </c>
      <c r="FL375" s="6" t="s">
        <v>78</v>
      </c>
      <c r="FM375" s="6" t="s">
        <v>78</v>
      </c>
      <c r="FN375" s="6" t="s">
        <v>78</v>
      </c>
      <c r="FO375" s="6" t="s">
        <v>78</v>
      </c>
      <c r="FP375" s="6" t="s">
        <v>12315</v>
      </c>
      <c r="FQ375" s="6" t="s">
        <v>9384</v>
      </c>
      <c r="FR375" s="6" t="s">
        <v>9359</v>
      </c>
      <c r="FS375" s="6" t="s">
        <v>12316</v>
      </c>
      <c r="FT375" s="6" t="s">
        <v>9359</v>
      </c>
      <c r="FU375" s="6" t="s">
        <v>9384</v>
      </c>
      <c r="FV375" s="6" t="s">
        <v>12316</v>
      </c>
      <c r="FW375" s="6" t="s">
        <v>78</v>
      </c>
      <c r="FX375" s="6" t="s">
        <v>78</v>
      </c>
      <c r="FY375" s="6" t="s">
        <v>78</v>
      </c>
      <c r="FZ375" s="6" t="s">
        <v>78</v>
      </c>
      <c r="GA375" s="6" t="s">
        <v>78</v>
      </c>
      <c r="GB375" s="6" t="s">
        <v>78</v>
      </c>
      <c r="GC375" s="6" t="s">
        <v>78</v>
      </c>
      <c r="GD375" s="6" t="s">
        <v>78</v>
      </c>
      <c r="GE375" s="6" t="s">
        <v>78</v>
      </c>
      <c r="GF375" s="6" t="s">
        <v>78</v>
      </c>
      <c r="GG375" s="6" t="s">
        <v>78</v>
      </c>
      <c r="GH375" s="6" t="s">
        <v>78</v>
      </c>
      <c r="GI375" s="6" t="s">
        <v>78</v>
      </c>
      <c r="GJ375" s="6" t="s">
        <v>78</v>
      </c>
      <c r="GK375" s="6" t="s">
        <v>9353</v>
      </c>
      <c r="GL375" s="6" t="s">
        <v>9354</v>
      </c>
    </row>
    <row r="376" spans="1:296" s="6" customFormat="1">
      <c r="A376" s="4">
        <v>375</v>
      </c>
      <c r="B376" s="6" t="s">
        <v>11408</v>
      </c>
      <c r="C376" s="7" t="s">
        <v>12333</v>
      </c>
      <c r="D376" s="6" t="s">
        <v>12320</v>
      </c>
      <c r="E376" s="6" t="s">
        <v>12321</v>
      </c>
      <c r="F376" s="6" t="s">
        <v>12322</v>
      </c>
      <c r="G376" s="6" t="s">
        <v>6193</v>
      </c>
      <c r="H376" s="6" t="s">
        <v>6194</v>
      </c>
      <c r="I376" s="6" t="s">
        <v>11111</v>
      </c>
      <c r="J376" s="7" t="s">
        <v>343</v>
      </c>
      <c r="K376" s="6">
        <v>2018</v>
      </c>
      <c r="L376" s="7" t="s">
        <v>12324</v>
      </c>
      <c r="M376" s="7" t="s">
        <v>1622</v>
      </c>
      <c r="N376" s="7" t="s">
        <v>281</v>
      </c>
      <c r="O376" s="6" t="s">
        <v>78</v>
      </c>
      <c r="Q376" s="6">
        <v>374</v>
      </c>
      <c r="R376" s="6" t="s">
        <v>8889</v>
      </c>
      <c r="T376" s="6" t="s">
        <v>8890</v>
      </c>
      <c r="U376" s="6" t="s">
        <v>12323</v>
      </c>
      <c r="V376" s="6" t="s">
        <v>8642</v>
      </c>
      <c r="W376" s="6">
        <v>12</v>
      </c>
      <c r="X376" s="6" t="s">
        <v>8136</v>
      </c>
      <c r="Y376" s="6" t="s">
        <v>7439</v>
      </c>
      <c r="Z376" s="6" t="s">
        <v>10665</v>
      </c>
      <c r="AB376" s="6" t="s">
        <v>1706</v>
      </c>
      <c r="AC376" s="6">
        <v>61</v>
      </c>
      <c r="AD376" s="6" t="s">
        <v>7328</v>
      </c>
      <c r="AE376" s="7" t="s">
        <v>130</v>
      </c>
      <c r="AF376" s="7" t="s">
        <v>10208</v>
      </c>
      <c r="AG376" s="7" t="s">
        <v>8631</v>
      </c>
      <c r="AH376" s="7" t="s">
        <v>123</v>
      </c>
      <c r="AI376" s="7" t="s">
        <v>10208</v>
      </c>
      <c r="AJ376" s="7" t="s">
        <v>9315</v>
      </c>
      <c r="AK376" s="6">
        <v>7714905368</v>
      </c>
      <c r="AL376" s="79" t="s">
        <v>5040</v>
      </c>
      <c r="AM376" s="79" t="s">
        <v>4895</v>
      </c>
      <c r="AN376" s="79" t="s">
        <v>12071</v>
      </c>
      <c r="AS376" s="6" t="s">
        <v>78</v>
      </c>
      <c r="AT376" s="6" t="s">
        <v>7812</v>
      </c>
      <c r="AU376" s="7" t="s">
        <v>11123</v>
      </c>
      <c r="AV376" s="7" t="s">
        <v>1622</v>
      </c>
      <c r="AW376" s="7" t="s">
        <v>6920</v>
      </c>
      <c r="AX376" s="7" t="s">
        <v>11124</v>
      </c>
      <c r="AY376" s="7" t="s">
        <v>106</v>
      </c>
      <c r="AZ376" s="7" t="s">
        <v>11125</v>
      </c>
      <c r="BA376" s="7" t="s">
        <v>106</v>
      </c>
      <c r="BB376" s="7" t="s">
        <v>1622</v>
      </c>
      <c r="BC376" s="7" t="s">
        <v>1622</v>
      </c>
      <c r="BD376" s="7" t="s">
        <v>1622</v>
      </c>
      <c r="BE376" s="7" t="s">
        <v>9275</v>
      </c>
      <c r="BF376" s="7" t="s">
        <v>9275</v>
      </c>
      <c r="BG376" s="7" t="s">
        <v>9381</v>
      </c>
      <c r="BH376" s="7" t="s">
        <v>9279</v>
      </c>
      <c r="BI376" s="7" t="s">
        <v>9594</v>
      </c>
      <c r="BJ376" s="7" t="s">
        <v>11126</v>
      </c>
      <c r="BK376" s="7" t="s">
        <v>9594</v>
      </c>
      <c r="BL376" s="7" t="s">
        <v>9279</v>
      </c>
      <c r="BM376" s="7" t="s">
        <v>11126</v>
      </c>
      <c r="BN376" s="7" t="s">
        <v>9381</v>
      </c>
      <c r="BO376" s="7" t="s">
        <v>9689</v>
      </c>
      <c r="BP376" s="7" t="s">
        <v>9492</v>
      </c>
      <c r="BQ376" s="7" t="s">
        <v>12326</v>
      </c>
      <c r="BR376" s="7" t="s">
        <v>9600</v>
      </c>
      <c r="BS376" s="7" t="s">
        <v>9686</v>
      </c>
      <c r="BT376" s="7" t="s">
        <v>12327</v>
      </c>
      <c r="BU376" s="7" t="s">
        <v>9381</v>
      </c>
      <c r="BV376" s="7" t="s">
        <v>11131</v>
      </c>
      <c r="BW376" s="7" t="s">
        <v>11161</v>
      </c>
      <c r="BX376" s="7" t="s">
        <v>12328</v>
      </c>
      <c r="BY376" s="7" t="s">
        <v>11129</v>
      </c>
      <c r="BZ376" s="7" t="s">
        <v>11130</v>
      </c>
      <c r="CA376" s="7" t="s">
        <v>10563</v>
      </c>
      <c r="CB376" s="7" t="s">
        <v>9381</v>
      </c>
      <c r="CC376" s="7" t="s">
        <v>9337</v>
      </c>
      <c r="CD376" s="7" t="s">
        <v>9754</v>
      </c>
      <c r="CE376" s="7" t="s">
        <v>12329</v>
      </c>
      <c r="CF376" s="7" t="s">
        <v>11537</v>
      </c>
      <c r="CG376" s="7" t="s">
        <v>9335</v>
      </c>
      <c r="CH376" s="7" t="s">
        <v>12330</v>
      </c>
      <c r="CI376" s="7" t="s">
        <v>9381</v>
      </c>
      <c r="CJ376" s="7" t="s">
        <v>11131</v>
      </c>
      <c r="CK376" s="7" t="s">
        <v>11161</v>
      </c>
      <c r="CL376" s="7" t="s">
        <v>12328</v>
      </c>
      <c r="CM376" s="7" t="s">
        <v>11129</v>
      </c>
      <c r="CN376" s="7" t="s">
        <v>11130</v>
      </c>
      <c r="CO376" s="7" t="s">
        <v>11056</v>
      </c>
      <c r="CP376" s="7" t="s">
        <v>9381</v>
      </c>
      <c r="CQ376" s="7" t="s">
        <v>9686</v>
      </c>
      <c r="CR376" s="7" t="s">
        <v>9686</v>
      </c>
      <c r="CS376" s="7" t="s">
        <v>9381</v>
      </c>
      <c r="CT376" s="7" t="s">
        <v>9728</v>
      </c>
      <c r="CU376" s="7" t="s">
        <v>4035</v>
      </c>
      <c r="CV376" s="7" t="s">
        <v>1622</v>
      </c>
      <c r="CW376" s="7" t="s">
        <v>1622</v>
      </c>
      <c r="CX376" s="7" t="s">
        <v>1622</v>
      </c>
      <c r="CY376" s="7" t="s">
        <v>1622</v>
      </c>
      <c r="CZ376" s="7" t="s">
        <v>1622</v>
      </c>
      <c r="DA376" s="7" t="s">
        <v>1622</v>
      </c>
      <c r="DB376" s="7" t="s">
        <v>1622</v>
      </c>
    </row>
    <row r="377" spans="1:296" s="6" customFormat="1">
      <c r="A377" s="4">
        <v>376</v>
      </c>
      <c r="B377" s="6" t="s">
        <v>11408</v>
      </c>
      <c r="C377" s="7" t="s">
        <v>12333</v>
      </c>
      <c r="D377" s="6" t="s">
        <v>12320</v>
      </c>
      <c r="E377" s="6" t="s">
        <v>12321</v>
      </c>
      <c r="F377" s="6" t="s">
        <v>12322</v>
      </c>
      <c r="G377" s="6" t="s">
        <v>7639</v>
      </c>
      <c r="H377" s="6" t="s">
        <v>7770</v>
      </c>
      <c r="I377" s="6" t="s">
        <v>10179</v>
      </c>
      <c r="J377" s="7" t="s">
        <v>343</v>
      </c>
      <c r="K377" s="6">
        <v>2018</v>
      </c>
      <c r="L377" s="7" t="s">
        <v>12325</v>
      </c>
      <c r="M377" s="7" t="s">
        <v>1622</v>
      </c>
      <c r="N377" s="7" t="s">
        <v>281</v>
      </c>
      <c r="O377" s="6" t="s">
        <v>78</v>
      </c>
      <c r="Q377" s="6">
        <v>374</v>
      </c>
      <c r="R377" s="6" t="s">
        <v>8889</v>
      </c>
      <c r="T377" s="6" t="s">
        <v>8890</v>
      </c>
      <c r="U377" s="6" t="s">
        <v>12102</v>
      </c>
      <c r="V377" s="6" t="s">
        <v>8841</v>
      </c>
      <c r="W377" s="6">
        <v>12</v>
      </c>
      <c r="X377" s="6" t="s">
        <v>8136</v>
      </c>
      <c r="Y377" s="6" t="s">
        <v>7439</v>
      </c>
      <c r="Z377" s="6" t="s">
        <v>10665</v>
      </c>
      <c r="AB377" s="6" t="s">
        <v>1706</v>
      </c>
      <c r="AC377" s="6">
        <v>61</v>
      </c>
      <c r="AD377" s="6" t="s">
        <v>7296</v>
      </c>
      <c r="AE377" s="7" t="s">
        <v>130</v>
      </c>
      <c r="AF377" s="7" t="s">
        <v>10208</v>
      </c>
      <c r="AG377" s="7" t="s">
        <v>8631</v>
      </c>
      <c r="AH377" s="7" t="s">
        <v>123</v>
      </c>
      <c r="AI377" s="7" t="s">
        <v>10208</v>
      </c>
      <c r="AJ377" s="7" t="s">
        <v>9315</v>
      </c>
      <c r="AK377" s="6">
        <v>7714905368</v>
      </c>
      <c r="AL377" s="79" t="s">
        <v>5040</v>
      </c>
      <c r="AM377" s="79" t="s">
        <v>4895</v>
      </c>
      <c r="AN377" s="79" t="s">
        <v>12071</v>
      </c>
      <c r="AS377" s="6" t="s">
        <v>78</v>
      </c>
      <c r="AT377" s="6" t="s">
        <v>8129</v>
      </c>
      <c r="AU377" s="7" t="s">
        <v>9476</v>
      </c>
      <c r="AV377" s="7" t="s">
        <v>6920</v>
      </c>
      <c r="AW377" s="7" t="s">
        <v>229</v>
      </c>
      <c r="AX377" s="7" t="s">
        <v>87</v>
      </c>
      <c r="AY377" s="7" t="s">
        <v>10196</v>
      </c>
      <c r="AZ377" s="7" t="s">
        <v>9716</v>
      </c>
      <c r="BA377" s="7" t="s">
        <v>10197</v>
      </c>
      <c r="BB377" s="7" t="s">
        <v>9537</v>
      </c>
      <c r="BC377" s="7" t="s">
        <v>1622</v>
      </c>
      <c r="BD377" s="7" t="s">
        <v>1622</v>
      </c>
      <c r="BE377" s="7" t="s">
        <v>9275</v>
      </c>
      <c r="BF377" s="7" t="s">
        <v>9275</v>
      </c>
      <c r="BG377" s="7" t="s">
        <v>10198</v>
      </c>
      <c r="BH377" s="7" t="s">
        <v>10199</v>
      </c>
      <c r="BI377" s="7" t="s">
        <v>10199</v>
      </c>
      <c r="BJ377" s="7" t="s">
        <v>10200</v>
      </c>
      <c r="BK377" s="7" t="s">
        <v>149</v>
      </c>
      <c r="BL377" s="7" t="s">
        <v>12334</v>
      </c>
      <c r="BM377" s="7" t="s">
        <v>9728</v>
      </c>
      <c r="BN377" s="7" t="s">
        <v>4035</v>
      </c>
      <c r="BO377" s="7" t="s">
        <v>1622</v>
      </c>
      <c r="BP377" s="7" t="s">
        <v>1622</v>
      </c>
      <c r="BQ377" s="7" t="s">
        <v>1622</v>
      </c>
      <c r="BR377" s="7" t="s">
        <v>1622</v>
      </c>
      <c r="BS377" s="7" t="s">
        <v>1622</v>
      </c>
      <c r="BT377" s="7" t="s">
        <v>1622</v>
      </c>
      <c r="BU377" s="7" t="s">
        <v>1622</v>
      </c>
      <c r="BV377" s="7" t="s">
        <v>1622</v>
      </c>
      <c r="BW377" s="7" t="s">
        <v>1622</v>
      </c>
      <c r="BX377" s="7" t="s">
        <v>1622</v>
      </c>
      <c r="BY377" s="7" t="s">
        <v>1622</v>
      </c>
      <c r="BZ377" s="7" t="s">
        <v>1622</v>
      </c>
      <c r="CA377" s="7" t="s">
        <v>1622</v>
      </c>
      <c r="CB377" s="7" t="s">
        <v>1622</v>
      </c>
      <c r="CC377" s="7" t="s">
        <v>1622</v>
      </c>
      <c r="CD377" s="7" t="s">
        <v>1622</v>
      </c>
      <c r="CE377" s="7" t="s">
        <v>1622</v>
      </c>
      <c r="CF377" s="7" t="s">
        <v>1622</v>
      </c>
      <c r="CG377" s="7" t="s">
        <v>1622</v>
      </c>
      <c r="CH377" s="7" t="s">
        <v>1622</v>
      </c>
      <c r="CI377" s="7" t="s">
        <v>1622</v>
      </c>
      <c r="CJ377" s="7" t="s">
        <v>1622</v>
      </c>
      <c r="CK377" s="7" t="s">
        <v>1622</v>
      </c>
      <c r="CL377" s="7" t="s">
        <v>1622</v>
      </c>
      <c r="CM377" s="7" t="s">
        <v>1622</v>
      </c>
      <c r="CN377" s="7" t="s">
        <v>1622</v>
      </c>
      <c r="CO377" s="7" t="s">
        <v>1622</v>
      </c>
      <c r="CP377" s="7" t="s">
        <v>1622</v>
      </c>
      <c r="CQ377" s="7" t="s">
        <v>1622</v>
      </c>
      <c r="CR377" s="7" t="s">
        <v>1622</v>
      </c>
      <c r="CS377" s="7" t="s">
        <v>1622</v>
      </c>
      <c r="CT377" s="7" t="s">
        <v>1622</v>
      </c>
      <c r="CU377" s="7" t="s">
        <v>1622</v>
      </c>
      <c r="CV377" s="7" t="s">
        <v>1622</v>
      </c>
      <c r="CW377" s="7" t="s">
        <v>1622</v>
      </c>
      <c r="CX377" s="7" t="s">
        <v>1622</v>
      </c>
      <c r="CY377" s="7" t="s">
        <v>1622</v>
      </c>
      <c r="CZ377" s="7" t="s">
        <v>1622</v>
      </c>
      <c r="DA377" s="7" t="s">
        <v>1622</v>
      </c>
      <c r="DB377" s="7" t="s">
        <v>1622</v>
      </c>
    </row>
    <row r="378" spans="1:296">
      <c r="A378" s="4">
        <v>377</v>
      </c>
      <c r="B378" s="6" t="s">
        <v>6298</v>
      </c>
      <c r="C378" s="7" t="s">
        <v>12340</v>
      </c>
      <c r="D378" s="6" t="s">
        <v>8905</v>
      </c>
      <c r="E378" s="6" t="s">
        <v>9030</v>
      </c>
      <c r="F378" s="6" t="s">
        <v>3255</v>
      </c>
      <c r="G378" s="6" t="s">
        <v>6276</v>
      </c>
      <c r="H378" s="6" t="s">
        <v>3809</v>
      </c>
      <c r="I378" s="6" t="s">
        <v>12341</v>
      </c>
      <c r="J378" s="7" t="s">
        <v>343</v>
      </c>
      <c r="K378" s="6">
        <v>2013</v>
      </c>
      <c r="L378" s="7" t="s">
        <v>12343</v>
      </c>
      <c r="M378" s="7" t="s">
        <v>1622</v>
      </c>
      <c r="N378" s="7" t="s">
        <v>300</v>
      </c>
      <c r="O378" s="6" t="s">
        <v>78</v>
      </c>
      <c r="P378" s="6" t="s">
        <v>12344</v>
      </c>
      <c r="Q378" s="6">
        <v>377</v>
      </c>
      <c r="R378" s="6" t="s">
        <v>78</v>
      </c>
      <c r="S378" s="6"/>
      <c r="T378" s="6" t="s">
        <v>8890</v>
      </c>
      <c r="U378" s="6" t="s">
        <v>12342</v>
      </c>
      <c r="V378" s="6" t="s">
        <v>8753</v>
      </c>
      <c r="W378" s="6">
        <v>12</v>
      </c>
      <c r="X378" s="6" t="s">
        <v>12338</v>
      </c>
      <c r="Y378" s="6" t="s">
        <v>7439</v>
      </c>
      <c r="Z378" s="6" t="s">
        <v>12339</v>
      </c>
      <c r="AA378" s="6"/>
      <c r="AB378" s="6" t="s">
        <v>1706</v>
      </c>
      <c r="AC378" s="6">
        <v>61</v>
      </c>
      <c r="AD378" s="6" t="s">
        <v>7359</v>
      </c>
      <c r="AE378" s="7" t="s">
        <v>143</v>
      </c>
      <c r="AF378" s="7" t="s">
        <v>10208</v>
      </c>
      <c r="AG378" s="7" t="s">
        <v>8631</v>
      </c>
      <c r="AH378" s="7" t="s">
        <v>137</v>
      </c>
      <c r="AI378" s="7" t="s">
        <v>10208</v>
      </c>
      <c r="AJ378" s="7" t="s">
        <v>9315</v>
      </c>
      <c r="AK378" s="6">
        <v>5609029090</v>
      </c>
      <c r="AL378" s="79" t="s">
        <v>3762</v>
      </c>
      <c r="AM378" s="79" t="s">
        <v>11022</v>
      </c>
      <c r="AN378" s="79" t="s">
        <v>12073</v>
      </c>
      <c r="AO378" s="6"/>
      <c r="AP378" s="6"/>
      <c r="AQ378" s="6"/>
      <c r="AR378" s="6"/>
      <c r="AS378" s="6" t="s">
        <v>78</v>
      </c>
      <c r="AT378" s="6" t="s">
        <v>12352</v>
      </c>
      <c r="AU378" s="7" t="s">
        <v>12345</v>
      </c>
      <c r="AV378" s="7" t="s">
        <v>12346</v>
      </c>
      <c r="AW378" s="7" t="s">
        <v>12354</v>
      </c>
      <c r="AX378" s="7" t="s">
        <v>12347</v>
      </c>
      <c r="AY378" s="7" t="s">
        <v>12348</v>
      </c>
      <c r="AZ378" s="7" t="s">
        <v>1622</v>
      </c>
      <c r="BA378" s="7" t="s">
        <v>1622</v>
      </c>
      <c r="BB378" s="7" t="s">
        <v>1622</v>
      </c>
      <c r="BC378" s="7" t="s">
        <v>1622</v>
      </c>
      <c r="BD378" s="7" t="s">
        <v>1622</v>
      </c>
      <c r="BE378" s="7" t="s">
        <v>9275</v>
      </c>
      <c r="BF378" s="7" t="s">
        <v>9275</v>
      </c>
      <c r="BG378" s="7" t="s">
        <v>9381</v>
      </c>
      <c r="BH378" s="7" t="s">
        <v>10338</v>
      </c>
      <c r="BI378" s="7" t="s">
        <v>10339</v>
      </c>
      <c r="BJ378" s="7" t="s">
        <v>10340</v>
      </c>
      <c r="BK378" s="7" t="s">
        <v>78</v>
      </c>
      <c r="BL378" s="7" t="s">
        <v>9381</v>
      </c>
      <c r="BM378" s="7" t="s">
        <v>11573</v>
      </c>
      <c r="BN378" s="7" t="s">
        <v>12355</v>
      </c>
      <c r="BO378" s="7" t="s">
        <v>12356</v>
      </c>
      <c r="BP378" s="7" t="s">
        <v>78</v>
      </c>
      <c r="BQ378" s="7" t="s">
        <v>9381</v>
      </c>
      <c r="BR378" s="7" t="s">
        <v>9528</v>
      </c>
      <c r="BS378" s="7" t="s">
        <v>11826</v>
      </c>
      <c r="BT378" s="7" t="s">
        <v>12357</v>
      </c>
      <c r="BU378" s="7" t="s">
        <v>78</v>
      </c>
      <c r="BV378" s="7" t="s">
        <v>9381</v>
      </c>
      <c r="BW378" s="7" t="s">
        <v>12358</v>
      </c>
      <c r="BX378" s="7" t="s">
        <v>12359</v>
      </c>
      <c r="BY378" s="7" t="s">
        <v>12360</v>
      </c>
      <c r="BZ378" s="7" t="s">
        <v>78</v>
      </c>
      <c r="CA378" s="7" t="s">
        <v>9381</v>
      </c>
      <c r="CB378" s="7" t="s">
        <v>11650</v>
      </c>
      <c r="CC378" s="7" t="s">
        <v>11826</v>
      </c>
      <c r="CD378" s="7" t="s">
        <v>12357</v>
      </c>
      <c r="CE378" s="7" t="s">
        <v>78</v>
      </c>
      <c r="CF378" s="7" t="s">
        <v>9381</v>
      </c>
      <c r="CG378" s="7" t="s">
        <v>12349</v>
      </c>
      <c r="CH378" s="7" t="s">
        <v>12350</v>
      </c>
      <c r="CI378" s="7" t="s">
        <v>12351</v>
      </c>
      <c r="CJ378" s="7" t="s">
        <v>78</v>
      </c>
      <c r="CK378" s="7" t="s">
        <v>9381</v>
      </c>
      <c r="CL378" s="7" t="s">
        <v>9558</v>
      </c>
      <c r="CM378" s="7" t="s">
        <v>10338</v>
      </c>
      <c r="CN378" s="7" t="s">
        <v>10451</v>
      </c>
      <c r="CO378" s="7" t="s">
        <v>78</v>
      </c>
      <c r="CP378" s="7" t="s">
        <v>9381</v>
      </c>
      <c r="CQ378" s="7" t="s">
        <v>9619</v>
      </c>
      <c r="CR378" s="7" t="s">
        <v>12317</v>
      </c>
      <c r="CS378" s="7" t="s">
        <v>12361</v>
      </c>
      <c r="CT378" s="7" t="s">
        <v>78</v>
      </c>
      <c r="CU378" s="7" t="s">
        <v>9381</v>
      </c>
      <c r="CV378" s="7" t="s">
        <v>9408</v>
      </c>
      <c r="CW378" s="7" t="s">
        <v>9408</v>
      </c>
      <c r="CX378" s="7" t="s">
        <v>12362</v>
      </c>
      <c r="CY378" s="7" t="s">
        <v>78</v>
      </c>
      <c r="CZ378" s="7" t="s">
        <v>9381</v>
      </c>
      <c r="DA378" s="7" t="s">
        <v>9622</v>
      </c>
      <c r="DB378" s="7" t="s">
        <v>12363</v>
      </c>
      <c r="DC378" s="6" t="s">
        <v>12364</v>
      </c>
      <c r="DD378" s="6" t="s">
        <v>78</v>
      </c>
      <c r="DE378" s="6" t="s">
        <v>9381</v>
      </c>
      <c r="DF378" s="6">
        <v>4</v>
      </c>
      <c r="DG378" s="6">
        <v>4</v>
      </c>
      <c r="DH378" s="6" t="s">
        <v>12362</v>
      </c>
      <c r="DI378" s="6" t="s">
        <v>78</v>
      </c>
      <c r="DJ378" s="6" t="s">
        <v>9381</v>
      </c>
      <c r="DK378" s="6" t="s">
        <v>12349</v>
      </c>
      <c r="DL378" s="6" t="s">
        <v>12350</v>
      </c>
      <c r="DM378" s="6" t="s">
        <v>12351</v>
      </c>
      <c r="DN378" s="6" t="s">
        <v>78</v>
      </c>
      <c r="DO378" s="6" t="s">
        <v>9381</v>
      </c>
      <c r="DP378" s="6" t="s">
        <v>7496</v>
      </c>
      <c r="DQ378" s="6" t="s">
        <v>10495</v>
      </c>
      <c r="DR378" s="6" t="s">
        <v>12365</v>
      </c>
      <c r="DS378" s="6" t="s">
        <v>78</v>
      </c>
      <c r="DT378" s="6" t="s">
        <v>9381</v>
      </c>
      <c r="DU378" s="6" t="s">
        <v>6138</v>
      </c>
      <c r="DV378" s="6" t="s">
        <v>12366</v>
      </c>
      <c r="DW378" s="6" t="s">
        <v>78</v>
      </c>
      <c r="DX378" s="6" t="s">
        <v>78</v>
      </c>
      <c r="DY378" s="6" t="s">
        <v>9381</v>
      </c>
      <c r="DZ378" s="6" t="s">
        <v>10581</v>
      </c>
      <c r="EA378" s="6" t="s">
        <v>12367</v>
      </c>
      <c r="EB378" s="6" t="s">
        <v>78</v>
      </c>
      <c r="EC378" s="6" t="s">
        <v>78</v>
      </c>
      <c r="ED378" s="6" t="s">
        <v>9381</v>
      </c>
      <c r="EE378" s="6" t="s">
        <v>9742</v>
      </c>
      <c r="EF378" s="6" t="s">
        <v>12368</v>
      </c>
      <c r="EG378" s="6" t="s">
        <v>78</v>
      </c>
      <c r="EH378" s="6" t="s">
        <v>78</v>
      </c>
      <c r="EI378" s="6" t="s">
        <v>9381</v>
      </c>
      <c r="EJ378" s="6" t="s">
        <v>9825</v>
      </c>
      <c r="EK378" s="6" t="s">
        <v>12367</v>
      </c>
      <c r="EL378" s="6" t="s">
        <v>78</v>
      </c>
      <c r="EM378" s="6" t="s">
        <v>78</v>
      </c>
      <c r="EN378" s="6" t="s">
        <v>9381</v>
      </c>
      <c r="EO378" s="6" t="s">
        <v>12349</v>
      </c>
      <c r="EP378" s="6" t="s">
        <v>12350</v>
      </c>
      <c r="EQ378" s="6" t="s">
        <v>12351</v>
      </c>
      <c r="ER378" s="6" t="s">
        <v>78</v>
      </c>
      <c r="ES378" s="6" t="s">
        <v>9381</v>
      </c>
      <c r="ET378" s="6" t="s">
        <v>9694</v>
      </c>
      <c r="EU378" s="6" t="s">
        <v>9567</v>
      </c>
      <c r="EV378" s="6" t="s">
        <v>10532</v>
      </c>
      <c r="EW378" s="6" t="s">
        <v>78</v>
      </c>
      <c r="EX378" s="6" t="s">
        <v>9381</v>
      </c>
      <c r="EY378" s="6" t="s">
        <v>78</v>
      </c>
      <c r="EZ378" s="6" t="s">
        <v>78</v>
      </c>
      <c r="FA378" s="6" t="s">
        <v>78</v>
      </c>
      <c r="FB378" s="6" t="s">
        <v>78</v>
      </c>
      <c r="FC378" s="6" t="s">
        <v>9381</v>
      </c>
      <c r="FD378" s="6" t="s">
        <v>78</v>
      </c>
      <c r="FE378" s="6" t="s">
        <v>78</v>
      </c>
      <c r="FF378" s="6" t="s">
        <v>78</v>
      </c>
      <c r="FG378" s="6" t="s">
        <v>78</v>
      </c>
      <c r="FH378" s="6" t="s">
        <v>9381</v>
      </c>
      <c r="FI378" s="6" t="s">
        <v>78</v>
      </c>
      <c r="FJ378" s="6" t="s">
        <v>78</v>
      </c>
      <c r="FK378" s="6" t="s">
        <v>78</v>
      </c>
      <c r="FL378" s="6" t="s">
        <v>78</v>
      </c>
      <c r="FM378" s="6" t="s">
        <v>9381</v>
      </c>
      <c r="FN378" s="6" t="s">
        <v>78</v>
      </c>
      <c r="FO378" s="6" t="s">
        <v>78</v>
      </c>
      <c r="FP378" s="6" t="s">
        <v>78</v>
      </c>
      <c r="FQ378" s="6" t="s">
        <v>78</v>
      </c>
      <c r="FR378" s="6" t="s">
        <v>9381</v>
      </c>
      <c r="FS378" s="6" t="s">
        <v>12349</v>
      </c>
      <c r="FT378" s="6" t="s">
        <v>12350</v>
      </c>
      <c r="FU378" s="6" t="s">
        <v>12351</v>
      </c>
      <c r="FV378" s="6" t="s">
        <v>78</v>
      </c>
      <c r="FW378" s="6" t="s">
        <v>9381</v>
      </c>
      <c r="FX378" s="6" t="s">
        <v>9567</v>
      </c>
      <c r="FY378" s="6" t="s">
        <v>12369</v>
      </c>
      <c r="FZ378" s="6" t="s">
        <v>12370</v>
      </c>
      <c r="GA378" s="6" t="s">
        <v>78</v>
      </c>
      <c r="GB378" s="6" t="s">
        <v>9381</v>
      </c>
      <c r="GC378" s="6" t="s">
        <v>78</v>
      </c>
      <c r="GD378" s="6" t="s">
        <v>78</v>
      </c>
      <c r="GE378" s="6" t="s">
        <v>78</v>
      </c>
      <c r="GF378" s="6" t="s">
        <v>78</v>
      </c>
      <c r="GG378" s="6" t="s">
        <v>9381</v>
      </c>
      <c r="GH378" s="6" t="s">
        <v>78</v>
      </c>
      <c r="GI378" s="6" t="s">
        <v>78</v>
      </c>
      <c r="GJ378" s="6" t="s">
        <v>78</v>
      </c>
      <c r="GK378" s="6" t="s">
        <v>78</v>
      </c>
      <c r="GL378" s="6" t="s">
        <v>9381</v>
      </c>
      <c r="GM378" s="6" t="s">
        <v>78</v>
      </c>
      <c r="GN378" s="6" t="s">
        <v>78</v>
      </c>
      <c r="GO378" s="6" t="s">
        <v>78</v>
      </c>
      <c r="GP378" s="6" t="s">
        <v>78</v>
      </c>
      <c r="GQ378" s="6" t="s">
        <v>9381</v>
      </c>
      <c r="GR378" s="6" t="s">
        <v>78</v>
      </c>
      <c r="GS378" s="6" t="s">
        <v>78</v>
      </c>
      <c r="GT378" s="6" t="s">
        <v>78</v>
      </c>
      <c r="GU378" s="6" t="s">
        <v>78</v>
      </c>
      <c r="GV378" s="6" t="s">
        <v>9381</v>
      </c>
      <c r="GW378" s="6" t="s">
        <v>12349</v>
      </c>
      <c r="GX378" s="6" t="s">
        <v>12350</v>
      </c>
      <c r="GY378" s="6" t="s">
        <v>12351</v>
      </c>
      <c r="GZ378" s="6" t="s">
        <v>78</v>
      </c>
      <c r="HA378" s="6" t="s">
        <v>9353</v>
      </c>
      <c r="HB378" s="6" t="s">
        <v>9354</v>
      </c>
      <c r="HC378" s="6"/>
      <c r="HD378" s="6"/>
      <c r="HE378" s="6"/>
      <c r="HF378" s="6"/>
      <c r="HG378" s="6"/>
      <c r="HH378" s="6"/>
      <c r="HI378" s="6"/>
      <c r="HJ378" s="6"/>
      <c r="HK378" s="6"/>
      <c r="HL378" s="6"/>
      <c r="HM378" s="6"/>
      <c r="HN378" s="6"/>
      <c r="HO378" s="6"/>
      <c r="HP378" s="6"/>
      <c r="HQ378" s="6"/>
      <c r="HR378" s="6"/>
      <c r="HS378" s="6"/>
      <c r="HT378" s="6"/>
      <c r="HU378" s="6"/>
      <c r="HV378" s="6"/>
      <c r="HW378" s="6"/>
      <c r="HX378" s="6"/>
      <c r="HY378" s="6"/>
      <c r="HZ378" s="6"/>
      <c r="IA378" s="6"/>
      <c r="IB378" s="6"/>
      <c r="IC378" s="6"/>
      <c r="ID378" s="6"/>
      <c r="IE378" s="6"/>
      <c r="IF378" s="6"/>
      <c r="IG378" s="6"/>
      <c r="IH378" s="6"/>
      <c r="II378" s="6"/>
      <c r="IJ378" s="6"/>
      <c r="IK378" s="6"/>
      <c r="IL378" s="6"/>
      <c r="IM378" s="6"/>
      <c r="IN378" s="6"/>
      <c r="IO378" s="6"/>
      <c r="IP378" s="6"/>
      <c r="IQ378" s="6"/>
      <c r="IR378" s="6"/>
      <c r="IS378" s="6"/>
      <c r="IT378" s="6"/>
      <c r="IU378" s="6"/>
      <c r="IV378" s="6"/>
      <c r="IW378" s="6"/>
      <c r="IX378" s="6"/>
      <c r="IY378" s="6"/>
      <c r="IZ378" s="6"/>
      <c r="JA378" s="6"/>
      <c r="JB378" s="6"/>
      <c r="JC378" s="6"/>
      <c r="JD378" s="6"/>
      <c r="JE378" s="6"/>
      <c r="JF378" s="6"/>
      <c r="JG378" s="6"/>
      <c r="JH378" s="6"/>
      <c r="JI378" s="6"/>
      <c r="JJ378" s="6"/>
      <c r="JK378" s="6"/>
      <c r="JL378" s="6"/>
      <c r="JM378" s="6"/>
      <c r="JN378" s="6"/>
      <c r="JO378" s="6"/>
      <c r="JP378" s="6"/>
      <c r="JQ378" s="6"/>
      <c r="JR378" s="6"/>
      <c r="JS378" s="6"/>
      <c r="JT378" s="6"/>
      <c r="JU378" s="6"/>
      <c r="JV378" s="6"/>
      <c r="JW378" s="6"/>
      <c r="JX378" s="6"/>
      <c r="JY378" s="6"/>
      <c r="JZ378" s="6"/>
      <c r="KA378" s="6"/>
      <c r="KB378" s="6"/>
      <c r="KC378" s="6"/>
      <c r="KD378" s="6"/>
      <c r="KE378" s="6"/>
      <c r="KF378" s="6"/>
      <c r="KG378" s="6"/>
      <c r="KH378" s="6"/>
      <c r="KI378" s="6"/>
      <c r="KJ378" s="6"/>
    </row>
    <row r="379" spans="1:296">
      <c r="A379" s="4">
        <v>378</v>
      </c>
      <c r="B379" s="6" t="s">
        <v>6298</v>
      </c>
      <c r="C379" s="7" t="s">
        <v>12373</v>
      </c>
      <c r="D379" s="6" t="s">
        <v>9130</v>
      </c>
      <c r="E379" s="6" t="s">
        <v>9131</v>
      </c>
      <c r="F379" s="6" t="s">
        <v>5405</v>
      </c>
      <c r="G379" s="6" t="s">
        <v>7611</v>
      </c>
      <c r="H379" s="6" t="s">
        <v>7262</v>
      </c>
      <c r="I379" s="6" t="s">
        <v>9445</v>
      </c>
      <c r="J379" s="7" t="s">
        <v>343</v>
      </c>
      <c r="K379" s="6">
        <v>2019</v>
      </c>
      <c r="L379" s="7" t="s">
        <v>12376</v>
      </c>
      <c r="M379" s="7" t="s">
        <v>12377</v>
      </c>
      <c r="N379" s="7" t="s">
        <v>257</v>
      </c>
      <c r="O379" s="6" t="s">
        <v>78</v>
      </c>
      <c r="P379" s="6"/>
      <c r="Q379" s="6">
        <v>378</v>
      </c>
      <c r="R379" s="6" t="s">
        <v>8889</v>
      </c>
      <c r="S379" s="6"/>
      <c r="T379" s="6" t="s">
        <v>8890</v>
      </c>
      <c r="U379" s="6" t="s">
        <v>12375</v>
      </c>
      <c r="V379" s="6" t="s">
        <v>8760</v>
      </c>
      <c r="W379" s="6">
        <v>12</v>
      </c>
      <c r="X379" s="6" t="s">
        <v>8198</v>
      </c>
      <c r="Y379" s="6" t="s">
        <v>7467</v>
      </c>
      <c r="Z379" s="6" t="s">
        <v>10718</v>
      </c>
      <c r="AA379" s="6"/>
      <c r="AB379" s="6" t="s">
        <v>1706</v>
      </c>
      <c r="AC379" s="6">
        <v>61</v>
      </c>
      <c r="AD379" s="6" t="s">
        <v>7263</v>
      </c>
      <c r="AE379" s="7" t="s">
        <v>143</v>
      </c>
      <c r="AF379" s="7" t="s">
        <v>10208</v>
      </c>
      <c r="AG379" s="7" t="s">
        <v>8631</v>
      </c>
      <c r="AH379" s="7" t="s">
        <v>137</v>
      </c>
      <c r="AI379" s="7" t="s">
        <v>10208</v>
      </c>
      <c r="AJ379" s="7" t="s">
        <v>9315</v>
      </c>
      <c r="AK379" s="6">
        <v>8905032469</v>
      </c>
      <c r="AL379" s="79" t="s">
        <v>3762</v>
      </c>
      <c r="AM379" s="79" t="s">
        <v>11022</v>
      </c>
      <c r="AN379" s="79" t="s">
        <v>12073</v>
      </c>
      <c r="AO379" s="6"/>
      <c r="AP379" s="6"/>
      <c r="AQ379" s="6"/>
      <c r="AR379" s="6"/>
      <c r="AS379" s="6" t="s">
        <v>78</v>
      </c>
      <c r="AT379" s="6" t="s">
        <v>8142</v>
      </c>
      <c r="AU379" s="7" t="s">
        <v>7628</v>
      </c>
      <c r="AV379" s="7" t="s">
        <v>9377</v>
      </c>
      <c r="AW379" s="7" t="s">
        <v>9378</v>
      </c>
      <c r="AX379" s="7" t="s">
        <v>9379</v>
      </c>
      <c r="AY379" s="7" t="s">
        <v>300</v>
      </c>
      <c r="AZ379" s="7" t="s">
        <v>9380</v>
      </c>
      <c r="BA379" s="7" t="s">
        <v>526</v>
      </c>
      <c r="BB379" s="7" t="s">
        <v>1622</v>
      </c>
      <c r="BC379" s="7" t="s">
        <v>1622</v>
      </c>
      <c r="BD379" s="7" t="s">
        <v>1622</v>
      </c>
      <c r="BE379" s="7" t="s">
        <v>9476</v>
      </c>
      <c r="BF379" s="7" t="s">
        <v>9508</v>
      </c>
      <c r="BG379" s="7" t="s">
        <v>6920</v>
      </c>
      <c r="BH379" s="7" t="s">
        <v>9509</v>
      </c>
      <c r="BI379" s="7" t="s">
        <v>257</v>
      </c>
      <c r="BJ379" s="7" t="s">
        <v>9510</v>
      </c>
      <c r="BK379" s="7" t="s">
        <v>106</v>
      </c>
      <c r="BL379" s="7" t="s">
        <v>1622</v>
      </c>
      <c r="BM379" s="7" t="s">
        <v>1622</v>
      </c>
      <c r="BN379" s="7" t="s">
        <v>1622</v>
      </c>
      <c r="BO379" s="7" t="s">
        <v>9511</v>
      </c>
      <c r="BP379" s="7" t="s">
        <v>9512</v>
      </c>
      <c r="BQ379" s="7" t="s">
        <v>9513</v>
      </c>
      <c r="BR379" s="7" t="s">
        <v>9514</v>
      </c>
      <c r="BS379" s="7" t="s">
        <v>9275</v>
      </c>
      <c r="BT379" s="7" t="s">
        <v>9275</v>
      </c>
      <c r="BU379" s="7" t="s">
        <v>9275</v>
      </c>
      <c r="BV379" s="7" t="s">
        <v>9381</v>
      </c>
      <c r="BW379" s="7" t="s">
        <v>9279</v>
      </c>
      <c r="BX379" s="7" t="s">
        <v>7496</v>
      </c>
      <c r="BY379" s="7" t="s">
        <v>9973</v>
      </c>
      <c r="BZ379" s="7" t="s">
        <v>7496</v>
      </c>
      <c r="CA379" s="7" t="s">
        <v>9279</v>
      </c>
      <c r="CB379" s="7" t="s">
        <v>9973</v>
      </c>
      <c r="CC379" s="7" t="s">
        <v>9381</v>
      </c>
      <c r="CD379" s="7" t="s">
        <v>9383</v>
      </c>
      <c r="CE379" s="7" t="s">
        <v>9384</v>
      </c>
      <c r="CF379" s="7" t="s">
        <v>9389</v>
      </c>
      <c r="CG379" s="7" t="s">
        <v>9384</v>
      </c>
      <c r="CH379" s="7" t="s">
        <v>9383</v>
      </c>
      <c r="CI379" s="7" t="s">
        <v>9389</v>
      </c>
      <c r="CJ379" s="7" t="s">
        <v>9381</v>
      </c>
      <c r="CK379" s="7" t="s">
        <v>9686</v>
      </c>
      <c r="CL379" s="7" t="s">
        <v>10606</v>
      </c>
      <c r="CM379" s="7" t="s">
        <v>12406</v>
      </c>
      <c r="CN379" s="7" t="s">
        <v>7268</v>
      </c>
      <c r="CO379" s="7" t="s">
        <v>4781</v>
      </c>
      <c r="CP379" s="7" t="s">
        <v>9991</v>
      </c>
      <c r="CQ379" s="7" t="s">
        <v>9381</v>
      </c>
      <c r="CR379" s="7" t="s">
        <v>9383</v>
      </c>
      <c r="CS379" s="7" t="s">
        <v>11018</v>
      </c>
      <c r="CT379" s="7" t="s">
        <v>7319</v>
      </c>
      <c r="CU379" s="7" t="s">
        <v>11018</v>
      </c>
      <c r="CV379" s="7" t="s">
        <v>9397</v>
      </c>
      <c r="CW379" s="7" t="s">
        <v>10848</v>
      </c>
      <c r="CX379" s="7" t="s">
        <v>9381</v>
      </c>
      <c r="CY379" s="7" t="s">
        <v>9335</v>
      </c>
      <c r="CZ379" s="7" t="s">
        <v>9567</v>
      </c>
      <c r="DA379" s="7" t="s">
        <v>12407</v>
      </c>
      <c r="DB379" s="7" t="s">
        <v>10820</v>
      </c>
      <c r="DC379" s="6" t="s">
        <v>9542</v>
      </c>
      <c r="DD379" s="6" t="s">
        <v>11161</v>
      </c>
      <c r="DE379" s="6" t="s">
        <v>9381</v>
      </c>
      <c r="DF379" s="6" t="s">
        <v>9335</v>
      </c>
      <c r="DG379" s="6" t="s">
        <v>12408</v>
      </c>
      <c r="DH379" s="6" t="s">
        <v>7245</v>
      </c>
      <c r="DI379" s="6" t="s">
        <v>11020</v>
      </c>
      <c r="DJ379" s="6" t="s">
        <v>9542</v>
      </c>
      <c r="DK379" s="6" t="s">
        <v>7948</v>
      </c>
      <c r="DL379" s="6" t="s">
        <v>9381</v>
      </c>
      <c r="DM379" s="6" t="s">
        <v>9686</v>
      </c>
      <c r="DN379" s="6" t="s">
        <v>9558</v>
      </c>
      <c r="DO379" s="6" t="s">
        <v>12407</v>
      </c>
      <c r="DP379" s="6" t="s">
        <v>9993</v>
      </c>
      <c r="DQ379" s="6" t="s">
        <v>4781</v>
      </c>
      <c r="DR379" s="6" t="s">
        <v>11161</v>
      </c>
      <c r="DS379" s="6" t="s">
        <v>9381</v>
      </c>
      <c r="DT379" s="6">
        <v>7</v>
      </c>
      <c r="DU379" s="6" t="s">
        <v>9275</v>
      </c>
      <c r="DV379" s="6" t="s">
        <v>9381</v>
      </c>
      <c r="DW379" s="6" t="s">
        <v>9279</v>
      </c>
      <c r="DX379" s="6" t="s">
        <v>9515</v>
      </c>
      <c r="DY379" s="6" t="s">
        <v>9516</v>
      </c>
      <c r="DZ379" s="6" t="s">
        <v>9515</v>
      </c>
      <c r="EA379" s="6" t="s">
        <v>9279</v>
      </c>
      <c r="EB379" s="6" t="s">
        <v>9516</v>
      </c>
      <c r="EC379" s="6" t="s">
        <v>9381</v>
      </c>
      <c r="ED379" s="6" t="s">
        <v>9383</v>
      </c>
      <c r="EE379" s="6" t="s">
        <v>9517</v>
      </c>
      <c r="EF379" s="6" t="s">
        <v>9518</v>
      </c>
      <c r="EG379" s="6" t="s">
        <v>9517</v>
      </c>
      <c r="EH379" s="6" t="s">
        <v>9383</v>
      </c>
      <c r="EI379" s="6" t="s">
        <v>9518</v>
      </c>
      <c r="EJ379" s="6" t="s">
        <v>9381</v>
      </c>
      <c r="EK379" s="6" t="s">
        <v>4077</v>
      </c>
      <c r="EL379" s="6" t="s">
        <v>9492</v>
      </c>
      <c r="EM379" s="6" t="s">
        <v>11555</v>
      </c>
      <c r="EN379" s="6" t="s">
        <v>9572</v>
      </c>
      <c r="EO379" s="6" t="s">
        <v>4076</v>
      </c>
      <c r="EP379" s="6" t="s">
        <v>11546</v>
      </c>
      <c r="EQ379" s="6" t="s">
        <v>9381</v>
      </c>
      <c r="ER379" s="6" t="s">
        <v>9540</v>
      </c>
      <c r="ES379" s="6" t="s">
        <v>10571</v>
      </c>
      <c r="ET379" s="6" t="s">
        <v>11538</v>
      </c>
      <c r="EU379" s="6" t="s">
        <v>10571</v>
      </c>
      <c r="EV379" s="6" t="s">
        <v>9586</v>
      </c>
      <c r="EW379" s="6" t="s">
        <v>9841</v>
      </c>
      <c r="EX379" s="6" t="s">
        <v>9381</v>
      </c>
      <c r="EY379" s="6" t="s">
        <v>9338</v>
      </c>
      <c r="EZ379" s="6" t="s">
        <v>9579</v>
      </c>
      <c r="FA379" s="6" t="s">
        <v>9850</v>
      </c>
      <c r="FB379" s="6" t="s">
        <v>10823</v>
      </c>
      <c r="FC379" s="6" t="s">
        <v>9336</v>
      </c>
      <c r="FD379" s="6" t="s">
        <v>11549</v>
      </c>
      <c r="FE379" s="6" t="s">
        <v>9381</v>
      </c>
      <c r="FF379" s="6" t="s">
        <v>9338</v>
      </c>
      <c r="FG379" s="6" t="s">
        <v>9754</v>
      </c>
      <c r="FH379" s="6" t="s">
        <v>12409</v>
      </c>
      <c r="FI379" s="6" t="s">
        <v>11134</v>
      </c>
      <c r="FJ379" s="6" t="s">
        <v>9336</v>
      </c>
      <c r="FK379" s="6" t="s">
        <v>11551</v>
      </c>
      <c r="FL379" s="6" t="s">
        <v>9381</v>
      </c>
      <c r="FM379" s="6" t="s">
        <v>4077</v>
      </c>
      <c r="FN379" s="6" t="s">
        <v>9574</v>
      </c>
      <c r="FO379" s="6" t="s">
        <v>9850</v>
      </c>
      <c r="FP379" s="6" t="s">
        <v>11816</v>
      </c>
      <c r="FQ379" s="6" t="s">
        <v>4076</v>
      </c>
      <c r="FR379" s="6" t="s">
        <v>11549</v>
      </c>
      <c r="FS379" s="6" t="s">
        <v>9381</v>
      </c>
      <c r="FT379" s="6">
        <v>16</v>
      </c>
      <c r="FU379" s="6" t="s">
        <v>9728</v>
      </c>
      <c r="FV379" s="6" t="s">
        <v>4035</v>
      </c>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c r="HI379" s="6"/>
      <c r="HJ379" s="6"/>
      <c r="HK379" s="6"/>
      <c r="HL379" s="6"/>
      <c r="HM379" s="6"/>
      <c r="HN379" s="6"/>
      <c r="HO379" s="6"/>
      <c r="HP379" s="6"/>
      <c r="HQ379" s="6"/>
      <c r="HR379" s="6"/>
      <c r="HS379" s="6"/>
      <c r="HT379" s="6"/>
      <c r="HU379" s="6"/>
      <c r="HV379" s="6"/>
      <c r="HW379" s="6"/>
      <c r="HX379" s="6"/>
      <c r="HY379" s="6"/>
      <c r="HZ379" s="6"/>
      <c r="IA379" s="6"/>
      <c r="IB379" s="6"/>
      <c r="IC379" s="6"/>
      <c r="ID379" s="6"/>
      <c r="IE379" s="6"/>
      <c r="IF379" s="6"/>
      <c r="IG379" s="6"/>
      <c r="IH379" s="6"/>
      <c r="II379" s="6"/>
      <c r="IJ379" s="6"/>
      <c r="IK379" s="6"/>
      <c r="IL379" s="6"/>
      <c r="IM379" s="6"/>
      <c r="IN379" s="6"/>
      <c r="IO379" s="6"/>
      <c r="IP379" s="6"/>
      <c r="IQ379" s="6"/>
      <c r="IR379" s="6"/>
      <c r="IS379" s="6"/>
      <c r="IT379" s="6"/>
      <c r="IU379" s="6"/>
      <c r="IV379" s="6"/>
      <c r="IW379" s="6"/>
      <c r="IX379" s="6"/>
      <c r="IY379" s="6"/>
      <c r="IZ379" s="6"/>
      <c r="JA379" s="6"/>
      <c r="JB379" s="6"/>
      <c r="JC379" s="6"/>
      <c r="JD379" s="6"/>
      <c r="JE379" s="6"/>
      <c r="JF379" s="6"/>
      <c r="JG379" s="6"/>
      <c r="JH379" s="6"/>
      <c r="JI379" s="6"/>
      <c r="JJ379" s="6"/>
      <c r="JK379" s="6"/>
      <c r="JL379" s="6"/>
      <c r="JM379" s="6"/>
      <c r="JN379" s="6"/>
      <c r="JO379" s="6"/>
      <c r="JP379" s="6"/>
      <c r="JQ379" s="6"/>
      <c r="JR379" s="6"/>
      <c r="JS379" s="6"/>
      <c r="JT379" s="6"/>
      <c r="JU379" s="6"/>
      <c r="JV379" s="6"/>
      <c r="JW379" s="6"/>
      <c r="JX379" s="6"/>
      <c r="JY379" s="6"/>
      <c r="JZ379" s="6"/>
      <c r="KA379" s="6"/>
      <c r="KB379" s="6"/>
      <c r="KC379" s="6"/>
      <c r="KD379" s="6"/>
      <c r="KE379" s="6"/>
      <c r="KF379" s="6"/>
      <c r="KG379" s="6"/>
      <c r="KH379" s="6"/>
      <c r="KI379" s="6"/>
      <c r="KJ379" s="6"/>
    </row>
    <row r="380" spans="1:296">
      <c r="A380" s="4">
        <v>379</v>
      </c>
      <c r="B380" s="6" t="s">
        <v>6298</v>
      </c>
      <c r="C380" s="7" t="s">
        <v>12373</v>
      </c>
      <c r="D380" s="6" t="s">
        <v>9130</v>
      </c>
      <c r="E380" s="6" t="s">
        <v>9131</v>
      </c>
      <c r="F380" s="6" t="s">
        <v>5405</v>
      </c>
      <c r="G380" s="6" t="s">
        <v>7611</v>
      </c>
      <c r="H380" s="6" t="s">
        <v>7262</v>
      </c>
      <c r="I380" s="6" t="s">
        <v>9445</v>
      </c>
      <c r="J380" s="7" t="s">
        <v>343</v>
      </c>
      <c r="K380" s="6">
        <v>2019</v>
      </c>
      <c r="L380" s="7" t="s">
        <v>12378</v>
      </c>
      <c r="M380" s="7" t="s">
        <v>12379</v>
      </c>
      <c r="N380" s="7" t="s">
        <v>257</v>
      </c>
      <c r="O380" s="6" t="s">
        <v>78</v>
      </c>
      <c r="P380" s="6"/>
      <c r="Q380" s="6">
        <v>379</v>
      </c>
      <c r="R380" s="6" t="s">
        <v>8889</v>
      </c>
      <c r="S380" s="6"/>
      <c r="T380" s="6" t="s">
        <v>8890</v>
      </c>
      <c r="U380" s="6" t="s">
        <v>12375</v>
      </c>
      <c r="V380" s="6" t="s">
        <v>8760</v>
      </c>
      <c r="W380" s="6">
        <v>12</v>
      </c>
      <c r="X380" s="6" t="s">
        <v>8198</v>
      </c>
      <c r="Y380" s="6" t="s">
        <v>7467</v>
      </c>
      <c r="Z380" s="6" t="s">
        <v>10718</v>
      </c>
      <c r="AA380" s="6"/>
      <c r="AB380" s="6" t="s">
        <v>1706</v>
      </c>
      <c r="AC380" s="6">
        <v>61</v>
      </c>
      <c r="AD380" s="6" t="s">
        <v>7263</v>
      </c>
      <c r="AE380" s="7" t="s">
        <v>143</v>
      </c>
      <c r="AF380" s="7" t="s">
        <v>10208</v>
      </c>
      <c r="AG380" s="7" t="s">
        <v>8631</v>
      </c>
      <c r="AH380" s="7" t="s">
        <v>137</v>
      </c>
      <c r="AI380" s="7" t="s">
        <v>10208</v>
      </c>
      <c r="AJ380" s="7" t="s">
        <v>9315</v>
      </c>
      <c r="AK380" s="6">
        <v>8905032469</v>
      </c>
      <c r="AL380" s="79" t="s">
        <v>3762</v>
      </c>
      <c r="AM380" s="79" t="s">
        <v>11022</v>
      </c>
      <c r="AN380" s="79" t="s">
        <v>12073</v>
      </c>
      <c r="AO380" s="6"/>
      <c r="AP380" s="6"/>
      <c r="AQ380" s="6"/>
      <c r="AR380" s="6"/>
      <c r="AS380" s="6" t="s">
        <v>78</v>
      </c>
      <c r="AT380" s="6" t="s">
        <v>8142</v>
      </c>
      <c r="AU380" s="7" t="s">
        <v>7628</v>
      </c>
      <c r="AV380" s="7" t="s">
        <v>9377</v>
      </c>
      <c r="AW380" s="7" t="s">
        <v>9378</v>
      </c>
      <c r="AX380" s="7" t="s">
        <v>9379</v>
      </c>
      <c r="AY380" s="7" t="s">
        <v>300</v>
      </c>
      <c r="AZ380" s="7" t="s">
        <v>9380</v>
      </c>
      <c r="BA380" s="7" t="s">
        <v>526</v>
      </c>
      <c r="BB380" s="7" t="s">
        <v>1622</v>
      </c>
      <c r="BC380" s="7" t="s">
        <v>1622</v>
      </c>
      <c r="BD380" s="7" t="s">
        <v>1622</v>
      </c>
      <c r="BE380" s="7" t="s">
        <v>9476</v>
      </c>
      <c r="BF380" s="7" t="s">
        <v>9508</v>
      </c>
      <c r="BG380" s="7" t="s">
        <v>6920</v>
      </c>
      <c r="BH380" s="7" t="s">
        <v>9509</v>
      </c>
      <c r="BI380" s="7" t="s">
        <v>257</v>
      </c>
      <c r="BJ380" s="7" t="s">
        <v>9510</v>
      </c>
      <c r="BK380" s="7" t="s">
        <v>106</v>
      </c>
      <c r="BL380" s="7" t="s">
        <v>1622</v>
      </c>
      <c r="BM380" s="7" t="s">
        <v>1622</v>
      </c>
      <c r="BN380" s="7" t="s">
        <v>1622</v>
      </c>
      <c r="BO380" s="7" t="s">
        <v>9511</v>
      </c>
      <c r="BP380" s="7" t="s">
        <v>9512</v>
      </c>
      <c r="BQ380" s="7" t="s">
        <v>9513</v>
      </c>
      <c r="BR380" s="7" t="s">
        <v>9514</v>
      </c>
      <c r="BS380" s="7" t="s">
        <v>9275</v>
      </c>
      <c r="BT380" s="7" t="s">
        <v>9275</v>
      </c>
      <c r="BU380" s="7" t="s">
        <v>9275</v>
      </c>
      <c r="BV380" s="7" t="s">
        <v>9381</v>
      </c>
      <c r="BW380" s="7" t="s">
        <v>9279</v>
      </c>
      <c r="BX380" s="7" t="s">
        <v>7496</v>
      </c>
      <c r="BY380" s="7" t="s">
        <v>9973</v>
      </c>
      <c r="BZ380" s="7" t="s">
        <v>7496</v>
      </c>
      <c r="CA380" s="7" t="s">
        <v>9279</v>
      </c>
      <c r="CB380" s="7" t="s">
        <v>9973</v>
      </c>
      <c r="CC380" s="7" t="s">
        <v>9381</v>
      </c>
      <c r="CD380" s="7" t="s">
        <v>9383</v>
      </c>
      <c r="CE380" s="7" t="s">
        <v>9384</v>
      </c>
      <c r="CF380" s="7" t="s">
        <v>9389</v>
      </c>
      <c r="CG380" s="7" t="s">
        <v>9384</v>
      </c>
      <c r="CH380" s="7" t="s">
        <v>9383</v>
      </c>
      <c r="CI380" s="7" t="s">
        <v>9389</v>
      </c>
      <c r="CJ380" s="7" t="s">
        <v>9381</v>
      </c>
      <c r="CK380" s="7" t="s">
        <v>9979</v>
      </c>
      <c r="CL380" s="7" t="s">
        <v>5389</v>
      </c>
      <c r="CM380" s="7" t="s">
        <v>12133</v>
      </c>
      <c r="CN380" s="7" t="s">
        <v>4895</v>
      </c>
      <c r="CO380" s="7" t="s">
        <v>9558</v>
      </c>
      <c r="CP380" s="7" t="s">
        <v>12410</v>
      </c>
      <c r="CQ380" s="7" t="s">
        <v>9381</v>
      </c>
      <c r="CR380" s="7" t="s">
        <v>9586</v>
      </c>
      <c r="CS380" s="7" t="s">
        <v>9398</v>
      </c>
      <c r="CT380" s="7" t="s">
        <v>10596</v>
      </c>
      <c r="CU380" s="7" t="s">
        <v>11023</v>
      </c>
      <c r="CV380" s="7" t="s">
        <v>9540</v>
      </c>
      <c r="CW380" s="7" t="s">
        <v>9578</v>
      </c>
      <c r="CX380" s="7" t="s">
        <v>9381</v>
      </c>
      <c r="CY380" s="7" t="s">
        <v>10835</v>
      </c>
      <c r="CZ380" s="7" t="s">
        <v>9588</v>
      </c>
      <c r="DA380" s="7" t="s">
        <v>12411</v>
      </c>
      <c r="DB380" s="7" t="s">
        <v>9738</v>
      </c>
      <c r="DC380" s="6" t="s">
        <v>9567</v>
      </c>
      <c r="DD380" s="6" t="s">
        <v>12412</v>
      </c>
      <c r="DE380" s="6" t="s">
        <v>9381</v>
      </c>
      <c r="DF380" s="6" t="s">
        <v>10835</v>
      </c>
      <c r="DG380" s="6" t="s">
        <v>11035</v>
      </c>
      <c r="DH380" s="6" t="s">
        <v>12135</v>
      </c>
      <c r="DI380" s="6" t="s">
        <v>9768</v>
      </c>
      <c r="DJ380" s="6" t="s">
        <v>9567</v>
      </c>
      <c r="DK380" s="6" t="s">
        <v>12413</v>
      </c>
      <c r="DL380" s="6" t="s">
        <v>9381</v>
      </c>
      <c r="DM380" s="6" t="s">
        <v>9979</v>
      </c>
      <c r="DN380" s="6">
        <v>1</v>
      </c>
      <c r="DO380" s="6" t="s">
        <v>12411</v>
      </c>
      <c r="DP380" s="6" t="s">
        <v>9298</v>
      </c>
      <c r="DQ380" s="6" t="s">
        <v>9558</v>
      </c>
      <c r="DR380" s="6" t="s">
        <v>12412</v>
      </c>
      <c r="DS380" s="6" t="s">
        <v>9381</v>
      </c>
      <c r="DT380" s="6">
        <v>9</v>
      </c>
      <c r="DU380" s="6" t="s">
        <v>9275</v>
      </c>
      <c r="DV380" s="6" t="s">
        <v>9381</v>
      </c>
      <c r="DW380" s="6" t="s">
        <v>9279</v>
      </c>
      <c r="DX380" s="6" t="s">
        <v>9515</v>
      </c>
      <c r="DY380" s="6" t="s">
        <v>9516</v>
      </c>
      <c r="DZ380" s="6" t="s">
        <v>9515</v>
      </c>
      <c r="EA380" s="6" t="s">
        <v>9279</v>
      </c>
      <c r="EB380" s="6" t="s">
        <v>9516</v>
      </c>
      <c r="EC380" s="6" t="s">
        <v>9381</v>
      </c>
      <c r="ED380" s="6" t="s">
        <v>9383</v>
      </c>
      <c r="EE380" s="6" t="s">
        <v>9517</v>
      </c>
      <c r="EF380" s="6" t="s">
        <v>9518</v>
      </c>
      <c r="EG380" s="6" t="s">
        <v>9517</v>
      </c>
      <c r="EH380" s="6" t="s">
        <v>9383</v>
      </c>
      <c r="EI380" s="6" t="s">
        <v>9518</v>
      </c>
      <c r="EJ380" s="6" t="s">
        <v>9381</v>
      </c>
      <c r="EK380" s="6" t="s">
        <v>9584</v>
      </c>
      <c r="EL380" s="6" t="s">
        <v>9600</v>
      </c>
      <c r="EM380" s="6" t="s">
        <v>9688</v>
      </c>
      <c r="EN380" s="6" t="s">
        <v>9577</v>
      </c>
      <c r="EO380" s="6" t="s">
        <v>4077</v>
      </c>
      <c r="EP380" s="6" t="s">
        <v>9332</v>
      </c>
      <c r="EQ380" s="6" t="s">
        <v>9381</v>
      </c>
      <c r="ER380" s="6" t="s">
        <v>11541</v>
      </c>
      <c r="ES380" s="6" t="s">
        <v>9562</v>
      </c>
      <c r="ET380" s="6" t="s">
        <v>11555</v>
      </c>
      <c r="EU380" s="6" t="s">
        <v>9575</v>
      </c>
      <c r="EV380" s="6" t="s">
        <v>9540</v>
      </c>
      <c r="EW380" s="6" t="s">
        <v>12317</v>
      </c>
      <c r="EX380" s="6" t="s">
        <v>9381</v>
      </c>
      <c r="EY380" s="6" t="s">
        <v>9587</v>
      </c>
      <c r="EZ380" s="6" t="s">
        <v>9610</v>
      </c>
      <c r="FA380" s="6" t="s">
        <v>11556</v>
      </c>
      <c r="FB380" s="6" t="s">
        <v>9778</v>
      </c>
      <c r="FC380" s="6" t="s">
        <v>9338</v>
      </c>
      <c r="FD380" s="6" t="s">
        <v>12414</v>
      </c>
      <c r="FE380" s="6" t="s">
        <v>9381</v>
      </c>
      <c r="FF380" s="6" t="s">
        <v>9587</v>
      </c>
      <c r="FG380" s="6" t="s">
        <v>11537</v>
      </c>
      <c r="FH380" s="6" t="s">
        <v>9692</v>
      </c>
      <c r="FI380" s="6" t="s">
        <v>9711</v>
      </c>
      <c r="FJ380" s="6" t="s">
        <v>9338</v>
      </c>
      <c r="FK380" s="6" t="s">
        <v>10547</v>
      </c>
      <c r="FL380" s="6" t="s">
        <v>9381</v>
      </c>
      <c r="FM380" s="6" t="s">
        <v>9584</v>
      </c>
      <c r="FN380" s="6" t="s">
        <v>9608</v>
      </c>
      <c r="FO380" s="6" t="s">
        <v>11556</v>
      </c>
      <c r="FP380" s="6" t="s">
        <v>9785</v>
      </c>
      <c r="FQ380" s="6" t="s">
        <v>4077</v>
      </c>
      <c r="FR380" s="6" t="s">
        <v>12414</v>
      </c>
      <c r="FS380" s="6" t="s">
        <v>9381</v>
      </c>
      <c r="FT380" s="6">
        <v>26</v>
      </c>
      <c r="FU380" s="6" t="s">
        <v>9728</v>
      </c>
      <c r="FV380" s="6" t="s">
        <v>4035</v>
      </c>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c r="HI380" s="6"/>
      <c r="HJ380" s="6"/>
      <c r="HK380" s="6"/>
      <c r="HL380" s="6"/>
      <c r="HM380" s="6"/>
      <c r="HN380" s="6"/>
      <c r="HO380" s="6"/>
      <c r="HP380" s="6"/>
      <c r="HQ380" s="6"/>
      <c r="HR380" s="6"/>
      <c r="HS380" s="6"/>
      <c r="HT380" s="6"/>
      <c r="HU380" s="6"/>
      <c r="HV380" s="6"/>
      <c r="HW380" s="6"/>
      <c r="HX380" s="6"/>
      <c r="HY380" s="6"/>
      <c r="HZ380" s="6"/>
      <c r="IA380" s="6"/>
      <c r="IB380" s="6"/>
      <c r="IC380" s="6"/>
      <c r="ID380" s="6"/>
      <c r="IE380" s="6"/>
      <c r="IF380" s="6"/>
      <c r="IG380" s="6"/>
      <c r="IH380" s="6"/>
      <c r="II380" s="6"/>
      <c r="IJ380" s="6"/>
      <c r="IK380" s="6"/>
      <c r="IL380" s="6"/>
      <c r="IM380" s="6"/>
      <c r="IN380" s="6"/>
      <c r="IO380" s="6"/>
      <c r="IP380" s="6"/>
      <c r="IQ380" s="6"/>
      <c r="IR380" s="6"/>
      <c r="IS380" s="6"/>
      <c r="IT380" s="6"/>
      <c r="IU380" s="6"/>
      <c r="IV380" s="6"/>
      <c r="IW380" s="6"/>
      <c r="IX380" s="6"/>
      <c r="IY380" s="6"/>
      <c r="IZ380" s="6"/>
      <c r="JA380" s="6"/>
      <c r="JB380" s="6"/>
      <c r="JC380" s="6"/>
      <c r="JD380" s="6"/>
      <c r="JE380" s="6"/>
      <c r="JF380" s="6"/>
      <c r="JG380" s="6"/>
      <c r="JH380" s="6"/>
      <c r="JI380" s="6"/>
      <c r="JJ380" s="6"/>
      <c r="JK380" s="6"/>
      <c r="JL380" s="6"/>
      <c r="JM380" s="6"/>
      <c r="JN380" s="6"/>
      <c r="JO380" s="6"/>
      <c r="JP380" s="6"/>
      <c r="JQ380" s="6"/>
      <c r="JR380" s="6"/>
      <c r="JS380" s="6"/>
      <c r="JT380" s="6"/>
      <c r="JU380" s="6"/>
      <c r="JV380" s="6"/>
      <c r="JW380" s="6"/>
      <c r="JX380" s="6"/>
      <c r="JY380" s="6"/>
      <c r="JZ380" s="6"/>
      <c r="KA380" s="6"/>
      <c r="KB380" s="6"/>
      <c r="KC380" s="6"/>
      <c r="KD380" s="6"/>
      <c r="KE380" s="6"/>
      <c r="KF380" s="6"/>
      <c r="KG380" s="6"/>
      <c r="KH380" s="6"/>
      <c r="KI380" s="6"/>
      <c r="KJ380" s="6"/>
    </row>
    <row r="381" spans="1:296">
      <c r="A381" s="4">
        <v>380</v>
      </c>
      <c r="B381" s="6" t="s">
        <v>6298</v>
      </c>
      <c r="C381" s="7" t="s">
        <v>12373</v>
      </c>
      <c r="D381" s="6" t="s">
        <v>9130</v>
      </c>
      <c r="E381" s="6" t="s">
        <v>9131</v>
      </c>
      <c r="F381" s="6" t="s">
        <v>5405</v>
      </c>
      <c r="G381" s="6" t="s">
        <v>7611</v>
      </c>
      <c r="H381" s="6" t="s">
        <v>7262</v>
      </c>
      <c r="I381" s="6" t="s">
        <v>9445</v>
      </c>
      <c r="J381" s="7" t="s">
        <v>343</v>
      </c>
      <c r="K381" s="6">
        <v>2019</v>
      </c>
      <c r="L381" s="7" t="s">
        <v>12381</v>
      </c>
      <c r="M381" s="7" t="s">
        <v>12380</v>
      </c>
      <c r="N381" s="7" t="s">
        <v>257</v>
      </c>
      <c r="O381" s="6" t="s">
        <v>78</v>
      </c>
      <c r="P381" s="6"/>
      <c r="Q381" s="6">
        <v>380</v>
      </c>
      <c r="R381" s="6" t="s">
        <v>8889</v>
      </c>
      <c r="S381" s="6"/>
      <c r="T381" s="6" t="s">
        <v>8890</v>
      </c>
      <c r="U381" s="6" t="s">
        <v>12375</v>
      </c>
      <c r="V381" s="6" t="s">
        <v>8760</v>
      </c>
      <c r="W381" s="6">
        <v>12</v>
      </c>
      <c r="X381" s="6" t="s">
        <v>8198</v>
      </c>
      <c r="Y381" s="6" t="s">
        <v>7467</v>
      </c>
      <c r="Z381" s="6" t="s">
        <v>10718</v>
      </c>
      <c r="AA381" s="6"/>
      <c r="AB381" s="6" t="s">
        <v>1706</v>
      </c>
      <c r="AC381" s="6">
        <v>61</v>
      </c>
      <c r="AD381" s="6" t="s">
        <v>7263</v>
      </c>
      <c r="AE381" s="7" t="s">
        <v>143</v>
      </c>
      <c r="AF381" s="7" t="s">
        <v>10208</v>
      </c>
      <c r="AG381" s="7" t="s">
        <v>8631</v>
      </c>
      <c r="AH381" s="7" t="s">
        <v>137</v>
      </c>
      <c r="AI381" s="7" t="s">
        <v>10208</v>
      </c>
      <c r="AJ381" s="7" t="s">
        <v>9315</v>
      </c>
      <c r="AK381" s="6">
        <v>8905032469</v>
      </c>
      <c r="AL381" s="79" t="s">
        <v>3762</v>
      </c>
      <c r="AM381" s="79" t="s">
        <v>11022</v>
      </c>
      <c r="AN381" s="79" t="s">
        <v>12073</v>
      </c>
      <c r="AO381" s="6"/>
      <c r="AP381" s="6"/>
      <c r="AQ381" s="6"/>
      <c r="AR381" s="6"/>
      <c r="AS381" s="6" t="s">
        <v>78</v>
      </c>
      <c r="AT381" s="6" t="s">
        <v>8142</v>
      </c>
      <c r="AU381" s="7" t="s">
        <v>7628</v>
      </c>
      <c r="AV381" s="7" t="s">
        <v>9377</v>
      </c>
      <c r="AW381" s="7" t="s">
        <v>9378</v>
      </c>
      <c r="AX381" s="7" t="s">
        <v>9379</v>
      </c>
      <c r="AY381" s="7" t="s">
        <v>300</v>
      </c>
      <c r="AZ381" s="7" t="s">
        <v>9380</v>
      </c>
      <c r="BA381" s="7" t="s">
        <v>526</v>
      </c>
      <c r="BB381" s="7" t="s">
        <v>1622</v>
      </c>
      <c r="BC381" s="7" t="s">
        <v>1622</v>
      </c>
      <c r="BD381" s="7" t="s">
        <v>1622</v>
      </c>
      <c r="BE381" s="7" t="s">
        <v>9476</v>
      </c>
      <c r="BF381" s="7" t="s">
        <v>9508</v>
      </c>
      <c r="BG381" s="7" t="s">
        <v>6920</v>
      </c>
      <c r="BH381" s="7" t="s">
        <v>9509</v>
      </c>
      <c r="BI381" s="7" t="s">
        <v>257</v>
      </c>
      <c r="BJ381" s="7" t="s">
        <v>9510</v>
      </c>
      <c r="BK381" s="7" t="s">
        <v>106</v>
      </c>
      <c r="BL381" s="7" t="s">
        <v>1622</v>
      </c>
      <c r="BM381" s="7" t="s">
        <v>1622</v>
      </c>
      <c r="BN381" s="7" t="s">
        <v>1622</v>
      </c>
      <c r="BO381" s="7" t="s">
        <v>9511</v>
      </c>
      <c r="BP381" s="7" t="s">
        <v>9512</v>
      </c>
      <c r="BQ381" s="7" t="s">
        <v>9513</v>
      </c>
      <c r="BR381" s="7" t="s">
        <v>9514</v>
      </c>
      <c r="BS381" s="7" t="s">
        <v>9275</v>
      </c>
      <c r="BT381" s="7" t="s">
        <v>9275</v>
      </c>
      <c r="BU381" s="7" t="s">
        <v>9275</v>
      </c>
      <c r="BV381" s="7" t="s">
        <v>9381</v>
      </c>
      <c r="BW381" s="7" t="s">
        <v>9279</v>
      </c>
      <c r="BX381" s="7" t="s">
        <v>7496</v>
      </c>
      <c r="BY381" s="7" t="s">
        <v>9973</v>
      </c>
      <c r="BZ381" s="7" t="s">
        <v>7496</v>
      </c>
      <c r="CA381" s="7" t="s">
        <v>9279</v>
      </c>
      <c r="CB381" s="7" t="s">
        <v>9973</v>
      </c>
      <c r="CC381" s="7" t="s">
        <v>9381</v>
      </c>
      <c r="CD381" s="7" t="s">
        <v>9383</v>
      </c>
      <c r="CE381" s="7" t="s">
        <v>9384</v>
      </c>
      <c r="CF381" s="7" t="s">
        <v>9389</v>
      </c>
      <c r="CG381" s="7" t="s">
        <v>9384</v>
      </c>
      <c r="CH381" s="7" t="s">
        <v>9383</v>
      </c>
      <c r="CI381" s="7" t="s">
        <v>9389</v>
      </c>
      <c r="CJ381" s="7" t="s">
        <v>9381</v>
      </c>
      <c r="CK381" s="7" t="s">
        <v>10006</v>
      </c>
      <c r="CL381" s="7" t="s">
        <v>11727</v>
      </c>
      <c r="CM381" s="7" t="s">
        <v>9735</v>
      </c>
      <c r="CN381" s="7" t="s">
        <v>11046</v>
      </c>
      <c r="CO381" s="7" t="s">
        <v>9982</v>
      </c>
      <c r="CP381" s="7" t="s">
        <v>10001</v>
      </c>
      <c r="CQ381" s="7" t="s">
        <v>9381</v>
      </c>
      <c r="CR381" s="7" t="s">
        <v>9586</v>
      </c>
      <c r="CS381" s="7" t="s">
        <v>11018</v>
      </c>
      <c r="CT381" s="7" t="s">
        <v>9578</v>
      </c>
      <c r="CU381" s="7" t="s">
        <v>11048</v>
      </c>
      <c r="CV381" s="7" t="s">
        <v>9586</v>
      </c>
      <c r="CW381" s="7" t="s">
        <v>10596</v>
      </c>
      <c r="CX381" s="7" t="s">
        <v>9381</v>
      </c>
      <c r="CY381" s="7" t="s">
        <v>10173</v>
      </c>
      <c r="CZ381" s="7" t="s">
        <v>10286</v>
      </c>
      <c r="DA381" s="7" t="s">
        <v>11548</v>
      </c>
      <c r="DB381" s="7" t="s">
        <v>10863</v>
      </c>
      <c r="DC381" s="6" t="s">
        <v>10530</v>
      </c>
      <c r="DD381" s="6" t="s">
        <v>12126</v>
      </c>
      <c r="DE381" s="6" t="s">
        <v>9381</v>
      </c>
      <c r="DF381" s="6" t="s">
        <v>10173</v>
      </c>
      <c r="DG381" s="6" t="s">
        <v>11730</v>
      </c>
      <c r="DH381" s="6" t="s">
        <v>9743</v>
      </c>
      <c r="DI381" s="6" t="s">
        <v>11050</v>
      </c>
      <c r="DJ381" s="6" t="s">
        <v>10530</v>
      </c>
      <c r="DK381" s="6" t="s">
        <v>12415</v>
      </c>
      <c r="DL381" s="6" t="s">
        <v>9381</v>
      </c>
      <c r="DM381" s="6" t="s">
        <v>10006</v>
      </c>
      <c r="DN381" s="6" t="s">
        <v>9828</v>
      </c>
      <c r="DO381" s="6" t="s">
        <v>11548</v>
      </c>
      <c r="DP381" s="6" t="s">
        <v>11926</v>
      </c>
      <c r="DQ381" s="6" t="s">
        <v>9982</v>
      </c>
      <c r="DR381" s="6" t="s">
        <v>12126</v>
      </c>
      <c r="DS381" s="6" t="s">
        <v>9381</v>
      </c>
      <c r="DT381" s="6">
        <v>7</v>
      </c>
      <c r="DU381" s="6" t="s">
        <v>9275</v>
      </c>
      <c r="DV381" s="6" t="s">
        <v>9381</v>
      </c>
      <c r="DW381" s="6" t="s">
        <v>9279</v>
      </c>
      <c r="DX381" s="6" t="s">
        <v>9515</v>
      </c>
      <c r="DY381" s="6" t="s">
        <v>9516</v>
      </c>
      <c r="DZ381" s="6" t="s">
        <v>9515</v>
      </c>
      <c r="EA381" s="6" t="s">
        <v>9279</v>
      </c>
      <c r="EB381" s="6" t="s">
        <v>9516</v>
      </c>
      <c r="EC381" s="6" t="s">
        <v>9381</v>
      </c>
      <c r="ED381" s="6" t="s">
        <v>9383</v>
      </c>
      <c r="EE381" s="6" t="s">
        <v>9517</v>
      </c>
      <c r="EF381" s="6" t="s">
        <v>9518</v>
      </c>
      <c r="EG381" s="6" t="s">
        <v>9517</v>
      </c>
      <c r="EH381" s="6" t="s">
        <v>9383</v>
      </c>
      <c r="EI381" s="6" t="s">
        <v>9518</v>
      </c>
      <c r="EJ381" s="6" t="s">
        <v>9381</v>
      </c>
      <c r="EK381" s="6" t="s">
        <v>9584</v>
      </c>
      <c r="EL381" s="6" t="s">
        <v>12416</v>
      </c>
      <c r="EM381" s="6" t="s">
        <v>11545</v>
      </c>
      <c r="EN381" s="6" t="s">
        <v>10561</v>
      </c>
      <c r="EO381" s="6" t="s">
        <v>4077</v>
      </c>
      <c r="EP381" s="6" t="s">
        <v>12317</v>
      </c>
      <c r="EQ381" s="6" t="s">
        <v>9381</v>
      </c>
      <c r="ER381" s="6" t="s">
        <v>11541</v>
      </c>
      <c r="ES381" s="6" t="s">
        <v>9621</v>
      </c>
      <c r="ET381" s="6" t="s">
        <v>11547</v>
      </c>
      <c r="EU381" s="6" t="s">
        <v>11686</v>
      </c>
      <c r="EV381" s="6" t="s">
        <v>9540</v>
      </c>
      <c r="EW381" s="6" t="s">
        <v>12417</v>
      </c>
      <c r="EX381" s="6" t="s">
        <v>9381</v>
      </c>
      <c r="EY381" s="6" t="s">
        <v>9587</v>
      </c>
      <c r="EZ381" s="6" t="s">
        <v>9526</v>
      </c>
      <c r="FA381" s="6" t="s">
        <v>11548</v>
      </c>
      <c r="FB381" s="6" t="s">
        <v>9623</v>
      </c>
      <c r="FC381" s="6" t="s">
        <v>9338</v>
      </c>
      <c r="FD381" s="6" t="s">
        <v>10466</v>
      </c>
      <c r="FE381" s="6" t="s">
        <v>9381</v>
      </c>
      <c r="FF381" s="6" t="s">
        <v>9587</v>
      </c>
      <c r="FG381" s="6" t="s">
        <v>12418</v>
      </c>
      <c r="FH381" s="6" t="s">
        <v>11550</v>
      </c>
      <c r="FI381" s="6" t="s">
        <v>10569</v>
      </c>
      <c r="FJ381" s="6" t="s">
        <v>9338</v>
      </c>
      <c r="FK381" s="6" t="s">
        <v>12363</v>
      </c>
      <c r="FL381" s="6" t="s">
        <v>9381</v>
      </c>
      <c r="FM381" s="6" t="s">
        <v>9584</v>
      </c>
      <c r="FN381" s="6" t="s">
        <v>4954</v>
      </c>
      <c r="FO381" s="6" t="s">
        <v>11548</v>
      </c>
      <c r="FP381" s="6" t="s">
        <v>9627</v>
      </c>
      <c r="FQ381" s="6" t="s">
        <v>4077</v>
      </c>
      <c r="FR381" s="6" t="s">
        <v>10559</v>
      </c>
      <c r="FS381" s="6" t="s">
        <v>9381</v>
      </c>
      <c r="FT381" s="6">
        <v>17</v>
      </c>
      <c r="FU381" s="6" t="s">
        <v>9728</v>
      </c>
      <c r="FV381" s="6" t="s">
        <v>4035</v>
      </c>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c r="HI381" s="6"/>
      <c r="HJ381" s="6"/>
      <c r="HK381" s="6"/>
      <c r="HL381" s="6"/>
      <c r="HM381" s="6"/>
      <c r="HN381" s="6"/>
      <c r="HO381" s="6"/>
      <c r="HP381" s="6"/>
      <c r="HQ381" s="6"/>
      <c r="HR381" s="6"/>
      <c r="HS381" s="6"/>
      <c r="HT381" s="6"/>
      <c r="HU381" s="6"/>
      <c r="HV381" s="6"/>
      <c r="HW381" s="6"/>
      <c r="HX381" s="6"/>
      <c r="HY381" s="6"/>
      <c r="HZ381" s="6"/>
      <c r="IA381" s="6"/>
      <c r="IB381" s="6"/>
      <c r="IC381" s="6"/>
      <c r="ID381" s="6"/>
      <c r="IE381" s="6"/>
      <c r="IF381" s="6"/>
      <c r="IG381" s="6"/>
      <c r="IH381" s="6"/>
      <c r="II381" s="6"/>
      <c r="IJ381" s="6"/>
      <c r="IK381" s="6"/>
      <c r="IL381" s="6"/>
      <c r="IM381" s="6"/>
      <c r="IN381" s="6"/>
      <c r="IO381" s="6"/>
      <c r="IP381" s="6"/>
      <c r="IQ381" s="6"/>
      <c r="IR381" s="6"/>
      <c r="IS381" s="6"/>
      <c r="IT381" s="6"/>
      <c r="IU381" s="6"/>
      <c r="IV381" s="6"/>
      <c r="IW381" s="6"/>
      <c r="IX381" s="6"/>
      <c r="IY381" s="6"/>
      <c r="IZ381" s="6"/>
      <c r="JA381" s="6"/>
      <c r="JB381" s="6"/>
      <c r="JC381" s="6"/>
      <c r="JD381" s="6"/>
      <c r="JE381" s="6"/>
      <c r="JF381" s="6"/>
      <c r="JG381" s="6"/>
      <c r="JH381" s="6"/>
      <c r="JI381" s="6"/>
      <c r="JJ381" s="6"/>
      <c r="JK381" s="6"/>
      <c r="JL381" s="6"/>
      <c r="JM381" s="6"/>
      <c r="JN381" s="6"/>
      <c r="JO381" s="6"/>
      <c r="JP381" s="6"/>
      <c r="JQ381" s="6"/>
      <c r="JR381" s="6"/>
      <c r="JS381" s="6"/>
      <c r="JT381" s="6"/>
      <c r="JU381" s="6"/>
      <c r="JV381" s="6"/>
      <c r="JW381" s="6"/>
      <c r="JX381" s="6"/>
      <c r="JY381" s="6"/>
      <c r="JZ381" s="6"/>
      <c r="KA381" s="6"/>
      <c r="KB381" s="6"/>
      <c r="KC381" s="6"/>
      <c r="KD381" s="6"/>
      <c r="KE381" s="6"/>
      <c r="KF381" s="6"/>
      <c r="KG381" s="6"/>
      <c r="KH381" s="6"/>
      <c r="KI381" s="6"/>
      <c r="KJ381" s="6"/>
    </row>
    <row r="382" spans="1:296">
      <c r="A382" s="4">
        <v>381</v>
      </c>
      <c r="B382" s="6" t="s">
        <v>6298</v>
      </c>
      <c r="C382" s="7" t="s">
        <v>12373</v>
      </c>
      <c r="D382" s="6" t="s">
        <v>9130</v>
      </c>
      <c r="E382" s="6" t="s">
        <v>9131</v>
      </c>
      <c r="F382" s="6" t="s">
        <v>5405</v>
      </c>
      <c r="G382" s="6" t="s">
        <v>7611</v>
      </c>
      <c r="H382" s="6" t="s">
        <v>7262</v>
      </c>
      <c r="I382" s="6" t="s">
        <v>9445</v>
      </c>
      <c r="J382" s="7" t="s">
        <v>343</v>
      </c>
      <c r="K382" s="6">
        <v>2019</v>
      </c>
      <c r="L382" s="7" t="s">
        <v>12382</v>
      </c>
      <c r="M382" s="7" t="s">
        <v>12498</v>
      </c>
      <c r="N382" s="7" t="s">
        <v>257</v>
      </c>
      <c r="O382" s="6" t="s">
        <v>78</v>
      </c>
      <c r="P382" s="6"/>
      <c r="Q382" s="6">
        <v>381</v>
      </c>
      <c r="R382" s="6" t="s">
        <v>8889</v>
      </c>
      <c r="S382" s="6"/>
      <c r="T382" s="6" t="s">
        <v>8890</v>
      </c>
      <c r="U382" s="6" t="s">
        <v>12375</v>
      </c>
      <c r="V382" s="6" t="s">
        <v>8760</v>
      </c>
      <c r="W382" s="6">
        <v>12</v>
      </c>
      <c r="X382" s="6" t="s">
        <v>8198</v>
      </c>
      <c r="Y382" s="6" t="s">
        <v>7467</v>
      </c>
      <c r="Z382" s="6" t="s">
        <v>10718</v>
      </c>
      <c r="AA382" s="6"/>
      <c r="AB382" s="6" t="s">
        <v>1706</v>
      </c>
      <c r="AC382" s="6">
        <v>61</v>
      </c>
      <c r="AD382" s="6" t="s">
        <v>7263</v>
      </c>
      <c r="AE382" s="7" t="s">
        <v>143</v>
      </c>
      <c r="AF382" s="7" t="s">
        <v>10208</v>
      </c>
      <c r="AG382" s="7" t="s">
        <v>8631</v>
      </c>
      <c r="AH382" s="7" t="s">
        <v>137</v>
      </c>
      <c r="AI382" s="7" t="s">
        <v>10208</v>
      </c>
      <c r="AJ382" s="7" t="s">
        <v>9315</v>
      </c>
      <c r="AK382" s="6">
        <v>8905032469</v>
      </c>
      <c r="AL382" s="79" t="s">
        <v>3762</v>
      </c>
      <c r="AM382" s="79" t="s">
        <v>11022</v>
      </c>
      <c r="AN382" s="79" t="s">
        <v>12073</v>
      </c>
      <c r="AO382" s="6"/>
      <c r="AP382" s="6"/>
      <c r="AQ382" s="6"/>
      <c r="AR382" s="6"/>
      <c r="AS382" s="6" t="s">
        <v>78</v>
      </c>
      <c r="AT382" s="6" t="s">
        <v>8142</v>
      </c>
      <c r="AU382" s="7" t="s">
        <v>7628</v>
      </c>
      <c r="AV382" s="7" t="s">
        <v>9377</v>
      </c>
      <c r="AW382" s="7" t="s">
        <v>9378</v>
      </c>
      <c r="AX382" s="7" t="s">
        <v>9379</v>
      </c>
      <c r="AY382" s="7" t="s">
        <v>300</v>
      </c>
      <c r="AZ382" s="7" t="s">
        <v>9380</v>
      </c>
      <c r="BA382" s="7" t="s">
        <v>526</v>
      </c>
      <c r="BB382" s="7" t="s">
        <v>1622</v>
      </c>
      <c r="BC382" s="7" t="s">
        <v>1622</v>
      </c>
      <c r="BD382" s="7" t="s">
        <v>1622</v>
      </c>
      <c r="BE382" s="7" t="s">
        <v>9476</v>
      </c>
      <c r="BF382" s="7" t="s">
        <v>9508</v>
      </c>
      <c r="BG382" s="7" t="s">
        <v>6920</v>
      </c>
      <c r="BH382" s="7" t="s">
        <v>9509</v>
      </c>
      <c r="BI382" s="7" t="s">
        <v>257</v>
      </c>
      <c r="BJ382" s="7" t="s">
        <v>9510</v>
      </c>
      <c r="BK382" s="7" t="s">
        <v>106</v>
      </c>
      <c r="BL382" s="7" t="s">
        <v>1622</v>
      </c>
      <c r="BM382" s="7" t="s">
        <v>1622</v>
      </c>
      <c r="BN382" s="7" t="s">
        <v>1622</v>
      </c>
      <c r="BO382" s="7" t="s">
        <v>9511</v>
      </c>
      <c r="BP382" s="7" t="s">
        <v>9512</v>
      </c>
      <c r="BQ382" s="7" t="s">
        <v>9513</v>
      </c>
      <c r="BR382" s="7" t="s">
        <v>9514</v>
      </c>
      <c r="BS382" s="7" t="s">
        <v>9275</v>
      </c>
      <c r="BT382" s="7" t="s">
        <v>9275</v>
      </c>
      <c r="BU382" s="7" t="s">
        <v>9275</v>
      </c>
      <c r="BV382" s="7" t="s">
        <v>9381</v>
      </c>
      <c r="BW382" s="7" t="s">
        <v>9279</v>
      </c>
      <c r="BX382" s="7" t="s">
        <v>7496</v>
      </c>
      <c r="BY382" s="7" t="s">
        <v>9973</v>
      </c>
      <c r="BZ382" s="7" t="s">
        <v>7496</v>
      </c>
      <c r="CA382" s="7" t="s">
        <v>9279</v>
      </c>
      <c r="CB382" s="7" t="s">
        <v>9973</v>
      </c>
      <c r="CC382" s="7" t="s">
        <v>9381</v>
      </c>
      <c r="CD382" s="7" t="s">
        <v>9383</v>
      </c>
      <c r="CE382" s="7" t="s">
        <v>9384</v>
      </c>
      <c r="CF382" s="7" t="s">
        <v>9389</v>
      </c>
      <c r="CG382" s="7" t="s">
        <v>9384</v>
      </c>
      <c r="CH382" s="7" t="s">
        <v>9383</v>
      </c>
      <c r="CI382" s="7" t="s">
        <v>9389</v>
      </c>
      <c r="CJ382" s="7" t="s">
        <v>9381</v>
      </c>
      <c r="CK382" s="7" t="s">
        <v>4077</v>
      </c>
      <c r="CL382" s="7" t="s">
        <v>7268</v>
      </c>
      <c r="CM382" s="7" t="s">
        <v>10475</v>
      </c>
      <c r="CN382" s="7" t="s">
        <v>4895</v>
      </c>
      <c r="CO382" s="7" t="s">
        <v>9686</v>
      </c>
      <c r="CP382" s="7" t="s">
        <v>12419</v>
      </c>
      <c r="CQ382" s="7" t="s">
        <v>9381</v>
      </c>
      <c r="CR382" s="7" t="s">
        <v>9397</v>
      </c>
      <c r="CS382" s="7" t="s">
        <v>11018</v>
      </c>
      <c r="CT382" s="7" t="s">
        <v>10926</v>
      </c>
      <c r="CU382" s="7" t="s">
        <v>11023</v>
      </c>
      <c r="CV382" s="7" t="s">
        <v>9383</v>
      </c>
      <c r="CW382" s="7" t="s">
        <v>10926</v>
      </c>
      <c r="CX382" s="7" t="s">
        <v>9381</v>
      </c>
      <c r="CY382" s="7" t="s">
        <v>9338</v>
      </c>
      <c r="CZ382" s="7" t="s">
        <v>10820</v>
      </c>
      <c r="DA382" s="7" t="s">
        <v>12420</v>
      </c>
      <c r="DB382" s="7" t="s">
        <v>9738</v>
      </c>
      <c r="DC382" s="6" t="s">
        <v>9335</v>
      </c>
      <c r="DD382" s="6" t="s">
        <v>12421</v>
      </c>
      <c r="DE382" s="6" t="s">
        <v>9381</v>
      </c>
      <c r="DF382" s="6" t="s">
        <v>9338</v>
      </c>
      <c r="DG382" s="6" t="s">
        <v>11020</v>
      </c>
      <c r="DH382" s="6" t="s">
        <v>12422</v>
      </c>
      <c r="DI382" s="6" t="s">
        <v>9768</v>
      </c>
      <c r="DJ382" s="6" t="s">
        <v>9335</v>
      </c>
      <c r="DK382" s="6" t="s">
        <v>12423</v>
      </c>
      <c r="DL382" s="6" t="s">
        <v>9381</v>
      </c>
      <c r="DM382" s="6" t="s">
        <v>4077</v>
      </c>
      <c r="DN382" s="6" t="s">
        <v>9993</v>
      </c>
      <c r="DO382" s="6" t="s">
        <v>12420</v>
      </c>
      <c r="DP382" s="6" t="s">
        <v>9298</v>
      </c>
      <c r="DQ382" s="6" t="s">
        <v>9686</v>
      </c>
      <c r="DR382" s="6" t="s">
        <v>12421</v>
      </c>
      <c r="DS382" s="6" t="s">
        <v>9381</v>
      </c>
      <c r="DT382" s="6">
        <v>8</v>
      </c>
      <c r="DU382" s="6" t="s">
        <v>9275</v>
      </c>
      <c r="DV382" s="6" t="s">
        <v>9381</v>
      </c>
      <c r="DW382" s="6" t="s">
        <v>9279</v>
      </c>
      <c r="DX382" s="6" t="s">
        <v>9515</v>
      </c>
      <c r="DY382" s="6" t="s">
        <v>9516</v>
      </c>
      <c r="DZ382" s="6" t="s">
        <v>9515</v>
      </c>
      <c r="EA382" s="6" t="s">
        <v>9279</v>
      </c>
      <c r="EB382" s="6" t="s">
        <v>9516</v>
      </c>
      <c r="EC382" s="6" t="s">
        <v>9381</v>
      </c>
      <c r="ED382" s="6" t="s">
        <v>9383</v>
      </c>
      <c r="EE382" s="6" t="s">
        <v>9517</v>
      </c>
      <c r="EF382" s="6" t="s">
        <v>9518</v>
      </c>
      <c r="EG382" s="6" t="s">
        <v>9517</v>
      </c>
      <c r="EH382" s="6" t="s">
        <v>9383</v>
      </c>
      <c r="EI382" s="6" t="s">
        <v>9518</v>
      </c>
      <c r="EJ382" s="6" t="s">
        <v>9381</v>
      </c>
      <c r="EK382" s="6" t="s">
        <v>4038</v>
      </c>
      <c r="EL382" s="6" t="s">
        <v>11600</v>
      </c>
      <c r="EM382" s="6" t="s">
        <v>11547</v>
      </c>
      <c r="EN382" s="6" t="s">
        <v>9515</v>
      </c>
      <c r="EO382" s="6" t="s">
        <v>4076</v>
      </c>
      <c r="EP382" s="6" t="s">
        <v>10478</v>
      </c>
      <c r="EQ382" s="6" t="s">
        <v>9381</v>
      </c>
      <c r="ER382" s="6" t="s">
        <v>9638</v>
      </c>
      <c r="ES382" s="6" t="s">
        <v>12424</v>
      </c>
      <c r="ET382" s="6" t="s">
        <v>9537</v>
      </c>
      <c r="EU382" s="6" t="s">
        <v>9517</v>
      </c>
      <c r="EV382" s="6" t="s">
        <v>9586</v>
      </c>
      <c r="EW382" s="6" t="s">
        <v>11535</v>
      </c>
      <c r="EX382" s="6" t="s">
        <v>9381</v>
      </c>
      <c r="EY382" s="6" t="s">
        <v>9334</v>
      </c>
      <c r="EZ382" s="6" t="s">
        <v>9565</v>
      </c>
      <c r="FA382" s="6" t="s">
        <v>12005</v>
      </c>
      <c r="FB382" s="6" t="s">
        <v>9390</v>
      </c>
      <c r="FC382" s="6" t="s">
        <v>9336</v>
      </c>
      <c r="FD382" s="6" t="s">
        <v>11536</v>
      </c>
      <c r="FE382" s="6" t="s">
        <v>9381</v>
      </c>
      <c r="FF382" s="6" t="s">
        <v>9334</v>
      </c>
      <c r="FG382" s="6" t="s">
        <v>10980</v>
      </c>
      <c r="FH382" s="6" t="s">
        <v>12425</v>
      </c>
      <c r="FI382" s="6" t="s">
        <v>9860</v>
      </c>
      <c r="FJ382" s="6" t="s">
        <v>9336</v>
      </c>
      <c r="FK382" s="6" t="s">
        <v>10624</v>
      </c>
      <c r="FL382" s="6" t="s">
        <v>9381</v>
      </c>
      <c r="FM382" s="6" t="s">
        <v>4038</v>
      </c>
      <c r="FN382" s="6" t="s">
        <v>9561</v>
      </c>
      <c r="FO382" s="6" t="s">
        <v>12005</v>
      </c>
      <c r="FP382" s="6">
        <v>0</v>
      </c>
      <c r="FQ382" s="6" t="s">
        <v>4076</v>
      </c>
      <c r="FR382" s="6" t="s">
        <v>11536</v>
      </c>
      <c r="FS382" s="6" t="s">
        <v>9381</v>
      </c>
      <c r="FT382" s="6">
        <v>16</v>
      </c>
      <c r="FU382" s="6" t="s">
        <v>9728</v>
      </c>
      <c r="FV382" s="6" t="s">
        <v>4035</v>
      </c>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c r="HI382" s="6"/>
      <c r="HJ382" s="6"/>
      <c r="HK382" s="6"/>
      <c r="HL382" s="6"/>
      <c r="HM382" s="6"/>
      <c r="HN382" s="6"/>
      <c r="HO382" s="6"/>
      <c r="HP382" s="6"/>
      <c r="HQ382" s="6"/>
      <c r="HR382" s="6"/>
      <c r="HS382" s="6"/>
      <c r="HT382" s="6"/>
      <c r="HU382" s="6"/>
      <c r="HV382" s="6"/>
      <c r="HW382" s="6"/>
      <c r="HX382" s="6"/>
      <c r="HY382" s="6"/>
      <c r="HZ382" s="6"/>
      <c r="IA382" s="6"/>
      <c r="IB382" s="6"/>
      <c r="IC382" s="6"/>
      <c r="ID382" s="6"/>
      <c r="IE382" s="6"/>
      <c r="IF382" s="6"/>
      <c r="IG382" s="6"/>
      <c r="IH382" s="6"/>
      <c r="II382" s="6"/>
      <c r="IJ382" s="6"/>
      <c r="IK382" s="6"/>
      <c r="IL382" s="6"/>
      <c r="IM382" s="6"/>
      <c r="IN382" s="6"/>
      <c r="IO382" s="6"/>
      <c r="IP382" s="6"/>
      <c r="IQ382" s="6"/>
      <c r="IR382" s="6"/>
      <c r="IS382" s="6"/>
      <c r="IT382" s="6"/>
      <c r="IU382" s="6"/>
      <c r="IV382" s="6"/>
      <c r="IW382" s="6"/>
      <c r="IX382" s="6"/>
      <c r="IY382" s="6"/>
      <c r="IZ382" s="6"/>
      <c r="JA382" s="6"/>
      <c r="JB382" s="6"/>
      <c r="JC382" s="6"/>
      <c r="JD382" s="6"/>
      <c r="JE382" s="6"/>
      <c r="JF382" s="6"/>
      <c r="JG382" s="6"/>
      <c r="JH382" s="6"/>
      <c r="JI382" s="6"/>
      <c r="JJ382" s="6"/>
      <c r="JK382" s="6"/>
      <c r="JL382" s="6"/>
      <c r="JM382" s="6"/>
      <c r="JN382" s="6"/>
      <c r="JO382" s="6"/>
      <c r="JP382" s="6"/>
      <c r="JQ382" s="6"/>
      <c r="JR382" s="6"/>
      <c r="JS382" s="6"/>
      <c r="JT382" s="6"/>
      <c r="JU382" s="6"/>
      <c r="JV382" s="6"/>
      <c r="JW382" s="6"/>
      <c r="JX382" s="6"/>
      <c r="JY382" s="6"/>
      <c r="JZ382" s="6"/>
      <c r="KA382" s="6"/>
      <c r="KB382" s="6"/>
      <c r="KC382" s="6"/>
      <c r="KD382" s="6"/>
      <c r="KE382" s="6"/>
      <c r="KF382" s="6"/>
      <c r="KG382" s="6"/>
      <c r="KH382" s="6"/>
      <c r="KI382" s="6"/>
      <c r="KJ382" s="6"/>
    </row>
    <row r="383" spans="1:296">
      <c r="A383" s="4">
        <v>382</v>
      </c>
      <c r="B383" s="6" t="s">
        <v>6298</v>
      </c>
      <c r="C383" s="7" t="s">
        <v>12373</v>
      </c>
      <c r="D383" s="6" t="s">
        <v>9130</v>
      </c>
      <c r="E383" s="6" t="s">
        <v>9131</v>
      </c>
      <c r="F383" s="6" t="s">
        <v>5405</v>
      </c>
      <c r="G383" s="6" t="s">
        <v>7611</v>
      </c>
      <c r="H383" s="6" t="s">
        <v>7262</v>
      </c>
      <c r="I383" s="6" t="s">
        <v>9445</v>
      </c>
      <c r="J383" s="7" t="s">
        <v>343</v>
      </c>
      <c r="K383" s="6">
        <v>2019</v>
      </c>
      <c r="L383" s="7" t="s">
        <v>12383</v>
      </c>
      <c r="M383" s="7" t="s">
        <v>12499</v>
      </c>
      <c r="N383" s="7" t="s">
        <v>257</v>
      </c>
      <c r="O383" s="6" t="s">
        <v>78</v>
      </c>
      <c r="P383" s="6"/>
      <c r="Q383" s="6">
        <v>382</v>
      </c>
      <c r="R383" s="6" t="s">
        <v>8889</v>
      </c>
      <c r="S383" s="6"/>
      <c r="T383" s="6" t="s">
        <v>8890</v>
      </c>
      <c r="U383" s="6" t="s">
        <v>12375</v>
      </c>
      <c r="V383" s="6" t="s">
        <v>8760</v>
      </c>
      <c r="W383" s="6">
        <v>12</v>
      </c>
      <c r="X383" s="6" t="s">
        <v>8198</v>
      </c>
      <c r="Y383" s="6" t="s">
        <v>7467</v>
      </c>
      <c r="Z383" s="6" t="s">
        <v>10718</v>
      </c>
      <c r="AA383" s="6"/>
      <c r="AB383" s="6" t="s">
        <v>1706</v>
      </c>
      <c r="AC383" s="6">
        <v>61</v>
      </c>
      <c r="AD383" s="6" t="s">
        <v>7263</v>
      </c>
      <c r="AE383" s="7" t="s">
        <v>143</v>
      </c>
      <c r="AF383" s="7" t="s">
        <v>10208</v>
      </c>
      <c r="AG383" s="7" t="s">
        <v>8631</v>
      </c>
      <c r="AH383" s="7" t="s">
        <v>137</v>
      </c>
      <c r="AI383" s="7" t="s">
        <v>10208</v>
      </c>
      <c r="AJ383" s="7" t="s">
        <v>9315</v>
      </c>
      <c r="AK383" s="6">
        <v>8905032469</v>
      </c>
      <c r="AL383" s="79" t="s">
        <v>3762</v>
      </c>
      <c r="AM383" s="79" t="s">
        <v>11022</v>
      </c>
      <c r="AN383" s="79" t="s">
        <v>12073</v>
      </c>
      <c r="AO383" s="6"/>
      <c r="AP383" s="6"/>
      <c r="AQ383" s="6"/>
      <c r="AR383" s="6"/>
      <c r="AS383" s="6" t="s">
        <v>78</v>
      </c>
      <c r="AT383" s="6" t="s">
        <v>8142</v>
      </c>
      <c r="AU383" s="7" t="s">
        <v>7628</v>
      </c>
      <c r="AV383" s="7" t="s">
        <v>9377</v>
      </c>
      <c r="AW383" s="7" t="s">
        <v>9378</v>
      </c>
      <c r="AX383" s="7" t="s">
        <v>9379</v>
      </c>
      <c r="AY383" s="7" t="s">
        <v>300</v>
      </c>
      <c r="AZ383" s="7" t="s">
        <v>9380</v>
      </c>
      <c r="BA383" s="7" t="s">
        <v>526</v>
      </c>
      <c r="BB383" s="7" t="s">
        <v>1622</v>
      </c>
      <c r="BC383" s="7" t="s">
        <v>1622</v>
      </c>
      <c r="BD383" s="7" t="s">
        <v>1622</v>
      </c>
      <c r="BE383" s="7" t="s">
        <v>9476</v>
      </c>
      <c r="BF383" s="7" t="s">
        <v>9508</v>
      </c>
      <c r="BG383" s="7" t="s">
        <v>6920</v>
      </c>
      <c r="BH383" s="7" t="s">
        <v>9509</v>
      </c>
      <c r="BI383" s="7" t="s">
        <v>257</v>
      </c>
      <c r="BJ383" s="7" t="s">
        <v>9510</v>
      </c>
      <c r="BK383" s="7" t="s">
        <v>106</v>
      </c>
      <c r="BL383" s="7" t="s">
        <v>1622</v>
      </c>
      <c r="BM383" s="7" t="s">
        <v>1622</v>
      </c>
      <c r="BN383" s="7" t="s">
        <v>1622</v>
      </c>
      <c r="BO383" s="7" t="s">
        <v>9511</v>
      </c>
      <c r="BP383" s="7" t="s">
        <v>9512</v>
      </c>
      <c r="BQ383" s="7" t="s">
        <v>9513</v>
      </c>
      <c r="BR383" s="7" t="s">
        <v>9514</v>
      </c>
      <c r="BS383" s="7" t="s">
        <v>9275</v>
      </c>
      <c r="BT383" s="7" t="s">
        <v>9275</v>
      </c>
      <c r="BU383" s="7" t="s">
        <v>9275</v>
      </c>
      <c r="BV383" s="7" t="s">
        <v>9381</v>
      </c>
      <c r="BW383" s="7" t="s">
        <v>9279</v>
      </c>
      <c r="BX383" s="7" t="s">
        <v>7496</v>
      </c>
      <c r="BY383" s="7" t="s">
        <v>9973</v>
      </c>
      <c r="BZ383" s="7" t="s">
        <v>7496</v>
      </c>
      <c r="CA383" s="7" t="s">
        <v>9279</v>
      </c>
      <c r="CB383" s="7" t="s">
        <v>9973</v>
      </c>
      <c r="CC383" s="7" t="s">
        <v>9381</v>
      </c>
      <c r="CD383" s="7" t="s">
        <v>9383</v>
      </c>
      <c r="CE383" s="7" t="s">
        <v>9384</v>
      </c>
      <c r="CF383" s="7" t="s">
        <v>9389</v>
      </c>
      <c r="CG383" s="7" t="s">
        <v>9384</v>
      </c>
      <c r="CH383" s="7" t="s">
        <v>9383</v>
      </c>
      <c r="CI383" s="7" t="s">
        <v>9389</v>
      </c>
      <c r="CJ383" s="7" t="s">
        <v>9381</v>
      </c>
      <c r="CK383" s="7" t="s">
        <v>9733</v>
      </c>
      <c r="CL383" s="7" t="s">
        <v>11027</v>
      </c>
      <c r="CM383" s="7" t="s">
        <v>11033</v>
      </c>
      <c r="CN383" s="7" t="s">
        <v>9856</v>
      </c>
      <c r="CO383" s="7" t="s">
        <v>9635</v>
      </c>
      <c r="CP383" s="7" t="s">
        <v>9735</v>
      </c>
      <c r="CQ383" s="7" t="s">
        <v>9381</v>
      </c>
      <c r="CR383" s="7" t="s">
        <v>9638</v>
      </c>
      <c r="CS383" s="7" t="s">
        <v>9629</v>
      </c>
      <c r="CT383" s="7" t="s">
        <v>10948</v>
      </c>
      <c r="CU383" s="7" t="s">
        <v>9388</v>
      </c>
      <c r="CV383" s="7" t="s">
        <v>9638</v>
      </c>
      <c r="CW383" s="7" t="s">
        <v>9578</v>
      </c>
      <c r="CX383" s="7" t="s">
        <v>9381</v>
      </c>
      <c r="CY383" s="7" t="s">
        <v>9736</v>
      </c>
      <c r="CZ383" s="7" t="s">
        <v>9610</v>
      </c>
      <c r="DA383" s="7" t="s">
        <v>10885</v>
      </c>
      <c r="DB383" s="7" t="s">
        <v>10969</v>
      </c>
      <c r="DC383" s="6" t="s">
        <v>9639</v>
      </c>
      <c r="DD383" s="6" t="s">
        <v>11548</v>
      </c>
      <c r="DE383" s="6" t="s">
        <v>9381</v>
      </c>
      <c r="DF383" s="6" t="s">
        <v>9736</v>
      </c>
      <c r="DG383" s="6" t="s">
        <v>11028</v>
      </c>
      <c r="DH383" s="6" t="s">
        <v>11036</v>
      </c>
      <c r="DI383" s="6" t="s">
        <v>9861</v>
      </c>
      <c r="DJ383" s="6" t="s">
        <v>9639</v>
      </c>
      <c r="DK383" s="6" t="s">
        <v>9743</v>
      </c>
      <c r="DL383" s="6" t="s">
        <v>9381</v>
      </c>
      <c r="DM383" s="6" t="s">
        <v>9733</v>
      </c>
      <c r="DN383" s="6" t="s">
        <v>9608</v>
      </c>
      <c r="DO383" s="6" t="s">
        <v>10885</v>
      </c>
      <c r="DP383" s="6" t="s">
        <v>9350</v>
      </c>
      <c r="DQ383" s="6" t="s">
        <v>9635</v>
      </c>
      <c r="DR383" s="6" t="s">
        <v>11548</v>
      </c>
      <c r="DS383" s="6" t="s">
        <v>9381</v>
      </c>
      <c r="DT383" s="6">
        <v>9</v>
      </c>
      <c r="DU383" s="6" t="s">
        <v>9275</v>
      </c>
      <c r="DV383" s="6" t="s">
        <v>9381</v>
      </c>
      <c r="DW383" s="6" t="s">
        <v>9279</v>
      </c>
      <c r="DX383" s="6" t="s">
        <v>9515</v>
      </c>
      <c r="DY383" s="6" t="s">
        <v>9516</v>
      </c>
      <c r="DZ383" s="6" t="s">
        <v>9515</v>
      </c>
      <c r="EA383" s="6" t="s">
        <v>9279</v>
      </c>
      <c r="EB383" s="6" t="s">
        <v>9516</v>
      </c>
      <c r="EC383" s="6" t="s">
        <v>9381</v>
      </c>
      <c r="ED383" s="6" t="s">
        <v>9383</v>
      </c>
      <c r="EE383" s="6" t="s">
        <v>9517</v>
      </c>
      <c r="EF383" s="6" t="s">
        <v>9518</v>
      </c>
      <c r="EG383" s="6" t="s">
        <v>9517</v>
      </c>
      <c r="EH383" s="6" t="s">
        <v>9383</v>
      </c>
      <c r="EI383" s="6" t="s">
        <v>9518</v>
      </c>
      <c r="EJ383" s="6" t="s">
        <v>9381</v>
      </c>
      <c r="EK383" s="6" t="s">
        <v>9304</v>
      </c>
      <c r="EL383" s="6" t="s">
        <v>9837</v>
      </c>
      <c r="EM383" s="6" t="s">
        <v>9539</v>
      </c>
      <c r="EN383" s="6" t="s">
        <v>9538</v>
      </c>
      <c r="EO383" s="6" t="s">
        <v>4954</v>
      </c>
      <c r="EP383" s="6" t="s">
        <v>10923</v>
      </c>
      <c r="EQ383" s="6" t="s">
        <v>9381</v>
      </c>
      <c r="ER383" s="6" t="s">
        <v>11541</v>
      </c>
      <c r="ES383" s="6" t="s">
        <v>12426</v>
      </c>
      <c r="ET383" s="6" t="s">
        <v>9541</v>
      </c>
      <c r="EU383" s="6" t="s">
        <v>9488</v>
      </c>
      <c r="EV383" s="6" t="s">
        <v>9522</v>
      </c>
      <c r="EW383" s="6" t="s">
        <v>9573</v>
      </c>
      <c r="EX383" s="6" t="s">
        <v>9381</v>
      </c>
      <c r="EY383" s="6" t="s">
        <v>10317</v>
      </c>
      <c r="EZ383" s="6" t="s">
        <v>9336</v>
      </c>
      <c r="FA383" s="6" t="s">
        <v>9545</v>
      </c>
      <c r="FB383" s="6" t="s">
        <v>9544</v>
      </c>
      <c r="FC383" s="6" t="s">
        <v>9526</v>
      </c>
      <c r="FD383" s="6" t="s">
        <v>12427</v>
      </c>
      <c r="FE383" s="6" t="s">
        <v>9381</v>
      </c>
      <c r="FF383" s="6" t="s">
        <v>10317</v>
      </c>
      <c r="FG383" s="6" t="s">
        <v>12006</v>
      </c>
      <c r="FH383" s="6" t="s">
        <v>9549</v>
      </c>
      <c r="FI383" s="6" t="s">
        <v>9548</v>
      </c>
      <c r="FJ383" s="6" t="s">
        <v>9526</v>
      </c>
      <c r="FK383" s="6" t="s">
        <v>12428</v>
      </c>
      <c r="FL383" s="6" t="s">
        <v>9381</v>
      </c>
      <c r="FM383" s="6" t="s">
        <v>9304</v>
      </c>
      <c r="FN383" s="6" t="s">
        <v>4076</v>
      </c>
      <c r="FO383" s="6" t="s">
        <v>9545</v>
      </c>
      <c r="FP383" s="6" t="s">
        <v>9550</v>
      </c>
      <c r="FQ383" s="6" t="s">
        <v>4954</v>
      </c>
      <c r="FR383" s="6" t="s">
        <v>12427</v>
      </c>
      <c r="FS383" s="6" t="s">
        <v>9381</v>
      </c>
      <c r="FT383" s="6">
        <v>18</v>
      </c>
      <c r="FU383" s="6" t="s">
        <v>9728</v>
      </c>
      <c r="FV383" s="6" t="s">
        <v>4035</v>
      </c>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c r="HI383" s="6"/>
      <c r="HJ383" s="6"/>
      <c r="HK383" s="6"/>
      <c r="HL383" s="6"/>
      <c r="HM383" s="6"/>
      <c r="HN383" s="6"/>
      <c r="HO383" s="6"/>
      <c r="HP383" s="6"/>
      <c r="HQ383" s="6"/>
      <c r="HR383" s="6"/>
      <c r="HS383" s="6"/>
      <c r="HT383" s="6"/>
      <c r="HU383" s="6"/>
      <c r="HV383" s="6"/>
      <c r="HW383" s="6"/>
      <c r="HX383" s="6"/>
      <c r="HY383" s="6"/>
      <c r="HZ383" s="6"/>
      <c r="IA383" s="6"/>
      <c r="IB383" s="6"/>
      <c r="IC383" s="6"/>
      <c r="ID383" s="6"/>
      <c r="IE383" s="6"/>
      <c r="IF383" s="6"/>
      <c r="IG383" s="6"/>
      <c r="IH383" s="6"/>
      <c r="II383" s="6"/>
      <c r="IJ383" s="6"/>
      <c r="IK383" s="6"/>
      <c r="IL383" s="6"/>
      <c r="IM383" s="6"/>
      <c r="IN383" s="6"/>
      <c r="IO383" s="6"/>
      <c r="IP383" s="6"/>
      <c r="IQ383" s="6"/>
      <c r="IR383" s="6"/>
      <c r="IS383" s="6"/>
      <c r="IT383" s="6"/>
      <c r="IU383" s="6"/>
      <c r="IV383" s="6"/>
      <c r="IW383" s="6"/>
      <c r="IX383" s="6"/>
      <c r="IY383" s="6"/>
      <c r="IZ383" s="6"/>
      <c r="JA383" s="6"/>
      <c r="JB383" s="6"/>
      <c r="JC383" s="6"/>
      <c r="JD383" s="6"/>
      <c r="JE383" s="6"/>
      <c r="JF383" s="6"/>
      <c r="JG383" s="6"/>
      <c r="JH383" s="6"/>
      <c r="JI383" s="6"/>
      <c r="JJ383" s="6"/>
      <c r="JK383" s="6"/>
      <c r="JL383" s="6"/>
      <c r="JM383" s="6"/>
      <c r="JN383" s="6"/>
      <c r="JO383" s="6"/>
      <c r="JP383" s="6"/>
      <c r="JQ383" s="6"/>
      <c r="JR383" s="6"/>
      <c r="JS383" s="6"/>
      <c r="JT383" s="6"/>
      <c r="JU383" s="6"/>
      <c r="JV383" s="6"/>
      <c r="JW383" s="6"/>
      <c r="JX383" s="6"/>
      <c r="JY383" s="6"/>
      <c r="JZ383" s="6"/>
      <c r="KA383" s="6"/>
      <c r="KB383" s="6"/>
      <c r="KC383" s="6"/>
      <c r="KD383" s="6"/>
      <c r="KE383" s="6"/>
      <c r="KF383" s="6"/>
      <c r="KG383" s="6"/>
      <c r="KH383" s="6"/>
      <c r="KI383" s="6"/>
      <c r="KJ383" s="6"/>
    </row>
    <row r="384" spans="1:296">
      <c r="A384" s="4">
        <v>383</v>
      </c>
      <c r="B384" s="6" t="s">
        <v>6298</v>
      </c>
      <c r="C384" s="7" t="s">
        <v>12373</v>
      </c>
      <c r="D384" s="6" t="s">
        <v>9130</v>
      </c>
      <c r="E384" s="6" t="s">
        <v>9131</v>
      </c>
      <c r="F384" s="6" t="s">
        <v>5405</v>
      </c>
      <c r="G384" s="6" t="s">
        <v>7611</v>
      </c>
      <c r="H384" s="6" t="s">
        <v>7262</v>
      </c>
      <c r="I384" s="6" t="s">
        <v>9445</v>
      </c>
      <c r="J384" s="7" t="s">
        <v>343</v>
      </c>
      <c r="K384" s="6">
        <v>2019</v>
      </c>
      <c r="L384" s="7" t="s">
        <v>12384</v>
      </c>
      <c r="M384" s="7" t="s">
        <v>12500</v>
      </c>
      <c r="N384" s="7" t="s">
        <v>257</v>
      </c>
      <c r="O384" s="6" t="s">
        <v>78</v>
      </c>
      <c r="P384" s="6"/>
      <c r="Q384" s="6">
        <v>383</v>
      </c>
      <c r="R384" s="6" t="s">
        <v>8889</v>
      </c>
      <c r="S384" s="6"/>
      <c r="T384" s="6" t="s">
        <v>8890</v>
      </c>
      <c r="U384" s="6" t="s">
        <v>12375</v>
      </c>
      <c r="V384" s="6" t="s">
        <v>8760</v>
      </c>
      <c r="W384" s="6">
        <v>12</v>
      </c>
      <c r="X384" s="6" t="s">
        <v>8198</v>
      </c>
      <c r="Y384" s="6" t="s">
        <v>7467</v>
      </c>
      <c r="Z384" s="6" t="s">
        <v>10718</v>
      </c>
      <c r="AA384" s="6"/>
      <c r="AB384" s="6" t="s">
        <v>1706</v>
      </c>
      <c r="AC384" s="6">
        <v>61</v>
      </c>
      <c r="AD384" s="6" t="s">
        <v>7263</v>
      </c>
      <c r="AE384" s="7" t="s">
        <v>143</v>
      </c>
      <c r="AF384" s="7" t="s">
        <v>10208</v>
      </c>
      <c r="AG384" s="7" t="s">
        <v>8631</v>
      </c>
      <c r="AH384" s="7" t="s">
        <v>137</v>
      </c>
      <c r="AI384" s="7" t="s">
        <v>10208</v>
      </c>
      <c r="AJ384" s="7" t="s">
        <v>9315</v>
      </c>
      <c r="AK384" s="6">
        <v>8905032469</v>
      </c>
      <c r="AL384" s="79" t="s">
        <v>3762</v>
      </c>
      <c r="AM384" s="79" t="s">
        <v>11022</v>
      </c>
      <c r="AN384" s="79" t="s">
        <v>12073</v>
      </c>
      <c r="AO384" s="6"/>
      <c r="AP384" s="6"/>
      <c r="AQ384" s="6"/>
      <c r="AR384" s="6"/>
      <c r="AS384" s="6" t="s">
        <v>78</v>
      </c>
      <c r="AT384" s="6" t="s">
        <v>8142</v>
      </c>
      <c r="AU384" s="7" t="s">
        <v>7628</v>
      </c>
      <c r="AV384" s="7" t="s">
        <v>9377</v>
      </c>
      <c r="AW384" s="7" t="s">
        <v>9378</v>
      </c>
      <c r="AX384" s="7" t="s">
        <v>9379</v>
      </c>
      <c r="AY384" s="7" t="s">
        <v>300</v>
      </c>
      <c r="AZ384" s="7" t="s">
        <v>9380</v>
      </c>
      <c r="BA384" s="7" t="s">
        <v>526</v>
      </c>
      <c r="BB384" s="7" t="s">
        <v>1622</v>
      </c>
      <c r="BC384" s="7" t="s">
        <v>1622</v>
      </c>
      <c r="BD384" s="7" t="s">
        <v>1622</v>
      </c>
      <c r="BE384" s="7" t="s">
        <v>9476</v>
      </c>
      <c r="BF384" s="7" t="s">
        <v>9508</v>
      </c>
      <c r="BG384" s="7" t="s">
        <v>6920</v>
      </c>
      <c r="BH384" s="7" t="s">
        <v>9509</v>
      </c>
      <c r="BI384" s="7" t="s">
        <v>257</v>
      </c>
      <c r="BJ384" s="7" t="s">
        <v>9510</v>
      </c>
      <c r="BK384" s="7" t="s">
        <v>106</v>
      </c>
      <c r="BL384" s="7" t="s">
        <v>1622</v>
      </c>
      <c r="BM384" s="7" t="s">
        <v>1622</v>
      </c>
      <c r="BN384" s="7" t="s">
        <v>1622</v>
      </c>
      <c r="BO384" s="7" t="s">
        <v>9511</v>
      </c>
      <c r="BP384" s="7" t="s">
        <v>9512</v>
      </c>
      <c r="BQ384" s="7" t="s">
        <v>9513</v>
      </c>
      <c r="BR384" s="7" t="s">
        <v>9514</v>
      </c>
      <c r="BS384" s="7" t="s">
        <v>9275</v>
      </c>
      <c r="BT384" s="7" t="s">
        <v>9275</v>
      </c>
      <c r="BU384" s="7" t="s">
        <v>9275</v>
      </c>
      <c r="BV384" s="7" t="s">
        <v>9381</v>
      </c>
      <c r="BW384" s="7" t="s">
        <v>9279</v>
      </c>
      <c r="BX384" s="7" t="s">
        <v>7496</v>
      </c>
      <c r="BY384" s="7" t="s">
        <v>9973</v>
      </c>
      <c r="BZ384" s="7" t="s">
        <v>7496</v>
      </c>
      <c r="CA384" s="7" t="s">
        <v>9279</v>
      </c>
      <c r="CB384" s="7" t="s">
        <v>9973</v>
      </c>
      <c r="CC384" s="7" t="s">
        <v>9381</v>
      </c>
      <c r="CD384" s="7" t="s">
        <v>9383</v>
      </c>
      <c r="CE384" s="7" t="s">
        <v>9384</v>
      </c>
      <c r="CF384" s="7" t="s">
        <v>9389</v>
      </c>
      <c r="CG384" s="7" t="s">
        <v>9384</v>
      </c>
      <c r="CH384" s="7" t="s">
        <v>9383</v>
      </c>
      <c r="CI384" s="7" t="s">
        <v>9389</v>
      </c>
      <c r="CJ384" s="7" t="s">
        <v>9381</v>
      </c>
      <c r="CK384" s="7" t="s">
        <v>9404</v>
      </c>
      <c r="CL384" s="7" t="s">
        <v>9628</v>
      </c>
      <c r="CM384" s="7" t="s">
        <v>12429</v>
      </c>
      <c r="CN384" s="7" t="s">
        <v>9703</v>
      </c>
      <c r="CO384" s="7" t="s">
        <v>4077</v>
      </c>
      <c r="CP384" s="7" t="s">
        <v>12430</v>
      </c>
      <c r="CQ384" s="7" t="s">
        <v>9381</v>
      </c>
      <c r="CR384" s="7" t="s">
        <v>9638</v>
      </c>
      <c r="CS384" s="7" t="s">
        <v>9629</v>
      </c>
      <c r="CT384" s="7" t="s">
        <v>9385</v>
      </c>
      <c r="CU384" s="7" t="s">
        <v>9629</v>
      </c>
      <c r="CV384" s="7" t="s">
        <v>9397</v>
      </c>
      <c r="CW384" s="7" t="s">
        <v>10847</v>
      </c>
      <c r="CX384" s="7" t="s">
        <v>9381</v>
      </c>
      <c r="CY384" s="7" t="s">
        <v>9400</v>
      </c>
      <c r="CZ384" s="7" t="s">
        <v>9529</v>
      </c>
      <c r="DA384" s="7" t="s">
        <v>12431</v>
      </c>
      <c r="DB384" s="7" t="s">
        <v>9778</v>
      </c>
      <c r="DC384" s="6" t="s">
        <v>9338</v>
      </c>
      <c r="DD384" s="6" t="s">
        <v>12432</v>
      </c>
      <c r="DE384" s="6" t="s">
        <v>9381</v>
      </c>
      <c r="DF384" s="6" t="s">
        <v>9400</v>
      </c>
      <c r="DG384" s="6" t="s">
        <v>9632</v>
      </c>
      <c r="DH384" s="6" t="s">
        <v>12433</v>
      </c>
      <c r="DI384" s="6" t="s">
        <v>9712</v>
      </c>
      <c r="DJ384" s="6" t="s">
        <v>9338</v>
      </c>
      <c r="DK384" s="6" t="s">
        <v>12434</v>
      </c>
      <c r="DL384" s="6" t="s">
        <v>9381</v>
      </c>
      <c r="DM384" s="6" t="s">
        <v>9404</v>
      </c>
      <c r="DN384" s="6" t="s">
        <v>9536</v>
      </c>
      <c r="DO384" s="6" t="s">
        <v>12431</v>
      </c>
      <c r="DP384" s="6" t="s">
        <v>9785</v>
      </c>
      <c r="DQ384" s="6" t="s">
        <v>4077</v>
      </c>
      <c r="DR384" s="6" t="s">
        <v>12432</v>
      </c>
      <c r="DS384" s="6" t="s">
        <v>9381</v>
      </c>
      <c r="DT384" s="6">
        <v>7</v>
      </c>
      <c r="DU384" s="6" t="s">
        <v>9275</v>
      </c>
      <c r="DV384" s="6" t="s">
        <v>9381</v>
      </c>
      <c r="DW384" s="6" t="s">
        <v>9279</v>
      </c>
      <c r="DX384" s="6" t="s">
        <v>9515</v>
      </c>
      <c r="DY384" s="6" t="s">
        <v>9516</v>
      </c>
      <c r="DZ384" s="6" t="s">
        <v>9515</v>
      </c>
      <c r="EA384" s="6" t="s">
        <v>9279</v>
      </c>
      <c r="EB384" s="6" t="s">
        <v>9516</v>
      </c>
      <c r="EC384" s="6" t="s">
        <v>9381</v>
      </c>
      <c r="ED384" s="6" t="s">
        <v>9383</v>
      </c>
      <c r="EE384" s="6" t="s">
        <v>9517</v>
      </c>
      <c r="EF384" s="6" t="s">
        <v>9518</v>
      </c>
      <c r="EG384" s="6" t="s">
        <v>9517</v>
      </c>
      <c r="EH384" s="6" t="s">
        <v>9383</v>
      </c>
      <c r="EI384" s="6" t="s">
        <v>9518</v>
      </c>
      <c r="EJ384" s="6" t="s">
        <v>9381</v>
      </c>
      <c r="EK384" s="6" t="s">
        <v>9686</v>
      </c>
      <c r="EL384" s="6" t="s">
        <v>11814</v>
      </c>
      <c r="EM384" s="6" t="s">
        <v>9537</v>
      </c>
      <c r="EN384" s="6" t="s">
        <v>11814</v>
      </c>
      <c r="EO384" s="6" t="s">
        <v>9686</v>
      </c>
      <c r="EP384" s="6" t="s">
        <v>10478</v>
      </c>
      <c r="EQ384" s="6" t="s">
        <v>9381</v>
      </c>
      <c r="ER384" s="6" t="s">
        <v>9397</v>
      </c>
      <c r="ES384" s="6" t="s">
        <v>11686</v>
      </c>
      <c r="ET384" s="6" t="s">
        <v>9341</v>
      </c>
      <c r="EU384" s="6" t="s">
        <v>11686</v>
      </c>
      <c r="EV384" s="6" t="s">
        <v>9397</v>
      </c>
      <c r="EW384" s="6" t="s">
        <v>11535</v>
      </c>
      <c r="EX384" s="6" t="s">
        <v>9381</v>
      </c>
      <c r="EY384" s="6" t="s">
        <v>9335</v>
      </c>
      <c r="EZ384" s="6" t="s">
        <v>9400</v>
      </c>
      <c r="FA384" s="6" t="s">
        <v>9543</v>
      </c>
      <c r="FB384" s="6" t="s">
        <v>9400</v>
      </c>
      <c r="FC384" s="6" t="s">
        <v>9335</v>
      </c>
      <c r="FD384" s="6" t="s">
        <v>11536</v>
      </c>
      <c r="FE384" s="6" t="s">
        <v>9381</v>
      </c>
      <c r="FF384" s="6" t="s">
        <v>9335</v>
      </c>
      <c r="FG384" s="6" t="s">
        <v>12435</v>
      </c>
      <c r="FH384" s="6" t="s">
        <v>9547</v>
      </c>
      <c r="FI384" s="6" t="s">
        <v>12435</v>
      </c>
      <c r="FJ384" s="6" t="s">
        <v>9335</v>
      </c>
      <c r="FK384" s="6" t="s">
        <v>10624</v>
      </c>
      <c r="FL384" s="6" t="s">
        <v>9381</v>
      </c>
      <c r="FM384" s="6" t="s">
        <v>9686</v>
      </c>
      <c r="FN384" s="6" t="s">
        <v>9404</v>
      </c>
      <c r="FO384" s="6" t="s">
        <v>9543</v>
      </c>
      <c r="FP384" s="6" t="s">
        <v>9404</v>
      </c>
      <c r="FQ384" s="6" t="s">
        <v>9686</v>
      </c>
      <c r="FR384" s="6" t="s">
        <v>11536</v>
      </c>
      <c r="FS384" s="6" t="s">
        <v>9381</v>
      </c>
      <c r="FT384" s="6">
        <v>22</v>
      </c>
      <c r="FU384" s="6" t="s">
        <v>9728</v>
      </c>
      <c r="FV384" s="6" t="s">
        <v>4035</v>
      </c>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c r="HI384" s="6"/>
      <c r="HJ384" s="6"/>
      <c r="HK384" s="6"/>
      <c r="HL384" s="6"/>
      <c r="HM384" s="6"/>
      <c r="HN384" s="6"/>
      <c r="HO384" s="6"/>
      <c r="HP384" s="6"/>
      <c r="HQ384" s="6"/>
      <c r="HR384" s="6"/>
      <c r="HS384" s="6"/>
      <c r="HT384" s="6"/>
      <c r="HU384" s="6"/>
      <c r="HV384" s="6"/>
      <c r="HW384" s="6"/>
      <c r="HX384" s="6"/>
      <c r="HY384" s="6"/>
      <c r="HZ384" s="6"/>
      <c r="IA384" s="6"/>
      <c r="IB384" s="6"/>
      <c r="IC384" s="6"/>
      <c r="ID384" s="6"/>
      <c r="IE384" s="6"/>
      <c r="IF384" s="6"/>
      <c r="IG384" s="6"/>
      <c r="IH384" s="6"/>
      <c r="II384" s="6"/>
      <c r="IJ384" s="6"/>
      <c r="IK384" s="6"/>
      <c r="IL384" s="6"/>
      <c r="IM384" s="6"/>
      <c r="IN384" s="6"/>
      <c r="IO384" s="6"/>
      <c r="IP384" s="6"/>
      <c r="IQ384" s="6"/>
      <c r="IR384" s="6"/>
      <c r="IS384" s="6"/>
      <c r="IT384" s="6"/>
      <c r="IU384" s="6"/>
      <c r="IV384" s="6"/>
      <c r="IW384" s="6"/>
      <c r="IX384" s="6"/>
      <c r="IY384" s="6"/>
      <c r="IZ384" s="6"/>
      <c r="JA384" s="6"/>
      <c r="JB384" s="6"/>
      <c r="JC384" s="6"/>
      <c r="JD384" s="6"/>
      <c r="JE384" s="6"/>
      <c r="JF384" s="6"/>
      <c r="JG384" s="6"/>
      <c r="JH384" s="6"/>
      <c r="JI384" s="6"/>
      <c r="JJ384" s="6"/>
      <c r="JK384" s="6"/>
      <c r="JL384" s="6"/>
      <c r="JM384" s="6"/>
      <c r="JN384" s="6"/>
      <c r="JO384" s="6"/>
      <c r="JP384" s="6"/>
      <c r="JQ384" s="6"/>
      <c r="JR384" s="6"/>
      <c r="JS384" s="6"/>
      <c r="JT384" s="6"/>
      <c r="JU384" s="6"/>
      <c r="JV384" s="6"/>
      <c r="JW384" s="6"/>
      <c r="JX384" s="6"/>
      <c r="JY384" s="6"/>
      <c r="JZ384" s="6"/>
      <c r="KA384" s="6"/>
      <c r="KB384" s="6"/>
      <c r="KC384" s="6"/>
      <c r="KD384" s="6"/>
      <c r="KE384" s="6"/>
      <c r="KF384" s="6"/>
      <c r="KG384" s="6"/>
      <c r="KH384" s="6"/>
      <c r="KI384" s="6"/>
      <c r="KJ384" s="6"/>
    </row>
    <row r="385" spans="1:296">
      <c r="A385" s="4">
        <v>384</v>
      </c>
      <c r="B385" s="6" t="s">
        <v>6298</v>
      </c>
      <c r="C385" s="7" t="s">
        <v>12373</v>
      </c>
      <c r="D385" s="6" t="s">
        <v>9130</v>
      </c>
      <c r="E385" s="6" t="s">
        <v>9131</v>
      </c>
      <c r="F385" s="6" t="s">
        <v>5405</v>
      </c>
      <c r="G385" s="6" t="s">
        <v>7611</v>
      </c>
      <c r="H385" s="6" t="s">
        <v>7262</v>
      </c>
      <c r="I385" s="6" t="s">
        <v>9445</v>
      </c>
      <c r="J385" s="7" t="s">
        <v>343</v>
      </c>
      <c r="K385" s="6">
        <v>2019</v>
      </c>
      <c r="L385" s="7" t="s">
        <v>12385</v>
      </c>
      <c r="M385" s="7" t="s">
        <v>12501</v>
      </c>
      <c r="N385" s="7" t="s">
        <v>257</v>
      </c>
      <c r="O385" s="6" t="s">
        <v>78</v>
      </c>
      <c r="P385" s="6"/>
      <c r="Q385" s="6">
        <v>384</v>
      </c>
      <c r="R385" s="6" t="s">
        <v>8889</v>
      </c>
      <c r="S385" s="6"/>
      <c r="T385" s="6" t="s">
        <v>8890</v>
      </c>
      <c r="U385" s="6" t="s">
        <v>12375</v>
      </c>
      <c r="V385" s="6" t="s">
        <v>8760</v>
      </c>
      <c r="W385" s="6">
        <v>12</v>
      </c>
      <c r="X385" s="6" t="s">
        <v>8198</v>
      </c>
      <c r="Y385" s="6" t="s">
        <v>7467</v>
      </c>
      <c r="Z385" s="6" t="s">
        <v>10718</v>
      </c>
      <c r="AA385" s="6"/>
      <c r="AB385" s="6" t="s">
        <v>1706</v>
      </c>
      <c r="AC385" s="6">
        <v>61</v>
      </c>
      <c r="AD385" s="6" t="s">
        <v>7263</v>
      </c>
      <c r="AE385" s="7" t="s">
        <v>143</v>
      </c>
      <c r="AF385" s="7" t="s">
        <v>10208</v>
      </c>
      <c r="AG385" s="7" t="s">
        <v>8631</v>
      </c>
      <c r="AH385" s="7" t="s">
        <v>137</v>
      </c>
      <c r="AI385" s="7" t="s">
        <v>10208</v>
      </c>
      <c r="AJ385" s="7" t="s">
        <v>9315</v>
      </c>
      <c r="AK385" s="6">
        <v>8905032469</v>
      </c>
      <c r="AL385" s="79" t="s">
        <v>3762</v>
      </c>
      <c r="AM385" s="79" t="s">
        <v>11022</v>
      </c>
      <c r="AN385" s="79" t="s">
        <v>12073</v>
      </c>
      <c r="AO385" s="6"/>
      <c r="AP385" s="6"/>
      <c r="AQ385" s="6"/>
      <c r="AR385" s="6"/>
      <c r="AS385" s="6" t="s">
        <v>78</v>
      </c>
      <c r="AT385" s="6" t="s">
        <v>8142</v>
      </c>
      <c r="AU385" s="7" t="s">
        <v>7628</v>
      </c>
      <c r="AV385" s="7" t="s">
        <v>9377</v>
      </c>
      <c r="AW385" s="7" t="s">
        <v>9378</v>
      </c>
      <c r="AX385" s="7" t="s">
        <v>9379</v>
      </c>
      <c r="AY385" s="7" t="s">
        <v>300</v>
      </c>
      <c r="AZ385" s="7" t="s">
        <v>9380</v>
      </c>
      <c r="BA385" s="7" t="s">
        <v>526</v>
      </c>
      <c r="BB385" s="7" t="s">
        <v>1622</v>
      </c>
      <c r="BC385" s="7" t="s">
        <v>1622</v>
      </c>
      <c r="BD385" s="7" t="s">
        <v>1622</v>
      </c>
      <c r="BE385" s="7" t="s">
        <v>9476</v>
      </c>
      <c r="BF385" s="7" t="s">
        <v>9508</v>
      </c>
      <c r="BG385" s="7" t="s">
        <v>6920</v>
      </c>
      <c r="BH385" s="7" t="s">
        <v>9509</v>
      </c>
      <c r="BI385" s="7" t="s">
        <v>257</v>
      </c>
      <c r="BJ385" s="7" t="s">
        <v>9510</v>
      </c>
      <c r="BK385" s="7" t="s">
        <v>106</v>
      </c>
      <c r="BL385" s="7" t="s">
        <v>1622</v>
      </c>
      <c r="BM385" s="7" t="s">
        <v>1622</v>
      </c>
      <c r="BN385" s="7" t="s">
        <v>1622</v>
      </c>
      <c r="BO385" s="7" t="s">
        <v>9511</v>
      </c>
      <c r="BP385" s="7" t="s">
        <v>9512</v>
      </c>
      <c r="BQ385" s="7" t="s">
        <v>9513</v>
      </c>
      <c r="BR385" s="7" t="s">
        <v>9514</v>
      </c>
      <c r="BS385" s="7" t="s">
        <v>9275</v>
      </c>
      <c r="BT385" s="7" t="s">
        <v>9275</v>
      </c>
      <c r="BU385" s="7" t="s">
        <v>9275</v>
      </c>
      <c r="BV385" s="7" t="s">
        <v>9381</v>
      </c>
      <c r="BW385" s="7" t="s">
        <v>9279</v>
      </c>
      <c r="BX385" s="7" t="s">
        <v>7496</v>
      </c>
      <c r="BY385" s="7" t="s">
        <v>9973</v>
      </c>
      <c r="BZ385" s="7" t="s">
        <v>7496</v>
      </c>
      <c r="CA385" s="7" t="s">
        <v>9279</v>
      </c>
      <c r="CB385" s="7" t="s">
        <v>9973</v>
      </c>
      <c r="CC385" s="7" t="s">
        <v>9381</v>
      </c>
      <c r="CD385" s="7" t="s">
        <v>9383</v>
      </c>
      <c r="CE385" s="7" t="s">
        <v>9384</v>
      </c>
      <c r="CF385" s="7" t="s">
        <v>9389</v>
      </c>
      <c r="CG385" s="7" t="s">
        <v>9384</v>
      </c>
      <c r="CH385" s="7" t="s">
        <v>9383</v>
      </c>
      <c r="CI385" s="7" t="s">
        <v>9389</v>
      </c>
      <c r="CJ385" s="7" t="s">
        <v>9381</v>
      </c>
      <c r="CK385" s="7" t="s">
        <v>9584</v>
      </c>
      <c r="CL385" s="7" t="s">
        <v>11057</v>
      </c>
      <c r="CM385" s="7" t="s">
        <v>9984</v>
      </c>
      <c r="CN385" s="7" t="s">
        <v>11029</v>
      </c>
      <c r="CO385" s="7" t="s">
        <v>4038</v>
      </c>
      <c r="CP385" s="7" t="s">
        <v>9981</v>
      </c>
      <c r="CQ385" s="7" t="s">
        <v>9381</v>
      </c>
      <c r="CR385" s="7" t="s">
        <v>9397</v>
      </c>
      <c r="CS385" s="7" t="s">
        <v>11014</v>
      </c>
      <c r="CT385" s="7" t="s">
        <v>9564</v>
      </c>
      <c r="CU385" s="7" t="s">
        <v>9388</v>
      </c>
      <c r="CV385" s="7" t="s">
        <v>9397</v>
      </c>
      <c r="CW385" s="7" t="s">
        <v>10848</v>
      </c>
      <c r="CX385" s="7" t="s">
        <v>9381</v>
      </c>
      <c r="CY385" s="7" t="s">
        <v>9587</v>
      </c>
      <c r="CZ385" s="7" t="s">
        <v>10556</v>
      </c>
      <c r="DA385" s="7" t="s">
        <v>12436</v>
      </c>
      <c r="DB385" s="7" t="s">
        <v>9611</v>
      </c>
      <c r="DC385" s="6" t="s">
        <v>9334</v>
      </c>
      <c r="DD385" s="6" t="s">
        <v>12437</v>
      </c>
      <c r="DE385" s="6" t="s">
        <v>9381</v>
      </c>
      <c r="DF385" s="6" t="s">
        <v>9587</v>
      </c>
      <c r="DG385" s="6" t="s">
        <v>11059</v>
      </c>
      <c r="DH385" s="6" t="s">
        <v>12438</v>
      </c>
      <c r="DI385" s="6" t="s">
        <v>10331</v>
      </c>
      <c r="DJ385" s="6" t="s">
        <v>9334</v>
      </c>
      <c r="DK385" s="6" t="s">
        <v>11671</v>
      </c>
      <c r="DL385" s="6" t="s">
        <v>9381</v>
      </c>
      <c r="DM385" s="6" t="s">
        <v>9584</v>
      </c>
      <c r="DN385" s="6" t="s">
        <v>9758</v>
      </c>
      <c r="DO385" s="6" t="s">
        <v>12436</v>
      </c>
      <c r="DP385" s="6" t="s">
        <v>9613</v>
      </c>
      <c r="DQ385" s="6" t="s">
        <v>4038</v>
      </c>
      <c r="DR385" s="6" t="s">
        <v>12437</v>
      </c>
      <c r="DS385" s="6" t="s">
        <v>9381</v>
      </c>
      <c r="DT385" s="6">
        <v>9</v>
      </c>
      <c r="DU385" s="6" t="s">
        <v>9275</v>
      </c>
      <c r="DV385" s="6" t="s">
        <v>9381</v>
      </c>
      <c r="DW385" s="6" t="s">
        <v>9279</v>
      </c>
      <c r="DX385" s="6" t="s">
        <v>9515</v>
      </c>
      <c r="DY385" s="6" t="s">
        <v>9516</v>
      </c>
      <c r="DZ385" s="6" t="s">
        <v>9515</v>
      </c>
      <c r="EA385" s="6" t="s">
        <v>9279</v>
      </c>
      <c r="EB385" s="6" t="s">
        <v>9516</v>
      </c>
      <c r="EC385" s="6" t="s">
        <v>9381</v>
      </c>
      <c r="ED385" s="6" t="s">
        <v>9383</v>
      </c>
      <c r="EE385" s="6" t="s">
        <v>9517</v>
      </c>
      <c r="EF385" s="6" t="s">
        <v>9518</v>
      </c>
      <c r="EG385" s="6" t="s">
        <v>9517</v>
      </c>
      <c r="EH385" s="6" t="s">
        <v>9383</v>
      </c>
      <c r="EI385" s="6" t="s">
        <v>9518</v>
      </c>
      <c r="EJ385" s="6" t="s">
        <v>9381</v>
      </c>
      <c r="EK385" s="6" t="s">
        <v>4038</v>
      </c>
      <c r="EL385" s="6" t="s">
        <v>9538</v>
      </c>
      <c r="EM385" s="6" t="s">
        <v>9330</v>
      </c>
      <c r="EN385" s="6" t="s">
        <v>10621</v>
      </c>
      <c r="EO385" s="6" t="s">
        <v>9689</v>
      </c>
      <c r="EP385" s="6" t="s">
        <v>10283</v>
      </c>
      <c r="EQ385" s="6" t="s">
        <v>9381</v>
      </c>
      <c r="ER385" s="6" t="s">
        <v>9638</v>
      </c>
      <c r="ES385" s="6" t="s">
        <v>9488</v>
      </c>
      <c r="ET385" s="6" t="s">
        <v>9523</v>
      </c>
      <c r="EU385" s="6" t="s">
        <v>10296</v>
      </c>
      <c r="EV385" s="6" t="s">
        <v>9638</v>
      </c>
      <c r="EW385" s="6" t="s">
        <v>11546</v>
      </c>
      <c r="EX385" s="6" t="s">
        <v>9381</v>
      </c>
      <c r="EY385" s="6" t="s">
        <v>9334</v>
      </c>
      <c r="EZ385" s="6" t="s">
        <v>9544</v>
      </c>
      <c r="FA385" s="6" t="s">
        <v>9528</v>
      </c>
      <c r="FB385" s="6" t="s">
        <v>9587</v>
      </c>
      <c r="FC385" s="6" t="s">
        <v>9337</v>
      </c>
      <c r="FD385" s="6" t="s">
        <v>12439</v>
      </c>
      <c r="FE385" s="6" t="s">
        <v>9381</v>
      </c>
      <c r="FF385" s="6" t="s">
        <v>9334</v>
      </c>
      <c r="FG385" s="6" t="s">
        <v>9548</v>
      </c>
      <c r="FH385" s="6" t="s">
        <v>9532</v>
      </c>
      <c r="FI385" s="6" t="s">
        <v>10623</v>
      </c>
      <c r="FJ385" s="6" t="s">
        <v>9337</v>
      </c>
      <c r="FK385" s="6" t="s">
        <v>10291</v>
      </c>
      <c r="FL385" s="6" t="s">
        <v>9381</v>
      </c>
      <c r="FM385" s="6" t="s">
        <v>4038</v>
      </c>
      <c r="FN385" s="6" t="s">
        <v>9550</v>
      </c>
      <c r="FO385" s="6">
        <v>-10</v>
      </c>
      <c r="FP385" s="6" t="s">
        <v>9584</v>
      </c>
      <c r="FQ385" s="6" t="s">
        <v>9689</v>
      </c>
      <c r="FR385" s="6" t="s">
        <v>12439</v>
      </c>
      <c r="FS385" s="6" t="s">
        <v>9381</v>
      </c>
      <c r="FT385" s="6">
        <v>25</v>
      </c>
      <c r="FU385" s="6" t="s">
        <v>9728</v>
      </c>
      <c r="FV385" s="6" t="s">
        <v>4035</v>
      </c>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c r="HI385" s="6"/>
      <c r="HJ385" s="6"/>
      <c r="HK385" s="6"/>
      <c r="HL385" s="6"/>
      <c r="HM385" s="6"/>
      <c r="HN385" s="6"/>
      <c r="HO385" s="6"/>
      <c r="HP385" s="6"/>
      <c r="HQ385" s="6"/>
      <c r="HR385" s="6"/>
      <c r="HS385" s="6"/>
      <c r="HT385" s="6"/>
      <c r="HU385" s="6"/>
      <c r="HV385" s="6"/>
      <c r="HW385" s="6"/>
      <c r="HX385" s="6"/>
      <c r="HY385" s="6"/>
      <c r="HZ385" s="6"/>
      <c r="IA385" s="6"/>
      <c r="IB385" s="6"/>
      <c r="IC385" s="6"/>
      <c r="ID385" s="6"/>
      <c r="IE385" s="6"/>
      <c r="IF385" s="6"/>
      <c r="IG385" s="6"/>
      <c r="IH385" s="6"/>
      <c r="II385" s="6"/>
      <c r="IJ385" s="6"/>
      <c r="IK385" s="6"/>
      <c r="IL385" s="6"/>
      <c r="IM385" s="6"/>
      <c r="IN385" s="6"/>
      <c r="IO385" s="6"/>
      <c r="IP385" s="6"/>
      <c r="IQ385" s="6"/>
      <c r="IR385" s="6"/>
      <c r="IS385" s="6"/>
      <c r="IT385" s="6"/>
      <c r="IU385" s="6"/>
      <c r="IV385" s="6"/>
      <c r="IW385" s="6"/>
      <c r="IX385" s="6"/>
      <c r="IY385" s="6"/>
      <c r="IZ385" s="6"/>
      <c r="JA385" s="6"/>
      <c r="JB385" s="6"/>
      <c r="JC385" s="6"/>
      <c r="JD385" s="6"/>
      <c r="JE385" s="6"/>
      <c r="JF385" s="6"/>
      <c r="JG385" s="6"/>
      <c r="JH385" s="6"/>
      <c r="JI385" s="6"/>
      <c r="JJ385" s="6"/>
      <c r="JK385" s="6"/>
      <c r="JL385" s="6"/>
      <c r="JM385" s="6"/>
      <c r="JN385" s="6"/>
      <c r="JO385" s="6"/>
      <c r="JP385" s="6"/>
      <c r="JQ385" s="6"/>
      <c r="JR385" s="6"/>
      <c r="JS385" s="6"/>
      <c r="JT385" s="6"/>
      <c r="JU385" s="6"/>
      <c r="JV385" s="6"/>
      <c r="JW385" s="6"/>
      <c r="JX385" s="6"/>
      <c r="JY385" s="6"/>
      <c r="JZ385" s="6"/>
      <c r="KA385" s="6"/>
      <c r="KB385" s="6"/>
      <c r="KC385" s="6"/>
      <c r="KD385" s="6"/>
      <c r="KE385" s="6"/>
      <c r="KF385" s="6"/>
      <c r="KG385" s="6"/>
      <c r="KH385" s="6"/>
      <c r="KI385" s="6"/>
      <c r="KJ385" s="6"/>
    </row>
    <row r="386" spans="1:296">
      <c r="A386" s="4">
        <v>385</v>
      </c>
      <c r="B386" s="6" t="s">
        <v>6298</v>
      </c>
      <c r="C386" s="7" t="s">
        <v>12386</v>
      </c>
      <c r="D386" s="6" t="s">
        <v>8937</v>
      </c>
      <c r="E386" s="6" t="s">
        <v>8938</v>
      </c>
      <c r="F386" s="6" t="s">
        <v>6441</v>
      </c>
      <c r="G386" s="6" t="s">
        <v>5825</v>
      </c>
      <c r="H386" s="6" t="s">
        <v>5826</v>
      </c>
      <c r="I386" s="6" t="s">
        <v>9663</v>
      </c>
      <c r="J386" s="7" t="s">
        <v>343</v>
      </c>
      <c r="K386" s="6">
        <v>2015</v>
      </c>
      <c r="L386" s="7" t="s">
        <v>12388</v>
      </c>
      <c r="M386" s="7" t="s">
        <v>1622</v>
      </c>
      <c r="N386" s="7" t="s">
        <v>281</v>
      </c>
      <c r="O386" s="6" t="s">
        <v>78</v>
      </c>
      <c r="P386" s="6"/>
      <c r="Q386" s="6">
        <v>385</v>
      </c>
      <c r="R386" s="6" t="s">
        <v>8889</v>
      </c>
      <c r="S386" s="6"/>
      <c r="T386" s="6" t="s">
        <v>8890</v>
      </c>
      <c r="U386" s="6" t="s">
        <v>12387</v>
      </c>
      <c r="V386" s="6" t="s">
        <v>8708</v>
      </c>
      <c r="W386" s="6">
        <v>12</v>
      </c>
      <c r="X386" s="6" t="s">
        <v>8164</v>
      </c>
      <c r="Y386" s="6" t="s">
        <v>7467</v>
      </c>
      <c r="Z386" s="6" t="s">
        <v>10665</v>
      </c>
      <c r="AA386" s="6"/>
      <c r="AB386" s="6" t="s">
        <v>1706</v>
      </c>
      <c r="AC386" s="6">
        <v>61</v>
      </c>
      <c r="AD386" s="6" t="s">
        <v>6668</v>
      </c>
      <c r="AE386" s="7" t="s">
        <v>143</v>
      </c>
      <c r="AF386" s="7" t="s">
        <v>10208</v>
      </c>
      <c r="AG386" s="7" t="s">
        <v>8631</v>
      </c>
      <c r="AH386" s="7" t="s">
        <v>137</v>
      </c>
      <c r="AI386" s="7" t="s">
        <v>10208</v>
      </c>
      <c r="AJ386" s="7" t="s">
        <v>9315</v>
      </c>
      <c r="AK386" s="6">
        <v>5610165355</v>
      </c>
      <c r="AL386" s="79" t="s">
        <v>3762</v>
      </c>
      <c r="AM386" s="79" t="s">
        <v>11022</v>
      </c>
      <c r="AN386" s="79" t="s">
        <v>12073</v>
      </c>
      <c r="AO386" s="6"/>
      <c r="AP386" s="6"/>
      <c r="AQ386" s="6" t="s">
        <v>4963</v>
      </c>
      <c r="AR386" s="6"/>
      <c r="AS386" s="6" t="s">
        <v>78</v>
      </c>
      <c r="AT386" s="6" t="s">
        <v>7829</v>
      </c>
      <c r="AU386" s="7" t="s">
        <v>7265</v>
      </c>
      <c r="AV386" s="7" t="s">
        <v>9843</v>
      </c>
      <c r="AW386" s="7" t="s">
        <v>9298</v>
      </c>
      <c r="AX386" s="7" t="s">
        <v>6920</v>
      </c>
      <c r="AY386" s="7" t="s">
        <v>7266</v>
      </c>
      <c r="AZ386" s="7" t="s">
        <v>9844</v>
      </c>
      <c r="BA386" s="7" t="s">
        <v>106</v>
      </c>
      <c r="BB386" s="7" t="s">
        <v>9845</v>
      </c>
      <c r="BC386" s="7" t="s">
        <v>9275</v>
      </c>
      <c r="BD386" s="7" t="s">
        <v>9275</v>
      </c>
      <c r="BE386" s="7" t="s">
        <v>9275</v>
      </c>
      <c r="BF386" s="7" t="s">
        <v>9381</v>
      </c>
      <c r="BG386" s="7" t="s">
        <v>9279</v>
      </c>
      <c r="BH386" s="7" t="s">
        <v>9515</v>
      </c>
      <c r="BI386" s="7" t="s">
        <v>7496</v>
      </c>
      <c r="BJ386" s="7" t="s">
        <v>9846</v>
      </c>
      <c r="BK386" s="7" t="s">
        <v>9381</v>
      </c>
      <c r="BL386" s="7" t="s">
        <v>9686</v>
      </c>
      <c r="BM386" s="7" t="s">
        <v>9515</v>
      </c>
      <c r="BN386" s="7" t="s">
        <v>12440</v>
      </c>
      <c r="BO386" s="7" t="s">
        <v>12441</v>
      </c>
      <c r="BP386" s="7" t="s">
        <v>9381</v>
      </c>
      <c r="BQ386" s="7" t="s">
        <v>9589</v>
      </c>
      <c r="BR386" s="7" t="s">
        <v>9390</v>
      </c>
      <c r="BS386" s="7" t="s">
        <v>11181</v>
      </c>
      <c r="BT386" s="7" t="s">
        <v>9747</v>
      </c>
      <c r="BU386" s="7" t="s">
        <v>9381</v>
      </c>
      <c r="BV386" s="7" t="s">
        <v>9335</v>
      </c>
      <c r="BW386" s="7" t="s">
        <v>9860</v>
      </c>
      <c r="BX386" s="7" t="s">
        <v>12442</v>
      </c>
      <c r="BY386" s="7" t="s">
        <v>12443</v>
      </c>
      <c r="BZ386" s="7" t="s">
        <v>9381</v>
      </c>
      <c r="CA386" s="7" t="s">
        <v>9589</v>
      </c>
      <c r="CB386" s="7" t="s">
        <v>9324</v>
      </c>
      <c r="CC386" s="7" t="s">
        <v>11176</v>
      </c>
      <c r="CD386" s="7" t="s">
        <v>9884</v>
      </c>
      <c r="CE386" s="7" t="s">
        <v>9381</v>
      </c>
      <c r="CF386" s="7" t="s">
        <v>779</v>
      </c>
      <c r="CG386" s="7" t="s">
        <v>9728</v>
      </c>
      <c r="CH386" s="7" t="s">
        <v>4035</v>
      </c>
      <c r="CI386" s="7" t="s">
        <v>1622</v>
      </c>
      <c r="CJ386" s="7" t="s">
        <v>1622</v>
      </c>
      <c r="CK386" s="7" t="s">
        <v>1622</v>
      </c>
      <c r="CL386" s="7" t="s">
        <v>1622</v>
      </c>
      <c r="CM386" s="7" t="s">
        <v>1622</v>
      </c>
      <c r="CN386" s="7" t="s">
        <v>1622</v>
      </c>
      <c r="CO386" s="7" t="s">
        <v>1622</v>
      </c>
      <c r="CP386" s="7" t="s">
        <v>1622</v>
      </c>
      <c r="CQ386" s="7" t="s">
        <v>1622</v>
      </c>
      <c r="CR386" s="7" t="s">
        <v>1622</v>
      </c>
      <c r="CS386" s="7" t="s">
        <v>1622</v>
      </c>
      <c r="CT386" s="7" t="s">
        <v>1622</v>
      </c>
      <c r="CU386" s="7" t="s">
        <v>1622</v>
      </c>
      <c r="CV386" s="7" t="s">
        <v>1622</v>
      </c>
      <c r="CW386" s="7" t="s">
        <v>1622</v>
      </c>
      <c r="CX386" s="7" t="s">
        <v>1622</v>
      </c>
      <c r="CY386" s="7" t="s">
        <v>1622</v>
      </c>
      <c r="CZ386" s="7" t="s">
        <v>1622</v>
      </c>
      <c r="DA386" s="7" t="s">
        <v>1622</v>
      </c>
      <c r="DB386" s="7" t="s">
        <v>1622</v>
      </c>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c r="HI386" s="6"/>
      <c r="HJ386" s="6"/>
      <c r="HK386" s="6"/>
      <c r="HL386" s="6"/>
      <c r="HM386" s="6"/>
      <c r="HN386" s="6"/>
      <c r="HO386" s="6"/>
      <c r="HP386" s="6"/>
      <c r="HQ386" s="6"/>
      <c r="HR386" s="6"/>
      <c r="HS386" s="6"/>
      <c r="HT386" s="6"/>
      <c r="HU386" s="6"/>
      <c r="HV386" s="6"/>
      <c r="HW386" s="6"/>
      <c r="HX386" s="6"/>
      <c r="HY386" s="6"/>
      <c r="HZ386" s="6"/>
      <c r="IA386" s="6"/>
      <c r="IB386" s="6"/>
      <c r="IC386" s="6"/>
      <c r="ID386" s="6"/>
      <c r="IE386" s="6"/>
      <c r="IF386" s="6"/>
      <c r="IG386" s="6"/>
      <c r="IH386" s="6"/>
      <c r="II386" s="6"/>
      <c r="IJ386" s="6"/>
      <c r="IK386" s="6"/>
      <c r="IL386" s="6"/>
      <c r="IM386" s="6"/>
      <c r="IN386" s="6"/>
      <c r="IO386" s="6"/>
      <c r="IP386" s="6"/>
      <c r="IQ386" s="6"/>
      <c r="IR386" s="6"/>
      <c r="IS386" s="6"/>
      <c r="IT386" s="6"/>
      <c r="IU386" s="6"/>
      <c r="IV386" s="6"/>
      <c r="IW386" s="6"/>
      <c r="IX386" s="6"/>
      <c r="IY386" s="6"/>
      <c r="IZ386" s="6"/>
      <c r="JA386" s="6"/>
      <c r="JB386" s="6"/>
      <c r="JC386" s="6"/>
      <c r="JD386" s="6"/>
      <c r="JE386" s="6"/>
      <c r="JF386" s="6"/>
      <c r="JG386" s="6"/>
      <c r="JH386" s="6"/>
      <c r="JI386" s="6"/>
      <c r="JJ386" s="6"/>
      <c r="JK386" s="6"/>
      <c r="JL386" s="6"/>
      <c r="JM386" s="6"/>
      <c r="JN386" s="6"/>
      <c r="JO386" s="6"/>
      <c r="JP386" s="6"/>
      <c r="JQ386" s="6"/>
      <c r="JR386" s="6"/>
      <c r="JS386" s="6"/>
      <c r="JT386" s="6"/>
      <c r="JU386" s="6"/>
      <c r="JV386" s="6"/>
      <c r="JW386" s="6"/>
      <c r="JX386" s="6"/>
      <c r="JY386" s="6"/>
      <c r="JZ386" s="6"/>
      <c r="KA386" s="6"/>
      <c r="KB386" s="6"/>
      <c r="KC386" s="6"/>
      <c r="KD386" s="6"/>
      <c r="KE386" s="6"/>
      <c r="KF386" s="6"/>
      <c r="KG386" s="6"/>
      <c r="KH386" s="6"/>
      <c r="KI386" s="6"/>
      <c r="KJ386" s="6"/>
    </row>
    <row r="387" spans="1:296">
      <c r="A387" s="4">
        <v>386</v>
      </c>
      <c r="B387" s="6" t="s">
        <v>6298</v>
      </c>
      <c r="C387" s="7" t="s">
        <v>12386</v>
      </c>
      <c r="D387" s="6" t="s">
        <v>8937</v>
      </c>
      <c r="E387" s="6" t="s">
        <v>8938</v>
      </c>
      <c r="F387" s="6" t="s">
        <v>6441</v>
      </c>
      <c r="G387" s="6" t="s">
        <v>5825</v>
      </c>
      <c r="H387" s="6" t="s">
        <v>5826</v>
      </c>
      <c r="I387" s="6" t="s">
        <v>9663</v>
      </c>
      <c r="J387" s="7" t="s">
        <v>343</v>
      </c>
      <c r="K387" s="6">
        <v>2015</v>
      </c>
      <c r="L387" s="7" t="s">
        <v>12389</v>
      </c>
      <c r="M387" s="7" t="s">
        <v>1622</v>
      </c>
      <c r="N387" s="7" t="s">
        <v>281</v>
      </c>
      <c r="O387" s="6" t="s">
        <v>78</v>
      </c>
      <c r="P387" s="6"/>
      <c r="Q387" s="6">
        <v>386</v>
      </c>
      <c r="R387" s="6" t="s">
        <v>8889</v>
      </c>
      <c r="S387" s="6"/>
      <c r="T387" s="6" t="s">
        <v>8890</v>
      </c>
      <c r="U387" s="6" t="s">
        <v>12387</v>
      </c>
      <c r="V387" s="6" t="s">
        <v>8708</v>
      </c>
      <c r="W387" s="6">
        <v>12</v>
      </c>
      <c r="X387" s="6" t="s">
        <v>8164</v>
      </c>
      <c r="Y387" s="6" t="s">
        <v>7467</v>
      </c>
      <c r="Z387" s="6" t="s">
        <v>10665</v>
      </c>
      <c r="AA387" s="6"/>
      <c r="AB387" s="6" t="s">
        <v>1706</v>
      </c>
      <c r="AC387" s="6">
        <v>61</v>
      </c>
      <c r="AD387" s="6" t="s">
        <v>6668</v>
      </c>
      <c r="AE387" s="7" t="s">
        <v>143</v>
      </c>
      <c r="AF387" s="7" t="s">
        <v>10208</v>
      </c>
      <c r="AG387" s="7" t="s">
        <v>8631</v>
      </c>
      <c r="AH387" s="7" t="s">
        <v>137</v>
      </c>
      <c r="AI387" s="7" t="s">
        <v>10208</v>
      </c>
      <c r="AJ387" s="7" t="s">
        <v>9315</v>
      </c>
      <c r="AK387" s="6">
        <v>5610165355</v>
      </c>
      <c r="AL387" s="79" t="s">
        <v>3762</v>
      </c>
      <c r="AM387" s="79" t="s">
        <v>11022</v>
      </c>
      <c r="AN387" s="79" t="s">
        <v>12073</v>
      </c>
      <c r="AO387" s="6"/>
      <c r="AP387" s="6"/>
      <c r="AQ387" s="6" t="s">
        <v>4963</v>
      </c>
      <c r="AR387" s="6"/>
      <c r="AS387" s="6" t="s">
        <v>78</v>
      </c>
      <c r="AT387" s="6" t="s">
        <v>7829</v>
      </c>
      <c r="AU387" s="7" t="s">
        <v>7265</v>
      </c>
      <c r="AV387" s="7" t="s">
        <v>9843</v>
      </c>
      <c r="AW387" s="7" t="s">
        <v>9298</v>
      </c>
      <c r="AX387" s="7" t="s">
        <v>6920</v>
      </c>
      <c r="AY387" s="7" t="s">
        <v>7266</v>
      </c>
      <c r="AZ387" s="7" t="s">
        <v>9844</v>
      </c>
      <c r="BA387" s="7" t="s">
        <v>106</v>
      </c>
      <c r="BB387" s="7" t="s">
        <v>9845</v>
      </c>
      <c r="BC387" s="7" t="s">
        <v>9275</v>
      </c>
      <c r="BD387" s="7" t="s">
        <v>9275</v>
      </c>
      <c r="BE387" s="7" t="s">
        <v>9275</v>
      </c>
      <c r="BF387" s="7" t="s">
        <v>9381</v>
      </c>
      <c r="BG387" s="7" t="s">
        <v>9279</v>
      </c>
      <c r="BH387" s="7" t="s">
        <v>9515</v>
      </c>
      <c r="BI387" s="7" t="s">
        <v>7496</v>
      </c>
      <c r="BJ387" s="7" t="s">
        <v>9846</v>
      </c>
      <c r="BK387" s="7" t="s">
        <v>9381</v>
      </c>
      <c r="BL387" s="7" t="s">
        <v>9279</v>
      </c>
      <c r="BM387" s="7" t="s">
        <v>11600</v>
      </c>
      <c r="BN387" s="7" t="s">
        <v>12444</v>
      </c>
      <c r="BO387" s="7" t="s">
        <v>10550</v>
      </c>
      <c r="BP387" s="7" t="s">
        <v>9381</v>
      </c>
      <c r="BQ387" s="7" t="s">
        <v>9390</v>
      </c>
      <c r="BR387" s="7" t="s">
        <v>9850</v>
      </c>
      <c r="BS387" s="7" t="s">
        <v>11157</v>
      </c>
      <c r="BT387" s="7" t="s">
        <v>11536</v>
      </c>
      <c r="BU387" s="7" t="s">
        <v>9381</v>
      </c>
      <c r="BV387" s="7" t="s">
        <v>9390</v>
      </c>
      <c r="BW387" s="7" t="s">
        <v>10980</v>
      </c>
      <c r="BX387" s="7" t="s">
        <v>12445</v>
      </c>
      <c r="BY387" s="7" t="s">
        <v>12446</v>
      </c>
      <c r="BZ387" s="7" t="s">
        <v>9381</v>
      </c>
      <c r="CA387" s="7" t="s">
        <v>9324</v>
      </c>
      <c r="CB387" s="7" t="s">
        <v>9850</v>
      </c>
      <c r="CC387" s="7" t="s">
        <v>11158</v>
      </c>
      <c r="CD387" s="7" t="s">
        <v>11536</v>
      </c>
      <c r="CE387" s="7" t="s">
        <v>9381</v>
      </c>
      <c r="CF387" s="7" t="s">
        <v>405</v>
      </c>
      <c r="CG387" s="7" t="s">
        <v>9728</v>
      </c>
      <c r="CH387" s="7" t="s">
        <v>4035</v>
      </c>
      <c r="CI387" s="7" t="s">
        <v>1622</v>
      </c>
      <c r="CJ387" s="7" t="s">
        <v>1622</v>
      </c>
      <c r="CK387" s="7" t="s">
        <v>1622</v>
      </c>
      <c r="CL387" s="7" t="s">
        <v>1622</v>
      </c>
      <c r="CM387" s="7" t="s">
        <v>1622</v>
      </c>
      <c r="CN387" s="7" t="s">
        <v>1622</v>
      </c>
      <c r="CO387" s="7" t="s">
        <v>1622</v>
      </c>
      <c r="CP387" s="7" t="s">
        <v>1622</v>
      </c>
      <c r="CQ387" s="7" t="s">
        <v>1622</v>
      </c>
      <c r="CR387" s="7" t="s">
        <v>1622</v>
      </c>
      <c r="CS387" s="7" t="s">
        <v>1622</v>
      </c>
      <c r="CT387" s="7" t="s">
        <v>1622</v>
      </c>
      <c r="CU387" s="7" t="s">
        <v>1622</v>
      </c>
      <c r="CV387" s="7" t="s">
        <v>1622</v>
      </c>
      <c r="CW387" s="7" t="s">
        <v>1622</v>
      </c>
      <c r="CX387" s="7" t="s">
        <v>1622</v>
      </c>
      <c r="CY387" s="7" t="s">
        <v>1622</v>
      </c>
      <c r="CZ387" s="7" t="s">
        <v>1622</v>
      </c>
      <c r="DA387" s="7" t="s">
        <v>1622</v>
      </c>
      <c r="DB387" s="7" t="s">
        <v>1622</v>
      </c>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c r="HI387" s="6"/>
      <c r="HJ387" s="6"/>
      <c r="HK387" s="6"/>
      <c r="HL387" s="6"/>
      <c r="HM387" s="6"/>
      <c r="HN387" s="6"/>
      <c r="HO387" s="6"/>
      <c r="HP387" s="6"/>
      <c r="HQ387" s="6"/>
      <c r="HR387" s="6"/>
      <c r="HS387" s="6"/>
      <c r="HT387" s="6"/>
      <c r="HU387" s="6"/>
      <c r="HV387" s="6"/>
      <c r="HW387" s="6"/>
      <c r="HX387" s="6"/>
      <c r="HY387" s="6"/>
      <c r="HZ387" s="6"/>
      <c r="IA387" s="6"/>
      <c r="IB387" s="6"/>
      <c r="IC387" s="6"/>
      <c r="ID387" s="6"/>
      <c r="IE387" s="6"/>
      <c r="IF387" s="6"/>
      <c r="IG387" s="6"/>
      <c r="IH387" s="6"/>
      <c r="II387" s="6"/>
      <c r="IJ387" s="6"/>
      <c r="IK387" s="6"/>
      <c r="IL387" s="6"/>
      <c r="IM387" s="6"/>
      <c r="IN387" s="6"/>
      <c r="IO387" s="6"/>
      <c r="IP387" s="6"/>
      <c r="IQ387" s="6"/>
      <c r="IR387" s="6"/>
      <c r="IS387" s="6"/>
      <c r="IT387" s="6"/>
      <c r="IU387" s="6"/>
      <c r="IV387" s="6"/>
      <c r="IW387" s="6"/>
      <c r="IX387" s="6"/>
      <c r="IY387" s="6"/>
      <c r="IZ387" s="6"/>
      <c r="JA387" s="6"/>
      <c r="JB387" s="6"/>
      <c r="JC387" s="6"/>
      <c r="JD387" s="6"/>
      <c r="JE387" s="6"/>
      <c r="JF387" s="6"/>
      <c r="JG387" s="6"/>
      <c r="JH387" s="6"/>
      <c r="JI387" s="6"/>
      <c r="JJ387" s="6"/>
      <c r="JK387" s="6"/>
      <c r="JL387" s="6"/>
      <c r="JM387" s="6"/>
      <c r="JN387" s="6"/>
      <c r="JO387" s="6"/>
      <c r="JP387" s="6"/>
      <c r="JQ387" s="6"/>
      <c r="JR387" s="6"/>
      <c r="JS387" s="6"/>
      <c r="JT387" s="6"/>
      <c r="JU387" s="6"/>
      <c r="JV387" s="6"/>
      <c r="JW387" s="6"/>
      <c r="JX387" s="6"/>
      <c r="JY387" s="6"/>
      <c r="JZ387" s="6"/>
      <c r="KA387" s="6"/>
      <c r="KB387" s="6"/>
      <c r="KC387" s="6"/>
      <c r="KD387" s="6"/>
      <c r="KE387" s="6"/>
      <c r="KF387" s="6"/>
      <c r="KG387" s="6"/>
      <c r="KH387" s="6"/>
      <c r="KI387" s="6"/>
      <c r="KJ387" s="6"/>
    </row>
    <row r="388" spans="1:296">
      <c r="A388" s="4">
        <v>387</v>
      </c>
      <c r="B388" s="6" t="s">
        <v>6298</v>
      </c>
      <c r="C388" s="7" t="s">
        <v>12386</v>
      </c>
      <c r="D388" s="6" t="s">
        <v>8937</v>
      </c>
      <c r="E388" s="6" t="s">
        <v>8938</v>
      </c>
      <c r="F388" s="6" t="s">
        <v>6441</v>
      </c>
      <c r="G388" s="6" t="s">
        <v>5825</v>
      </c>
      <c r="H388" s="6" t="s">
        <v>5826</v>
      </c>
      <c r="I388" s="6" t="s">
        <v>9663</v>
      </c>
      <c r="J388" s="7" t="s">
        <v>343</v>
      </c>
      <c r="K388" s="6">
        <v>2015</v>
      </c>
      <c r="L388" s="7" t="s">
        <v>12390</v>
      </c>
      <c r="M388" s="7" t="s">
        <v>1622</v>
      </c>
      <c r="N388" s="7" t="s">
        <v>281</v>
      </c>
      <c r="O388" s="6" t="s">
        <v>78</v>
      </c>
      <c r="P388" s="6"/>
      <c r="Q388" s="6">
        <v>387</v>
      </c>
      <c r="R388" s="6" t="s">
        <v>8889</v>
      </c>
      <c r="S388" s="6"/>
      <c r="T388" s="6" t="s">
        <v>8890</v>
      </c>
      <c r="U388" s="6" t="s">
        <v>12387</v>
      </c>
      <c r="V388" s="6" t="s">
        <v>8708</v>
      </c>
      <c r="W388" s="6">
        <v>12</v>
      </c>
      <c r="X388" s="6" t="s">
        <v>8164</v>
      </c>
      <c r="Y388" s="6" t="s">
        <v>7467</v>
      </c>
      <c r="Z388" s="6" t="s">
        <v>10665</v>
      </c>
      <c r="AA388" s="6"/>
      <c r="AB388" s="6" t="s">
        <v>1706</v>
      </c>
      <c r="AC388" s="6">
        <v>61</v>
      </c>
      <c r="AD388" s="6" t="s">
        <v>6668</v>
      </c>
      <c r="AE388" s="7" t="s">
        <v>143</v>
      </c>
      <c r="AF388" s="7" t="s">
        <v>10208</v>
      </c>
      <c r="AG388" s="7" t="s">
        <v>8631</v>
      </c>
      <c r="AH388" s="7" t="s">
        <v>137</v>
      </c>
      <c r="AI388" s="7" t="s">
        <v>10208</v>
      </c>
      <c r="AJ388" s="7" t="s">
        <v>9315</v>
      </c>
      <c r="AK388" s="6">
        <v>5610165355</v>
      </c>
      <c r="AL388" s="79" t="s">
        <v>3762</v>
      </c>
      <c r="AM388" s="79" t="s">
        <v>11022</v>
      </c>
      <c r="AN388" s="79" t="s">
        <v>12073</v>
      </c>
      <c r="AO388" s="6"/>
      <c r="AP388" s="6"/>
      <c r="AQ388" s="6" t="s">
        <v>4963</v>
      </c>
      <c r="AR388" s="6"/>
      <c r="AS388" s="6" t="s">
        <v>78</v>
      </c>
      <c r="AT388" s="6" t="s">
        <v>7829</v>
      </c>
      <c r="AU388" s="7" t="s">
        <v>7265</v>
      </c>
      <c r="AV388" s="7" t="s">
        <v>9843</v>
      </c>
      <c r="AW388" s="7" t="s">
        <v>9298</v>
      </c>
      <c r="AX388" s="7" t="s">
        <v>6920</v>
      </c>
      <c r="AY388" s="7" t="s">
        <v>7266</v>
      </c>
      <c r="AZ388" s="7" t="s">
        <v>9844</v>
      </c>
      <c r="BA388" s="7" t="s">
        <v>106</v>
      </c>
      <c r="BB388" s="7" t="s">
        <v>9845</v>
      </c>
      <c r="BC388" s="7" t="s">
        <v>9275</v>
      </c>
      <c r="BD388" s="7" t="s">
        <v>9275</v>
      </c>
      <c r="BE388" s="7" t="s">
        <v>9275</v>
      </c>
      <c r="BF388" s="7" t="s">
        <v>9381</v>
      </c>
      <c r="BG388" s="7" t="s">
        <v>9279</v>
      </c>
      <c r="BH388" s="7" t="s">
        <v>9515</v>
      </c>
      <c r="BI388" s="7" t="s">
        <v>7496</v>
      </c>
      <c r="BJ388" s="7" t="s">
        <v>9846</v>
      </c>
      <c r="BK388" s="7" t="s">
        <v>9381</v>
      </c>
      <c r="BL388" s="7" t="s">
        <v>9686</v>
      </c>
      <c r="BM388" s="7" t="s">
        <v>9847</v>
      </c>
      <c r="BN388" s="7" t="s">
        <v>5389</v>
      </c>
      <c r="BO388" s="7" t="s">
        <v>12447</v>
      </c>
      <c r="BP388" s="7" t="s">
        <v>9381</v>
      </c>
      <c r="BQ388" s="7" t="s">
        <v>9589</v>
      </c>
      <c r="BR388" s="7" t="s">
        <v>9589</v>
      </c>
      <c r="BS388" s="7" t="s">
        <v>9810</v>
      </c>
      <c r="BT388" s="7" t="s">
        <v>9810</v>
      </c>
      <c r="BU388" s="7" t="s">
        <v>9381</v>
      </c>
      <c r="BV388" s="7" t="s">
        <v>9335</v>
      </c>
      <c r="BW388" s="7" t="s">
        <v>9853</v>
      </c>
      <c r="BX388" s="7" t="s">
        <v>11035</v>
      </c>
      <c r="BY388" s="7" t="s">
        <v>12448</v>
      </c>
      <c r="BZ388" s="7" t="s">
        <v>9381</v>
      </c>
      <c r="CA388" s="7" t="s">
        <v>9589</v>
      </c>
      <c r="CB388" s="7" t="s">
        <v>9589</v>
      </c>
      <c r="CC388" s="7" t="s">
        <v>257</v>
      </c>
      <c r="CD388" s="7" t="s">
        <v>257</v>
      </c>
      <c r="CE388" s="7" t="s">
        <v>9381</v>
      </c>
      <c r="CF388" s="7" t="s">
        <v>363</v>
      </c>
      <c r="CG388" s="7" t="s">
        <v>9728</v>
      </c>
      <c r="CH388" s="7" t="s">
        <v>4035</v>
      </c>
      <c r="CI388" s="7" t="s">
        <v>1622</v>
      </c>
      <c r="CJ388" s="7" t="s">
        <v>1622</v>
      </c>
      <c r="CK388" s="7" t="s">
        <v>1622</v>
      </c>
      <c r="CL388" s="7" t="s">
        <v>1622</v>
      </c>
      <c r="CM388" s="7" t="s">
        <v>1622</v>
      </c>
      <c r="CN388" s="7" t="s">
        <v>1622</v>
      </c>
      <c r="CO388" s="7" t="s">
        <v>1622</v>
      </c>
      <c r="CP388" s="7" t="s">
        <v>1622</v>
      </c>
      <c r="CQ388" s="7" t="s">
        <v>1622</v>
      </c>
      <c r="CR388" s="7" t="s">
        <v>1622</v>
      </c>
      <c r="CS388" s="7" t="s">
        <v>1622</v>
      </c>
      <c r="CT388" s="7" t="s">
        <v>1622</v>
      </c>
      <c r="CU388" s="7" t="s">
        <v>1622</v>
      </c>
      <c r="CV388" s="7" t="s">
        <v>1622</v>
      </c>
      <c r="CW388" s="7" t="s">
        <v>1622</v>
      </c>
      <c r="CX388" s="7" t="s">
        <v>1622</v>
      </c>
      <c r="CY388" s="7" t="s">
        <v>1622</v>
      </c>
      <c r="CZ388" s="7" t="s">
        <v>1622</v>
      </c>
      <c r="DA388" s="7" t="s">
        <v>1622</v>
      </c>
      <c r="DB388" s="7" t="s">
        <v>1622</v>
      </c>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c r="HI388" s="6"/>
      <c r="HJ388" s="6"/>
      <c r="HK388" s="6"/>
      <c r="HL388" s="6"/>
      <c r="HM388" s="6"/>
      <c r="HN388" s="6"/>
      <c r="HO388" s="6"/>
      <c r="HP388" s="6"/>
      <c r="HQ388" s="6"/>
      <c r="HR388" s="6"/>
      <c r="HS388" s="6"/>
      <c r="HT388" s="6"/>
      <c r="HU388" s="6"/>
      <c r="HV388" s="6"/>
      <c r="HW388" s="6"/>
      <c r="HX388" s="6"/>
      <c r="HY388" s="6"/>
      <c r="HZ388" s="6"/>
      <c r="IA388" s="6"/>
      <c r="IB388" s="6"/>
      <c r="IC388" s="6"/>
      <c r="ID388" s="6"/>
      <c r="IE388" s="6"/>
      <c r="IF388" s="6"/>
      <c r="IG388" s="6"/>
      <c r="IH388" s="6"/>
      <c r="II388" s="6"/>
      <c r="IJ388" s="6"/>
      <c r="IK388" s="6"/>
      <c r="IL388" s="6"/>
      <c r="IM388" s="6"/>
      <c r="IN388" s="6"/>
      <c r="IO388" s="6"/>
      <c r="IP388" s="6"/>
      <c r="IQ388" s="6"/>
      <c r="IR388" s="6"/>
      <c r="IS388" s="6"/>
      <c r="IT388" s="6"/>
      <c r="IU388" s="6"/>
      <c r="IV388" s="6"/>
      <c r="IW388" s="6"/>
      <c r="IX388" s="6"/>
      <c r="IY388" s="6"/>
      <c r="IZ388" s="6"/>
      <c r="JA388" s="6"/>
      <c r="JB388" s="6"/>
      <c r="JC388" s="6"/>
      <c r="JD388" s="6"/>
      <c r="JE388" s="6"/>
      <c r="JF388" s="6"/>
      <c r="JG388" s="6"/>
      <c r="JH388" s="6"/>
      <c r="JI388" s="6"/>
      <c r="JJ388" s="6"/>
      <c r="JK388" s="6"/>
      <c r="JL388" s="6"/>
      <c r="JM388" s="6"/>
      <c r="JN388" s="6"/>
      <c r="JO388" s="6"/>
      <c r="JP388" s="6"/>
      <c r="JQ388" s="6"/>
      <c r="JR388" s="6"/>
      <c r="JS388" s="6"/>
      <c r="JT388" s="6"/>
      <c r="JU388" s="6"/>
      <c r="JV388" s="6"/>
      <c r="JW388" s="6"/>
      <c r="JX388" s="6"/>
      <c r="JY388" s="6"/>
      <c r="JZ388" s="6"/>
      <c r="KA388" s="6"/>
      <c r="KB388" s="6"/>
      <c r="KC388" s="6"/>
      <c r="KD388" s="6"/>
      <c r="KE388" s="6"/>
      <c r="KF388" s="6"/>
      <c r="KG388" s="6"/>
      <c r="KH388" s="6"/>
      <c r="KI388" s="6"/>
      <c r="KJ388" s="6"/>
    </row>
    <row r="389" spans="1:296">
      <c r="A389" s="4">
        <v>388</v>
      </c>
      <c r="B389" s="6" t="s">
        <v>6298</v>
      </c>
      <c r="C389" s="7" t="s">
        <v>12386</v>
      </c>
      <c r="D389" s="6" t="s">
        <v>8937</v>
      </c>
      <c r="E389" s="6" t="s">
        <v>8938</v>
      </c>
      <c r="F389" s="6" t="s">
        <v>6441</v>
      </c>
      <c r="G389" s="6" t="s">
        <v>5825</v>
      </c>
      <c r="H389" s="6" t="s">
        <v>5826</v>
      </c>
      <c r="I389" s="6" t="s">
        <v>9663</v>
      </c>
      <c r="J389" s="7" t="s">
        <v>343</v>
      </c>
      <c r="K389" s="6">
        <v>2015</v>
      </c>
      <c r="L389" s="7" t="s">
        <v>12391</v>
      </c>
      <c r="M389" s="7" t="s">
        <v>1622</v>
      </c>
      <c r="N389" s="7" t="s">
        <v>281</v>
      </c>
      <c r="O389" s="6" t="s">
        <v>78</v>
      </c>
      <c r="P389" s="6"/>
      <c r="Q389" s="6">
        <v>388</v>
      </c>
      <c r="R389" s="6" t="s">
        <v>8889</v>
      </c>
      <c r="S389" s="6"/>
      <c r="T389" s="6" t="s">
        <v>8890</v>
      </c>
      <c r="U389" s="6" t="s">
        <v>12387</v>
      </c>
      <c r="V389" s="6" t="s">
        <v>8708</v>
      </c>
      <c r="W389" s="6">
        <v>12</v>
      </c>
      <c r="X389" s="6" t="s">
        <v>8164</v>
      </c>
      <c r="Y389" s="6" t="s">
        <v>7467</v>
      </c>
      <c r="Z389" s="6" t="s">
        <v>10665</v>
      </c>
      <c r="AA389" s="6"/>
      <c r="AB389" s="6" t="s">
        <v>1706</v>
      </c>
      <c r="AC389" s="6">
        <v>61</v>
      </c>
      <c r="AD389" s="6" t="s">
        <v>6668</v>
      </c>
      <c r="AE389" s="7" t="s">
        <v>143</v>
      </c>
      <c r="AF389" s="7" t="s">
        <v>10208</v>
      </c>
      <c r="AG389" s="7" t="s">
        <v>8631</v>
      </c>
      <c r="AH389" s="7" t="s">
        <v>137</v>
      </c>
      <c r="AI389" s="7" t="s">
        <v>10208</v>
      </c>
      <c r="AJ389" s="7" t="s">
        <v>9315</v>
      </c>
      <c r="AK389" s="6">
        <v>5610165355</v>
      </c>
      <c r="AL389" s="79" t="s">
        <v>3762</v>
      </c>
      <c r="AM389" s="79" t="s">
        <v>11022</v>
      </c>
      <c r="AN389" s="79" t="s">
        <v>12073</v>
      </c>
      <c r="AO389" s="6"/>
      <c r="AP389" s="6"/>
      <c r="AQ389" s="6" t="s">
        <v>4963</v>
      </c>
      <c r="AR389" s="6"/>
      <c r="AS389" s="6" t="s">
        <v>78</v>
      </c>
      <c r="AT389" s="6" t="s">
        <v>7829</v>
      </c>
      <c r="AU389" s="7" t="s">
        <v>7265</v>
      </c>
      <c r="AV389" s="7" t="s">
        <v>9843</v>
      </c>
      <c r="AW389" s="7" t="s">
        <v>9298</v>
      </c>
      <c r="AX389" s="7" t="s">
        <v>6920</v>
      </c>
      <c r="AY389" s="7" t="s">
        <v>7266</v>
      </c>
      <c r="AZ389" s="7" t="s">
        <v>9844</v>
      </c>
      <c r="BA389" s="7" t="s">
        <v>106</v>
      </c>
      <c r="BB389" s="7" t="s">
        <v>9845</v>
      </c>
      <c r="BC389" s="7" t="s">
        <v>9275</v>
      </c>
      <c r="BD389" s="7" t="s">
        <v>9275</v>
      </c>
      <c r="BE389" s="7" t="s">
        <v>9275</v>
      </c>
      <c r="BF389" s="7" t="s">
        <v>9381</v>
      </c>
      <c r="BG389" s="7" t="s">
        <v>9279</v>
      </c>
      <c r="BH389" s="7" t="s">
        <v>9515</v>
      </c>
      <c r="BI389" s="7" t="s">
        <v>7496</v>
      </c>
      <c r="BJ389" s="7" t="s">
        <v>9846</v>
      </c>
      <c r="BK389" s="7" t="s">
        <v>9381</v>
      </c>
      <c r="BL389" s="7" t="s">
        <v>9279</v>
      </c>
      <c r="BM389" s="7" t="s">
        <v>11600</v>
      </c>
      <c r="BN389" s="7" t="s">
        <v>12449</v>
      </c>
      <c r="BO389" s="7" t="s">
        <v>12450</v>
      </c>
      <c r="BP389" s="7" t="s">
        <v>9381</v>
      </c>
      <c r="BQ389" s="7" t="s">
        <v>9390</v>
      </c>
      <c r="BR389" s="7" t="s">
        <v>9850</v>
      </c>
      <c r="BS389" s="7" t="s">
        <v>10895</v>
      </c>
      <c r="BT389" s="7" t="s">
        <v>11001</v>
      </c>
      <c r="BU389" s="7" t="s">
        <v>9381</v>
      </c>
      <c r="BV389" s="7" t="s">
        <v>9390</v>
      </c>
      <c r="BW389" s="7" t="s">
        <v>10980</v>
      </c>
      <c r="BX389" s="7" t="s">
        <v>12451</v>
      </c>
      <c r="BY389" s="7" t="s">
        <v>12452</v>
      </c>
      <c r="BZ389" s="7" t="s">
        <v>9381</v>
      </c>
      <c r="CA389" s="7" t="s">
        <v>9324</v>
      </c>
      <c r="CB389" s="7" t="s">
        <v>9850</v>
      </c>
      <c r="CC389" s="7" t="s">
        <v>12131</v>
      </c>
      <c r="CD389" s="7" t="s">
        <v>11001</v>
      </c>
      <c r="CE389" s="7" t="s">
        <v>9381</v>
      </c>
      <c r="CF389" s="7" t="s">
        <v>457</v>
      </c>
      <c r="CG389" s="7" t="s">
        <v>9728</v>
      </c>
      <c r="CH389" s="7" t="s">
        <v>4035</v>
      </c>
      <c r="CI389" s="7" t="s">
        <v>1622</v>
      </c>
      <c r="CJ389" s="7" t="s">
        <v>1622</v>
      </c>
      <c r="CK389" s="7" t="s">
        <v>1622</v>
      </c>
      <c r="CL389" s="7" t="s">
        <v>1622</v>
      </c>
      <c r="CM389" s="7" t="s">
        <v>1622</v>
      </c>
      <c r="CN389" s="7" t="s">
        <v>1622</v>
      </c>
      <c r="CO389" s="7" t="s">
        <v>1622</v>
      </c>
      <c r="CP389" s="7" t="s">
        <v>1622</v>
      </c>
      <c r="CQ389" s="7" t="s">
        <v>1622</v>
      </c>
      <c r="CR389" s="7" t="s">
        <v>1622</v>
      </c>
      <c r="CS389" s="7" t="s">
        <v>1622</v>
      </c>
      <c r="CT389" s="7" t="s">
        <v>1622</v>
      </c>
      <c r="CU389" s="7" t="s">
        <v>1622</v>
      </c>
      <c r="CV389" s="7" t="s">
        <v>1622</v>
      </c>
      <c r="CW389" s="7" t="s">
        <v>1622</v>
      </c>
      <c r="CX389" s="7" t="s">
        <v>1622</v>
      </c>
      <c r="CY389" s="7" t="s">
        <v>1622</v>
      </c>
      <c r="CZ389" s="7" t="s">
        <v>1622</v>
      </c>
      <c r="DA389" s="7" t="s">
        <v>1622</v>
      </c>
      <c r="DB389" s="7" t="s">
        <v>1622</v>
      </c>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c r="HI389" s="6"/>
      <c r="HJ389" s="6"/>
      <c r="HK389" s="6"/>
      <c r="HL389" s="6"/>
      <c r="HM389" s="6"/>
      <c r="HN389" s="6"/>
      <c r="HO389" s="6"/>
      <c r="HP389" s="6"/>
      <c r="HQ389" s="6"/>
      <c r="HR389" s="6"/>
      <c r="HS389" s="6"/>
      <c r="HT389" s="6"/>
      <c r="HU389" s="6"/>
      <c r="HV389" s="6"/>
      <c r="HW389" s="6"/>
      <c r="HX389" s="6"/>
      <c r="HY389" s="6"/>
      <c r="HZ389" s="6"/>
      <c r="IA389" s="6"/>
      <c r="IB389" s="6"/>
      <c r="IC389" s="6"/>
      <c r="ID389" s="6"/>
      <c r="IE389" s="6"/>
      <c r="IF389" s="6"/>
      <c r="IG389" s="6"/>
      <c r="IH389" s="6"/>
      <c r="II389" s="6"/>
      <c r="IJ389" s="6"/>
      <c r="IK389" s="6"/>
      <c r="IL389" s="6"/>
      <c r="IM389" s="6"/>
      <c r="IN389" s="6"/>
      <c r="IO389" s="6"/>
      <c r="IP389" s="6"/>
      <c r="IQ389" s="6"/>
      <c r="IR389" s="6"/>
      <c r="IS389" s="6"/>
      <c r="IT389" s="6"/>
      <c r="IU389" s="6"/>
      <c r="IV389" s="6"/>
      <c r="IW389" s="6"/>
      <c r="IX389" s="6"/>
      <c r="IY389" s="6"/>
      <c r="IZ389" s="6"/>
      <c r="JA389" s="6"/>
      <c r="JB389" s="6"/>
      <c r="JC389" s="6"/>
      <c r="JD389" s="6"/>
      <c r="JE389" s="6"/>
      <c r="JF389" s="6"/>
      <c r="JG389" s="6"/>
      <c r="JH389" s="6"/>
      <c r="JI389" s="6"/>
      <c r="JJ389" s="6"/>
      <c r="JK389" s="6"/>
      <c r="JL389" s="6"/>
      <c r="JM389" s="6"/>
      <c r="JN389" s="6"/>
      <c r="JO389" s="6"/>
      <c r="JP389" s="6"/>
      <c r="JQ389" s="6"/>
      <c r="JR389" s="6"/>
      <c r="JS389" s="6"/>
      <c r="JT389" s="6"/>
      <c r="JU389" s="6"/>
      <c r="JV389" s="6"/>
      <c r="JW389" s="6"/>
      <c r="JX389" s="6"/>
      <c r="JY389" s="6"/>
      <c r="JZ389" s="6"/>
      <c r="KA389" s="6"/>
      <c r="KB389" s="6"/>
      <c r="KC389" s="6"/>
      <c r="KD389" s="6"/>
      <c r="KE389" s="6"/>
      <c r="KF389" s="6"/>
      <c r="KG389" s="6"/>
      <c r="KH389" s="6"/>
      <c r="KI389" s="6"/>
      <c r="KJ389" s="6"/>
    </row>
    <row r="390" spans="1:296">
      <c r="A390" s="4">
        <v>389</v>
      </c>
      <c r="B390" s="6" t="s">
        <v>6298</v>
      </c>
      <c r="C390" s="7" t="s">
        <v>12386</v>
      </c>
      <c r="D390" s="6" t="s">
        <v>8937</v>
      </c>
      <c r="E390" s="6" t="s">
        <v>8938</v>
      </c>
      <c r="F390" s="6" t="s">
        <v>6441</v>
      </c>
      <c r="G390" s="6" t="s">
        <v>5825</v>
      </c>
      <c r="H390" s="6" t="s">
        <v>5826</v>
      </c>
      <c r="I390" s="6" t="s">
        <v>9663</v>
      </c>
      <c r="J390" s="7" t="s">
        <v>343</v>
      </c>
      <c r="K390" s="6">
        <v>2015</v>
      </c>
      <c r="L390" s="7" t="s">
        <v>12396</v>
      </c>
      <c r="M390" s="7" t="s">
        <v>1622</v>
      </c>
      <c r="N390" s="7" t="s">
        <v>281</v>
      </c>
      <c r="O390" s="6" t="s">
        <v>78</v>
      </c>
      <c r="P390" s="6"/>
      <c r="Q390" s="6">
        <v>389</v>
      </c>
      <c r="R390" s="6" t="s">
        <v>8889</v>
      </c>
      <c r="S390" s="6"/>
      <c r="T390" s="6" t="s">
        <v>8890</v>
      </c>
      <c r="U390" s="6" t="s">
        <v>12387</v>
      </c>
      <c r="V390" s="6" t="s">
        <v>8708</v>
      </c>
      <c r="W390" s="6">
        <v>12</v>
      </c>
      <c r="X390" s="6" t="s">
        <v>8164</v>
      </c>
      <c r="Y390" s="6" t="s">
        <v>7467</v>
      </c>
      <c r="Z390" s="6" t="s">
        <v>10665</v>
      </c>
      <c r="AA390" s="6"/>
      <c r="AB390" s="6" t="s">
        <v>1706</v>
      </c>
      <c r="AC390" s="6">
        <v>61</v>
      </c>
      <c r="AD390" s="6" t="s">
        <v>6668</v>
      </c>
      <c r="AE390" s="7" t="s">
        <v>143</v>
      </c>
      <c r="AF390" s="7" t="s">
        <v>10208</v>
      </c>
      <c r="AG390" s="7" t="s">
        <v>8631</v>
      </c>
      <c r="AH390" s="7" t="s">
        <v>137</v>
      </c>
      <c r="AI390" s="7" t="s">
        <v>10208</v>
      </c>
      <c r="AJ390" s="7" t="s">
        <v>9315</v>
      </c>
      <c r="AK390" s="6">
        <v>5610165355</v>
      </c>
      <c r="AL390" s="79" t="s">
        <v>3762</v>
      </c>
      <c r="AM390" s="79" t="s">
        <v>11022</v>
      </c>
      <c r="AN390" s="79" t="s">
        <v>12073</v>
      </c>
      <c r="AO390" s="6"/>
      <c r="AP390" s="6"/>
      <c r="AQ390" s="6" t="s">
        <v>4963</v>
      </c>
      <c r="AR390" s="6"/>
      <c r="AS390" s="6" t="s">
        <v>78</v>
      </c>
      <c r="AT390" s="6" t="s">
        <v>7829</v>
      </c>
      <c r="AU390" s="7" t="s">
        <v>7265</v>
      </c>
      <c r="AV390" s="7" t="s">
        <v>9843</v>
      </c>
      <c r="AW390" s="7" t="s">
        <v>9298</v>
      </c>
      <c r="AX390" s="7" t="s">
        <v>6920</v>
      </c>
      <c r="AY390" s="7" t="s">
        <v>7266</v>
      </c>
      <c r="AZ390" s="7" t="s">
        <v>9844</v>
      </c>
      <c r="BA390" s="7" t="s">
        <v>106</v>
      </c>
      <c r="BB390" s="7" t="s">
        <v>9845</v>
      </c>
      <c r="BC390" s="7" t="s">
        <v>9275</v>
      </c>
      <c r="BD390" s="7" t="s">
        <v>9275</v>
      </c>
      <c r="BE390" s="7" t="s">
        <v>9275</v>
      </c>
      <c r="BF390" s="7" t="s">
        <v>9381</v>
      </c>
      <c r="BG390" s="7" t="s">
        <v>9279</v>
      </c>
      <c r="BH390" s="7" t="s">
        <v>9515</v>
      </c>
      <c r="BI390" s="7" t="s">
        <v>7496</v>
      </c>
      <c r="BJ390" s="7" t="s">
        <v>9846</v>
      </c>
      <c r="BK390" s="7" t="s">
        <v>9381</v>
      </c>
      <c r="BL390" s="7" t="s">
        <v>9279</v>
      </c>
      <c r="BM390" s="7" t="s">
        <v>9515</v>
      </c>
      <c r="BN390" s="7" t="s">
        <v>12453</v>
      </c>
      <c r="BO390" s="7" t="s">
        <v>11774</v>
      </c>
      <c r="BP390" s="7" t="s">
        <v>9381</v>
      </c>
      <c r="BQ390" s="7" t="s">
        <v>9390</v>
      </c>
      <c r="BR390" s="7" t="s">
        <v>9390</v>
      </c>
      <c r="BS390" s="7" t="s">
        <v>10824</v>
      </c>
      <c r="BT390" s="7" t="s">
        <v>11776</v>
      </c>
      <c r="BU390" s="7" t="s">
        <v>9381</v>
      </c>
      <c r="BV390" s="7" t="s">
        <v>9390</v>
      </c>
      <c r="BW390" s="7" t="s">
        <v>9860</v>
      </c>
      <c r="BX390" s="7" t="s">
        <v>12454</v>
      </c>
      <c r="BY390" s="7" t="s">
        <v>11777</v>
      </c>
      <c r="BZ390" s="7" t="s">
        <v>9381</v>
      </c>
      <c r="CA390" s="7" t="s">
        <v>9324</v>
      </c>
      <c r="CB390" s="7" t="s">
        <v>9324</v>
      </c>
      <c r="CC390" s="7" t="s">
        <v>10073</v>
      </c>
      <c r="CD390" s="7" t="s">
        <v>11776</v>
      </c>
      <c r="CE390" s="7" t="s">
        <v>9381</v>
      </c>
      <c r="CF390" s="7" t="s">
        <v>913</v>
      </c>
      <c r="CG390" s="7" t="s">
        <v>9728</v>
      </c>
      <c r="CH390" s="7" t="s">
        <v>4035</v>
      </c>
      <c r="CI390" s="7" t="s">
        <v>1622</v>
      </c>
      <c r="CJ390" s="7" t="s">
        <v>1622</v>
      </c>
      <c r="CK390" s="7" t="s">
        <v>1622</v>
      </c>
      <c r="CL390" s="7" t="s">
        <v>1622</v>
      </c>
      <c r="CM390" s="7" t="s">
        <v>1622</v>
      </c>
      <c r="CN390" s="7" t="s">
        <v>1622</v>
      </c>
      <c r="CO390" s="7" t="s">
        <v>1622</v>
      </c>
      <c r="CP390" s="7" t="s">
        <v>1622</v>
      </c>
      <c r="CQ390" s="7" t="s">
        <v>1622</v>
      </c>
      <c r="CR390" s="7" t="s">
        <v>1622</v>
      </c>
      <c r="CS390" s="7" t="s">
        <v>1622</v>
      </c>
      <c r="CT390" s="7" t="s">
        <v>1622</v>
      </c>
      <c r="CU390" s="7" t="s">
        <v>1622</v>
      </c>
      <c r="CV390" s="7" t="s">
        <v>1622</v>
      </c>
      <c r="CW390" s="7" t="s">
        <v>1622</v>
      </c>
      <c r="CX390" s="7" t="s">
        <v>1622</v>
      </c>
      <c r="CY390" s="7" t="s">
        <v>1622</v>
      </c>
      <c r="CZ390" s="7" t="s">
        <v>1622</v>
      </c>
      <c r="DA390" s="7" t="s">
        <v>1622</v>
      </c>
      <c r="DB390" s="7" t="s">
        <v>1622</v>
      </c>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c r="HI390" s="6"/>
      <c r="HJ390" s="6"/>
      <c r="HK390" s="6"/>
      <c r="HL390" s="6"/>
      <c r="HM390" s="6"/>
      <c r="HN390" s="6"/>
      <c r="HO390" s="6"/>
      <c r="HP390" s="6"/>
      <c r="HQ390" s="6"/>
      <c r="HR390" s="6"/>
      <c r="HS390" s="6"/>
      <c r="HT390" s="6"/>
      <c r="HU390" s="6"/>
      <c r="HV390" s="6"/>
      <c r="HW390" s="6"/>
      <c r="HX390" s="6"/>
      <c r="HY390" s="6"/>
      <c r="HZ390" s="6"/>
      <c r="IA390" s="6"/>
      <c r="IB390" s="6"/>
      <c r="IC390" s="6"/>
      <c r="ID390" s="6"/>
      <c r="IE390" s="6"/>
      <c r="IF390" s="6"/>
      <c r="IG390" s="6"/>
      <c r="IH390" s="6"/>
      <c r="II390" s="6"/>
      <c r="IJ390" s="6"/>
      <c r="IK390" s="6"/>
      <c r="IL390" s="6"/>
      <c r="IM390" s="6"/>
      <c r="IN390" s="6"/>
      <c r="IO390" s="6"/>
      <c r="IP390" s="6"/>
      <c r="IQ390" s="6"/>
      <c r="IR390" s="6"/>
      <c r="IS390" s="6"/>
      <c r="IT390" s="6"/>
      <c r="IU390" s="6"/>
      <c r="IV390" s="6"/>
      <c r="IW390" s="6"/>
      <c r="IX390" s="6"/>
      <c r="IY390" s="6"/>
      <c r="IZ390" s="6"/>
      <c r="JA390" s="6"/>
      <c r="JB390" s="6"/>
      <c r="JC390" s="6"/>
      <c r="JD390" s="6"/>
      <c r="JE390" s="6"/>
      <c r="JF390" s="6"/>
      <c r="JG390" s="6"/>
      <c r="JH390" s="6"/>
      <c r="JI390" s="6"/>
      <c r="JJ390" s="6"/>
      <c r="JK390" s="6"/>
      <c r="JL390" s="6"/>
      <c r="JM390" s="6"/>
      <c r="JN390" s="6"/>
      <c r="JO390" s="6"/>
      <c r="JP390" s="6"/>
      <c r="JQ390" s="6"/>
      <c r="JR390" s="6"/>
      <c r="JS390" s="6"/>
      <c r="JT390" s="6"/>
      <c r="JU390" s="6"/>
      <c r="JV390" s="6"/>
      <c r="JW390" s="6"/>
      <c r="JX390" s="6"/>
      <c r="JY390" s="6"/>
      <c r="JZ390" s="6"/>
      <c r="KA390" s="6"/>
      <c r="KB390" s="6"/>
      <c r="KC390" s="6"/>
      <c r="KD390" s="6"/>
      <c r="KE390" s="6"/>
      <c r="KF390" s="6"/>
      <c r="KG390" s="6"/>
      <c r="KH390" s="6"/>
      <c r="KI390" s="6"/>
      <c r="KJ390" s="6"/>
    </row>
    <row r="391" spans="1:296">
      <c r="A391" s="4">
        <v>390</v>
      </c>
      <c r="B391" s="6" t="s">
        <v>6298</v>
      </c>
      <c r="C391" s="7" t="s">
        <v>12386</v>
      </c>
      <c r="D391" s="6" t="s">
        <v>8937</v>
      </c>
      <c r="E391" s="6" t="s">
        <v>8938</v>
      </c>
      <c r="F391" s="6" t="s">
        <v>6441</v>
      </c>
      <c r="G391" s="6" t="s">
        <v>7643</v>
      </c>
      <c r="H391" s="6" t="s">
        <v>3901</v>
      </c>
      <c r="I391" s="6" t="s">
        <v>9658</v>
      </c>
      <c r="J391" s="7" t="s">
        <v>343</v>
      </c>
      <c r="K391" s="6">
        <v>2018</v>
      </c>
      <c r="L391" s="7" t="s">
        <v>3532</v>
      </c>
      <c r="M391" s="7" t="s">
        <v>1622</v>
      </c>
      <c r="N391" s="7" t="s">
        <v>281</v>
      </c>
      <c r="O391" s="6" t="s">
        <v>78</v>
      </c>
      <c r="P391" s="6"/>
      <c r="Q391" s="6">
        <v>390</v>
      </c>
      <c r="R391" s="6" t="s">
        <v>8889</v>
      </c>
      <c r="S391" s="6"/>
      <c r="T391" s="6" t="s">
        <v>8890</v>
      </c>
      <c r="U391" s="6" t="s">
        <v>12392</v>
      </c>
      <c r="V391" s="6" t="s">
        <v>8724</v>
      </c>
      <c r="W391" s="6">
        <v>12</v>
      </c>
      <c r="X391" s="6" t="s">
        <v>8164</v>
      </c>
      <c r="Y391" s="6" t="s">
        <v>7467</v>
      </c>
      <c r="Z391" s="6" t="s">
        <v>10665</v>
      </c>
      <c r="AA391" s="6"/>
      <c r="AB391" s="6" t="s">
        <v>1706</v>
      </c>
      <c r="AC391" s="6">
        <v>61</v>
      </c>
      <c r="AD391" s="6" t="s">
        <v>7296</v>
      </c>
      <c r="AE391" s="7" t="s">
        <v>143</v>
      </c>
      <c r="AF391" s="7" t="s">
        <v>10208</v>
      </c>
      <c r="AG391" s="7" t="s">
        <v>8631</v>
      </c>
      <c r="AH391" s="7" t="s">
        <v>137</v>
      </c>
      <c r="AI391" s="7" t="s">
        <v>10208</v>
      </c>
      <c r="AJ391" s="7" t="s">
        <v>9315</v>
      </c>
      <c r="AK391" s="6">
        <v>5610165355</v>
      </c>
      <c r="AL391" s="79" t="s">
        <v>3762</v>
      </c>
      <c r="AM391" s="79" t="s">
        <v>11022</v>
      </c>
      <c r="AN391" s="79" t="s">
        <v>12073</v>
      </c>
      <c r="AO391" s="6"/>
      <c r="AP391" s="6"/>
      <c r="AQ391" s="6" t="s">
        <v>7840</v>
      </c>
      <c r="AR391" s="6"/>
      <c r="AS391" s="6" t="s">
        <v>78</v>
      </c>
      <c r="AT391" s="6" t="s">
        <v>8057</v>
      </c>
      <c r="AU391" s="7" t="s">
        <v>9476</v>
      </c>
      <c r="AV391" s="7" t="s">
        <v>9823</v>
      </c>
      <c r="AW391" s="7" t="s">
        <v>9551</v>
      </c>
      <c r="AX391" s="7" t="s">
        <v>9552</v>
      </c>
      <c r="AY391" s="7" t="s">
        <v>7276</v>
      </c>
      <c r="AZ391" s="7" t="s">
        <v>106</v>
      </c>
      <c r="BA391" s="7" t="s">
        <v>9824</v>
      </c>
      <c r="BB391" s="7" t="s">
        <v>7266</v>
      </c>
      <c r="BC391" s="7" t="s">
        <v>106</v>
      </c>
      <c r="BD391" s="7" t="s">
        <v>78</v>
      </c>
      <c r="BE391" s="7" t="s">
        <v>9275</v>
      </c>
      <c r="BF391" s="7" t="s">
        <v>9275</v>
      </c>
      <c r="BG391" s="7" t="s">
        <v>9275</v>
      </c>
      <c r="BH391" s="7" t="s">
        <v>9381</v>
      </c>
      <c r="BI391" s="7" t="s">
        <v>9279</v>
      </c>
      <c r="BJ391" s="7" t="s">
        <v>9825</v>
      </c>
      <c r="BK391" s="7" t="s">
        <v>9358</v>
      </c>
      <c r="BL391" s="7" t="s">
        <v>9825</v>
      </c>
      <c r="BM391" s="7" t="s">
        <v>9279</v>
      </c>
      <c r="BN391" s="7" t="s">
        <v>9358</v>
      </c>
      <c r="BO391" s="7" t="s">
        <v>9381</v>
      </c>
      <c r="BP391" s="7" t="s">
        <v>9756</v>
      </c>
      <c r="BQ391" s="7" t="s">
        <v>11926</v>
      </c>
      <c r="BR391" s="7" t="s">
        <v>6701</v>
      </c>
      <c r="BS391" s="7" t="s">
        <v>10878</v>
      </c>
      <c r="BT391" s="7" t="s">
        <v>9535</v>
      </c>
      <c r="BU391" s="7" t="s">
        <v>4793</v>
      </c>
      <c r="BV391" s="7" t="s">
        <v>9381</v>
      </c>
      <c r="BW391" s="7" t="s">
        <v>9347</v>
      </c>
      <c r="BX391" s="7" t="s">
        <v>9340</v>
      </c>
      <c r="BY391" s="7" t="s">
        <v>9840</v>
      </c>
      <c r="BZ391" s="7" t="s">
        <v>9831</v>
      </c>
      <c r="CA391" s="7" t="s">
        <v>9484</v>
      </c>
      <c r="CB391" s="7" t="s">
        <v>9484</v>
      </c>
      <c r="CC391" s="7" t="s">
        <v>9381</v>
      </c>
      <c r="CD391" s="7" t="s">
        <v>78</v>
      </c>
      <c r="CE391" s="7" t="s">
        <v>78</v>
      </c>
      <c r="CF391" s="7" t="s">
        <v>78</v>
      </c>
      <c r="CG391" s="7" t="s">
        <v>78</v>
      </c>
      <c r="CH391" s="7" t="s">
        <v>78</v>
      </c>
      <c r="CI391" s="7" t="s">
        <v>78</v>
      </c>
      <c r="CJ391" s="7" t="s">
        <v>78</v>
      </c>
      <c r="CK391" s="7" t="s">
        <v>78</v>
      </c>
      <c r="CL391" s="7" t="s">
        <v>78</v>
      </c>
      <c r="CM391" s="7" t="s">
        <v>78</v>
      </c>
      <c r="CN391" s="7" t="s">
        <v>78</v>
      </c>
      <c r="CO391" s="7" t="s">
        <v>78</v>
      </c>
      <c r="CP391" s="7" t="s">
        <v>78</v>
      </c>
      <c r="CQ391" s="7" t="s">
        <v>78</v>
      </c>
      <c r="CR391" s="7" t="s">
        <v>9275</v>
      </c>
      <c r="CS391" s="7" t="s">
        <v>10503</v>
      </c>
      <c r="CT391" s="7" t="s">
        <v>9728</v>
      </c>
      <c r="CU391" s="7" t="s">
        <v>4035</v>
      </c>
      <c r="CV391" s="7" t="s">
        <v>1622</v>
      </c>
      <c r="CW391" s="7" t="s">
        <v>1622</v>
      </c>
      <c r="CX391" s="7" t="s">
        <v>1622</v>
      </c>
      <c r="CY391" s="7" t="s">
        <v>1622</v>
      </c>
      <c r="CZ391" s="7" t="s">
        <v>1622</v>
      </c>
      <c r="DA391" s="7" t="s">
        <v>1622</v>
      </c>
      <c r="DB391" s="7" t="s">
        <v>1622</v>
      </c>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c r="HI391" s="6"/>
      <c r="HJ391" s="6"/>
      <c r="HK391" s="6"/>
      <c r="HL391" s="6"/>
      <c r="HM391" s="6"/>
      <c r="HN391" s="6"/>
      <c r="HO391" s="6"/>
      <c r="HP391" s="6"/>
      <c r="HQ391" s="6"/>
      <c r="HR391" s="6"/>
      <c r="HS391" s="6"/>
      <c r="HT391" s="6"/>
      <c r="HU391" s="6"/>
      <c r="HV391" s="6"/>
      <c r="HW391" s="6"/>
      <c r="HX391" s="6"/>
      <c r="HY391" s="6"/>
      <c r="HZ391" s="6"/>
      <c r="IA391" s="6"/>
      <c r="IB391" s="6"/>
      <c r="IC391" s="6"/>
      <c r="ID391" s="6"/>
      <c r="IE391" s="6"/>
      <c r="IF391" s="6"/>
      <c r="IG391" s="6"/>
      <c r="IH391" s="6"/>
      <c r="II391" s="6"/>
      <c r="IJ391" s="6"/>
      <c r="IK391" s="6"/>
      <c r="IL391" s="6"/>
      <c r="IM391" s="6"/>
      <c r="IN391" s="6"/>
      <c r="IO391" s="6"/>
      <c r="IP391" s="6"/>
      <c r="IQ391" s="6"/>
      <c r="IR391" s="6"/>
      <c r="IS391" s="6"/>
      <c r="IT391" s="6"/>
      <c r="IU391" s="6"/>
      <c r="IV391" s="6"/>
      <c r="IW391" s="6"/>
      <c r="IX391" s="6"/>
      <c r="IY391" s="6"/>
      <c r="IZ391" s="6"/>
      <c r="JA391" s="6"/>
      <c r="JB391" s="6"/>
      <c r="JC391" s="6"/>
      <c r="JD391" s="6"/>
      <c r="JE391" s="6"/>
      <c r="JF391" s="6"/>
      <c r="JG391" s="6"/>
      <c r="JH391" s="6"/>
      <c r="JI391" s="6"/>
      <c r="JJ391" s="6"/>
      <c r="JK391" s="6"/>
      <c r="JL391" s="6"/>
      <c r="JM391" s="6"/>
      <c r="JN391" s="6"/>
      <c r="JO391" s="6"/>
      <c r="JP391" s="6"/>
      <c r="JQ391" s="6"/>
      <c r="JR391" s="6"/>
      <c r="JS391" s="6"/>
      <c r="JT391" s="6"/>
      <c r="JU391" s="6"/>
      <c r="JV391" s="6"/>
      <c r="JW391" s="6"/>
      <c r="JX391" s="6"/>
      <c r="JY391" s="6"/>
      <c r="JZ391" s="6"/>
      <c r="KA391" s="6"/>
      <c r="KB391" s="6"/>
      <c r="KC391" s="6"/>
      <c r="KD391" s="6"/>
      <c r="KE391" s="6"/>
      <c r="KF391" s="6"/>
      <c r="KG391" s="6"/>
      <c r="KH391" s="6"/>
      <c r="KI391" s="6"/>
      <c r="KJ391" s="6"/>
    </row>
    <row r="392" spans="1:296">
      <c r="A392" s="4">
        <v>391</v>
      </c>
      <c r="B392" s="6" t="s">
        <v>6298</v>
      </c>
      <c r="C392" s="7" t="s">
        <v>12386</v>
      </c>
      <c r="D392" s="6" t="s">
        <v>8937</v>
      </c>
      <c r="E392" s="6" t="s">
        <v>8938</v>
      </c>
      <c r="F392" s="6" t="s">
        <v>6441</v>
      </c>
      <c r="G392" s="6" t="s">
        <v>7643</v>
      </c>
      <c r="H392" s="6" t="s">
        <v>3901</v>
      </c>
      <c r="I392" s="6" t="s">
        <v>9658</v>
      </c>
      <c r="J392" s="7" t="s">
        <v>343</v>
      </c>
      <c r="K392" s="6">
        <v>2016</v>
      </c>
      <c r="L392" s="7" t="s">
        <v>12393</v>
      </c>
      <c r="M392" s="7" t="s">
        <v>1622</v>
      </c>
      <c r="N392" s="7" t="s">
        <v>281</v>
      </c>
      <c r="O392" s="6" t="s">
        <v>78</v>
      </c>
      <c r="P392" s="6"/>
      <c r="Q392" s="6">
        <v>391</v>
      </c>
      <c r="R392" s="6" t="s">
        <v>8889</v>
      </c>
      <c r="S392" s="6"/>
      <c r="T392" s="6" t="s">
        <v>8890</v>
      </c>
      <c r="U392" s="6" t="s">
        <v>12392</v>
      </c>
      <c r="V392" s="6" t="s">
        <v>8724</v>
      </c>
      <c r="W392" s="6">
        <v>12</v>
      </c>
      <c r="X392" s="6" t="s">
        <v>8164</v>
      </c>
      <c r="Y392" s="6" t="s">
        <v>7467</v>
      </c>
      <c r="Z392" s="6" t="s">
        <v>10665</v>
      </c>
      <c r="AA392" s="6"/>
      <c r="AB392" s="6" t="s">
        <v>1706</v>
      </c>
      <c r="AC392" s="6">
        <v>61</v>
      </c>
      <c r="AD392" s="6" t="s">
        <v>7296</v>
      </c>
      <c r="AE392" s="7" t="s">
        <v>143</v>
      </c>
      <c r="AF392" s="7" t="s">
        <v>10208</v>
      </c>
      <c r="AG392" s="7" t="s">
        <v>8631</v>
      </c>
      <c r="AH392" s="7" t="s">
        <v>137</v>
      </c>
      <c r="AI392" s="7" t="s">
        <v>10208</v>
      </c>
      <c r="AJ392" s="7" t="s">
        <v>9315</v>
      </c>
      <c r="AK392" s="6">
        <v>5610165355</v>
      </c>
      <c r="AL392" s="79" t="s">
        <v>3762</v>
      </c>
      <c r="AM392" s="79" t="s">
        <v>11022</v>
      </c>
      <c r="AN392" s="79" t="s">
        <v>12073</v>
      </c>
      <c r="AO392" s="6"/>
      <c r="AP392" s="6"/>
      <c r="AQ392" s="6" t="s">
        <v>7840</v>
      </c>
      <c r="AR392" s="6"/>
      <c r="AS392" s="6" t="s">
        <v>78</v>
      </c>
      <c r="AT392" s="6" t="s">
        <v>8057</v>
      </c>
      <c r="AU392" s="7" t="s">
        <v>9476</v>
      </c>
      <c r="AV392" s="7" t="s">
        <v>9823</v>
      </c>
      <c r="AW392" s="7" t="s">
        <v>9551</v>
      </c>
      <c r="AX392" s="7" t="s">
        <v>9552</v>
      </c>
      <c r="AY392" s="7" t="s">
        <v>7276</v>
      </c>
      <c r="AZ392" s="7" t="s">
        <v>106</v>
      </c>
      <c r="BA392" s="7" t="s">
        <v>9824</v>
      </c>
      <c r="BB392" s="7" t="s">
        <v>7266</v>
      </c>
      <c r="BC392" s="7" t="s">
        <v>106</v>
      </c>
      <c r="BD392" s="7" t="s">
        <v>78</v>
      </c>
      <c r="BE392" s="7" t="s">
        <v>9275</v>
      </c>
      <c r="BF392" s="7" t="s">
        <v>9275</v>
      </c>
      <c r="BG392" s="7" t="s">
        <v>9275</v>
      </c>
      <c r="BH392" s="7" t="s">
        <v>9381</v>
      </c>
      <c r="BI392" s="7" t="s">
        <v>9279</v>
      </c>
      <c r="BJ392" s="7" t="s">
        <v>9825</v>
      </c>
      <c r="BK392" s="7" t="s">
        <v>9358</v>
      </c>
      <c r="BL392" s="7" t="s">
        <v>9825</v>
      </c>
      <c r="BM392" s="7" t="s">
        <v>9279</v>
      </c>
      <c r="BN392" s="7" t="s">
        <v>9358</v>
      </c>
      <c r="BO392" s="7" t="s">
        <v>9381</v>
      </c>
      <c r="BP392" s="7" t="s">
        <v>9689</v>
      </c>
      <c r="BQ392" s="7" t="s">
        <v>10878</v>
      </c>
      <c r="BR392" s="7" t="s">
        <v>12286</v>
      </c>
      <c r="BS392" s="7" t="s">
        <v>10878</v>
      </c>
      <c r="BT392" s="7" t="s">
        <v>9686</v>
      </c>
      <c r="BU392" s="7" t="s">
        <v>10601</v>
      </c>
      <c r="BV392" s="7" t="s">
        <v>9381</v>
      </c>
      <c r="BW392" s="7" t="s">
        <v>9831</v>
      </c>
      <c r="BX392" s="7" t="s">
        <v>9831</v>
      </c>
      <c r="BY392" s="7" t="s">
        <v>11767</v>
      </c>
      <c r="BZ392" s="7" t="s">
        <v>9831</v>
      </c>
      <c r="CA392" s="7" t="s">
        <v>9835</v>
      </c>
      <c r="CB392" s="7" t="s">
        <v>9384</v>
      </c>
      <c r="CC392" s="7" t="s">
        <v>9381</v>
      </c>
      <c r="CD392" s="7" t="s">
        <v>78</v>
      </c>
      <c r="CE392" s="7" t="s">
        <v>78</v>
      </c>
      <c r="CF392" s="7" t="s">
        <v>78</v>
      </c>
      <c r="CG392" s="7" t="s">
        <v>78</v>
      </c>
      <c r="CH392" s="7" t="s">
        <v>78</v>
      </c>
      <c r="CI392" s="7" t="s">
        <v>78</v>
      </c>
      <c r="CJ392" s="7" t="s">
        <v>78</v>
      </c>
      <c r="CK392" s="7" t="s">
        <v>78</v>
      </c>
      <c r="CL392" s="7" t="s">
        <v>78</v>
      </c>
      <c r="CM392" s="7" t="s">
        <v>78</v>
      </c>
      <c r="CN392" s="7" t="s">
        <v>78</v>
      </c>
      <c r="CO392" s="7" t="s">
        <v>78</v>
      </c>
      <c r="CP392" s="7" t="s">
        <v>78</v>
      </c>
      <c r="CQ392" s="7" t="s">
        <v>78</v>
      </c>
      <c r="CR392" s="7" t="s">
        <v>9275</v>
      </c>
      <c r="CS392" s="7" t="s">
        <v>232</v>
      </c>
      <c r="CT392" s="7" t="s">
        <v>9728</v>
      </c>
      <c r="CU392" s="7" t="s">
        <v>4035</v>
      </c>
      <c r="CV392" s="7" t="s">
        <v>1622</v>
      </c>
      <c r="CW392" s="7" t="s">
        <v>1622</v>
      </c>
      <c r="CX392" s="7" t="s">
        <v>1622</v>
      </c>
      <c r="CY392" s="7" t="s">
        <v>1622</v>
      </c>
      <c r="CZ392" s="7" t="s">
        <v>1622</v>
      </c>
      <c r="DA392" s="7" t="s">
        <v>1622</v>
      </c>
      <c r="DB392" s="7" t="s">
        <v>1622</v>
      </c>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row>
    <row r="393" spans="1:296">
      <c r="A393" s="4">
        <v>392</v>
      </c>
      <c r="B393" s="6" t="s">
        <v>6298</v>
      </c>
      <c r="C393" s="7" t="s">
        <v>12386</v>
      </c>
      <c r="D393" s="6" t="s">
        <v>8937</v>
      </c>
      <c r="E393" s="6" t="s">
        <v>8938</v>
      </c>
      <c r="F393" s="6" t="s">
        <v>6441</v>
      </c>
      <c r="G393" s="6" t="s">
        <v>6193</v>
      </c>
      <c r="H393" s="6" t="s">
        <v>6194</v>
      </c>
      <c r="I393" s="6" t="s">
        <v>11111</v>
      </c>
      <c r="J393" s="7" t="s">
        <v>343</v>
      </c>
      <c r="K393" s="6">
        <v>2019</v>
      </c>
      <c r="L393" s="7" t="s">
        <v>12395</v>
      </c>
      <c r="M393" s="7" t="s">
        <v>1622</v>
      </c>
      <c r="N393" s="7" t="s">
        <v>281</v>
      </c>
      <c r="O393" s="6" t="s">
        <v>78</v>
      </c>
      <c r="P393" s="6"/>
      <c r="Q393" s="6">
        <v>392</v>
      </c>
      <c r="R393" s="6" t="s">
        <v>8889</v>
      </c>
      <c r="S393" s="6"/>
      <c r="T393" s="6" t="s">
        <v>8890</v>
      </c>
      <c r="U393" s="6" t="s">
        <v>12394</v>
      </c>
      <c r="V393" s="6" t="s">
        <v>8642</v>
      </c>
      <c r="W393" s="6">
        <v>12</v>
      </c>
      <c r="X393" s="6" t="s">
        <v>8136</v>
      </c>
      <c r="Y393" s="6" t="s">
        <v>7439</v>
      </c>
      <c r="Z393" s="6" t="s">
        <v>10665</v>
      </c>
      <c r="AA393" s="6"/>
      <c r="AB393" s="6" t="s">
        <v>1706</v>
      </c>
      <c r="AC393" s="6">
        <v>61</v>
      </c>
      <c r="AD393" s="6" t="s">
        <v>7328</v>
      </c>
      <c r="AE393" s="7" t="s">
        <v>143</v>
      </c>
      <c r="AF393" s="7" t="s">
        <v>10208</v>
      </c>
      <c r="AG393" s="7" t="s">
        <v>8631</v>
      </c>
      <c r="AH393" s="7" t="s">
        <v>137</v>
      </c>
      <c r="AI393" s="7" t="s">
        <v>10208</v>
      </c>
      <c r="AJ393" s="7" t="s">
        <v>9315</v>
      </c>
      <c r="AK393" s="6">
        <v>5610165355</v>
      </c>
      <c r="AL393" s="79" t="s">
        <v>3762</v>
      </c>
      <c r="AM393" s="79" t="s">
        <v>11022</v>
      </c>
      <c r="AN393" s="79" t="s">
        <v>12073</v>
      </c>
      <c r="AO393" s="6"/>
      <c r="AP393" s="6"/>
      <c r="AQ393" s="6"/>
      <c r="AR393" s="6"/>
      <c r="AS393" s="6" t="s">
        <v>78</v>
      </c>
      <c r="AT393" s="6" t="s">
        <v>7812</v>
      </c>
      <c r="AU393" s="7" t="s">
        <v>11123</v>
      </c>
      <c r="AV393" s="7" t="s">
        <v>1622</v>
      </c>
      <c r="AW393" s="7" t="s">
        <v>6920</v>
      </c>
      <c r="AX393" s="7" t="s">
        <v>11124</v>
      </c>
      <c r="AY393" s="7" t="s">
        <v>106</v>
      </c>
      <c r="AZ393" s="7" t="s">
        <v>11125</v>
      </c>
      <c r="BA393" s="7" t="s">
        <v>106</v>
      </c>
      <c r="BB393" s="7" t="s">
        <v>1622</v>
      </c>
      <c r="BC393" s="7" t="s">
        <v>1622</v>
      </c>
      <c r="BD393" s="7" t="s">
        <v>1622</v>
      </c>
      <c r="BE393" s="7" t="s">
        <v>9275</v>
      </c>
      <c r="BF393" s="7" t="s">
        <v>9275</v>
      </c>
      <c r="BG393" s="7" t="s">
        <v>9381</v>
      </c>
      <c r="BH393" s="7" t="s">
        <v>9279</v>
      </c>
      <c r="BI393" s="7" t="s">
        <v>9594</v>
      </c>
      <c r="BJ393" s="7" t="s">
        <v>11126</v>
      </c>
      <c r="BK393" s="7" t="s">
        <v>9594</v>
      </c>
      <c r="BL393" s="7" t="s">
        <v>9279</v>
      </c>
      <c r="BM393" s="7" t="s">
        <v>11126</v>
      </c>
      <c r="BN393" s="7" t="s">
        <v>9381</v>
      </c>
      <c r="BO393" s="7" t="s">
        <v>9550</v>
      </c>
      <c r="BP393" s="7" t="s">
        <v>11145</v>
      </c>
      <c r="BQ393" s="7" t="s">
        <v>11659</v>
      </c>
      <c r="BR393" s="7" t="s">
        <v>11147</v>
      </c>
      <c r="BS393" s="7" t="s">
        <v>4077</v>
      </c>
      <c r="BT393" s="7" t="s">
        <v>12455</v>
      </c>
      <c r="BU393" s="7" t="s">
        <v>9381</v>
      </c>
      <c r="BV393" s="7" t="s">
        <v>11639</v>
      </c>
      <c r="BW393" s="7" t="s">
        <v>11149</v>
      </c>
      <c r="BX393" s="7" t="s">
        <v>12456</v>
      </c>
      <c r="BY393" s="7" t="s">
        <v>11150</v>
      </c>
      <c r="BZ393" s="7" t="s">
        <v>11194</v>
      </c>
      <c r="CA393" s="7" t="s">
        <v>12457</v>
      </c>
      <c r="CB393" s="7" t="s">
        <v>9381</v>
      </c>
      <c r="CC393" s="7" t="s">
        <v>9544</v>
      </c>
      <c r="CD393" s="7" t="s">
        <v>11152</v>
      </c>
      <c r="CE393" s="7" t="s">
        <v>11664</v>
      </c>
      <c r="CF393" s="7" t="s">
        <v>11154</v>
      </c>
      <c r="CG393" s="7" t="s">
        <v>9338</v>
      </c>
      <c r="CH393" s="7" t="s">
        <v>12458</v>
      </c>
      <c r="CI393" s="7" t="s">
        <v>9381</v>
      </c>
      <c r="CJ393" s="7" t="s">
        <v>11639</v>
      </c>
      <c r="CK393" s="7" t="s">
        <v>11149</v>
      </c>
      <c r="CL393" s="7" t="s">
        <v>12456</v>
      </c>
      <c r="CM393" s="7" t="s">
        <v>11150</v>
      </c>
      <c r="CN393" s="7" t="s">
        <v>11194</v>
      </c>
      <c r="CO393" s="7" t="s">
        <v>12457</v>
      </c>
      <c r="CP393" s="7" t="s">
        <v>9381</v>
      </c>
      <c r="CQ393" s="7" t="s">
        <v>9561</v>
      </c>
      <c r="CR393" s="7" t="s">
        <v>9561</v>
      </c>
      <c r="CS393" s="7" t="s">
        <v>9381</v>
      </c>
      <c r="CT393" s="7" t="s">
        <v>9728</v>
      </c>
      <c r="CU393" s="7" t="s">
        <v>4035</v>
      </c>
      <c r="CV393" s="7" t="s">
        <v>1622</v>
      </c>
      <c r="CW393" s="7" t="s">
        <v>1622</v>
      </c>
      <c r="CX393" s="7" t="s">
        <v>1622</v>
      </c>
      <c r="CY393" s="7" t="s">
        <v>1622</v>
      </c>
      <c r="CZ393" s="7" t="s">
        <v>1622</v>
      </c>
      <c r="DA393" s="7" t="s">
        <v>1622</v>
      </c>
      <c r="DB393" s="7" t="s">
        <v>1622</v>
      </c>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c r="HI393" s="6"/>
      <c r="HJ393" s="6"/>
      <c r="HK393" s="6"/>
      <c r="HL393" s="6"/>
      <c r="HM393" s="6"/>
      <c r="HN393" s="6"/>
      <c r="HO393" s="6"/>
      <c r="HP393" s="6"/>
      <c r="HQ393" s="6"/>
      <c r="HR393" s="6"/>
      <c r="HS393" s="6"/>
      <c r="HT393" s="6"/>
      <c r="HU393" s="6"/>
      <c r="HV393" s="6"/>
      <c r="HW393" s="6"/>
      <c r="HX393" s="6"/>
      <c r="HY393" s="6"/>
      <c r="HZ393" s="6"/>
      <c r="IA393" s="6"/>
      <c r="IB393" s="6"/>
      <c r="IC393" s="6"/>
      <c r="ID393" s="6"/>
      <c r="IE393" s="6"/>
      <c r="IF393" s="6"/>
      <c r="IG393" s="6"/>
      <c r="IH393" s="6"/>
      <c r="II393" s="6"/>
      <c r="IJ393" s="6"/>
      <c r="IK393" s="6"/>
      <c r="IL393" s="6"/>
      <c r="IM393" s="6"/>
      <c r="IN393" s="6"/>
      <c r="IO393" s="6"/>
      <c r="IP393" s="6"/>
      <c r="IQ393" s="6"/>
      <c r="IR393" s="6"/>
      <c r="IS393" s="6"/>
      <c r="IT393" s="6"/>
      <c r="IU393" s="6"/>
      <c r="IV393" s="6"/>
      <c r="IW393" s="6"/>
      <c r="IX393" s="6"/>
      <c r="IY393" s="6"/>
      <c r="IZ393" s="6"/>
      <c r="JA393" s="6"/>
      <c r="JB393" s="6"/>
      <c r="JC393" s="6"/>
      <c r="JD393" s="6"/>
      <c r="JE393" s="6"/>
      <c r="JF393" s="6"/>
      <c r="JG393" s="6"/>
      <c r="JH393" s="6"/>
      <c r="JI393" s="6"/>
      <c r="JJ393" s="6"/>
      <c r="JK393" s="6"/>
      <c r="JL393" s="6"/>
      <c r="JM393" s="6"/>
      <c r="JN393" s="6"/>
      <c r="JO393" s="6"/>
      <c r="JP393" s="6"/>
      <c r="JQ393" s="6"/>
      <c r="JR393" s="6"/>
      <c r="JS393" s="6"/>
      <c r="JT393" s="6"/>
      <c r="JU393" s="6"/>
      <c r="JV393" s="6"/>
      <c r="JW393" s="6"/>
      <c r="JX393" s="6"/>
      <c r="JY393" s="6"/>
      <c r="JZ393" s="6"/>
      <c r="KA393" s="6"/>
      <c r="KB393" s="6"/>
      <c r="KC393" s="6"/>
      <c r="KD393" s="6"/>
      <c r="KE393" s="6"/>
      <c r="KF393" s="6"/>
      <c r="KG393" s="6"/>
      <c r="KH393" s="6"/>
      <c r="KI393" s="6"/>
      <c r="KJ393" s="6"/>
    </row>
    <row r="394" spans="1:296">
      <c r="A394" s="4">
        <v>393</v>
      </c>
      <c r="B394" s="6" t="s">
        <v>6298</v>
      </c>
      <c r="C394" s="7" t="s">
        <v>12504</v>
      </c>
      <c r="D394" s="6" t="s">
        <v>8937</v>
      </c>
      <c r="E394" s="6" t="s">
        <v>8938</v>
      </c>
      <c r="F394" s="6" t="s">
        <v>6441</v>
      </c>
      <c r="G394" s="6" t="s">
        <v>12397</v>
      </c>
      <c r="H394" s="6" t="s">
        <v>3779</v>
      </c>
      <c r="I394" s="6" t="s">
        <v>12402</v>
      </c>
      <c r="J394" s="7" t="s">
        <v>343</v>
      </c>
      <c r="K394" s="6">
        <v>2018</v>
      </c>
      <c r="L394" s="7" t="s">
        <v>12404</v>
      </c>
      <c r="M394" s="7" t="s">
        <v>1622</v>
      </c>
      <c r="N394" s="7" t="s">
        <v>271</v>
      </c>
      <c r="O394" s="6" t="s">
        <v>78</v>
      </c>
      <c r="P394" s="6"/>
      <c r="Q394" s="6">
        <v>393</v>
      </c>
      <c r="R394" s="6" t="s">
        <v>8889</v>
      </c>
      <c r="S394" s="6"/>
      <c r="T394" s="6" t="s">
        <v>8890</v>
      </c>
      <c r="U394" s="6" t="s">
        <v>12403</v>
      </c>
      <c r="V394" s="6" t="s">
        <v>12398</v>
      </c>
      <c r="W394" s="6">
        <v>12</v>
      </c>
      <c r="X394" s="6" t="s">
        <v>12502</v>
      </c>
      <c r="Y394" s="6" t="s">
        <v>7439</v>
      </c>
      <c r="Z394" s="6" t="s">
        <v>12503</v>
      </c>
      <c r="AA394" s="6"/>
      <c r="AB394" s="6" t="s">
        <v>1706</v>
      </c>
      <c r="AC394" s="6">
        <v>61</v>
      </c>
      <c r="AD394" s="6" t="s">
        <v>12399</v>
      </c>
      <c r="AE394" s="7" t="s">
        <v>143</v>
      </c>
      <c r="AF394" s="7" t="s">
        <v>10208</v>
      </c>
      <c r="AG394" s="7" t="s">
        <v>8631</v>
      </c>
      <c r="AH394" s="7" t="s">
        <v>137</v>
      </c>
      <c r="AI394" s="7" t="s">
        <v>10208</v>
      </c>
      <c r="AJ394" s="7" t="s">
        <v>9315</v>
      </c>
      <c r="AK394" s="6">
        <v>5610165355</v>
      </c>
      <c r="AL394" s="79" t="s">
        <v>3762</v>
      </c>
      <c r="AM394" s="79" t="s">
        <v>11022</v>
      </c>
      <c r="AN394" s="79" t="s">
        <v>12073</v>
      </c>
      <c r="AO394" s="6"/>
      <c r="AP394" s="6"/>
      <c r="AQ394" s="6"/>
      <c r="AR394" s="6"/>
      <c r="AS394" s="6" t="s">
        <v>78</v>
      </c>
      <c r="AT394" s="6" t="s">
        <v>12401</v>
      </c>
      <c r="AU394" s="7" t="s">
        <v>7631</v>
      </c>
      <c r="AV394" s="7" t="s">
        <v>10333</v>
      </c>
      <c r="AW394" s="7" t="s">
        <v>4781</v>
      </c>
      <c r="AX394" s="7" t="s">
        <v>4781</v>
      </c>
      <c r="AY394" s="7" t="s">
        <v>4781</v>
      </c>
      <c r="AZ394" s="7" t="s">
        <v>7775</v>
      </c>
      <c r="BA394" s="7" t="s">
        <v>9551</v>
      </c>
      <c r="BB394" s="7" t="s">
        <v>9524</v>
      </c>
      <c r="BC394" s="7" t="s">
        <v>9358</v>
      </c>
      <c r="BD394" s="7" t="s">
        <v>9617</v>
      </c>
      <c r="BE394" s="7" t="s">
        <v>7628</v>
      </c>
      <c r="BF394" s="7" t="s">
        <v>9378</v>
      </c>
      <c r="BG394" s="7" t="s">
        <v>300</v>
      </c>
      <c r="BH394" s="7" t="s">
        <v>300</v>
      </c>
      <c r="BI394" s="7" t="s">
        <v>300</v>
      </c>
      <c r="BJ394" s="7" t="s">
        <v>9476</v>
      </c>
      <c r="BK394" s="7" t="s">
        <v>9551</v>
      </c>
      <c r="BL394" s="7" t="s">
        <v>9558</v>
      </c>
      <c r="BM394" s="7" t="s">
        <v>300</v>
      </c>
      <c r="BN394" s="7" t="s">
        <v>9583</v>
      </c>
      <c r="BO394" s="7" t="s">
        <v>9275</v>
      </c>
      <c r="BP394" s="7" t="s">
        <v>9275</v>
      </c>
      <c r="BQ394" s="7" t="s">
        <v>9275</v>
      </c>
      <c r="BR394" s="7" t="s">
        <v>9381</v>
      </c>
      <c r="BS394" s="7" t="s">
        <v>9279</v>
      </c>
      <c r="BT394" s="7" t="s">
        <v>9683</v>
      </c>
      <c r="BU394" s="7" t="s">
        <v>9684</v>
      </c>
      <c r="BV394" s="7" t="s">
        <v>9381</v>
      </c>
      <c r="BW394" s="7" t="s">
        <v>9686</v>
      </c>
      <c r="BX394" s="7" t="s">
        <v>11566</v>
      </c>
      <c r="BY394" s="7" t="s">
        <v>10515</v>
      </c>
      <c r="BZ394" s="7" t="s">
        <v>9381</v>
      </c>
      <c r="CA394" s="7" t="s">
        <v>9335</v>
      </c>
      <c r="CB394" s="7" t="s">
        <v>9337</v>
      </c>
      <c r="CC394" s="7" t="s">
        <v>9565</v>
      </c>
      <c r="CD394" s="7" t="s">
        <v>9381</v>
      </c>
      <c r="CE394" s="7" t="s">
        <v>9335</v>
      </c>
      <c r="CF394" s="7" t="s">
        <v>11569</v>
      </c>
      <c r="CG394" s="7" t="s">
        <v>12459</v>
      </c>
      <c r="CH394" s="7" t="s">
        <v>9381</v>
      </c>
      <c r="CI394" s="7" t="s">
        <v>9686</v>
      </c>
      <c r="CJ394" s="7" t="s">
        <v>11574</v>
      </c>
      <c r="CK394" s="7" t="s">
        <v>12460</v>
      </c>
      <c r="CL394" s="7" t="s">
        <v>9381</v>
      </c>
      <c r="CM394" s="7" t="s">
        <v>9381</v>
      </c>
      <c r="CN394" s="7" t="s">
        <v>9404</v>
      </c>
      <c r="CO394" s="7" t="s">
        <v>9359</v>
      </c>
      <c r="CP394" s="7" t="s">
        <v>12461</v>
      </c>
      <c r="CQ394" s="7" t="s">
        <v>9381</v>
      </c>
      <c r="CR394" s="7" t="s">
        <v>9304</v>
      </c>
      <c r="CS394" s="7" t="s">
        <v>12462</v>
      </c>
      <c r="CT394" s="7" t="s">
        <v>12463</v>
      </c>
      <c r="CU394" s="7" t="s">
        <v>9381</v>
      </c>
      <c r="CV394" s="7" t="s">
        <v>9778</v>
      </c>
      <c r="CW394" s="7" t="s">
        <v>12464</v>
      </c>
      <c r="CX394" s="7" t="s">
        <v>10474</v>
      </c>
      <c r="CY394" s="7" t="s">
        <v>9381</v>
      </c>
      <c r="CZ394" s="7" t="s">
        <v>10317</v>
      </c>
      <c r="DA394" s="7" t="s">
        <v>12465</v>
      </c>
      <c r="DB394" s="7" t="s">
        <v>12466</v>
      </c>
      <c r="DC394" s="6" t="s">
        <v>9381</v>
      </c>
      <c r="DD394" s="6" t="s">
        <v>9785</v>
      </c>
      <c r="DE394" s="6" t="s">
        <v>12467</v>
      </c>
      <c r="DF394" s="6" t="s">
        <v>9976</v>
      </c>
      <c r="DG394" s="6" t="s">
        <v>9381</v>
      </c>
      <c r="DH394" s="6" t="s">
        <v>9381</v>
      </c>
      <c r="DI394" s="6" t="s">
        <v>9279</v>
      </c>
      <c r="DJ394" s="6" t="s">
        <v>9358</v>
      </c>
      <c r="DK394" s="6" t="s">
        <v>10499</v>
      </c>
      <c r="DL394" s="6" t="s">
        <v>9381</v>
      </c>
      <c r="DM394" s="6" t="s">
        <v>9279</v>
      </c>
      <c r="DN394" s="6" t="s">
        <v>10614</v>
      </c>
      <c r="DO394" s="6" t="s">
        <v>9386</v>
      </c>
      <c r="DP394" s="6" t="s">
        <v>9381</v>
      </c>
      <c r="DQ394" s="6" t="s">
        <v>9390</v>
      </c>
      <c r="DR394" s="6" t="s">
        <v>9336</v>
      </c>
      <c r="DS394" s="6" t="s">
        <v>9587</v>
      </c>
      <c r="DT394" s="6" t="s">
        <v>9381</v>
      </c>
      <c r="DU394" s="6" t="s">
        <v>9390</v>
      </c>
      <c r="DV394" s="6" t="s">
        <v>12468</v>
      </c>
      <c r="DW394" s="6" t="s">
        <v>9393</v>
      </c>
      <c r="DX394" s="6" t="s">
        <v>9381</v>
      </c>
      <c r="DY394" s="6">
        <v>0</v>
      </c>
      <c r="DZ394" s="6" t="s">
        <v>4076</v>
      </c>
      <c r="EA394" s="6" t="s">
        <v>9584</v>
      </c>
      <c r="EB394" s="6" t="s">
        <v>9381</v>
      </c>
      <c r="EC394" s="6" t="s">
        <v>9381</v>
      </c>
      <c r="ED394" s="6" t="s">
        <v>9279</v>
      </c>
      <c r="EE394" s="6" t="s">
        <v>7319</v>
      </c>
      <c r="EF394" s="6" t="s">
        <v>7588</v>
      </c>
      <c r="EG394" s="6" t="s">
        <v>9381</v>
      </c>
      <c r="EH394" s="6" t="s">
        <v>9627</v>
      </c>
      <c r="EI394" s="6" t="s">
        <v>7319</v>
      </c>
      <c r="EJ394" s="6" t="s">
        <v>12469</v>
      </c>
      <c r="EK394" s="6" t="s">
        <v>9381</v>
      </c>
      <c r="EL394" s="6" t="s">
        <v>9623</v>
      </c>
      <c r="EM394" s="6" t="s">
        <v>9390</v>
      </c>
      <c r="EN394" s="6" t="s">
        <v>12470</v>
      </c>
      <c r="EO394" s="6" t="s">
        <v>9381</v>
      </c>
      <c r="EP394" s="6" t="s">
        <v>9623</v>
      </c>
      <c r="EQ394" s="6" t="s">
        <v>12471</v>
      </c>
      <c r="ER394" s="6" t="s">
        <v>12472</v>
      </c>
      <c r="ES394" s="6" t="s">
        <v>9381</v>
      </c>
      <c r="ET394" s="6" t="s">
        <v>9627</v>
      </c>
      <c r="EU394" s="6">
        <v>0</v>
      </c>
      <c r="EV394" s="6" t="s">
        <v>12473</v>
      </c>
      <c r="EW394" s="6" t="s">
        <v>9381</v>
      </c>
      <c r="EX394" s="6" t="s">
        <v>12474</v>
      </c>
      <c r="EY394" s="6" t="s">
        <v>12475</v>
      </c>
      <c r="EZ394" s="6" t="s">
        <v>12476</v>
      </c>
      <c r="FA394" s="6" t="s">
        <v>9879</v>
      </c>
      <c r="FB394" s="6" t="s">
        <v>9728</v>
      </c>
      <c r="FC394" s="6" t="s">
        <v>4035</v>
      </c>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c r="IH394" s="6"/>
      <c r="II394" s="6"/>
      <c r="IJ394" s="6"/>
      <c r="IK394" s="6"/>
      <c r="IL394" s="6"/>
      <c r="IM394" s="6"/>
      <c r="IN394" s="6"/>
      <c r="IO394" s="6"/>
      <c r="IP394" s="6"/>
      <c r="IQ394" s="6"/>
      <c r="IR394" s="6"/>
      <c r="IS394" s="6"/>
      <c r="IT394" s="6"/>
      <c r="IU394" s="6"/>
      <c r="IV394" s="6"/>
      <c r="IW394" s="6"/>
      <c r="IX394" s="6"/>
      <c r="IY394" s="6"/>
      <c r="IZ394" s="6"/>
      <c r="JA394" s="6"/>
      <c r="JB394" s="6"/>
      <c r="JC394" s="6"/>
      <c r="JD394" s="6"/>
      <c r="JE394" s="6"/>
      <c r="JF394" s="6"/>
      <c r="JG394" s="6"/>
      <c r="JH394" s="6"/>
      <c r="JI394" s="6"/>
      <c r="JJ394" s="6"/>
      <c r="JK394" s="6"/>
      <c r="JL394" s="6"/>
      <c r="JM394" s="6"/>
      <c r="JN394" s="6"/>
      <c r="JO394" s="6"/>
      <c r="JP394" s="6"/>
      <c r="JQ394" s="6"/>
      <c r="JR394" s="6"/>
      <c r="JS394" s="6"/>
      <c r="JT394" s="6"/>
      <c r="JU394" s="6"/>
      <c r="JV394" s="6"/>
      <c r="JW394" s="6"/>
      <c r="JX394" s="6"/>
      <c r="JY394" s="6"/>
      <c r="JZ394" s="6"/>
      <c r="KA394" s="6"/>
      <c r="KB394" s="6"/>
      <c r="KC394" s="6"/>
      <c r="KD394" s="6"/>
      <c r="KE394" s="6"/>
      <c r="KF394" s="6"/>
      <c r="KG394" s="6"/>
      <c r="KH394" s="6"/>
      <c r="KI394" s="6"/>
      <c r="KJ394" s="6"/>
    </row>
    <row r="395" spans="1:296">
      <c r="A395" s="4">
        <v>394</v>
      </c>
      <c r="B395" s="6" t="s">
        <v>6298</v>
      </c>
      <c r="C395" s="7" t="s">
        <v>12504</v>
      </c>
      <c r="D395" s="6" t="s">
        <v>8937</v>
      </c>
      <c r="E395" s="6" t="s">
        <v>8938</v>
      </c>
      <c r="F395" s="6" t="s">
        <v>6441</v>
      </c>
      <c r="G395" s="6" t="s">
        <v>12397</v>
      </c>
      <c r="H395" s="6" t="s">
        <v>3779</v>
      </c>
      <c r="I395" s="6" t="s">
        <v>12402</v>
      </c>
      <c r="J395" s="7" t="s">
        <v>343</v>
      </c>
      <c r="K395" s="6">
        <v>2018</v>
      </c>
      <c r="L395" s="7" t="s">
        <v>1396</v>
      </c>
      <c r="M395" s="7" t="s">
        <v>1622</v>
      </c>
      <c r="N395" s="7" t="s">
        <v>271</v>
      </c>
      <c r="O395" s="6" t="s">
        <v>78</v>
      </c>
      <c r="P395" s="6"/>
      <c r="Q395" s="6">
        <v>394</v>
      </c>
      <c r="R395" s="6" t="s">
        <v>8889</v>
      </c>
      <c r="S395" s="6"/>
      <c r="T395" s="6" t="s">
        <v>8890</v>
      </c>
      <c r="U395" s="6" t="s">
        <v>12403</v>
      </c>
      <c r="V395" s="6" t="s">
        <v>12398</v>
      </c>
      <c r="W395" s="6">
        <v>12</v>
      </c>
      <c r="X395" s="6" t="s">
        <v>12502</v>
      </c>
      <c r="Y395" s="6" t="s">
        <v>7439</v>
      </c>
      <c r="Z395" s="6" t="s">
        <v>12503</v>
      </c>
      <c r="AA395" s="6"/>
      <c r="AB395" s="6" t="s">
        <v>1706</v>
      </c>
      <c r="AC395" s="6">
        <v>61</v>
      </c>
      <c r="AD395" s="6" t="s">
        <v>12399</v>
      </c>
      <c r="AE395" s="7" t="s">
        <v>143</v>
      </c>
      <c r="AF395" s="7" t="s">
        <v>10208</v>
      </c>
      <c r="AG395" s="7" t="s">
        <v>8631</v>
      </c>
      <c r="AH395" s="7" t="s">
        <v>137</v>
      </c>
      <c r="AI395" s="7" t="s">
        <v>10208</v>
      </c>
      <c r="AJ395" s="7" t="s">
        <v>9315</v>
      </c>
      <c r="AK395" s="6">
        <v>5610165355</v>
      </c>
      <c r="AL395" s="79" t="s">
        <v>3762</v>
      </c>
      <c r="AM395" s="79" t="s">
        <v>11022</v>
      </c>
      <c r="AN395" s="79" t="s">
        <v>12073</v>
      </c>
      <c r="AO395" s="6"/>
      <c r="AP395" s="6"/>
      <c r="AQ395" s="6"/>
      <c r="AR395" s="6"/>
      <c r="AS395" s="6" t="s">
        <v>78</v>
      </c>
      <c r="AT395" s="6" t="s">
        <v>12401</v>
      </c>
      <c r="AU395" s="7" t="s">
        <v>7631</v>
      </c>
      <c r="AV395" s="7" t="s">
        <v>10333</v>
      </c>
      <c r="AW395" s="7" t="s">
        <v>4781</v>
      </c>
      <c r="AX395" s="7" t="s">
        <v>4781</v>
      </c>
      <c r="AY395" s="7" t="s">
        <v>4781</v>
      </c>
      <c r="AZ395" s="7" t="s">
        <v>7775</v>
      </c>
      <c r="BA395" s="7" t="s">
        <v>9551</v>
      </c>
      <c r="BB395" s="7" t="s">
        <v>9524</v>
      </c>
      <c r="BC395" s="7" t="s">
        <v>9358</v>
      </c>
      <c r="BD395" s="7" t="s">
        <v>9617</v>
      </c>
      <c r="BE395" s="7" t="s">
        <v>7628</v>
      </c>
      <c r="BF395" s="7" t="s">
        <v>9378</v>
      </c>
      <c r="BG395" s="7" t="s">
        <v>300</v>
      </c>
      <c r="BH395" s="7" t="s">
        <v>300</v>
      </c>
      <c r="BI395" s="7" t="s">
        <v>300</v>
      </c>
      <c r="BJ395" s="7" t="s">
        <v>9476</v>
      </c>
      <c r="BK395" s="7" t="s">
        <v>9551</v>
      </c>
      <c r="BL395" s="7" t="s">
        <v>9558</v>
      </c>
      <c r="BM395" s="7" t="s">
        <v>300</v>
      </c>
      <c r="BN395" s="7" t="s">
        <v>9583</v>
      </c>
      <c r="BO395" s="7" t="s">
        <v>9275</v>
      </c>
      <c r="BP395" s="7" t="s">
        <v>9275</v>
      </c>
      <c r="BQ395" s="7" t="s">
        <v>9275</v>
      </c>
      <c r="BR395" s="7" t="s">
        <v>9381</v>
      </c>
      <c r="BS395" s="7" t="s">
        <v>9279</v>
      </c>
      <c r="BT395" s="7" t="s">
        <v>9683</v>
      </c>
      <c r="BU395" s="7" t="s">
        <v>9684</v>
      </c>
      <c r="BV395" s="7" t="s">
        <v>9381</v>
      </c>
      <c r="BW395" s="7" t="s">
        <v>9561</v>
      </c>
      <c r="BX395" s="7" t="s">
        <v>9329</v>
      </c>
      <c r="BY395" s="7" t="s">
        <v>9684</v>
      </c>
      <c r="BZ395" s="7" t="s">
        <v>9381</v>
      </c>
      <c r="CA395" s="7" t="s">
        <v>9565</v>
      </c>
      <c r="CB395" s="7" t="s">
        <v>9527</v>
      </c>
      <c r="CC395" s="7" t="s">
        <v>9390</v>
      </c>
      <c r="CD395" s="7" t="s">
        <v>9381</v>
      </c>
      <c r="CE395" s="7" t="s">
        <v>9565</v>
      </c>
      <c r="CF395" s="7" t="s">
        <v>10456</v>
      </c>
      <c r="CG395" s="7" t="s">
        <v>9731</v>
      </c>
      <c r="CH395" s="7" t="s">
        <v>9381</v>
      </c>
      <c r="CI395" s="7" t="s">
        <v>9561</v>
      </c>
      <c r="CJ395" s="7" t="s">
        <v>12477</v>
      </c>
      <c r="CK395" s="7" t="s">
        <v>9732</v>
      </c>
      <c r="CL395" s="7" t="s">
        <v>9381</v>
      </c>
      <c r="CM395" s="7" t="s">
        <v>9381</v>
      </c>
      <c r="CN395" s="7" t="s">
        <v>9404</v>
      </c>
      <c r="CO395" s="7" t="s">
        <v>9359</v>
      </c>
      <c r="CP395" s="7" t="s">
        <v>12461</v>
      </c>
      <c r="CQ395" s="7" t="s">
        <v>9381</v>
      </c>
      <c r="CR395" s="7" t="s">
        <v>9608</v>
      </c>
      <c r="CS395" s="7" t="s">
        <v>10586</v>
      </c>
      <c r="CT395" s="7" t="s">
        <v>12478</v>
      </c>
      <c r="CU395" s="7" t="s">
        <v>9381</v>
      </c>
      <c r="CV395" s="7" t="s">
        <v>10824</v>
      </c>
      <c r="CW395" s="7" t="s">
        <v>10823</v>
      </c>
      <c r="CX395" s="7" t="s">
        <v>10169</v>
      </c>
      <c r="CY395" s="7" t="s">
        <v>9381</v>
      </c>
      <c r="CZ395" s="7" t="s">
        <v>9610</v>
      </c>
      <c r="DA395" s="7" t="s">
        <v>10588</v>
      </c>
      <c r="DB395" s="7" t="s">
        <v>12479</v>
      </c>
      <c r="DC395" s="6" t="s">
        <v>9381</v>
      </c>
      <c r="DD395" s="6" t="s">
        <v>10073</v>
      </c>
      <c r="DE395" s="6" t="s">
        <v>11816</v>
      </c>
      <c r="DF395" s="6" t="s">
        <v>11534</v>
      </c>
      <c r="DG395" s="6" t="s">
        <v>9381</v>
      </c>
      <c r="DH395" s="6" t="s">
        <v>9381</v>
      </c>
      <c r="DI395" s="6" t="s">
        <v>9279</v>
      </c>
      <c r="DJ395" s="6" t="s">
        <v>9358</v>
      </c>
      <c r="DK395" s="6" t="s">
        <v>10499</v>
      </c>
      <c r="DL395" s="6" t="s">
        <v>9381</v>
      </c>
      <c r="DM395" s="6" t="s">
        <v>9326</v>
      </c>
      <c r="DN395" s="6" t="s">
        <v>4793</v>
      </c>
      <c r="DO395" s="6" t="s">
        <v>9636</v>
      </c>
      <c r="DP395" s="6" t="s">
        <v>9381</v>
      </c>
      <c r="DQ395" s="6" t="s">
        <v>9859</v>
      </c>
      <c r="DR395" s="6" t="s">
        <v>10466</v>
      </c>
      <c r="DS395" s="6" t="s">
        <v>10835</v>
      </c>
      <c r="DT395" s="6" t="s">
        <v>9381</v>
      </c>
      <c r="DU395" s="6" t="s">
        <v>9859</v>
      </c>
      <c r="DV395" s="6" t="s">
        <v>10558</v>
      </c>
      <c r="DW395" s="6" t="s">
        <v>9641</v>
      </c>
      <c r="DX395" s="6" t="s">
        <v>9381</v>
      </c>
      <c r="DY395" s="6">
        <v>-1</v>
      </c>
      <c r="DZ395" s="6" t="s">
        <v>10559</v>
      </c>
      <c r="EA395" s="6" t="s">
        <v>9979</v>
      </c>
      <c r="EB395" s="6" t="s">
        <v>9381</v>
      </c>
      <c r="EC395" s="6" t="s">
        <v>9381</v>
      </c>
      <c r="ED395" s="6" t="s">
        <v>9279</v>
      </c>
      <c r="EE395" s="6" t="s">
        <v>7319</v>
      </c>
      <c r="EF395" s="6" t="s">
        <v>7588</v>
      </c>
      <c r="EG395" s="6" t="s">
        <v>9381</v>
      </c>
      <c r="EH395" s="6" t="s">
        <v>9304</v>
      </c>
      <c r="EI395" s="6" t="s">
        <v>12480</v>
      </c>
      <c r="EJ395" s="6" t="s">
        <v>12481</v>
      </c>
      <c r="EK395" s="6" t="s">
        <v>9381</v>
      </c>
      <c r="EL395" s="6" t="s">
        <v>10317</v>
      </c>
      <c r="EM395" s="6" t="s">
        <v>10896</v>
      </c>
      <c r="EN395" s="6" t="s">
        <v>10821</v>
      </c>
      <c r="EO395" s="6" t="s">
        <v>9381</v>
      </c>
      <c r="EP395" s="6" t="s">
        <v>10317</v>
      </c>
      <c r="EQ395" s="6" t="s">
        <v>12482</v>
      </c>
      <c r="ER395" s="6" t="s">
        <v>12483</v>
      </c>
      <c r="ES395" s="6" t="s">
        <v>9381</v>
      </c>
      <c r="ET395" s="6" t="s">
        <v>9304</v>
      </c>
      <c r="EU395" s="6" t="s">
        <v>10600</v>
      </c>
      <c r="EV395" s="6" t="s">
        <v>9998</v>
      </c>
      <c r="EW395" s="6" t="s">
        <v>9381</v>
      </c>
      <c r="EX395" s="6" t="s">
        <v>12474</v>
      </c>
      <c r="EY395" s="6" t="s">
        <v>12475</v>
      </c>
      <c r="EZ395" s="6" t="s">
        <v>12476</v>
      </c>
      <c r="FA395" s="6" t="s">
        <v>9879</v>
      </c>
      <c r="FB395" s="6" t="s">
        <v>9728</v>
      </c>
      <c r="FC395" s="6" t="s">
        <v>4035</v>
      </c>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c r="HI395" s="6"/>
      <c r="HJ395" s="6"/>
      <c r="HK395" s="6"/>
      <c r="HL395" s="6"/>
      <c r="HM395" s="6"/>
      <c r="HN395" s="6"/>
      <c r="HO395" s="6"/>
      <c r="HP395" s="6"/>
      <c r="HQ395" s="6"/>
      <c r="HR395" s="6"/>
      <c r="HS395" s="6"/>
      <c r="HT395" s="6"/>
      <c r="HU395" s="6"/>
      <c r="HV395" s="6"/>
      <c r="HW395" s="6"/>
      <c r="HX395" s="6"/>
      <c r="HY395" s="6"/>
      <c r="HZ395" s="6"/>
      <c r="IA395" s="6"/>
      <c r="IB395" s="6"/>
      <c r="IC395" s="6"/>
      <c r="ID395" s="6"/>
      <c r="IE395" s="6"/>
      <c r="IF395" s="6"/>
      <c r="IG395" s="6"/>
      <c r="IH395" s="6"/>
      <c r="II395" s="6"/>
      <c r="IJ395" s="6"/>
      <c r="IK395" s="6"/>
      <c r="IL395" s="6"/>
      <c r="IM395" s="6"/>
      <c r="IN395" s="6"/>
      <c r="IO395" s="6"/>
      <c r="IP395" s="6"/>
      <c r="IQ395" s="6"/>
      <c r="IR395" s="6"/>
      <c r="IS395" s="6"/>
      <c r="IT395" s="6"/>
      <c r="IU395" s="6"/>
      <c r="IV395" s="6"/>
      <c r="IW395" s="6"/>
      <c r="IX395" s="6"/>
      <c r="IY395" s="6"/>
      <c r="IZ395" s="6"/>
      <c r="JA395" s="6"/>
      <c r="JB395" s="6"/>
      <c r="JC395" s="6"/>
      <c r="JD395" s="6"/>
      <c r="JE395" s="6"/>
      <c r="JF395" s="6"/>
      <c r="JG395" s="6"/>
      <c r="JH395" s="6"/>
      <c r="JI395" s="6"/>
      <c r="JJ395" s="6"/>
      <c r="JK395" s="6"/>
      <c r="JL395" s="6"/>
      <c r="JM395" s="6"/>
      <c r="JN395" s="6"/>
      <c r="JO395" s="6"/>
      <c r="JP395" s="6"/>
      <c r="JQ395" s="6"/>
      <c r="JR395" s="6"/>
      <c r="JS395" s="6"/>
      <c r="JT395" s="6"/>
      <c r="JU395" s="6"/>
      <c r="JV395" s="6"/>
      <c r="JW395" s="6"/>
      <c r="JX395" s="6"/>
      <c r="JY395" s="6"/>
      <c r="JZ395" s="6"/>
      <c r="KA395" s="6"/>
      <c r="KB395" s="6"/>
      <c r="KC395" s="6"/>
      <c r="KD395" s="6"/>
      <c r="KE395" s="6"/>
      <c r="KF395" s="6"/>
      <c r="KG395" s="6"/>
      <c r="KH395" s="6"/>
      <c r="KI395" s="6"/>
      <c r="KJ395" s="6"/>
    </row>
    <row r="396" spans="1:296">
      <c r="A396" s="4">
        <v>395</v>
      </c>
      <c r="B396" s="6" t="s">
        <v>6298</v>
      </c>
      <c r="C396" s="7" t="s">
        <v>12504</v>
      </c>
      <c r="D396" s="6" t="s">
        <v>8937</v>
      </c>
      <c r="E396" s="6" t="s">
        <v>8938</v>
      </c>
      <c r="F396" s="6" t="s">
        <v>6441</v>
      </c>
      <c r="G396" s="6" t="s">
        <v>12397</v>
      </c>
      <c r="H396" s="6" t="s">
        <v>3779</v>
      </c>
      <c r="I396" s="6" t="s">
        <v>12402</v>
      </c>
      <c r="J396" s="7" t="s">
        <v>343</v>
      </c>
      <c r="K396" s="6">
        <v>2018</v>
      </c>
      <c r="L396" s="7" t="s">
        <v>12405</v>
      </c>
      <c r="M396" s="7" t="s">
        <v>1622</v>
      </c>
      <c r="N396" s="7" t="s">
        <v>271</v>
      </c>
      <c r="O396" s="6" t="s">
        <v>78</v>
      </c>
      <c r="P396" s="6"/>
      <c r="Q396" s="6">
        <v>395</v>
      </c>
      <c r="R396" s="6" t="s">
        <v>8889</v>
      </c>
      <c r="S396" s="6"/>
      <c r="T396" s="6" t="s">
        <v>8890</v>
      </c>
      <c r="U396" s="6" t="s">
        <v>12403</v>
      </c>
      <c r="V396" s="6" t="s">
        <v>12398</v>
      </c>
      <c r="W396" s="6">
        <v>12</v>
      </c>
      <c r="X396" s="6" t="s">
        <v>12502</v>
      </c>
      <c r="Y396" s="6" t="s">
        <v>7439</v>
      </c>
      <c r="Z396" s="6" t="s">
        <v>12503</v>
      </c>
      <c r="AA396" s="6"/>
      <c r="AB396" s="6" t="s">
        <v>1706</v>
      </c>
      <c r="AC396" s="6">
        <v>61</v>
      </c>
      <c r="AD396" s="6" t="s">
        <v>12399</v>
      </c>
      <c r="AE396" s="7" t="s">
        <v>143</v>
      </c>
      <c r="AF396" s="7" t="s">
        <v>10208</v>
      </c>
      <c r="AG396" s="7" t="s">
        <v>8631</v>
      </c>
      <c r="AH396" s="7" t="s">
        <v>137</v>
      </c>
      <c r="AI396" s="7" t="s">
        <v>10208</v>
      </c>
      <c r="AJ396" s="7" t="s">
        <v>9315</v>
      </c>
      <c r="AK396" s="6">
        <v>5610165355</v>
      </c>
      <c r="AL396" s="79" t="s">
        <v>3762</v>
      </c>
      <c r="AM396" s="79" t="s">
        <v>11022</v>
      </c>
      <c r="AN396" s="79" t="s">
        <v>12073</v>
      </c>
      <c r="AO396" s="6"/>
      <c r="AP396" s="6"/>
      <c r="AQ396" s="6"/>
      <c r="AR396" s="6"/>
      <c r="AS396" s="6" t="s">
        <v>78</v>
      </c>
      <c r="AT396" s="6" t="s">
        <v>12401</v>
      </c>
      <c r="AU396" s="7" t="s">
        <v>7631</v>
      </c>
      <c r="AV396" s="7" t="s">
        <v>10333</v>
      </c>
      <c r="AW396" s="7" t="s">
        <v>4781</v>
      </c>
      <c r="AX396" s="7" t="s">
        <v>4781</v>
      </c>
      <c r="AY396" s="7" t="s">
        <v>4781</v>
      </c>
      <c r="AZ396" s="7" t="s">
        <v>7775</v>
      </c>
      <c r="BA396" s="7" t="s">
        <v>9551</v>
      </c>
      <c r="BB396" s="7" t="s">
        <v>9524</v>
      </c>
      <c r="BC396" s="7" t="s">
        <v>9358</v>
      </c>
      <c r="BD396" s="7" t="s">
        <v>9617</v>
      </c>
      <c r="BE396" s="7" t="s">
        <v>7628</v>
      </c>
      <c r="BF396" s="7" t="s">
        <v>9378</v>
      </c>
      <c r="BG396" s="7" t="s">
        <v>300</v>
      </c>
      <c r="BH396" s="7" t="s">
        <v>300</v>
      </c>
      <c r="BI396" s="7" t="s">
        <v>300</v>
      </c>
      <c r="BJ396" s="7" t="s">
        <v>9476</v>
      </c>
      <c r="BK396" s="7" t="s">
        <v>9551</v>
      </c>
      <c r="BL396" s="7" t="s">
        <v>9558</v>
      </c>
      <c r="BM396" s="7" t="s">
        <v>300</v>
      </c>
      <c r="BN396" s="7" t="s">
        <v>9583</v>
      </c>
      <c r="BO396" s="7" t="s">
        <v>9275</v>
      </c>
      <c r="BP396" s="7" t="s">
        <v>9275</v>
      </c>
      <c r="BQ396" s="7" t="s">
        <v>9275</v>
      </c>
      <c r="BR396" s="7" t="s">
        <v>9381</v>
      </c>
      <c r="BS396" s="7" t="s">
        <v>9279</v>
      </c>
      <c r="BT396" s="7" t="s">
        <v>9683</v>
      </c>
      <c r="BU396" s="7" t="s">
        <v>9684</v>
      </c>
      <c r="BV396" s="7" t="s">
        <v>9381</v>
      </c>
      <c r="BW396" s="7" t="s">
        <v>9561</v>
      </c>
      <c r="BX396" s="7" t="s">
        <v>10452</v>
      </c>
      <c r="BY396" s="7" t="s">
        <v>12484</v>
      </c>
      <c r="BZ396" s="7" t="s">
        <v>9381</v>
      </c>
      <c r="CA396" s="7" t="s">
        <v>9565</v>
      </c>
      <c r="CB396" s="7" t="s">
        <v>9778</v>
      </c>
      <c r="CC396" s="7" t="s">
        <v>9750</v>
      </c>
      <c r="CD396" s="7" t="s">
        <v>9381</v>
      </c>
      <c r="CE396" s="7" t="s">
        <v>9565</v>
      </c>
      <c r="CF396" s="7" t="s">
        <v>12485</v>
      </c>
      <c r="CG396" s="7" t="s">
        <v>12486</v>
      </c>
      <c r="CH396" s="7" t="s">
        <v>9381</v>
      </c>
      <c r="CI396" s="7" t="s">
        <v>9561</v>
      </c>
      <c r="CJ396" s="7" t="s">
        <v>12487</v>
      </c>
      <c r="CK396" s="7" t="s">
        <v>12488</v>
      </c>
      <c r="CL396" s="7" t="s">
        <v>9381</v>
      </c>
      <c r="CM396" s="7" t="s">
        <v>9381</v>
      </c>
      <c r="CN396" s="7" t="s">
        <v>9404</v>
      </c>
      <c r="CO396" s="7" t="s">
        <v>9359</v>
      </c>
      <c r="CP396" s="7" t="s">
        <v>12461</v>
      </c>
      <c r="CQ396" s="7" t="s">
        <v>9381</v>
      </c>
      <c r="CR396" s="7" t="s">
        <v>4954</v>
      </c>
      <c r="CS396" s="7" t="s">
        <v>12489</v>
      </c>
      <c r="CT396" s="7" t="s">
        <v>12490</v>
      </c>
      <c r="CU396" s="7" t="s">
        <v>9381</v>
      </c>
      <c r="CV396" s="7" t="s">
        <v>9565</v>
      </c>
      <c r="CW396" s="7" t="s">
        <v>10580</v>
      </c>
      <c r="CX396" s="7" t="s">
        <v>12491</v>
      </c>
      <c r="CY396" s="7" t="s">
        <v>9381</v>
      </c>
      <c r="CZ396" s="7" t="s">
        <v>9526</v>
      </c>
      <c r="DA396" s="7" t="s">
        <v>12492</v>
      </c>
      <c r="DB396" s="7" t="s">
        <v>12493</v>
      </c>
      <c r="DC396" s="6" t="s">
        <v>9381</v>
      </c>
      <c r="DD396" s="6" t="s">
        <v>9561</v>
      </c>
      <c r="DE396" s="6" t="s">
        <v>10585</v>
      </c>
      <c r="DF396" s="6" t="s">
        <v>12494</v>
      </c>
      <c r="DG396" s="6" t="s">
        <v>9381</v>
      </c>
      <c r="DH396" s="6" t="s">
        <v>9381</v>
      </c>
      <c r="DI396" s="6" t="s">
        <v>9279</v>
      </c>
      <c r="DJ396" s="6" t="s">
        <v>9358</v>
      </c>
      <c r="DK396" s="6" t="s">
        <v>10499</v>
      </c>
      <c r="DL396" s="6" t="s">
        <v>9381</v>
      </c>
      <c r="DM396" s="6" t="s">
        <v>9550</v>
      </c>
      <c r="DN396" s="6" t="s">
        <v>3411</v>
      </c>
      <c r="DO396" s="6" t="s">
        <v>10579</v>
      </c>
      <c r="DP396" s="6" t="s">
        <v>9381</v>
      </c>
      <c r="DQ396" s="6" t="s">
        <v>9544</v>
      </c>
      <c r="DR396" s="6" t="s">
        <v>10895</v>
      </c>
      <c r="DS396" s="6" t="s">
        <v>9750</v>
      </c>
      <c r="DT396" s="6" t="s">
        <v>9381</v>
      </c>
      <c r="DU396" s="6" t="s">
        <v>9544</v>
      </c>
      <c r="DV396" s="6" t="s">
        <v>12495</v>
      </c>
      <c r="DW396" s="6" t="s">
        <v>10584</v>
      </c>
      <c r="DX396" s="6" t="s">
        <v>9381</v>
      </c>
      <c r="DY396" s="6" t="s">
        <v>9550</v>
      </c>
      <c r="DZ396" s="6" t="s">
        <v>12131</v>
      </c>
      <c r="EA396" s="6" t="s">
        <v>9756</v>
      </c>
      <c r="EB396" s="6" t="s">
        <v>9381</v>
      </c>
      <c r="EC396" s="6" t="s">
        <v>9381</v>
      </c>
      <c r="ED396" s="6" t="s">
        <v>9279</v>
      </c>
      <c r="EE396" s="6" t="s">
        <v>7319</v>
      </c>
      <c r="EF396" s="6" t="s">
        <v>7588</v>
      </c>
      <c r="EG396" s="6" t="s">
        <v>9381</v>
      </c>
      <c r="EH396" s="6" t="s">
        <v>9591</v>
      </c>
      <c r="EI396" s="6" t="s">
        <v>5040</v>
      </c>
      <c r="EJ396" s="6" t="s">
        <v>12496</v>
      </c>
      <c r="EK396" s="6" t="s">
        <v>9381</v>
      </c>
      <c r="EL396" s="6" t="s">
        <v>9595</v>
      </c>
      <c r="EM396" s="6" t="s">
        <v>10581</v>
      </c>
      <c r="EN396" s="6" t="s">
        <v>10940</v>
      </c>
      <c r="EO396" s="6" t="s">
        <v>9381</v>
      </c>
      <c r="EP396" s="6" t="s">
        <v>9595</v>
      </c>
      <c r="EQ396" s="6" t="s">
        <v>10582</v>
      </c>
      <c r="ER396" s="6" t="s">
        <v>12497</v>
      </c>
      <c r="ES396" s="6" t="s">
        <v>9381</v>
      </c>
      <c r="ET396" s="6" t="s">
        <v>9591</v>
      </c>
      <c r="EU396" s="6" t="s">
        <v>9825</v>
      </c>
      <c r="EV396" s="6" t="s">
        <v>10155</v>
      </c>
      <c r="EW396" s="6" t="s">
        <v>9381</v>
      </c>
      <c r="EX396" s="6" t="s">
        <v>12474</v>
      </c>
      <c r="EY396" s="6" t="s">
        <v>12475</v>
      </c>
      <c r="EZ396" s="6" t="s">
        <v>12476</v>
      </c>
      <c r="FA396" s="6" t="s">
        <v>9879</v>
      </c>
      <c r="FB396" s="6" t="s">
        <v>9728</v>
      </c>
      <c r="FC396" s="6" t="s">
        <v>4035</v>
      </c>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c r="IS396" s="6"/>
      <c r="IT396" s="6"/>
      <c r="IU396" s="6"/>
      <c r="IV396" s="6"/>
      <c r="IW396" s="6"/>
      <c r="IX396" s="6"/>
      <c r="IY396" s="6"/>
      <c r="IZ396" s="6"/>
      <c r="JA396" s="6"/>
      <c r="JB396" s="6"/>
      <c r="JC396" s="6"/>
      <c r="JD396" s="6"/>
      <c r="JE396" s="6"/>
      <c r="JF396" s="6"/>
      <c r="JG396" s="6"/>
      <c r="JH396" s="6"/>
      <c r="JI396" s="6"/>
      <c r="JJ396" s="6"/>
      <c r="JK396" s="6"/>
      <c r="JL396" s="6"/>
      <c r="JM396" s="6"/>
      <c r="JN396" s="6"/>
      <c r="JO396" s="6"/>
      <c r="JP396" s="6"/>
      <c r="JQ396" s="6"/>
      <c r="JR396" s="6"/>
      <c r="JS396" s="6"/>
      <c r="JT396" s="6"/>
      <c r="JU396" s="6"/>
      <c r="JV396" s="6"/>
      <c r="JW396" s="6"/>
      <c r="JX396" s="6"/>
      <c r="JY396" s="6"/>
      <c r="JZ396" s="6"/>
      <c r="KA396" s="6"/>
      <c r="KB396" s="6"/>
      <c r="KC396" s="6"/>
      <c r="KD396" s="6"/>
      <c r="KE396" s="6"/>
      <c r="KF396" s="6"/>
      <c r="KG396" s="6"/>
      <c r="KH396" s="6"/>
      <c r="KI396" s="6"/>
      <c r="KJ396" s="6"/>
    </row>
    <row r="397" spans="1:296">
      <c r="A397" s="4">
        <v>353</v>
      </c>
      <c r="B397" s="6" t="s">
        <v>11408</v>
      </c>
      <c r="C397" s="7" t="s">
        <v>12171</v>
      </c>
      <c r="D397" s="6" t="s">
        <v>12172</v>
      </c>
      <c r="E397" s="6" t="s">
        <v>12173</v>
      </c>
      <c r="F397" s="6" t="s">
        <v>12174</v>
      </c>
      <c r="G397" s="6" t="s">
        <v>7643</v>
      </c>
      <c r="H397" s="6" t="s">
        <v>3901</v>
      </c>
      <c r="I397" s="6" t="s">
        <v>9658</v>
      </c>
      <c r="J397" s="7" t="s">
        <v>343</v>
      </c>
      <c r="K397" s="6">
        <v>2016</v>
      </c>
      <c r="L397" s="7" t="s">
        <v>12180</v>
      </c>
      <c r="M397" s="7" t="s">
        <v>1622</v>
      </c>
      <c r="N397" s="7" t="s">
        <v>281</v>
      </c>
      <c r="O397" s="6" t="s">
        <v>78</v>
      </c>
      <c r="P397" s="6" t="s">
        <v>12181</v>
      </c>
      <c r="Q397" s="6">
        <v>353</v>
      </c>
      <c r="R397" s="6" t="s">
        <v>78</v>
      </c>
      <c r="S397" s="6"/>
      <c r="T397" s="6" t="s">
        <v>8890</v>
      </c>
      <c r="U397" s="6" t="s">
        <v>12102</v>
      </c>
      <c r="V397" s="6" t="s">
        <v>8724</v>
      </c>
      <c r="W397" s="6">
        <v>12</v>
      </c>
      <c r="X397" s="6" t="s">
        <v>8164</v>
      </c>
      <c r="Y397" s="6" t="s">
        <v>7467</v>
      </c>
      <c r="Z397" s="6" t="s">
        <v>10665</v>
      </c>
      <c r="AA397" s="6"/>
      <c r="AB397" s="6" t="s">
        <v>1706</v>
      </c>
      <c r="AC397" s="6">
        <v>61</v>
      </c>
      <c r="AD397" s="6" t="s">
        <v>7296</v>
      </c>
      <c r="AE397" s="7" t="s">
        <v>130</v>
      </c>
      <c r="AF397" s="7" t="s">
        <v>10208</v>
      </c>
      <c r="AG397" s="7" t="s">
        <v>8631</v>
      </c>
      <c r="AH397" s="7" t="s">
        <v>123</v>
      </c>
      <c r="AI397" s="7" t="s">
        <v>10208</v>
      </c>
      <c r="AJ397" s="7" t="s">
        <v>9315</v>
      </c>
      <c r="AK397" s="6">
        <v>5610155660</v>
      </c>
      <c r="AL397" s="79" t="s">
        <v>5040</v>
      </c>
      <c r="AM397" s="79" t="s">
        <v>4895</v>
      </c>
      <c r="AN397" s="79" t="s">
        <v>12071</v>
      </c>
      <c r="AO397" s="6"/>
      <c r="AP397" s="6"/>
      <c r="AQ397" s="6" t="s">
        <v>7840</v>
      </c>
      <c r="AR397" s="6"/>
      <c r="AS397" s="6" t="s">
        <v>78</v>
      </c>
      <c r="AT397" s="6" t="s">
        <v>8057</v>
      </c>
      <c r="AU397" s="7" t="s">
        <v>9476</v>
      </c>
      <c r="AV397" s="7" t="s">
        <v>9823</v>
      </c>
      <c r="AW397" s="7" t="s">
        <v>9551</v>
      </c>
      <c r="AX397" s="7" t="s">
        <v>9552</v>
      </c>
      <c r="AY397" s="7" t="s">
        <v>7276</v>
      </c>
      <c r="AZ397" s="7" t="s">
        <v>106</v>
      </c>
      <c r="BA397" s="7" t="s">
        <v>9824</v>
      </c>
      <c r="BB397" s="7" t="s">
        <v>7266</v>
      </c>
      <c r="BC397" s="7" t="s">
        <v>106</v>
      </c>
      <c r="BD397" s="7" t="s">
        <v>78</v>
      </c>
      <c r="BE397" s="7" t="s">
        <v>9275</v>
      </c>
      <c r="BF397" s="7" t="s">
        <v>9275</v>
      </c>
      <c r="BG397" s="7" t="s">
        <v>9275</v>
      </c>
      <c r="BH397" s="7" t="s">
        <v>9381</v>
      </c>
      <c r="BI397" s="7" t="s">
        <v>9279</v>
      </c>
      <c r="BJ397" s="7" t="s">
        <v>9825</v>
      </c>
      <c r="BK397" s="7" t="s">
        <v>9358</v>
      </c>
      <c r="BL397" s="7" t="s">
        <v>9825</v>
      </c>
      <c r="BM397" s="7" t="s">
        <v>9279</v>
      </c>
      <c r="BN397" s="7" t="s">
        <v>9358</v>
      </c>
      <c r="BO397" s="7" t="s">
        <v>9381</v>
      </c>
      <c r="BP397" s="7" t="s">
        <v>9561</v>
      </c>
      <c r="BQ397" s="7" t="s">
        <v>11926</v>
      </c>
      <c r="BR397" s="7" t="s">
        <v>11535</v>
      </c>
      <c r="BS397" s="7" t="s">
        <v>78</v>
      </c>
      <c r="BT397" s="7" t="s">
        <v>78</v>
      </c>
      <c r="BU397" s="7" t="s">
        <v>78</v>
      </c>
      <c r="BV397" s="7" t="s">
        <v>9381</v>
      </c>
      <c r="BW397" s="7" t="s">
        <v>9483</v>
      </c>
      <c r="BX397" s="7" t="s">
        <v>9340</v>
      </c>
      <c r="BY397" s="7" t="s">
        <v>12192</v>
      </c>
      <c r="BZ397" s="7" t="s">
        <v>78</v>
      </c>
      <c r="CA397" s="7" t="s">
        <v>78</v>
      </c>
      <c r="CB397" s="7" t="s">
        <v>78</v>
      </c>
      <c r="CC397" s="7" t="s">
        <v>9381</v>
      </c>
      <c r="CD397" s="7" t="s">
        <v>78</v>
      </c>
      <c r="CE397" s="7" t="s">
        <v>78</v>
      </c>
      <c r="CF397" s="7" t="s">
        <v>78</v>
      </c>
      <c r="CG397" s="7" t="s">
        <v>78</v>
      </c>
      <c r="CH397" s="7" t="s">
        <v>78</v>
      </c>
      <c r="CI397" s="7" t="s">
        <v>78</v>
      </c>
      <c r="CJ397" s="7" t="s">
        <v>78</v>
      </c>
      <c r="CK397" s="7" t="s">
        <v>78</v>
      </c>
      <c r="CL397" s="7" t="s">
        <v>78</v>
      </c>
      <c r="CM397" s="7" t="s">
        <v>78</v>
      </c>
      <c r="CN397" s="7" t="s">
        <v>78</v>
      </c>
      <c r="CO397" s="7" t="s">
        <v>78</v>
      </c>
      <c r="CP397" s="7" t="s">
        <v>78</v>
      </c>
      <c r="CQ397" s="7" t="s">
        <v>78</v>
      </c>
      <c r="CR397" s="7" t="s">
        <v>78</v>
      </c>
      <c r="CS397" s="7" t="s">
        <v>78</v>
      </c>
      <c r="CT397" s="7" t="s">
        <v>9353</v>
      </c>
      <c r="CU397" s="7" t="s">
        <v>9354</v>
      </c>
      <c r="CV397" s="7" t="s">
        <v>1622</v>
      </c>
      <c r="CW397" s="7" t="s">
        <v>1622</v>
      </c>
      <c r="CX397" s="7" t="s">
        <v>1622</v>
      </c>
      <c r="CY397" s="7" t="s">
        <v>1622</v>
      </c>
      <c r="CZ397" s="7" t="s">
        <v>1622</v>
      </c>
      <c r="DA397" s="7" t="s">
        <v>1622</v>
      </c>
      <c r="DB397" s="7" t="s">
        <v>1622</v>
      </c>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c r="HI397" s="6"/>
      <c r="HJ397" s="6"/>
      <c r="HK397" s="6"/>
      <c r="HL397" s="6"/>
      <c r="HM397" s="6"/>
      <c r="HN397" s="6"/>
      <c r="HO397" s="6"/>
      <c r="HP397" s="6"/>
      <c r="HQ397" s="6"/>
      <c r="HR397" s="6"/>
      <c r="HS397" s="6"/>
      <c r="HT397" s="6"/>
      <c r="HU397" s="6"/>
      <c r="HV397" s="6"/>
      <c r="HW397" s="6"/>
      <c r="HX397" s="6"/>
      <c r="HY397" s="6"/>
      <c r="HZ397" s="6"/>
      <c r="IA397" s="6"/>
      <c r="IB397" s="6"/>
      <c r="IC397" s="6"/>
      <c r="ID397" s="6"/>
      <c r="IE397" s="6"/>
      <c r="IF397" s="6"/>
      <c r="IG397" s="6"/>
      <c r="IH397" s="6"/>
      <c r="II397" s="6"/>
      <c r="IJ397" s="6"/>
      <c r="IK397" s="6"/>
      <c r="IL397" s="6"/>
      <c r="IM397" s="6"/>
      <c r="IN397" s="6"/>
      <c r="IO397" s="6"/>
      <c r="IP397" s="6"/>
      <c r="IQ397" s="6"/>
      <c r="IR397" s="6"/>
      <c r="IS397" s="6"/>
      <c r="IT397" s="6"/>
      <c r="IU397" s="6"/>
      <c r="IV397" s="6"/>
      <c r="IW397" s="6"/>
      <c r="IX397" s="6"/>
      <c r="IY397" s="6"/>
      <c r="IZ397" s="6"/>
      <c r="JA397" s="6"/>
      <c r="JB397" s="6"/>
      <c r="JC397" s="6"/>
      <c r="JD397" s="6"/>
      <c r="JE397" s="6"/>
      <c r="JF397" s="6"/>
      <c r="JG397" s="6"/>
      <c r="JH397" s="6"/>
      <c r="JI397" s="6"/>
      <c r="JJ397" s="6"/>
      <c r="JK397" s="6"/>
      <c r="JL397" s="6"/>
      <c r="JM397" s="6"/>
      <c r="JN397" s="6"/>
      <c r="JO397" s="6"/>
      <c r="JP397" s="6"/>
      <c r="JQ397" s="6"/>
      <c r="JR397" s="6"/>
      <c r="JS397" s="6"/>
      <c r="JT397" s="6"/>
      <c r="JU397" s="6"/>
      <c r="JV397" s="6"/>
      <c r="JW397" s="6"/>
      <c r="JX397" s="6"/>
      <c r="JY397" s="6"/>
      <c r="JZ397" s="6"/>
      <c r="KA397" s="6"/>
      <c r="KB397" s="6"/>
      <c r="KC397" s="6"/>
      <c r="KD397" s="6"/>
      <c r="KE397" s="6"/>
      <c r="KF397" s="6"/>
      <c r="KG397" s="6"/>
      <c r="KH397" s="6"/>
      <c r="KI397" s="6"/>
      <c r="KJ397" s="6"/>
    </row>
    <row r="398" spans="1:296">
      <c r="A398" s="4">
        <v>396</v>
      </c>
      <c r="B398" s="6" t="s">
        <v>10652</v>
      </c>
      <c r="C398" s="7" t="s">
        <v>11868</v>
      </c>
      <c r="D398" s="6" t="s">
        <v>8970</v>
      </c>
      <c r="E398" s="6" t="s">
        <v>5036</v>
      </c>
      <c r="F398" s="6" t="s">
        <v>5046</v>
      </c>
      <c r="G398" s="6" t="s">
        <v>12530</v>
      </c>
      <c r="H398" s="6" t="s">
        <v>12531</v>
      </c>
      <c r="I398" s="6" t="s">
        <v>12537</v>
      </c>
      <c r="J398" s="7" t="s">
        <v>87</v>
      </c>
      <c r="K398" s="6">
        <v>2019</v>
      </c>
      <c r="L398" s="7" t="s">
        <v>12539</v>
      </c>
      <c r="M398" s="7" t="s">
        <v>1622</v>
      </c>
      <c r="N398" s="7" t="s">
        <v>281</v>
      </c>
      <c r="O398" s="6" t="s">
        <v>78</v>
      </c>
      <c r="P398" s="6"/>
      <c r="Q398" s="6">
        <v>396</v>
      </c>
      <c r="R398" s="6" t="s">
        <v>8889</v>
      </c>
      <c r="S398" s="6"/>
      <c r="T398" s="6" t="s">
        <v>8890</v>
      </c>
      <c r="U398" s="6" t="s">
        <v>12554</v>
      </c>
      <c r="V398" s="6" t="s">
        <v>12532</v>
      </c>
      <c r="W398" s="6">
        <v>12</v>
      </c>
      <c r="X398" s="6" t="s">
        <v>12535</v>
      </c>
      <c r="Y398" s="6" t="s">
        <v>7311</v>
      </c>
      <c r="Z398" s="6" t="s">
        <v>12538</v>
      </c>
      <c r="AA398" s="6"/>
      <c r="AB398" s="6" t="s">
        <v>1706</v>
      </c>
      <c r="AC398" s="6">
        <v>61</v>
      </c>
      <c r="AD398" s="6" t="s">
        <v>12536</v>
      </c>
      <c r="AE398" s="7" t="s">
        <v>642</v>
      </c>
      <c r="AF398" s="7" t="s">
        <v>10208</v>
      </c>
      <c r="AG398" s="7" t="s">
        <v>8631</v>
      </c>
      <c r="AH398" s="7" t="s">
        <v>629</v>
      </c>
      <c r="AI398" s="7" t="s">
        <v>10208</v>
      </c>
      <c r="AJ398" s="7" t="s">
        <v>9315</v>
      </c>
      <c r="AK398" s="6">
        <v>1102054991</v>
      </c>
      <c r="AL398" s="79" t="s">
        <v>9798</v>
      </c>
      <c r="AM398" s="79" t="s">
        <v>7606</v>
      </c>
      <c r="AN398" s="79" t="s">
        <v>12555</v>
      </c>
      <c r="AO398" s="6" t="s">
        <v>12556</v>
      </c>
      <c r="AP398" s="6" t="s">
        <v>7496</v>
      </c>
      <c r="AQ398" s="6"/>
      <c r="AR398" s="6"/>
      <c r="AS398" s="6" t="s">
        <v>78</v>
      </c>
      <c r="AT398" s="6" t="s">
        <v>12543</v>
      </c>
      <c r="AU398" s="7" t="s">
        <v>9275</v>
      </c>
      <c r="AV398" s="7" t="s">
        <v>9275</v>
      </c>
      <c r="AW398" s="7" t="s">
        <v>12544</v>
      </c>
      <c r="AX398" s="7" t="s">
        <v>12545</v>
      </c>
      <c r="AY398" s="7" t="s">
        <v>12546</v>
      </c>
      <c r="AZ398" s="7" t="s">
        <v>12547</v>
      </c>
      <c r="BA398" s="7" t="s">
        <v>12548</v>
      </c>
      <c r="BB398" s="7" t="s">
        <v>12549</v>
      </c>
      <c r="BC398" s="7" t="s">
        <v>12550</v>
      </c>
      <c r="BD398" s="7" t="s">
        <v>12551</v>
      </c>
      <c r="BE398" s="7" t="s">
        <v>12552</v>
      </c>
      <c r="BF398" s="7" t="s">
        <v>12553</v>
      </c>
      <c r="BG398" s="7" t="s">
        <v>12541</v>
      </c>
      <c r="BH398" s="7" t="s">
        <v>12540</v>
      </c>
      <c r="BI398" s="7" t="s">
        <v>12542</v>
      </c>
      <c r="BJ398" s="7" t="s">
        <v>9728</v>
      </c>
      <c r="BK398" s="7" t="s">
        <v>4035</v>
      </c>
      <c r="BL398" s="7" t="s">
        <v>1622</v>
      </c>
      <c r="BM398" s="7" t="s">
        <v>1622</v>
      </c>
      <c r="BN398" s="7" t="s">
        <v>1622</v>
      </c>
      <c r="BO398" s="7" t="s">
        <v>1622</v>
      </c>
      <c r="BP398" s="7" t="s">
        <v>1622</v>
      </c>
      <c r="BQ398" s="7" t="s">
        <v>1622</v>
      </c>
      <c r="BR398" s="7" t="s">
        <v>1622</v>
      </c>
      <c r="BS398" s="7" t="s">
        <v>1622</v>
      </c>
      <c r="BT398" s="7" t="s">
        <v>1622</v>
      </c>
      <c r="BU398" s="7" t="s">
        <v>1622</v>
      </c>
      <c r="BV398" s="7" t="s">
        <v>1622</v>
      </c>
      <c r="BW398" s="7" t="s">
        <v>1622</v>
      </c>
      <c r="BX398" s="7" t="s">
        <v>1622</v>
      </c>
      <c r="BY398" s="7" t="s">
        <v>1622</v>
      </c>
      <c r="BZ398" s="7" t="s">
        <v>1622</v>
      </c>
      <c r="CA398" s="7" t="s">
        <v>1622</v>
      </c>
      <c r="CB398" s="7" t="s">
        <v>1622</v>
      </c>
      <c r="CC398" s="7" t="s">
        <v>1622</v>
      </c>
      <c r="CD398" s="7" t="s">
        <v>1622</v>
      </c>
      <c r="CE398" s="7" t="s">
        <v>1622</v>
      </c>
      <c r="CF398" s="7" t="s">
        <v>1622</v>
      </c>
      <c r="CG398" s="7" t="s">
        <v>1622</v>
      </c>
      <c r="CH398" s="7" t="s">
        <v>1622</v>
      </c>
      <c r="CI398" s="7" t="s">
        <v>1622</v>
      </c>
      <c r="CJ398" s="7" t="s">
        <v>1622</v>
      </c>
      <c r="CK398" s="7" t="s">
        <v>1622</v>
      </c>
      <c r="CL398" s="7" t="s">
        <v>1622</v>
      </c>
      <c r="CM398" s="7" t="s">
        <v>1622</v>
      </c>
      <c r="CN398" s="7" t="s">
        <v>1622</v>
      </c>
      <c r="CO398" s="7" t="s">
        <v>1622</v>
      </c>
      <c r="CP398" s="7" t="s">
        <v>1622</v>
      </c>
      <c r="CQ398" s="7" t="s">
        <v>1622</v>
      </c>
      <c r="CR398" s="7" t="s">
        <v>1622</v>
      </c>
      <c r="CS398" s="7" t="s">
        <v>1622</v>
      </c>
      <c r="CT398" s="7" t="s">
        <v>1622</v>
      </c>
      <c r="CU398" s="7" t="s">
        <v>1622</v>
      </c>
      <c r="CV398" s="7" t="s">
        <v>1622</v>
      </c>
      <c r="CW398" s="7" t="s">
        <v>1622</v>
      </c>
      <c r="CX398" s="7" t="s">
        <v>1622</v>
      </c>
      <c r="CY398" s="7" t="s">
        <v>1622</v>
      </c>
      <c r="CZ398" s="7" t="s">
        <v>1622</v>
      </c>
      <c r="DA398" s="7" t="s">
        <v>1622</v>
      </c>
      <c r="DB398" s="7" t="s">
        <v>1622</v>
      </c>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c r="IW398" s="6"/>
      <c r="IX398" s="6"/>
      <c r="IY398" s="6"/>
      <c r="IZ398" s="6"/>
      <c r="JA398" s="6"/>
      <c r="JB398" s="6"/>
      <c r="JC398" s="6"/>
      <c r="JD398" s="6"/>
      <c r="JE398" s="6"/>
      <c r="JF398" s="6"/>
      <c r="JG398" s="6"/>
      <c r="JH398" s="6"/>
      <c r="JI398" s="6"/>
      <c r="JJ398" s="6"/>
      <c r="JK398" s="6"/>
      <c r="JL398" s="6"/>
      <c r="JM398" s="6"/>
      <c r="JN398" s="6"/>
      <c r="JO398" s="6"/>
      <c r="JP398" s="6"/>
      <c r="JQ398" s="6"/>
      <c r="JR398" s="6"/>
      <c r="JS398" s="6"/>
      <c r="JT398" s="6"/>
      <c r="JU398" s="6"/>
      <c r="JV398" s="6"/>
      <c r="JW398" s="6"/>
      <c r="JX398" s="6"/>
      <c r="JY398" s="6"/>
      <c r="JZ398" s="6"/>
      <c r="KA398" s="6"/>
      <c r="KB398" s="6"/>
      <c r="KC398" s="6"/>
      <c r="KD398" s="6"/>
      <c r="KE398" s="6"/>
      <c r="KF398" s="6"/>
      <c r="KG398" s="6"/>
      <c r="KH398" s="6"/>
      <c r="KI398" s="6"/>
      <c r="KJ398" s="6"/>
    </row>
    <row r="399" spans="1:296">
      <c r="A399" s="4">
        <v>397</v>
      </c>
      <c r="B399" s="6" t="s">
        <v>12510</v>
      </c>
      <c r="C399" s="7" t="s">
        <v>12558</v>
      </c>
      <c r="D399" s="6" t="s">
        <v>9116</v>
      </c>
      <c r="E399" s="6" t="s">
        <v>5173</v>
      </c>
      <c r="F399" s="6" t="s">
        <v>5174</v>
      </c>
      <c r="G399" s="6" t="s">
        <v>6286</v>
      </c>
      <c r="H399" s="6" t="s">
        <v>3877</v>
      </c>
      <c r="I399" s="6" t="s">
        <v>12559</v>
      </c>
      <c r="J399" s="7" t="s">
        <v>87</v>
      </c>
      <c r="K399" s="6">
        <v>2012</v>
      </c>
      <c r="L399" s="7" t="s">
        <v>367</v>
      </c>
      <c r="M399" s="7" t="s">
        <v>1622</v>
      </c>
      <c r="N399" s="7" t="s">
        <v>243</v>
      </c>
      <c r="O399" s="6" t="s">
        <v>78</v>
      </c>
      <c r="P399" s="6"/>
      <c r="Q399" s="6">
        <v>397</v>
      </c>
      <c r="R399" s="6" t="s">
        <v>8889</v>
      </c>
      <c r="S399" s="6"/>
      <c r="T399" s="6" t="s">
        <v>8890</v>
      </c>
      <c r="U399" s="6" t="s">
        <v>12560</v>
      </c>
      <c r="V399" s="6" t="s">
        <v>8669</v>
      </c>
      <c r="W399" s="6">
        <v>12</v>
      </c>
      <c r="X399" s="6" t="s">
        <v>12524</v>
      </c>
      <c r="Y399" s="6" t="s">
        <v>7439</v>
      </c>
      <c r="Z399" s="6" t="s">
        <v>12525</v>
      </c>
      <c r="AA399" s="6"/>
      <c r="AB399" s="6" t="s">
        <v>1706</v>
      </c>
      <c r="AC399" s="6">
        <v>61</v>
      </c>
      <c r="AD399" s="6" t="s">
        <v>7353</v>
      </c>
      <c r="AE399" s="7" t="s">
        <v>10248</v>
      </c>
      <c r="AF399" s="7" t="s">
        <v>12515</v>
      </c>
      <c r="AG399" s="7" t="s">
        <v>8631</v>
      </c>
      <c r="AH399" s="7" t="s">
        <v>10207</v>
      </c>
      <c r="AI399" s="7" t="s">
        <v>12515</v>
      </c>
      <c r="AJ399" s="7" t="s">
        <v>9315</v>
      </c>
      <c r="AK399" s="6">
        <v>5610058025</v>
      </c>
      <c r="AL399" s="79" t="s">
        <v>3984</v>
      </c>
      <c r="AM399" s="79" t="s">
        <v>5126</v>
      </c>
      <c r="AN399" s="79" t="s">
        <v>7251</v>
      </c>
      <c r="AO399" s="6"/>
      <c r="AP399" s="6"/>
      <c r="AQ399" s="6"/>
      <c r="AR399" s="6"/>
      <c r="AS399" s="6" t="s">
        <v>78</v>
      </c>
      <c r="AT399" s="6" t="s">
        <v>12557</v>
      </c>
      <c r="AU399" s="7" t="s">
        <v>9275</v>
      </c>
      <c r="AV399" s="7" t="s">
        <v>9275</v>
      </c>
      <c r="AW399" s="7" t="s">
        <v>9324</v>
      </c>
      <c r="AX399" s="7" t="s">
        <v>754</v>
      </c>
      <c r="AY399" s="7" t="s">
        <v>12563</v>
      </c>
      <c r="AZ399" s="7" t="s">
        <v>754</v>
      </c>
      <c r="BA399" s="7" t="s">
        <v>9324</v>
      </c>
      <c r="BB399" s="7" t="s">
        <v>12563</v>
      </c>
      <c r="BC399" s="7" t="s">
        <v>332</v>
      </c>
      <c r="BD399" s="7" t="s">
        <v>12564</v>
      </c>
      <c r="BE399" s="7" t="s">
        <v>12565</v>
      </c>
      <c r="BF399" s="7" t="s">
        <v>12566</v>
      </c>
      <c r="BG399" s="7" t="s">
        <v>229</v>
      </c>
      <c r="BH399" s="7" t="s">
        <v>12567</v>
      </c>
      <c r="BI399" s="7" t="s">
        <v>9515</v>
      </c>
      <c r="BJ399" s="7" t="s">
        <v>10878</v>
      </c>
      <c r="BK399" s="7" t="s">
        <v>9349</v>
      </c>
      <c r="BL399" s="7" t="s">
        <v>10450</v>
      </c>
      <c r="BM399" s="7" t="s">
        <v>9594</v>
      </c>
      <c r="BN399" s="7" t="s">
        <v>9988</v>
      </c>
      <c r="BO399" s="7" t="s">
        <v>9279</v>
      </c>
      <c r="BP399" s="7" t="s">
        <v>9584</v>
      </c>
      <c r="BQ399" s="7" t="s">
        <v>9524</v>
      </c>
      <c r="BR399" s="7" t="s">
        <v>9584</v>
      </c>
      <c r="BS399" s="7" t="s">
        <v>9279</v>
      </c>
      <c r="BT399" s="7" t="s">
        <v>9524</v>
      </c>
      <c r="BU399" s="7" t="s">
        <v>7180</v>
      </c>
      <c r="BV399" s="7" t="s">
        <v>12568</v>
      </c>
      <c r="BW399" s="7" t="s">
        <v>12569</v>
      </c>
      <c r="BX399" s="7" t="s">
        <v>10526</v>
      </c>
      <c r="BY399" s="7" t="s">
        <v>9732</v>
      </c>
      <c r="BZ399" s="7" t="s">
        <v>12570</v>
      </c>
      <c r="CA399" s="7" t="s">
        <v>7180</v>
      </c>
      <c r="CB399" s="7" t="s">
        <v>7556</v>
      </c>
      <c r="CC399" s="7" t="s">
        <v>9337</v>
      </c>
      <c r="CD399" s="7" t="s">
        <v>12571</v>
      </c>
      <c r="CE399" s="7" t="s">
        <v>9732</v>
      </c>
      <c r="CF399" s="7" t="s">
        <v>9778</v>
      </c>
      <c r="CG399" s="7" t="s">
        <v>12572</v>
      </c>
      <c r="CH399" s="7" t="s">
        <v>12573</v>
      </c>
      <c r="CI399" s="7" t="s">
        <v>12574</v>
      </c>
      <c r="CJ399" s="7" t="s">
        <v>12575</v>
      </c>
      <c r="CK399" s="7" t="s">
        <v>12576</v>
      </c>
      <c r="CL399" s="7" t="s">
        <v>12577</v>
      </c>
      <c r="CM399" s="7" t="s">
        <v>12578</v>
      </c>
      <c r="CN399" s="7" t="s">
        <v>12579</v>
      </c>
      <c r="CO399" s="7" t="s">
        <v>9584</v>
      </c>
      <c r="CP399" s="7" t="s">
        <v>9785</v>
      </c>
      <c r="CQ399" s="7" t="s">
        <v>9550</v>
      </c>
      <c r="CR399" s="7" t="s">
        <v>9756</v>
      </c>
      <c r="CS399" s="7" t="s">
        <v>9728</v>
      </c>
      <c r="CT399" s="7" t="s">
        <v>4035</v>
      </c>
      <c r="CU399" s="7" t="s">
        <v>1622</v>
      </c>
      <c r="CV399" s="7" t="s">
        <v>1622</v>
      </c>
      <c r="CW399" s="7" t="s">
        <v>1622</v>
      </c>
      <c r="CX399" s="7" t="s">
        <v>1622</v>
      </c>
      <c r="CY399" s="7" t="s">
        <v>1622</v>
      </c>
      <c r="CZ399" s="7" t="s">
        <v>1622</v>
      </c>
      <c r="DA399" s="7" t="s">
        <v>1622</v>
      </c>
      <c r="DB399" s="7" t="s">
        <v>1622</v>
      </c>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c r="HI399" s="6"/>
      <c r="HJ399" s="6"/>
      <c r="HK399" s="6"/>
      <c r="HL399" s="6"/>
      <c r="HM399" s="6"/>
      <c r="HN399" s="6"/>
      <c r="HO399" s="6"/>
      <c r="HP399" s="6"/>
      <c r="HQ399" s="6"/>
      <c r="HR399" s="6"/>
      <c r="HS399" s="6"/>
      <c r="HT399" s="6"/>
      <c r="HU399" s="6"/>
      <c r="HV399" s="6"/>
      <c r="HW399" s="6"/>
      <c r="HX399" s="6"/>
      <c r="HY399" s="6"/>
      <c r="HZ399" s="6"/>
      <c r="IA399" s="6"/>
      <c r="IB399" s="6"/>
      <c r="IC399" s="6"/>
      <c r="ID399" s="6"/>
      <c r="IE399" s="6"/>
      <c r="IF399" s="6"/>
      <c r="IG399" s="6"/>
      <c r="IH399" s="6"/>
      <c r="II399" s="6"/>
      <c r="IJ399" s="6"/>
      <c r="IK399" s="6"/>
      <c r="IL399" s="6"/>
      <c r="IM399" s="6"/>
      <c r="IN399" s="6"/>
      <c r="IO399" s="6"/>
      <c r="IP399" s="6"/>
      <c r="IQ399" s="6"/>
      <c r="IR399" s="6"/>
      <c r="IS399" s="6"/>
      <c r="IT399" s="6"/>
      <c r="IU399" s="6"/>
      <c r="IV399" s="6"/>
      <c r="IW399" s="6"/>
      <c r="IX399" s="6"/>
      <c r="IY399" s="6"/>
      <c r="IZ399" s="6"/>
      <c r="JA399" s="6"/>
      <c r="JB399" s="6"/>
      <c r="JC399" s="6"/>
      <c r="JD399" s="6"/>
      <c r="JE399" s="6"/>
      <c r="JF399" s="6"/>
      <c r="JG399" s="6"/>
      <c r="JH399" s="6"/>
      <c r="JI399" s="6"/>
      <c r="JJ399" s="6"/>
      <c r="JK399" s="6"/>
      <c r="JL399" s="6"/>
      <c r="JM399" s="6"/>
      <c r="JN399" s="6"/>
      <c r="JO399" s="6"/>
      <c r="JP399" s="6"/>
      <c r="JQ399" s="6"/>
      <c r="JR399" s="6"/>
      <c r="JS399" s="6"/>
      <c r="JT399" s="6"/>
      <c r="JU399" s="6"/>
      <c r="JV399" s="6"/>
      <c r="JW399" s="6"/>
      <c r="JX399" s="6"/>
      <c r="JY399" s="6"/>
      <c r="JZ399" s="6"/>
      <c r="KA399" s="6"/>
      <c r="KB399" s="6"/>
      <c r="KC399" s="6"/>
      <c r="KD399" s="6"/>
      <c r="KE399" s="6"/>
      <c r="KF399" s="6"/>
      <c r="KG399" s="6"/>
      <c r="KH399" s="6"/>
      <c r="KI399" s="6"/>
      <c r="KJ399" s="6"/>
    </row>
    <row r="400" spans="1:296">
      <c r="A400" s="4">
        <v>398</v>
      </c>
      <c r="B400" s="6" t="s">
        <v>11453</v>
      </c>
      <c r="C400" s="7" t="s">
        <v>12600</v>
      </c>
      <c r="D400" s="6" t="s">
        <v>12602</v>
      </c>
      <c r="E400" s="6" t="s">
        <v>12603</v>
      </c>
      <c r="F400" s="6" t="s">
        <v>12604</v>
      </c>
      <c r="G400" s="6" t="s">
        <v>6272</v>
      </c>
      <c r="H400" s="6" t="s">
        <v>3877</v>
      </c>
      <c r="I400" s="6" t="s">
        <v>12561</v>
      </c>
      <c r="J400" s="7" t="s">
        <v>87</v>
      </c>
      <c r="K400" s="6">
        <v>2016</v>
      </c>
      <c r="L400" s="7" t="s">
        <v>642</v>
      </c>
      <c r="M400" s="7" t="s">
        <v>1622</v>
      </c>
      <c r="N400" s="7" t="s">
        <v>243</v>
      </c>
      <c r="O400" s="6" t="s">
        <v>78</v>
      </c>
      <c r="P400" s="6"/>
      <c r="Q400" s="6">
        <v>398</v>
      </c>
      <c r="R400" s="6" t="s">
        <v>8889</v>
      </c>
      <c r="S400" s="6"/>
      <c r="T400" s="6" t="s">
        <v>8890</v>
      </c>
      <c r="U400" s="6" t="s">
        <v>12601</v>
      </c>
      <c r="V400" s="6" t="s">
        <v>8667</v>
      </c>
      <c r="W400" s="6">
        <v>12</v>
      </c>
      <c r="X400" s="6" t="s">
        <v>12524</v>
      </c>
      <c r="Y400" s="6" t="s">
        <v>7467</v>
      </c>
      <c r="Z400" s="6" t="s">
        <v>12525</v>
      </c>
      <c r="AA400" s="6"/>
      <c r="AB400" s="6" t="s">
        <v>1706</v>
      </c>
      <c r="AC400" s="6">
        <v>61</v>
      </c>
      <c r="AD400" s="6" t="s">
        <v>6668</v>
      </c>
      <c r="AE400" s="7" t="s">
        <v>137</v>
      </c>
      <c r="AF400" s="7" t="s">
        <v>10208</v>
      </c>
      <c r="AG400" s="7" t="s">
        <v>8631</v>
      </c>
      <c r="AH400" s="7" t="s">
        <v>130</v>
      </c>
      <c r="AI400" s="7" t="s">
        <v>10208</v>
      </c>
      <c r="AJ400" s="7" t="s">
        <v>9315</v>
      </c>
      <c r="AK400" s="6">
        <v>6450925977</v>
      </c>
      <c r="AL400" s="79" t="s">
        <v>3252</v>
      </c>
      <c r="AM400" s="79" t="s">
        <v>6138</v>
      </c>
      <c r="AN400" s="79" t="s">
        <v>12072</v>
      </c>
      <c r="AO400" s="6"/>
      <c r="AP400" s="6"/>
      <c r="AQ400" s="6"/>
      <c r="AR400" s="6"/>
      <c r="AS400" s="6" t="s">
        <v>78</v>
      </c>
      <c r="AT400" s="6" t="s">
        <v>12557</v>
      </c>
      <c r="AU400" s="7" t="s">
        <v>9275</v>
      </c>
      <c r="AV400" s="7" t="s">
        <v>9275</v>
      </c>
      <c r="AW400" s="7" t="s">
        <v>9324</v>
      </c>
      <c r="AX400" s="7" t="s">
        <v>754</v>
      </c>
      <c r="AY400" s="7" t="s">
        <v>12563</v>
      </c>
      <c r="AZ400" s="7" t="s">
        <v>754</v>
      </c>
      <c r="BA400" s="7" t="s">
        <v>9324</v>
      </c>
      <c r="BB400" s="7" t="s">
        <v>12563</v>
      </c>
      <c r="BC400" s="7" t="s">
        <v>271</v>
      </c>
      <c r="BD400" s="7" t="s">
        <v>12580</v>
      </c>
      <c r="BE400" s="7" t="s">
        <v>12581</v>
      </c>
      <c r="BF400" s="7" t="s">
        <v>12582</v>
      </c>
      <c r="BG400" s="7" t="s">
        <v>257</v>
      </c>
      <c r="BH400" s="7" t="s">
        <v>12583</v>
      </c>
      <c r="BI400" s="7" t="s">
        <v>9383</v>
      </c>
      <c r="BJ400" s="7" t="s">
        <v>12044</v>
      </c>
      <c r="BK400" s="7" t="s">
        <v>10155</v>
      </c>
      <c r="BL400" s="7" t="s">
        <v>9817</v>
      </c>
      <c r="BM400" s="7" t="s">
        <v>9759</v>
      </c>
      <c r="BN400" s="7" t="s">
        <v>9975</v>
      </c>
      <c r="BO400" s="7" t="s">
        <v>9279</v>
      </c>
      <c r="BP400" s="7" t="s">
        <v>9584</v>
      </c>
      <c r="BQ400" s="7" t="s">
        <v>9524</v>
      </c>
      <c r="BR400" s="7" t="s">
        <v>9584</v>
      </c>
      <c r="BS400" s="7" t="s">
        <v>9279</v>
      </c>
      <c r="BT400" s="7" t="s">
        <v>9524</v>
      </c>
      <c r="BU400" s="7" t="s">
        <v>9335</v>
      </c>
      <c r="BV400" s="7" t="s">
        <v>12584</v>
      </c>
      <c r="BW400" s="7" t="s">
        <v>12585</v>
      </c>
      <c r="BX400" s="7" t="s">
        <v>12112</v>
      </c>
      <c r="BY400" s="7" t="s">
        <v>7180</v>
      </c>
      <c r="BZ400" s="7" t="s">
        <v>10546</v>
      </c>
      <c r="CA400" s="7" t="s">
        <v>9335</v>
      </c>
      <c r="CB400" s="7" t="s">
        <v>9693</v>
      </c>
      <c r="CC400" s="7" t="s">
        <v>9639</v>
      </c>
      <c r="CD400" s="7" t="s">
        <v>4078</v>
      </c>
      <c r="CE400" s="7" t="s">
        <v>7180</v>
      </c>
      <c r="CF400" s="7" t="s">
        <v>10166</v>
      </c>
      <c r="CG400" s="7" t="s">
        <v>12572</v>
      </c>
      <c r="CH400" s="7" t="s">
        <v>12573</v>
      </c>
      <c r="CI400" s="7" t="s">
        <v>12574</v>
      </c>
      <c r="CJ400" s="7" t="s">
        <v>12575</v>
      </c>
      <c r="CK400" s="7" t="s">
        <v>12586</v>
      </c>
      <c r="CL400" s="7" t="s">
        <v>12587</v>
      </c>
      <c r="CM400" s="7" t="s">
        <v>12588</v>
      </c>
      <c r="CN400" s="7" t="s">
        <v>12589</v>
      </c>
      <c r="CO400" s="7" t="s">
        <v>4038</v>
      </c>
      <c r="CP400" s="7" t="s">
        <v>4076</v>
      </c>
      <c r="CQ400" s="7" t="s">
        <v>4781</v>
      </c>
      <c r="CR400" s="7" t="s">
        <v>9733</v>
      </c>
      <c r="CS400" s="7" t="s">
        <v>9728</v>
      </c>
      <c r="CT400" s="7" t="s">
        <v>4035</v>
      </c>
      <c r="CU400" s="7" t="s">
        <v>1622</v>
      </c>
      <c r="CV400" s="7" t="s">
        <v>1622</v>
      </c>
      <c r="CW400" s="7" t="s">
        <v>1622</v>
      </c>
      <c r="CX400" s="7" t="s">
        <v>1622</v>
      </c>
      <c r="CY400" s="7" t="s">
        <v>1622</v>
      </c>
      <c r="CZ400" s="7" t="s">
        <v>1622</v>
      </c>
      <c r="DA400" s="7" t="s">
        <v>1622</v>
      </c>
      <c r="DB400" s="7" t="s">
        <v>1622</v>
      </c>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c r="IS400" s="6"/>
      <c r="IT400" s="6"/>
      <c r="IU400" s="6"/>
      <c r="IV400" s="6"/>
      <c r="IW400" s="6"/>
      <c r="IX400" s="6"/>
      <c r="IY400" s="6"/>
      <c r="IZ400" s="6"/>
      <c r="JA400" s="6"/>
      <c r="JB400" s="6"/>
      <c r="JC400" s="6"/>
      <c r="JD400" s="6"/>
      <c r="JE400" s="6"/>
      <c r="JF400" s="6"/>
      <c r="JG400" s="6"/>
      <c r="JH400" s="6"/>
      <c r="JI400" s="6"/>
      <c r="JJ400" s="6"/>
      <c r="JK400" s="6"/>
      <c r="JL400" s="6"/>
      <c r="JM400" s="6"/>
      <c r="JN400" s="6"/>
      <c r="JO400" s="6"/>
      <c r="JP400" s="6"/>
      <c r="JQ400" s="6"/>
      <c r="JR400" s="6"/>
      <c r="JS400" s="6"/>
      <c r="JT400" s="6"/>
      <c r="JU400" s="6"/>
      <c r="JV400" s="6"/>
      <c r="JW400" s="6"/>
      <c r="JX400" s="6"/>
      <c r="JY400" s="6"/>
      <c r="JZ400" s="6"/>
      <c r="KA400" s="6"/>
      <c r="KB400" s="6"/>
      <c r="KC400" s="6"/>
      <c r="KD400" s="6"/>
      <c r="KE400" s="6"/>
      <c r="KF400" s="6"/>
      <c r="KG400" s="6"/>
      <c r="KH400" s="6"/>
      <c r="KI400" s="6"/>
      <c r="KJ400" s="6"/>
    </row>
    <row r="401" spans="1:296">
      <c r="A401" s="4">
        <v>399</v>
      </c>
      <c r="B401" s="6" t="s">
        <v>12510</v>
      </c>
      <c r="C401" s="7" t="s">
        <v>12605</v>
      </c>
      <c r="D401" s="6" t="s">
        <v>9165</v>
      </c>
      <c r="E401" s="6" t="s">
        <v>9166</v>
      </c>
      <c r="F401" s="6" t="s">
        <v>6654</v>
      </c>
      <c r="G401" s="6" t="s">
        <v>6272</v>
      </c>
      <c r="H401" s="6" t="s">
        <v>3877</v>
      </c>
      <c r="I401" s="6" t="s">
        <v>12561</v>
      </c>
      <c r="J401" s="7" t="s">
        <v>87</v>
      </c>
      <c r="K401" s="6">
        <v>2019</v>
      </c>
      <c r="L401" s="7" t="s">
        <v>616</v>
      </c>
      <c r="M401" s="7" t="s">
        <v>1622</v>
      </c>
      <c r="N401" s="7" t="s">
        <v>243</v>
      </c>
      <c r="O401" s="6" t="s">
        <v>78</v>
      </c>
      <c r="P401" s="6"/>
      <c r="Q401" s="6">
        <v>399</v>
      </c>
      <c r="R401" s="6" t="s">
        <v>8889</v>
      </c>
      <c r="S401" s="6"/>
      <c r="T401" s="6" t="s">
        <v>8890</v>
      </c>
      <c r="U401" s="6" t="s">
        <v>12562</v>
      </c>
      <c r="V401" s="6" t="s">
        <v>8667</v>
      </c>
      <c r="W401" s="6">
        <v>12</v>
      </c>
      <c r="X401" s="6" t="s">
        <v>12524</v>
      </c>
      <c r="Y401" s="6" t="s">
        <v>7467</v>
      </c>
      <c r="Z401" s="6" t="s">
        <v>12525</v>
      </c>
      <c r="AA401" s="6"/>
      <c r="AB401" s="6" t="s">
        <v>1706</v>
      </c>
      <c r="AC401" s="6">
        <v>61</v>
      </c>
      <c r="AD401" s="6" t="s">
        <v>6668</v>
      </c>
      <c r="AE401" s="7" t="s">
        <v>10248</v>
      </c>
      <c r="AF401" s="7" t="s">
        <v>12515</v>
      </c>
      <c r="AG401" s="7" t="s">
        <v>8631</v>
      </c>
      <c r="AH401" s="7" t="s">
        <v>10207</v>
      </c>
      <c r="AI401" s="7" t="s">
        <v>12515</v>
      </c>
      <c r="AJ401" s="7" t="s">
        <v>9315</v>
      </c>
      <c r="AK401" s="6">
        <v>5609097622</v>
      </c>
      <c r="AL401" s="79" t="s">
        <v>3984</v>
      </c>
      <c r="AM401" s="79" t="s">
        <v>5126</v>
      </c>
      <c r="AN401" s="79" t="s">
        <v>7251</v>
      </c>
      <c r="AO401" s="6"/>
      <c r="AP401" s="6"/>
      <c r="AQ401" s="6"/>
      <c r="AR401" s="6"/>
      <c r="AS401" s="6" t="s">
        <v>78</v>
      </c>
      <c r="AT401" s="6" t="s">
        <v>12557</v>
      </c>
      <c r="AU401" s="7" t="s">
        <v>9275</v>
      </c>
      <c r="AV401" s="7" t="s">
        <v>9275</v>
      </c>
      <c r="AW401" s="7" t="s">
        <v>9324</v>
      </c>
      <c r="AX401" s="7" t="s">
        <v>754</v>
      </c>
      <c r="AY401" s="7" t="s">
        <v>12563</v>
      </c>
      <c r="AZ401" s="7" t="s">
        <v>754</v>
      </c>
      <c r="BA401" s="7" t="s">
        <v>9324</v>
      </c>
      <c r="BB401" s="7" t="s">
        <v>12563</v>
      </c>
      <c r="BC401" s="7" t="s">
        <v>518</v>
      </c>
      <c r="BD401" s="7" t="s">
        <v>12590</v>
      </c>
      <c r="BE401" s="7" t="s">
        <v>12591</v>
      </c>
      <c r="BF401" s="7" t="s">
        <v>12592</v>
      </c>
      <c r="BG401" s="7" t="s">
        <v>300</v>
      </c>
      <c r="BH401" s="7" t="s">
        <v>12593</v>
      </c>
      <c r="BI401" s="7" t="s">
        <v>10450</v>
      </c>
      <c r="BJ401" s="7" t="s">
        <v>9325</v>
      </c>
      <c r="BK401" s="7" t="s">
        <v>10878</v>
      </c>
      <c r="BL401" s="7" t="s">
        <v>9326</v>
      </c>
      <c r="BM401" s="7" t="s">
        <v>9524</v>
      </c>
      <c r="BN401" s="7" t="s">
        <v>9838</v>
      </c>
      <c r="BO401" s="7" t="s">
        <v>9279</v>
      </c>
      <c r="BP401" s="7" t="s">
        <v>9584</v>
      </c>
      <c r="BQ401" s="7" t="s">
        <v>9524</v>
      </c>
      <c r="BR401" s="7" t="s">
        <v>9584</v>
      </c>
      <c r="BS401" s="7" t="s">
        <v>9279</v>
      </c>
      <c r="BT401" s="7" t="s">
        <v>9524</v>
      </c>
      <c r="BU401" s="7" t="s">
        <v>9732</v>
      </c>
      <c r="BV401" s="7" t="s">
        <v>10973</v>
      </c>
      <c r="BW401" s="7" t="s">
        <v>12594</v>
      </c>
      <c r="BX401" s="7" t="s">
        <v>10973</v>
      </c>
      <c r="BY401" s="7" t="s">
        <v>9732</v>
      </c>
      <c r="BZ401" s="7" t="s">
        <v>12595</v>
      </c>
      <c r="CA401" s="7" t="s">
        <v>9732</v>
      </c>
      <c r="CB401" s="7" t="s">
        <v>11586</v>
      </c>
      <c r="CC401" s="7" t="s">
        <v>9750</v>
      </c>
      <c r="CD401" s="7" t="s">
        <v>11586</v>
      </c>
      <c r="CE401" s="7" t="s">
        <v>9732</v>
      </c>
      <c r="CF401" s="7" t="s">
        <v>9610</v>
      </c>
      <c r="CG401" s="7" t="s">
        <v>12572</v>
      </c>
      <c r="CH401" s="7" t="s">
        <v>12573</v>
      </c>
      <c r="CI401" s="7" t="s">
        <v>12574</v>
      </c>
      <c r="CJ401" s="7" t="s">
        <v>12575</v>
      </c>
      <c r="CK401" s="7" t="s">
        <v>12596</v>
      </c>
      <c r="CL401" s="7" t="s">
        <v>12597</v>
      </c>
      <c r="CM401" s="7" t="s">
        <v>12598</v>
      </c>
      <c r="CN401" s="7" t="s">
        <v>12599</v>
      </c>
      <c r="CO401" s="7" t="s">
        <v>9574</v>
      </c>
      <c r="CP401" s="7" t="s">
        <v>4954</v>
      </c>
      <c r="CQ401" s="7" t="s">
        <v>9350</v>
      </c>
      <c r="CR401" s="7" t="s">
        <v>9395</v>
      </c>
      <c r="CS401" s="7" t="s">
        <v>9728</v>
      </c>
      <c r="CT401" s="7" t="s">
        <v>4035</v>
      </c>
      <c r="CU401" s="7" t="s">
        <v>1622</v>
      </c>
      <c r="CV401" s="7" t="s">
        <v>1622</v>
      </c>
      <c r="CW401" s="7" t="s">
        <v>1622</v>
      </c>
      <c r="CX401" s="7" t="s">
        <v>1622</v>
      </c>
      <c r="CY401" s="7" t="s">
        <v>1622</v>
      </c>
      <c r="CZ401" s="7" t="s">
        <v>1622</v>
      </c>
      <c r="DA401" s="7" t="s">
        <v>1622</v>
      </c>
      <c r="DB401" s="7" t="s">
        <v>1622</v>
      </c>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c r="HI401" s="6"/>
      <c r="HJ401" s="6"/>
      <c r="HK401" s="6"/>
      <c r="HL401" s="6"/>
      <c r="HM401" s="6"/>
      <c r="HN401" s="6"/>
      <c r="HO401" s="6"/>
      <c r="HP401" s="6"/>
      <c r="HQ401" s="6"/>
      <c r="HR401" s="6"/>
      <c r="HS401" s="6"/>
      <c r="HT401" s="6"/>
      <c r="HU401" s="6"/>
      <c r="HV401" s="6"/>
      <c r="HW401" s="6"/>
      <c r="HX401" s="6"/>
      <c r="HY401" s="6"/>
      <c r="HZ401" s="6"/>
      <c r="IA401" s="6"/>
      <c r="IB401" s="6"/>
      <c r="IC401" s="6"/>
      <c r="ID401" s="6"/>
      <c r="IE401" s="6"/>
      <c r="IF401" s="6"/>
      <c r="IG401" s="6"/>
      <c r="IH401" s="6"/>
      <c r="II401" s="6"/>
      <c r="IJ401" s="6"/>
      <c r="IK401" s="6"/>
      <c r="IL401" s="6"/>
      <c r="IM401" s="6"/>
      <c r="IN401" s="6"/>
      <c r="IO401" s="6"/>
      <c r="IP401" s="6"/>
      <c r="IQ401" s="6"/>
      <c r="IR401" s="6"/>
      <c r="IS401" s="6"/>
      <c r="IT401" s="6"/>
      <c r="IU401" s="6"/>
      <c r="IV401" s="6"/>
      <c r="IW401" s="6"/>
      <c r="IX401" s="6"/>
      <c r="IY401" s="6"/>
      <c r="IZ401" s="6"/>
      <c r="JA401" s="6"/>
      <c r="JB401" s="6"/>
      <c r="JC401" s="6"/>
      <c r="JD401" s="6"/>
      <c r="JE401" s="6"/>
      <c r="JF401" s="6"/>
      <c r="JG401" s="6"/>
      <c r="JH401" s="6"/>
      <c r="JI401" s="6"/>
      <c r="JJ401" s="6"/>
      <c r="JK401" s="6"/>
      <c r="JL401" s="6"/>
      <c r="JM401" s="6"/>
      <c r="JN401" s="6"/>
      <c r="JO401" s="6"/>
      <c r="JP401" s="6"/>
      <c r="JQ401" s="6"/>
      <c r="JR401" s="6"/>
      <c r="JS401" s="6"/>
      <c r="JT401" s="6"/>
      <c r="JU401" s="6"/>
      <c r="JV401" s="6"/>
      <c r="JW401" s="6"/>
      <c r="JX401" s="6"/>
      <c r="JY401" s="6"/>
      <c r="JZ401" s="6"/>
      <c r="KA401" s="6"/>
      <c r="KB401" s="6"/>
      <c r="KC401" s="6"/>
      <c r="KD401" s="6"/>
      <c r="KE401" s="6"/>
      <c r="KF401" s="6"/>
      <c r="KG401" s="6"/>
      <c r="KH401" s="6"/>
      <c r="KI401" s="6"/>
      <c r="KJ401" s="6"/>
    </row>
    <row r="402" spans="1:296">
      <c r="A402" s="4">
        <v>400</v>
      </c>
      <c r="B402" s="6" t="s">
        <v>12534</v>
      </c>
      <c r="C402" s="7" t="s">
        <v>12613</v>
      </c>
      <c r="D402" s="6" t="s">
        <v>12614</v>
      </c>
      <c r="E402" s="6" t="s">
        <v>12615</v>
      </c>
      <c r="F402" s="6"/>
      <c r="G402" s="6" t="s">
        <v>7611</v>
      </c>
      <c r="H402" s="6" t="s">
        <v>7262</v>
      </c>
      <c r="I402" s="6" t="s">
        <v>9445</v>
      </c>
      <c r="J402" s="7" t="s">
        <v>343</v>
      </c>
      <c r="K402" s="6">
        <v>2019</v>
      </c>
      <c r="L402" s="7" t="s">
        <v>12617</v>
      </c>
      <c r="M402" s="7" t="s">
        <v>12618</v>
      </c>
      <c r="N402" s="7" t="s">
        <v>257</v>
      </c>
      <c r="O402" s="6" t="s">
        <v>78</v>
      </c>
      <c r="P402" s="6"/>
      <c r="Q402" s="6">
        <v>400</v>
      </c>
      <c r="R402" s="6" t="s">
        <v>8889</v>
      </c>
      <c r="S402" s="6"/>
      <c r="T402" s="6" t="s">
        <v>8890</v>
      </c>
      <c r="U402" s="6" t="s">
        <v>12616</v>
      </c>
      <c r="V402" s="6" t="s">
        <v>8760</v>
      </c>
      <c r="W402" s="6">
        <v>12</v>
      </c>
      <c r="X402" s="6" t="s">
        <v>8198</v>
      </c>
      <c r="Y402" s="6" t="s">
        <v>7467</v>
      </c>
      <c r="Z402" s="6" t="s">
        <v>10718</v>
      </c>
      <c r="AA402" s="6"/>
      <c r="AB402" s="6" t="s">
        <v>1706</v>
      </c>
      <c r="AC402" s="6">
        <v>61</v>
      </c>
      <c r="AD402" s="6" t="s">
        <v>7263</v>
      </c>
      <c r="AE402" s="7" t="s">
        <v>12612</v>
      </c>
      <c r="AF402" s="7" t="s">
        <v>12515</v>
      </c>
      <c r="AG402" s="7" t="s">
        <v>8631</v>
      </c>
      <c r="AH402" s="7" t="s">
        <v>712</v>
      </c>
      <c r="AI402" s="7" t="s">
        <v>12515</v>
      </c>
      <c r="AJ402" s="7" t="s">
        <v>9315</v>
      </c>
      <c r="AK402" s="6">
        <v>5610165355</v>
      </c>
      <c r="AL402" s="79" t="s">
        <v>3252</v>
      </c>
      <c r="AM402" s="79" t="s">
        <v>4895</v>
      </c>
      <c r="AN402" s="79" t="s">
        <v>9971</v>
      </c>
      <c r="AO402" s="6"/>
      <c r="AP402" s="6"/>
      <c r="AQ402" s="6"/>
      <c r="AR402" s="6"/>
      <c r="AS402" s="6" t="s">
        <v>78</v>
      </c>
      <c r="AT402" s="6" t="s">
        <v>8142</v>
      </c>
      <c r="AU402" s="7" t="s">
        <v>7628</v>
      </c>
      <c r="AV402" s="7" t="s">
        <v>9377</v>
      </c>
      <c r="AW402" s="7" t="s">
        <v>9378</v>
      </c>
      <c r="AX402" s="7" t="s">
        <v>9379</v>
      </c>
      <c r="AY402" s="7" t="s">
        <v>300</v>
      </c>
      <c r="AZ402" s="7" t="s">
        <v>9380</v>
      </c>
      <c r="BA402" s="7" t="s">
        <v>526</v>
      </c>
      <c r="BB402" s="7" t="s">
        <v>1622</v>
      </c>
      <c r="BC402" s="7" t="s">
        <v>1622</v>
      </c>
      <c r="BD402" s="7" t="s">
        <v>1622</v>
      </c>
      <c r="BE402" s="7" t="s">
        <v>9476</v>
      </c>
      <c r="BF402" s="7" t="s">
        <v>9508</v>
      </c>
      <c r="BG402" s="7" t="s">
        <v>6920</v>
      </c>
      <c r="BH402" s="7" t="s">
        <v>9509</v>
      </c>
      <c r="BI402" s="7" t="s">
        <v>257</v>
      </c>
      <c r="BJ402" s="7" t="s">
        <v>9510</v>
      </c>
      <c r="BK402" s="7" t="s">
        <v>106</v>
      </c>
      <c r="BL402" s="7" t="s">
        <v>1622</v>
      </c>
      <c r="BM402" s="7" t="s">
        <v>1622</v>
      </c>
      <c r="BN402" s="7" t="s">
        <v>1622</v>
      </c>
      <c r="BO402" s="7" t="s">
        <v>9511</v>
      </c>
      <c r="BP402" s="7" t="s">
        <v>9512</v>
      </c>
      <c r="BQ402" s="7" t="s">
        <v>9513</v>
      </c>
      <c r="BR402" s="7" t="s">
        <v>9514</v>
      </c>
      <c r="BS402" s="7" t="s">
        <v>9275</v>
      </c>
      <c r="BT402" s="7" t="s">
        <v>9275</v>
      </c>
      <c r="BU402" s="7" t="s">
        <v>9275</v>
      </c>
      <c r="BV402" s="7" t="s">
        <v>9381</v>
      </c>
      <c r="BW402" s="7" t="s">
        <v>9279</v>
      </c>
      <c r="BX402" s="7" t="s">
        <v>7496</v>
      </c>
      <c r="BY402" s="7" t="s">
        <v>9973</v>
      </c>
      <c r="BZ402" s="7" t="s">
        <v>7496</v>
      </c>
      <c r="CA402" s="7" t="s">
        <v>9279</v>
      </c>
      <c r="CB402" s="7" t="s">
        <v>9973</v>
      </c>
      <c r="CC402" s="7" t="s">
        <v>9381</v>
      </c>
      <c r="CD402" s="7" t="s">
        <v>9383</v>
      </c>
      <c r="CE402" s="7" t="s">
        <v>9384</v>
      </c>
      <c r="CF402" s="7" t="s">
        <v>9389</v>
      </c>
      <c r="CG402" s="7" t="s">
        <v>9384</v>
      </c>
      <c r="CH402" s="7" t="s">
        <v>9383</v>
      </c>
      <c r="CI402" s="7" t="s">
        <v>9389</v>
      </c>
      <c r="CJ402" s="7" t="s">
        <v>9381</v>
      </c>
      <c r="CK402" s="7" t="s">
        <v>4781</v>
      </c>
      <c r="CL402" s="7" t="s">
        <v>9703</v>
      </c>
      <c r="CM402" s="7" t="s">
        <v>10586</v>
      </c>
      <c r="CN402" s="7" t="s">
        <v>9636</v>
      </c>
      <c r="CO402" s="7" t="s">
        <v>9304</v>
      </c>
      <c r="CP402" s="7" t="s">
        <v>9359</v>
      </c>
      <c r="CQ402" s="7" t="s">
        <v>9381</v>
      </c>
      <c r="CR402" s="7" t="s">
        <v>9397</v>
      </c>
      <c r="CS402" s="7" t="s">
        <v>9629</v>
      </c>
      <c r="CT402" s="7" t="s">
        <v>10848</v>
      </c>
      <c r="CU402" s="7" t="s">
        <v>9384</v>
      </c>
      <c r="CV402" s="7" t="s">
        <v>9397</v>
      </c>
      <c r="CW402" s="7" t="s">
        <v>7319</v>
      </c>
      <c r="CX402" s="7" t="s">
        <v>9381</v>
      </c>
      <c r="CY402" s="7" t="s">
        <v>9542</v>
      </c>
      <c r="CZ402" s="7" t="s">
        <v>9778</v>
      </c>
      <c r="DA402" s="7" t="s">
        <v>12675</v>
      </c>
      <c r="DB402" s="7" t="s">
        <v>9565</v>
      </c>
      <c r="DC402" s="6" t="s">
        <v>10317</v>
      </c>
      <c r="DD402" s="6" t="s">
        <v>12676</v>
      </c>
      <c r="DE402" s="6" t="s">
        <v>9381</v>
      </c>
      <c r="DF402" s="6" t="s">
        <v>9542</v>
      </c>
      <c r="DG402" s="6" t="s">
        <v>9712</v>
      </c>
      <c r="DH402" s="6" t="s">
        <v>10588</v>
      </c>
      <c r="DI402" s="6" t="s">
        <v>9641</v>
      </c>
      <c r="DJ402" s="6" t="s">
        <v>10317</v>
      </c>
      <c r="DK402" s="6" t="s">
        <v>7716</v>
      </c>
      <c r="DL402" s="6" t="s">
        <v>9381</v>
      </c>
      <c r="DM402" s="6" t="s">
        <v>4781</v>
      </c>
      <c r="DN402" s="6" t="s">
        <v>9785</v>
      </c>
      <c r="DO402" s="6" t="s">
        <v>12675</v>
      </c>
      <c r="DP402" s="6" t="s">
        <v>9561</v>
      </c>
      <c r="DQ402" s="6" t="s">
        <v>9304</v>
      </c>
      <c r="DR402" s="6" t="s">
        <v>12676</v>
      </c>
      <c r="DS402" s="6" t="s">
        <v>9381</v>
      </c>
      <c r="DT402" s="6">
        <v>7</v>
      </c>
      <c r="DU402" s="6" t="s">
        <v>9275</v>
      </c>
      <c r="DV402" s="6" t="s">
        <v>9381</v>
      </c>
      <c r="DW402" s="6" t="s">
        <v>9279</v>
      </c>
      <c r="DX402" s="6" t="s">
        <v>9515</v>
      </c>
      <c r="DY402" s="6" t="s">
        <v>9516</v>
      </c>
      <c r="DZ402" s="6" t="s">
        <v>9515</v>
      </c>
      <c r="EA402" s="6" t="s">
        <v>9279</v>
      </c>
      <c r="EB402" s="6" t="s">
        <v>9516</v>
      </c>
      <c r="EC402" s="6" t="s">
        <v>9381</v>
      </c>
      <c r="ED402" s="6" t="s">
        <v>9383</v>
      </c>
      <c r="EE402" s="6" t="s">
        <v>9517</v>
      </c>
      <c r="EF402" s="6" t="s">
        <v>9518</v>
      </c>
      <c r="EG402" s="6" t="s">
        <v>9517</v>
      </c>
      <c r="EH402" s="6" t="s">
        <v>9383</v>
      </c>
      <c r="EI402" s="6" t="s">
        <v>9518</v>
      </c>
      <c r="EJ402" s="6" t="s">
        <v>9381</v>
      </c>
      <c r="EK402" s="6" t="s">
        <v>4954</v>
      </c>
      <c r="EL402" s="6" t="s">
        <v>9716</v>
      </c>
      <c r="EM402" s="6" t="s">
        <v>11554</v>
      </c>
      <c r="EN402" s="6" t="s">
        <v>9583</v>
      </c>
      <c r="EO402" s="6" t="s">
        <v>4954</v>
      </c>
      <c r="EP402" s="6" t="s">
        <v>12417</v>
      </c>
      <c r="EQ402" s="6" t="s">
        <v>9381</v>
      </c>
      <c r="ER402" s="6" t="s">
        <v>9522</v>
      </c>
      <c r="ES402" s="6" t="s">
        <v>10296</v>
      </c>
      <c r="ET402" s="6" t="s">
        <v>10478</v>
      </c>
      <c r="EU402" s="6" t="s">
        <v>11726</v>
      </c>
      <c r="EV402" s="6" t="s">
        <v>9522</v>
      </c>
      <c r="EW402" s="6" t="s">
        <v>10592</v>
      </c>
      <c r="EX402" s="6" t="s">
        <v>9381</v>
      </c>
      <c r="EY402" s="6" t="s">
        <v>9526</v>
      </c>
      <c r="EZ402" s="6" t="s">
        <v>10317</v>
      </c>
      <c r="FA402" s="6" t="s">
        <v>9589</v>
      </c>
      <c r="FB402" s="6" t="s">
        <v>9338</v>
      </c>
      <c r="FC402" s="6" t="s">
        <v>9526</v>
      </c>
      <c r="FD402" s="6" t="s">
        <v>12677</v>
      </c>
      <c r="FE402" s="6" t="s">
        <v>9381</v>
      </c>
      <c r="FF402" s="6" t="s">
        <v>9526</v>
      </c>
      <c r="FG402" s="6" t="s">
        <v>9708</v>
      </c>
      <c r="FH402" s="6" t="s">
        <v>12678</v>
      </c>
      <c r="FI402" s="6" t="s">
        <v>9580</v>
      </c>
      <c r="FJ402" s="6" t="s">
        <v>9526</v>
      </c>
      <c r="FK402" s="6" t="s">
        <v>12679</v>
      </c>
      <c r="FL402" s="6" t="s">
        <v>9381</v>
      </c>
      <c r="FM402" s="6" t="s">
        <v>4954</v>
      </c>
      <c r="FN402" s="6" t="s">
        <v>9304</v>
      </c>
      <c r="FO402" s="6" t="s">
        <v>9589</v>
      </c>
      <c r="FP402" s="6" t="s">
        <v>4077</v>
      </c>
      <c r="FQ402" s="6" t="s">
        <v>4954</v>
      </c>
      <c r="FR402" s="6" t="s">
        <v>12677</v>
      </c>
      <c r="FS402" s="6" t="s">
        <v>9381</v>
      </c>
      <c r="FT402" s="6">
        <v>22</v>
      </c>
      <c r="FU402" s="6" t="s">
        <v>9728</v>
      </c>
      <c r="FV402" s="6" t="s">
        <v>4035</v>
      </c>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c r="HI402" s="6"/>
      <c r="HJ402" s="6"/>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c r="IS402" s="6"/>
      <c r="IT402" s="6"/>
      <c r="IU402" s="6"/>
      <c r="IV402" s="6"/>
      <c r="IW402" s="6"/>
      <c r="IX402" s="6"/>
      <c r="IY402" s="6"/>
      <c r="IZ402" s="6"/>
      <c r="JA402" s="6"/>
      <c r="JB402" s="6"/>
      <c r="JC402" s="6"/>
      <c r="JD402" s="6"/>
      <c r="JE402" s="6"/>
      <c r="JF402" s="6"/>
      <c r="JG402" s="6"/>
      <c r="JH402" s="6"/>
      <c r="JI402" s="6"/>
      <c r="JJ402" s="6"/>
      <c r="JK402" s="6"/>
      <c r="JL402" s="6"/>
      <c r="JM402" s="6"/>
      <c r="JN402" s="6"/>
      <c r="JO402" s="6"/>
      <c r="JP402" s="6"/>
      <c r="JQ402" s="6"/>
      <c r="JR402" s="6"/>
      <c r="JS402" s="6"/>
      <c r="JT402" s="6"/>
      <c r="JU402" s="6"/>
      <c r="JV402" s="6"/>
      <c r="JW402" s="6"/>
      <c r="JX402" s="6"/>
      <c r="JY402" s="6"/>
      <c r="JZ402" s="6"/>
      <c r="KA402" s="6"/>
      <c r="KB402" s="6"/>
      <c r="KC402" s="6"/>
      <c r="KD402" s="6"/>
      <c r="KE402" s="6"/>
      <c r="KF402" s="6"/>
      <c r="KG402" s="6"/>
      <c r="KH402" s="6"/>
      <c r="KI402" s="6"/>
      <c r="KJ402" s="6"/>
    </row>
    <row r="403" spans="1:296">
      <c r="A403" s="4">
        <v>401</v>
      </c>
      <c r="B403" s="6" t="s">
        <v>12534</v>
      </c>
      <c r="C403" s="7" t="s">
        <v>12613</v>
      </c>
      <c r="D403" s="6" t="s">
        <v>12614</v>
      </c>
      <c r="E403" s="6" t="s">
        <v>12615</v>
      </c>
      <c r="F403" s="6"/>
      <c r="G403" s="6" t="s">
        <v>7611</v>
      </c>
      <c r="H403" s="6" t="s">
        <v>7262</v>
      </c>
      <c r="I403" s="6" t="s">
        <v>9445</v>
      </c>
      <c r="J403" s="7" t="s">
        <v>343</v>
      </c>
      <c r="K403" s="6">
        <v>2019</v>
      </c>
      <c r="L403" s="7" t="s">
        <v>12619</v>
      </c>
      <c r="M403" s="7" t="s">
        <v>12620</v>
      </c>
      <c r="N403" s="7" t="s">
        <v>257</v>
      </c>
      <c r="O403" s="6" t="s">
        <v>78</v>
      </c>
      <c r="P403" s="6"/>
      <c r="Q403" s="6">
        <v>401</v>
      </c>
      <c r="R403" s="6" t="s">
        <v>8889</v>
      </c>
      <c r="S403" s="6"/>
      <c r="T403" s="6" t="s">
        <v>8890</v>
      </c>
      <c r="U403" s="6" t="s">
        <v>12616</v>
      </c>
      <c r="V403" s="6" t="s">
        <v>8760</v>
      </c>
      <c r="W403" s="6">
        <v>12</v>
      </c>
      <c r="X403" s="6" t="s">
        <v>8198</v>
      </c>
      <c r="Y403" s="6" t="s">
        <v>7467</v>
      </c>
      <c r="Z403" s="6" t="s">
        <v>10718</v>
      </c>
      <c r="AA403" s="6"/>
      <c r="AB403" s="6" t="s">
        <v>1706</v>
      </c>
      <c r="AC403" s="6">
        <v>61</v>
      </c>
      <c r="AD403" s="6" t="s">
        <v>7263</v>
      </c>
      <c r="AE403" s="7" t="s">
        <v>12612</v>
      </c>
      <c r="AF403" s="7" t="s">
        <v>12515</v>
      </c>
      <c r="AG403" s="7" t="s">
        <v>8631</v>
      </c>
      <c r="AH403" s="7" t="s">
        <v>712</v>
      </c>
      <c r="AI403" s="7" t="s">
        <v>12515</v>
      </c>
      <c r="AJ403" s="7" t="s">
        <v>9315</v>
      </c>
      <c r="AK403" s="6">
        <v>5610165355</v>
      </c>
      <c r="AL403" s="79" t="s">
        <v>3252</v>
      </c>
      <c r="AM403" s="79" t="s">
        <v>4895</v>
      </c>
      <c r="AN403" s="79" t="s">
        <v>9971</v>
      </c>
      <c r="AO403" s="6"/>
      <c r="AP403" s="6"/>
      <c r="AQ403" s="6"/>
      <c r="AR403" s="6"/>
      <c r="AS403" s="6" t="s">
        <v>78</v>
      </c>
      <c r="AT403" s="6" t="s">
        <v>8142</v>
      </c>
      <c r="AU403" s="7" t="s">
        <v>7628</v>
      </c>
      <c r="AV403" s="7" t="s">
        <v>9377</v>
      </c>
      <c r="AW403" s="7" t="s">
        <v>9378</v>
      </c>
      <c r="AX403" s="7" t="s">
        <v>9379</v>
      </c>
      <c r="AY403" s="7" t="s">
        <v>300</v>
      </c>
      <c r="AZ403" s="7" t="s">
        <v>9380</v>
      </c>
      <c r="BA403" s="7" t="s">
        <v>526</v>
      </c>
      <c r="BB403" s="7" t="s">
        <v>1622</v>
      </c>
      <c r="BC403" s="7" t="s">
        <v>1622</v>
      </c>
      <c r="BD403" s="7" t="s">
        <v>1622</v>
      </c>
      <c r="BE403" s="7" t="s">
        <v>9476</v>
      </c>
      <c r="BF403" s="7" t="s">
        <v>9508</v>
      </c>
      <c r="BG403" s="7" t="s">
        <v>6920</v>
      </c>
      <c r="BH403" s="7" t="s">
        <v>9509</v>
      </c>
      <c r="BI403" s="7" t="s">
        <v>257</v>
      </c>
      <c r="BJ403" s="7" t="s">
        <v>9510</v>
      </c>
      <c r="BK403" s="7" t="s">
        <v>106</v>
      </c>
      <c r="BL403" s="7" t="s">
        <v>1622</v>
      </c>
      <c r="BM403" s="7" t="s">
        <v>1622</v>
      </c>
      <c r="BN403" s="7" t="s">
        <v>1622</v>
      </c>
      <c r="BO403" s="7" t="s">
        <v>9511</v>
      </c>
      <c r="BP403" s="7" t="s">
        <v>9512</v>
      </c>
      <c r="BQ403" s="7" t="s">
        <v>9513</v>
      </c>
      <c r="BR403" s="7" t="s">
        <v>9514</v>
      </c>
      <c r="BS403" s="7" t="s">
        <v>9275</v>
      </c>
      <c r="BT403" s="7" t="s">
        <v>9275</v>
      </c>
      <c r="BU403" s="7" t="s">
        <v>9275</v>
      </c>
      <c r="BV403" s="7" t="s">
        <v>9381</v>
      </c>
      <c r="BW403" s="7" t="s">
        <v>9279</v>
      </c>
      <c r="BX403" s="7" t="s">
        <v>7496</v>
      </c>
      <c r="BY403" s="7" t="s">
        <v>9973</v>
      </c>
      <c r="BZ403" s="7" t="s">
        <v>7496</v>
      </c>
      <c r="CA403" s="7" t="s">
        <v>9279</v>
      </c>
      <c r="CB403" s="7" t="s">
        <v>9973</v>
      </c>
      <c r="CC403" s="7" t="s">
        <v>9381</v>
      </c>
      <c r="CD403" s="7" t="s">
        <v>9383</v>
      </c>
      <c r="CE403" s="7" t="s">
        <v>9384</v>
      </c>
      <c r="CF403" s="7" t="s">
        <v>9389</v>
      </c>
      <c r="CG403" s="7" t="s">
        <v>9384</v>
      </c>
      <c r="CH403" s="7" t="s">
        <v>9383</v>
      </c>
      <c r="CI403" s="7" t="s">
        <v>9389</v>
      </c>
      <c r="CJ403" s="7" t="s">
        <v>9381</v>
      </c>
      <c r="CK403" s="7" t="s">
        <v>9733</v>
      </c>
      <c r="CL403" s="7" t="s">
        <v>8107</v>
      </c>
      <c r="CM403" s="7" t="s">
        <v>12680</v>
      </c>
      <c r="CN403" s="7" t="s">
        <v>10619</v>
      </c>
      <c r="CO403" s="7" t="s">
        <v>9976</v>
      </c>
      <c r="CP403" s="7" t="s">
        <v>12681</v>
      </c>
      <c r="CQ403" s="7" t="s">
        <v>9381</v>
      </c>
      <c r="CR403" s="7" t="s">
        <v>9638</v>
      </c>
      <c r="CS403" s="7" t="s">
        <v>11048</v>
      </c>
      <c r="CT403" s="7" t="s">
        <v>10924</v>
      </c>
      <c r="CU403" s="7" t="s">
        <v>11048</v>
      </c>
      <c r="CV403" s="7" t="s">
        <v>9586</v>
      </c>
      <c r="CW403" s="7" t="s">
        <v>9560</v>
      </c>
      <c r="CX403" s="7" t="s">
        <v>9381</v>
      </c>
      <c r="CY403" s="7" t="s">
        <v>9736</v>
      </c>
      <c r="CZ403" s="7" t="s">
        <v>10838</v>
      </c>
      <c r="DA403" s="7" t="s">
        <v>12682</v>
      </c>
      <c r="DB403" s="7" t="s">
        <v>10837</v>
      </c>
      <c r="DC403" s="6" t="s">
        <v>10474</v>
      </c>
      <c r="DD403" s="6" t="s">
        <v>12683</v>
      </c>
      <c r="DE403" s="6" t="s">
        <v>9381</v>
      </c>
      <c r="DF403" s="6" t="s">
        <v>9736</v>
      </c>
      <c r="DG403" s="6" t="s">
        <v>11973</v>
      </c>
      <c r="DH403" s="6" t="s">
        <v>12684</v>
      </c>
      <c r="DI403" s="6" t="s">
        <v>12685</v>
      </c>
      <c r="DJ403" s="6" t="s">
        <v>10474</v>
      </c>
      <c r="DK403" s="6" t="s">
        <v>12686</v>
      </c>
      <c r="DL403" s="6" t="s">
        <v>9381</v>
      </c>
      <c r="DM403" s="6" t="s">
        <v>9733</v>
      </c>
      <c r="DN403" s="6" t="s">
        <v>9832</v>
      </c>
      <c r="DO403" s="6" t="s">
        <v>12682</v>
      </c>
      <c r="DP403" s="6">
        <v>3</v>
      </c>
      <c r="DQ403" s="6" t="s">
        <v>9976</v>
      </c>
      <c r="DR403" s="6" t="s">
        <v>12683</v>
      </c>
      <c r="DS403" s="6" t="s">
        <v>9381</v>
      </c>
      <c r="DT403" s="6">
        <v>9</v>
      </c>
      <c r="DU403" s="6" t="s">
        <v>9275</v>
      </c>
      <c r="DV403" s="6" t="s">
        <v>9381</v>
      </c>
      <c r="DW403" s="6" t="s">
        <v>9279</v>
      </c>
      <c r="DX403" s="6" t="s">
        <v>9515</v>
      </c>
      <c r="DY403" s="6" t="s">
        <v>9516</v>
      </c>
      <c r="DZ403" s="6" t="s">
        <v>9515</v>
      </c>
      <c r="EA403" s="6" t="s">
        <v>9279</v>
      </c>
      <c r="EB403" s="6" t="s">
        <v>9516</v>
      </c>
      <c r="EC403" s="6" t="s">
        <v>9381</v>
      </c>
      <c r="ED403" s="6" t="s">
        <v>9383</v>
      </c>
      <c r="EE403" s="6" t="s">
        <v>9517</v>
      </c>
      <c r="EF403" s="6" t="s">
        <v>9518</v>
      </c>
      <c r="EG403" s="6" t="s">
        <v>9517</v>
      </c>
      <c r="EH403" s="6" t="s">
        <v>9383</v>
      </c>
      <c r="EI403" s="6" t="s">
        <v>9518</v>
      </c>
      <c r="EJ403" s="6" t="s">
        <v>9381</v>
      </c>
      <c r="EK403" s="6" t="s">
        <v>9584</v>
      </c>
      <c r="EL403" s="6" t="s">
        <v>11553</v>
      </c>
      <c r="EM403" s="6" t="s">
        <v>9329</v>
      </c>
      <c r="EN403" s="6" t="s">
        <v>11553</v>
      </c>
      <c r="EO403" s="6" t="s">
        <v>9550</v>
      </c>
      <c r="EP403" s="6" t="s">
        <v>9330</v>
      </c>
      <c r="EQ403" s="6" t="s">
        <v>9381</v>
      </c>
      <c r="ER403" s="6" t="s">
        <v>11541</v>
      </c>
      <c r="ES403" s="6" t="s">
        <v>11158</v>
      </c>
      <c r="ET403" s="6" t="s">
        <v>11560</v>
      </c>
      <c r="EU403" s="6" t="s">
        <v>11158</v>
      </c>
      <c r="EV403" s="6" t="s">
        <v>10528</v>
      </c>
      <c r="EW403" s="6" t="s">
        <v>9523</v>
      </c>
      <c r="EX403" s="6" t="s">
        <v>9381</v>
      </c>
      <c r="EY403" s="6" t="s">
        <v>9587</v>
      </c>
      <c r="EZ403" s="6" t="s">
        <v>9334</v>
      </c>
      <c r="FA403" s="6" t="s">
        <v>11567</v>
      </c>
      <c r="FB403" s="6" t="s">
        <v>9334</v>
      </c>
      <c r="FC403" s="6" t="s">
        <v>9544</v>
      </c>
      <c r="FD403" s="6" t="s">
        <v>9528</v>
      </c>
      <c r="FE403" s="6" t="s">
        <v>9381</v>
      </c>
      <c r="FF403" s="6" t="s">
        <v>9587</v>
      </c>
      <c r="FG403" s="6" t="s">
        <v>11558</v>
      </c>
      <c r="FH403" s="6" t="s">
        <v>10456</v>
      </c>
      <c r="FI403" s="6" t="s">
        <v>11558</v>
      </c>
      <c r="FJ403" s="6" t="s">
        <v>9544</v>
      </c>
      <c r="FK403" s="6" t="s">
        <v>9532</v>
      </c>
      <c r="FL403" s="6" t="s">
        <v>9381</v>
      </c>
      <c r="FM403" s="6" t="s">
        <v>9584</v>
      </c>
      <c r="FN403" s="6" t="s">
        <v>4038</v>
      </c>
      <c r="FO403" s="6" t="s">
        <v>11567</v>
      </c>
      <c r="FP403" s="6" t="s">
        <v>4038</v>
      </c>
      <c r="FQ403" s="6" t="s">
        <v>9550</v>
      </c>
      <c r="FR403" s="6">
        <v>-10</v>
      </c>
      <c r="FS403" s="6" t="s">
        <v>9381</v>
      </c>
      <c r="FT403" s="6">
        <v>30</v>
      </c>
      <c r="FU403" s="6" t="s">
        <v>9728</v>
      </c>
      <c r="FV403" s="6" t="s">
        <v>4035</v>
      </c>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c r="HI403" s="6"/>
      <c r="HJ403" s="6"/>
      <c r="HK403" s="6"/>
      <c r="HL403" s="6"/>
      <c r="HM403" s="6"/>
      <c r="HN403" s="6"/>
      <c r="HO403" s="6"/>
      <c r="HP403" s="6"/>
      <c r="HQ403" s="6"/>
      <c r="HR403" s="6"/>
      <c r="HS403" s="6"/>
      <c r="HT403" s="6"/>
      <c r="HU403" s="6"/>
      <c r="HV403" s="6"/>
      <c r="HW403" s="6"/>
      <c r="HX403" s="6"/>
      <c r="HY403" s="6"/>
      <c r="HZ403" s="6"/>
      <c r="IA403" s="6"/>
      <c r="IB403" s="6"/>
      <c r="IC403" s="6"/>
      <c r="ID403" s="6"/>
      <c r="IE403" s="6"/>
      <c r="IF403" s="6"/>
      <c r="IG403" s="6"/>
      <c r="IH403" s="6"/>
      <c r="II403" s="6"/>
      <c r="IJ403" s="6"/>
      <c r="IK403" s="6"/>
      <c r="IL403" s="6"/>
      <c r="IM403" s="6"/>
      <c r="IN403" s="6"/>
      <c r="IO403" s="6"/>
      <c r="IP403" s="6"/>
      <c r="IQ403" s="6"/>
      <c r="IR403" s="6"/>
      <c r="IS403" s="6"/>
      <c r="IT403" s="6"/>
      <c r="IU403" s="6"/>
      <c r="IV403" s="6"/>
      <c r="IW403" s="6"/>
      <c r="IX403" s="6"/>
      <c r="IY403" s="6"/>
      <c r="IZ403" s="6"/>
      <c r="JA403" s="6"/>
      <c r="JB403" s="6"/>
      <c r="JC403" s="6"/>
      <c r="JD403" s="6"/>
      <c r="JE403" s="6"/>
      <c r="JF403" s="6"/>
      <c r="JG403" s="6"/>
      <c r="JH403" s="6"/>
      <c r="JI403" s="6"/>
      <c r="JJ403" s="6"/>
      <c r="JK403" s="6"/>
      <c r="JL403" s="6"/>
      <c r="JM403" s="6"/>
      <c r="JN403" s="6"/>
      <c r="JO403" s="6"/>
      <c r="JP403" s="6"/>
      <c r="JQ403" s="6"/>
      <c r="JR403" s="6"/>
      <c r="JS403" s="6"/>
      <c r="JT403" s="6"/>
      <c r="JU403" s="6"/>
      <c r="JV403" s="6"/>
      <c r="JW403" s="6"/>
      <c r="JX403" s="6"/>
      <c r="JY403" s="6"/>
      <c r="JZ403" s="6"/>
      <c r="KA403" s="6"/>
      <c r="KB403" s="6"/>
      <c r="KC403" s="6"/>
      <c r="KD403" s="6"/>
      <c r="KE403" s="6"/>
      <c r="KF403" s="6"/>
      <c r="KG403" s="6"/>
      <c r="KH403" s="6"/>
      <c r="KI403" s="6"/>
      <c r="KJ403" s="6"/>
    </row>
    <row r="404" spans="1:296">
      <c r="A404" s="4">
        <v>402</v>
      </c>
      <c r="B404" s="6" t="s">
        <v>12534</v>
      </c>
      <c r="C404" s="7" t="s">
        <v>12613</v>
      </c>
      <c r="D404" s="6" t="s">
        <v>12614</v>
      </c>
      <c r="E404" s="6" t="s">
        <v>12615</v>
      </c>
      <c r="F404" s="6"/>
      <c r="G404" s="6" t="s">
        <v>7611</v>
      </c>
      <c r="H404" s="6" t="s">
        <v>7262</v>
      </c>
      <c r="I404" s="6" t="s">
        <v>9445</v>
      </c>
      <c r="J404" s="7" t="s">
        <v>343</v>
      </c>
      <c r="K404" s="6">
        <v>2019</v>
      </c>
      <c r="L404" s="7" t="s">
        <v>12622</v>
      </c>
      <c r="M404" s="7" t="s">
        <v>12621</v>
      </c>
      <c r="N404" s="7" t="s">
        <v>257</v>
      </c>
      <c r="O404" s="6" t="s">
        <v>78</v>
      </c>
      <c r="P404" s="6"/>
      <c r="Q404" s="6">
        <v>402</v>
      </c>
      <c r="R404" s="6" t="s">
        <v>8889</v>
      </c>
      <c r="S404" s="6"/>
      <c r="T404" s="6" t="s">
        <v>8890</v>
      </c>
      <c r="U404" s="6" t="s">
        <v>12616</v>
      </c>
      <c r="V404" s="6" t="s">
        <v>8760</v>
      </c>
      <c r="W404" s="6">
        <v>12</v>
      </c>
      <c r="X404" s="6" t="s">
        <v>8198</v>
      </c>
      <c r="Y404" s="6" t="s">
        <v>7467</v>
      </c>
      <c r="Z404" s="6" t="s">
        <v>10718</v>
      </c>
      <c r="AA404" s="6"/>
      <c r="AB404" s="6" t="s">
        <v>1706</v>
      </c>
      <c r="AC404" s="6">
        <v>61</v>
      </c>
      <c r="AD404" s="6" t="s">
        <v>7263</v>
      </c>
      <c r="AE404" s="7" t="s">
        <v>12612</v>
      </c>
      <c r="AF404" s="7" t="s">
        <v>12515</v>
      </c>
      <c r="AG404" s="7" t="s">
        <v>8631</v>
      </c>
      <c r="AH404" s="7" t="s">
        <v>712</v>
      </c>
      <c r="AI404" s="7" t="s">
        <v>12515</v>
      </c>
      <c r="AJ404" s="7" t="s">
        <v>9315</v>
      </c>
      <c r="AK404" s="6">
        <v>5610165355</v>
      </c>
      <c r="AL404" s="79" t="s">
        <v>3252</v>
      </c>
      <c r="AM404" s="79" t="s">
        <v>4895</v>
      </c>
      <c r="AN404" s="79" t="s">
        <v>9971</v>
      </c>
      <c r="AO404" s="6"/>
      <c r="AP404" s="6"/>
      <c r="AQ404" s="6"/>
      <c r="AR404" s="6"/>
      <c r="AS404" s="6" t="s">
        <v>78</v>
      </c>
      <c r="AT404" s="6" t="s">
        <v>8142</v>
      </c>
      <c r="AU404" s="7" t="s">
        <v>7628</v>
      </c>
      <c r="AV404" s="7" t="s">
        <v>9377</v>
      </c>
      <c r="AW404" s="7" t="s">
        <v>9378</v>
      </c>
      <c r="AX404" s="7" t="s">
        <v>9379</v>
      </c>
      <c r="AY404" s="7" t="s">
        <v>300</v>
      </c>
      <c r="AZ404" s="7" t="s">
        <v>9380</v>
      </c>
      <c r="BA404" s="7" t="s">
        <v>526</v>
      </c>
      <c r="BB404" s="7" t="s">
        <v>1622</v>
      </c>
      <c r="BC404" s="7" t="s">
        <v>1622</v>
      </c>
      <c r="BD404" s="7" t="s">
        <v>1622</v>
      </c>
      <c r="BE404" s="7" t="s">
        <v>9476</v>
      </c>
      <c r="BF404" s="7" t="s">
        <v>9508</v>
      </c>
      <c r="BG404" s="7" t="s">
        <v>6920</v>
      </c>
      <c r="BH404" s="7" t="s">
        <v>9509</v>
      </c>
      <c r="BI404" s="7" t="s">
        <v>257</v>
      </c>
      <c r="BJ404" s="7" t="s">
        <v>9510</v>
      </c>
      <c r="BK404" s="7" t="s">
        <v>106</v>
      </c>
      <c r="BL404" s="7" t="s">
        <v>1622</v>
      </c>
      <c r="BM404" s="7" t="s">
        <v>1622</v>
      </c>
      <c r="BN404" s="7" t="s">
        <v>1622</v>
      </c>
      <c r="BO404" s="7" t="s">
        <v>9511</v>
      </c>
      <c r="BP404" s="7" t="s">
        <v>9512</v>
      </c>
      <c r="BQ404" s="7" t="s">
        <v>9513</v>
      </c>
      <c r="BR404" s="7" t="s">
        <v>9514</v>
      </c>
      <c r="BS404" s="7" t="s">
        <v>9275</v>
      </c>
      <c r="BT404" s="7" t="s">
        <v>9275</v>
      </c>
      <c r="BU404" s="7" t="s">
        <v>9275</v>
      </c>
      <c r="BV404" s="7" t="s">
        <v>9381</v>
      </c>
      <c r="BW404" s="7" t="s">
        <v>9279</v>
      </c>
      <c r="BX404" s="7" t="s">
        <v>7496</v>
      </c>
      <c r="BY404" s="7" t="s">
        <v>9973</v>
      </c>
      <c r="BZ404" s="7" t="s">
        <v>7496</v>
      </c>
      <c r="CA404" s="7" t="s">
        <v>9279</v>
      </c>
      <c r="CB404" s="7" t="s">
        <v>9973</v>
      </c>
      <c r="CC404" s="7" t="s">
        <v>9381</v>
      </c>
      <c r="CD404" s="7" t="s">
        <v>9383</v>
      </c>
      <c r="CE404" s="7" t="s">
        <v>9384</v>
      </c>
      <c r="CF404" s="7" t="s">
        <v>9389</v>
      </c>
      <c r="CG404" s="7" t="s">
        <v>9384</v>
      </c>
      <c r="CH404" s="7" t="s">
        <v>9383</v>
      </c>
      <c r="CI404" s="7" t="s">
        <v>9389</v>
      </c>
      <c r="CJ404" s="7" t="s">
        <v>9381</v>
      </c>
      <c r="CK404" s="7" t="s">
        <v>4077</v>
      </c>
      <c r="CL404" s="7" t="s">
        <v>9310</v>
      </c>
      <c r="CM404" s="7" t="s">
        <v>9991</v>
      </c>
      <c r="CN404" s="7" t="s">
        <v>3251</v>
      </c>
      <c r="CO404" s="7" t="s">
        <v>9325</v>
      </c>
      <c r="CP404" s="7" t="s">
        <v>12687</v>
      </c>
      <c r="CQ404" s="7" t="s">
        <v>9381</v>
      </c>
      <c r="CR404" s="7" t="s">
        <v>9397</v>
      </c>
      <c r="CS404" s="7" t="s">
        <v>11023</v>
      </c>
      <c r="CT404" s="7" t="s">
        <v>10848</v>
      </c>
      <c r="CU404" s="7" t="s">
        <v>9398</v>
      </c>
      <c r="CV404" s="7" t="s">
        <v>9638</v>
      </c>
      <c r="CW404" s="7" t="s">
        <v>9399</v>
      </c>
      <c r="CX404" s="7" t="s">
        <v>9381</v>
      </c>
      <c r="CY404" s="7" t="s">
        <v>9338</v>
      </c>
      <c r="CZ404" s="7" t="s">
        <v>9810</v>
      </c>
      <c r="DA404" s="7" t="s">
        <v>11161</v>
      </c>
      <c r="DB404" s="7" t="s">
        <v>9400</v>
      </c>
      <c r="DC404" s="6" t="s">
        <v>9588</v>
      </c>
      <c r="DD404" s="6" t="s">
        <v>12688</v>
      </c>
      <c r="DE404" s="6" t="s">
        <v>9381</v>
      </c>
      <c r="DF404" s="6" t="s">
        <v>9338</v>
      </c>
      <c r="DG404" s="6" t="s">
        <v>11743</v>
      </c>
      <c r="DH404" s="6" t="s">
        <v>7948</v>
      </c>
      <c r="DI404" s="6" t="s">
        <v>9402</v>
      </c>
      <c r="DJ404" s="6" t="s">
        <v>9588</v>
      </c>
      <c r="DK404" s="6" t="s">
        <v>12689</v>
      </c>
      <c r="DL404" s="6" t="s">
        <v>9381</v>
      </c>
      <c r="DM404" s="6" t="s">
        <v>4077</v>
      </c>
      <c r="DN404" s="6">
        <v>2</v>
      </c>
      <c r="DO404" s="6" t="s">
        <v>11161</v>
      </c>
      <c r="DP404" s="6" t="s">
        <v>9404</v>
      </c>
      <c r="DQ404" s="6">
        <v>1</v>
      </c>
      <c r="DR404" s="6" t="s">
        <v>12688</v>
      </c>
      <c r="DS404" s="6" t="s">
        <v>9381</v>
      </c>
      <c r="DT404" s="6">
        <v>10</v>
      </c>
      <c r="DU404" s="6" t="s">
        <v>9275</v>
      </c>
      <c r="DV404" s="6" t="s">
        <v>9381</v>
      </c>
      <c r="DW404" s="6" t="s">
        <v>9279</v>
      </c>
      <c r="DX404" s="6" t="s">
        <v>9515</v>
      </c>
      <c r="DY404" s="6" t="s">
        <v>9516</v>
      </c>
      <c r="DZ404" s="6" t="s">
        <v>9515</v>
      </c>
      <c r="EA404" s="6" t="s">
        <v>9279</v>
      </c>
      <c r="EB404" s="6" t="s">
        <v>9516</v>
      </c>
      <c r="EC404" s="6" t="s">
        <v>9381</v>
      </c>
      <c r="ED404" s="6" t="s">
        <v>9383</v>
      </c>
      <c r="EE404" s="6" t="s">
        <v>9517</v>
      </c>
      <c r="EF404" s="6" t="s">
        <v>9518</v>
      </c>
      <c r="EG404" s="6" t="s">
        <v>9517</v>
      </c>
      <c r="EH404" s="6" t="s">
        <v>9383</v>
      </c>
      <c r="EI404" s="6" t="s">
        <v>9518</v>
      </c>
      <c r="EJ404" s="6" t="s">
        <v>9381</v>
      </c>
      <c r="EK404" s="6" t="s">
        <v>9304</v>
      </c>
      <c r="EL404" s="6" t="s">
        <v>9492</v>
      </c>
      <c r="EM404" s="6" t="s">
        <v>11561</v>
      </c>
      <c r="EN404" s="6" t="s">
        <v>9492</v>
      </c>
      <c r="EO404" s="6" t="s">
        <v>9325</v>
      </c>
      <c r="EP404" s="6" t="s">
        <v>9518</v>
      </c>
      <c r="EQ404" s="6" t="s">
        <v>9381</v>
      </c>
      <c r="ER404" s="6" t="s">
        <v>11541</v>
      </c>
      <c r="ES404" s="6" t="s">
        <v>10571</v>
      </c>
      <c r="ET404" s="6" t="s">
        <v>10478</v>
      </c>
      <c r="EU404" s="6" t="s">
        <v>10571</v>
      </c>
      <c r="EV404" s="6" t="s">
        <v>10281</v>
      </c>
      <c r="EW404" s="6" t="s">
        <v>9539</v>
      </c>
      <c r="EX404" s="6" t="s">
        <v>9381</v>
      </c>
      <c r="EY404" s="6" t="s">
        <v>10317</v>
      </c>
      <c r="EZ404" s="6" t="s">
        <v>9579</v>
      </c>
      <c r="FA404" s="6" t="s">
        <v>12690</v>
      </c>
      <c r="FB404" s="6" t="s">
        <v>9579</v>
      </c>
      <c r="FC404" s="6" t="s">
        <v>9588</v>
      </c>
      <c r="FD404" s="6" t="s">
        <v>9794</v>
      </c>
      <c r="FE404" s="6" t="s">
        <v>9381</v>
      </c>
      <c r="FF404" s="6" t="s">
        <v>10317</v>
      </c>
      <c r="FG404" s="6" t="s">
        <v>9754</v>
      </c>
      <c r="FH404" s="6" t="s">
        <v>12691</v>
      </c>
      <c r="FI404" s="6" t="s">
        <v>9754</v>
      </c>
      <c r="FJ404" s="6" t="s">
        <v>9588</v>
      </c>
      <c r="FK404" s="6" t="s">
        <v>12692</v>
      </c>
      <c r="FL404" s="6" t="s">
        <v>9381</v>
      </c>
      <c r="FM404" s="6" t="s">
        <v>9304</v>
      </c>
      <c r="FN404" s="6" t="s">
        <v>9574</v>
      </c>
      <c r="FO404" s="6" t="s">
        <v>12690</v>
      </c>
      <c r="FP404" s="6" t="s">
        <v>9574</v>
      </c>
      <c r="FQ404" s="6">
        <v>1</v>
      </c>
      <c r="FR404" s="6">
        <v>5</v>
      </c>
      <c r="FS404" s="6" t="s">
        <v>9381</v>
      </c>
      <c r="FT404" s="6">
        <v>19</v>
      </c>
      <c r="FU404" s="6" t="s">
        <v>9728</v>
      </c>
      <c r="FV404" s="6" t="s">
        <v>4035</v>
      </c>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c r="IS404" s="6"/>
      <c r="IT404" s="6"/>
      <c r="IU404" s="6"/>
      <c r="IV404" s="6"/>
      <c r="IW404" s="6"/>
      <c r="IX404" s="6"/>
      <c r="IY404" s="6"/>
      <c r="IZ404" s="6"/>
      <c r="JA404" s="6"/>
      <c r="JB404" s="6"/>
      <c r="JC404" s="6"/>
      <c r="JD404" s="6"/>
      <c r="JE404" s="6"/>
      <c r="JF404" s="6"/>
      <c r="JG404" s="6"/>
      <c r="JH404" s="6"/>
      <c r="JI404" s="6"/>
      <c r="JJ404" s="6"/>
      <c r="JK404" s="6"/>
      <c r="JL404" s="6"/>
      <c r="JM404" s="6"/>
      <c r="JN404" s="6"/>
      <c r="JO404" s="6"/>
      <c r="JP404" s="6"/>
      <c r="JQ404" s="6"/>
      <c r="JR404" s="6"/>
      <c r="JS404" s="6"/>
      <c r="JT404" s="6"/>
      <c r="JU404" s="6"/>
      <c r="JV404" s="6"/>
      <c r="JW404" s="6"/>
      <c r="JX404" s="6"/>
      <c r="JY404" s="6"/>
      <c r="JZ404" s="6"/>
      <c r="KA404" s="6"/>
      <c r="KB404" s="6"/>
      <c r="KC404" s="6"/>
      <c r="KD404" s="6"/>
      <c r="KE404" s="6"/>
      <c r="KF404" s="6"/>
      <c r="KG404" s="6"/>
      <c r="KH404" s="6"/>
      <c r="KI404" s="6"/>
      <c r="KJ404" s="6"/>
    </row>
    <row r="405" spans="1:296">
      <c r="A405" s="4">
        <v>403</v>
      </c>
      <c r="B405" s="6" t="s">
        <v>12534</v>
      </c>
      <c r="C405" s="7" t="s">
        <v>12613</v>
      </c>
      <c r="D405" s="6" t="s">
        <v>12614</v>
      </c>
      <c r="E405" s="6" t="s">
        <v>12615</v>
      </c>
      <c r="F405" s="6"/>
      <c r="G405" s="6" t="s">
        <v>7611</v>
      </c>
      <c r="H405" s="6" t="s">
        <v>7262</v>
      </c>
      <c r="I405" s="6" t="s">
        <v>9445</v>
      </c>
      <c r="J405" s="7" t="s">
        <v>343</v>
      </c>
      <c r="K405" s="6">
        <v>2019</v>
      </c>
      <c r="L405" s="7" t="s">
        <v>12623</v>
      </c>
      <c r="M405" s="7" t="s">
        <v>12624</v>
      </c>
      <c r="N405" s="7" t="s">
        <v>257</v>
      </c>
      <c r="O405" s="6" t="s">
        <v>78</v>
      </c>
      <c r="P405" s="6"/>
      <c r="Q405" s="6">
        <v>403</v>
      </c>
      <c r="R405" s="6" t="s">
        <v>8889</v>
      </c>
      <c r="S405" s="6"/>
      <c r="T405" s="6" t="s">
        <v>8890</v>
      </c>
      <c r="U405" s="6" t="s">
        <v>12616</v>
      </c>
      <c r="V405" s="6" t="s">
        <v>8760</v>
      </c>
      <c r="W405" s="6">
        <v>12</v>
      </c>
      <c r="X405" s="6" t="s">
        <v>8198</v>
      </c>
      <c r="Y405" s="6" t="s">
        <v>7467</v>
      </c>
      <c r="Z405" s="6" t="s">
        <v>10718</v>
      </c>
      <c r="AA405" s="6"/>
      <c r="AB405" s="6" t="s">
        <v>1706</v>
      </c>
      <c r="AC405" s="6">
        <v>61</v>
      </c>
      <c r="AD405" s="6" t="s">
        <v>7263</v>
      </c>
      <c r="AE405" s="7" t="s">
        <v>12612</v>
      </c>
      <c r="AF405" s="7" t="s">
        <v>12515</v>
      </c>
      <c r="AG405" s="7" t="s">
        <v>8631</v>
      </c>
      <c r="AH405" s="7" t="s">
        <v>712</v>
      </c>
      <c r="AI405" s="7" t="s">
        <v>12515</v>
      </c>
      <c r="AJ405" s="7" t="s">
        <v>9315</v>
      </c>
      <c r="AK405" s="6">
        <v>5610165355</v>
      </c>
      <c r="AL405" s="79" t="s">
        <v>3252</v>
      </c>
      <c r="AM405" s="79" t="s">
        <v>4895</v>
      </c>
      <c r="AN405" s="79" t="s">
        <v>9971</v>
      </c>
      <c r="AO405" s="6"/>
      <c r="AP405" s="6"/>
      <c r="AQ405" s="6"/>
      <c r="AR405" s="6"/>
      <c r="AS405" s="6" t="s">
        <v>78</v>
      </c>
      <c r="AT405" s="6" t="s">
        <v>8142</v>
      </c>
      <c r="AU405" s="7" t="s">
        <v>7628</v>
      </c>
      <c r="AV405" s="7" t="s">
        <v>9377</v>
      </c>
      <c r="AW405" s="7" t="s">
        <v>9378</v>
      </c>
      <c r="AX405" s="7" t="s">
        <v>9379</v>
      </c>
      <c r="AY405" s="7" t="s">
        <v>300</v>
      </c>
      <c r="AZ405" s="7" t="s">
        <v>9380</v>
      </c>
      <c r="BA405" s="7" t="s">
        <v>526</v>
      </c>
      <c r="BB405" s="7" t="s">
        <v>1622</v>
      </c>
      <c r="BC405" s="7" t="s">
        <v>1622</v>
      </c>
      <c r="BD405" s="7" t="s">
        <v>1622</v>
      </c>
      <c r="BE405" s="7" t="s">
        <v>9476</v>
      </c>
      <c r="BF405" s="7" t="s">
        <v>9508</v>
      </c>
      <c r="BG405" s="7" t="s">
        <v>6920</v>
      </c>
      <c r="BH405" s="7" t="s">
        <v>9509</v>
      </c>
      <c r="BI405" s="7" t="s">
        <v>257</v>
      </c>
      <c r="BJ405" s="7" t="s">
        <v>9510</v>
      </c>
      <c r="BK405" s="7" t="s">
        <v>106</v>
      </c>
      <c r="BL405" s="7" t="s">
        <v>1622</v>
      </c>
      <c r="BM405" s="7" t="s">
        <v>1622</v>
      </c>
      <c r="BN405" s="7" t="s">
        <v>1622</v>
      </c>
      <c r="BO405" s="7" t="s">
        <v>9511</v>
      </c>
      <c r="BP405" s="7" t="s">
        <v>9512</v>
      </c>
      <c r="BQ405" s="7" t="s">
        <v>9513</v>
      </c>
      <c r="BR405" s="7" t="s">
        <v>9514</v>
      </c>
      <c r="BS405" s="7" t="s">
        <v>9275</v>
      </c>
      <c r="BT405" s="7" t="s">
        <v>9275</v>
      </c>
      <c r="BU405" s="7" t="s">
        <v>9275</v>
      </c>
      <c r="BV405" s="7" t="s">
        <v>9381</v>
      </c>
      <c r="BW405" s="7" t="s">
        <v>9279</v>
      </c>
      <c r="BX405" s="7" t="s">
        <v>7496</v>
      </c>
      <c r="BY405" s="7" t="s">
        <v>9973</v>
      </c>
      <c r="BZ405" s="7" t="s">
        <v>7496</v>
      </c>
      <c r="CA405" s="7" t="s">
        <v>9279</v>
      </c>
      <c r="CB405" s="7" t="s">
        <v>9973</v>
      </c>
      <c r="CC405" s="7" t="s">
        <v>9381</v>
      </c>
      <c r="CD405" s="7" t="s">
        <v>9383</v>
      </c>
      <c r="CE405" s="7" t="s">
        <v>9384</v>
      </c>
      <c r="CF405" s="7" t="s">
        <v>9389</v>
      </c>
      <c r="CG405" s="7" t="s">
        <v>9384</v>
      </c>
      <c r="CH405" s="7" t="s">
        <v>9383</v>
      </c>
      <c r="CI405" s="7" t="s">
        <v>9389</v>
      </c>
      <c r="CJ405" s="7" t="s">
        <v>9381</v>
      </c>
      <c r="CK405" s="7" t="s">
        <v>9968</v>
      </c>
      <c r="CL405" s="7" t="s">
        <v>11687</v>
      </c>
      <c r="CM405" s="7" t="s">
        <v>3534</v>
      </c>
      <c r="CN405" s="7" t="s">
        <v>9386</v>
      </c>
      <c r="CO405" s="7" t="s">
        <v>9733</v>
      </c>
      <c r="CP405" s="7" t="s">
        <v>3534</v>
      </c>
      <c r="CQ405" s="7" t="s">
        <v>9381</v>
      </c>
      <c r="CR405" s="7" t="s">
        <v>9540</v>
      </c>
      <c r="CS405" s="7" t="s">
        <v>11014</v>
      </c>
      <c r="CT405" s="7" t="s">
        <v>7322</v>
      </c>
      <c r="CU405" s="7" t="s">
        <v>9388</v>
      </c>
      <c r="CV405" s="7" t="s">
        <v>9638</v>
      </c>
      <c r="CW405" s="7" t="s">
        <v>7322</v>
      </c>
      <c r="CX405" s="7" t="s">
        <v>9381</v>
      </c>
      <c r="CY405" s="7" t="s">
        <v>10819</v>
      </c>
      <c r="CZ405" s="7" t="s">
        <v>10824</v>
      </c>
      <c r="DA405" s="7" t="s">
        <v>12693</v>
      </c>
      <c r="DB405" s="7" t="s">
        <v>9391</v>
      </c>
      <c r="DC405" s="6" t="s">
        <v>9736</v>
      </c>
      <c r="DD405" s="6" t="s">
        <v>12693</v>
      </c>
      <c r="DE405" s="6" t="s">
        <v>9381</v>
      </c>
      <c r="DF405" s="6" t="s">
        <v>10819</v>
      </c>
      <c r="DG405" s="6" t="s">
        <v>11691</v>
      </c>
      <c r="DH405" s="6" t="s">
        <v>8109</v>
      </c>
      <c r="DI405" s="6" t="s">
        <v>9393</v>
      </c>
      <c r="DJ405" s="6" t="s">
        <v>9736</v>
      </c>
      <c r="DK405" s="6" t="s">
        <v>8109</v>
      </c>
      <c r="DL405" s="6" t="s">
        <v>9381</v>
      </c>
      <c r="DM405" s="6" t="s">
        <v>9968</v>
      </c>
      <c r="DN405" s="6" t="s">
        <v>10073</v>
      </c>
      <c r="DO405" s="6" t="s">
        <v>12693</v>
      </c>
      <c r="DP405" s="6" t="s">
        <v>9395</v>
      </c>
      <c r="DQ405" s="6" t="s">
        <v>9733</v>
      </c>
      <c r="DR405" s="6" t="s">
        <v>12693</v>
      </c>
      <c r="DS405" s="6" t="s">
        <v>9381</v>
      </c>
      <c r="DT405" s="6">
        <v>6</v>
      </c>
      <c r="DU405" s="6" t="s">
        <v>9275</v>
      </c>
      <c r="DV405" s="6" t="s">
        <v>9381</v>
      </c>
      <c r="DW405" s="6" t="s">
        <v>9279</v>
      </c>
      <c r="DX405" s="6" t="s">
        <v>9515</v>
      </c>
      <c r="DY405" s="6" t="s">
        <v>9516</v>
      </c>
      <c r="DZ405" s="6" t="s">
        <v>9515</v>
      </c>
      <c r="EA405" s="6" t="s">
        <v>9279</v>
      </c>
      <c r="EB405" s="6" t="s">
        <v>9516</v>
      </c>
      <c r="EC405" s="6" t="s">
        <v>9381</v>
      </c>
      <c r="ED405" s="6" t="s">
        <v>9383</v>
      </c>
      <c r="EE405" s="6" t="s">
        <v>9517</v>
      </c>
      <c r="EF405" s="6" t="s">
        <v>9518</v>
      </c>
      <c r="EG405" s="6" t="s">
        <v>9517</v>
      </c>
      <c r="EH405" s="6" t="s">
        <v>9383</v>
      </c>
      <c r="EI405" s="6" t="s">
        <v>9518</v>
      </c>
      <c r="EJ405" s="6" t="s">
        <v>9381</v>
      </c>
      <c r="EK405" s="6" t="s">
        <v>4076</v>
      </c>
      <c r="EL405" s="6" t="s">
        <v>9519</v>
      </c>
      <c r="EM405" s="6" t="s">
        <v>11555</v>
      </c>
      <c r="EN405" s="6" t="s">
        <v>9520</v>
      </c>
      <c r="EO405" s="6" t="s">
        <v>9550</v>
      </c>
      <c r="EP405" s="6" t="s">
        <v>12051</v>
      </c>
      <c r="EQ405" s="6" t="s">
        <v>9381</v>
      </c>
      <c r="ER405" s="6" t="s">
        <v>9586</v>
      </c>
      <c r="ES405" s="6" t="s">
        <v>7290</v>
      </c>
      <c r="ET405" s="6" t="s">
        <v>11538</v>
      </c>
      <c r="EU405" s="6" t="s">
        <v>9340</v>
      </c>
      <c r="EV405" s="6" t="s">
        <v>10528</v>
      </c>
      <c r="EW405" s="6" t="s">
        <v>11554</v>
      </c>
      <c r="EX405" s="6" t="s">
        <v>9381</v>
      </c>
      <c r="EY405" s="6" t="s">
        <v>9336</v>
      </c>
      <c r="EZ405" s="6" t="s">
        <v>9527</v>
      </c>
      <c r="FA405" s="6" t="s">
        <v>9850</v>
      </c>
      <c r="FB405" s="6" t="s">
        <v>9529</v>
      </c>
      <c r="FC405" s="6" t="s">
        <v>9544</v>
      </c>
      <c r="FD405" s="6" t="s">
        <v>12694</v>
      </c>
      <c r="FE405" s="6" t="s">
        <v>9381</v>
      </c>
      <c r="FF405" s="6" t="s">
        <v>9336</v>
      </c>
      <c r="FG405" s="6" t="s">
        <v>9531</v>
      </c>
      <c r="FH405" s="6" t="s">
        <v>12409</v>
      </c>
      <c r="FI405" s="6" t="s">
        <v>9533</v>
      </c>
      <c r="FJ405" s="6" t="s">
        <v>9544</v>
      </c>
      <c r="FK405" s="6" t="s">
        <v>12695</v>
      </c>
      <c r="FL405" s="6" t="s">
        <v>9381</v>
      </c>
      <c r="FM405" s="6" t="s">
        <v>4076</v>
      </c>
      <c r="FN405" s="6" t="s">
        <v>9535</v>
      </c>
      <c r="FO405" s="6" t="s">
        <v>9850</v>
      </c>
      <c r="FP405" s="6" t="s">
        <v>9536</v>
      </c>
      <c r="FQ405" s="6" t="s">
        <v>9550</v>
      </c>
      <c r="FR405" s="6" t="s">
        <v>12694</v>
      </c>
      <c r="FS405" s="6" t="s">
        <v>9381</v>
      </c>
      <c r="FT405" s="6">
        <v>17</v>
      </c>
      <c r="FU405" s="6" t="s">
        <v>9728</v>
      </c>
      <c r="FV405" s="6" t="s">
        <v>4035</v>
      </c>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c r="HI405" s="6"/>
      <c r="HJ405" s="6"/>
      <c r="HK405" s="6"/>
      <c r="HL405" s="6"/>
      <c r="HM405" s="6"/>
      <c r="HN405" s="6"/>
      <c r="HO405" s="6"/>
      <c r="HP405" s="6"/>
      <c r="HQ405" s="6"/>
      <c r="HR405" s="6"/>
      <c r="HS405" s="6"/>
      <c r="HT405" s="6"/>
      <c r="HU405" s="6"/>
      <c r="HV405" s="6"/>
      <c r="HW405" s="6"/>
      <c r="HX405" s="6"/>
      <c r="HY405" s="6"/>
      <c r="HZ405" s="6"/>
      <c r="IA405" s="6"/>
      <c r="IB405" s="6"/>
      <c r="IC405" s="6"/>
      <c r="ID405" s="6"/>
      <c r="IE405" s="6"/>
      <c r="IF405" s="6"/>
      <c r="IG405" s="6"/>
      <c r="IH405" s="6"/>
      <c r="II405" s="6"/>
      <c r="IJ405" s="6"/>
      <c r="IK405" s="6"/>
      <c r="IL405" s="6"/>
      <c r="IM405" s="6"/>
      <c r="IN405" s="6"/>
      <c r="IO405" s="6"/>
      <c r="IP405" s="6"/>
      <c r="IQ405" s="6"/>
      <c r="IR405" s="6"/>
      <c r="IS405" s="6"/>
      <c r="IT405" s="6"/>
      <c r="IU405" s="6"/>
      <c r="IV405" s="6"/>
      <c r="IW405" s="6"/>
      <c r="IX405" s="6"/>
      <c r="IY405" s="6"/>
      <c r="IZ405" s="6"/>
      <c r="JA405" s="6"/>
      <c r="JB405" s="6"/>
      <c r="JC405" s="6"/>
      <c r="JD405" s="6"/>
      <c r="JE405" s="6"/>
      <c r="JF405" s="6"/>
      <c r="JG405" s="6"/>
      <c r="JH405" s="6"/>
      <c r="JI405" s="6"/>
      <c r="JJ405" s="6"/>
      <c r="JK405" s="6"/>
      <c r="JL405" s="6"/>
      <c r="JM405" s="6"/>
      <c r="JN405" s="6"/>
      <c r="JO405" s="6"/>
      <c r="JP405" s="6"/>
      <c r="JQ405" s="6"/>
      <c r="JR405" s="6"/>
      <c r="JS405" s="6"/>
      <c r="JT405" s="6"/>
      <c r="JU405" s="6"/>
      <c r="JV405" s="6"/>
      <c r="JW405" s="6"/>
      <c r="JX405" s="6"/>
      <c r="JY405" s="6"/>
      <c r="JZ405" s="6"/>
      <c r="KA405" s="6"/>
      <c r="KB405" s="6"/>
      <c r="KC405" s="6"/>
      <c r="KD405" s="6"/>
      <c r="KE405" s="6"/>
      <c r="KF405" s="6"/>
      <c r="KG405" s="6"/>
      <c r="KH405" s="6"/>
      <c r="KI405" s="6"/>
      <c r="KJ405" s="6"/>
    </row>
    <row r="406" spans="1:296">
      <c r="A406" s="4">
        <v>404</v>
      </c>
      <c r="B406" s="6" t="s">
        <v>12534</v>
      </c>
      <c r="C406" s="7" t="s">
        <v>12613</v>
      </c>
      <c r="D406" s="6" t="s">
        <v>12614</v>
      </c>
      <c r="E406" s="6" t="s">
        <v>12615</v>
      </c>
      <c r="F406" s="6"/>
      <c r="G406" s="6" t="s">
        <v>7611</v>
      </c>
      <c r="H406" s="6" t="s">
        <v>7262</v>
      </c>
      <c r="I406" s="6" t="s">
        <v>9445</v>
      </c>
      <c r="J406" s="7" t="s">
        <v>343</v>
      </c>
      <c r="K406" s="6">
        <v>2019</v>
      </c>
      <c r="L406" s="7" t="s">
        <v>12626</v>
      </c>
      <c r="M406" s="7" t="s">
        <v>12625</v>
      </c>
      <c r="N406" s="7" t="s">
        <v>257</v>
      </c>
      <c r="O406" s="6" t="s">
        <v>78</v>
      </c>
      <c r="P406" s="6"/>
      <c r="Q406" s="6">
        <v>404</v>
      </c>
      <c r="R406" s="6" t="s">
        <v>8889</v>
      </c>
      <c r="S406" s="6"/>
      <c r="T406" s="6" t="s">
        <v>8890</v>
      </c>
      <c r="U406" s="6" t="s">
        <v>12616</v>
      </c>
      <c r="V406" s="6" t="s">
        <v>8760</v>
      </c>
      <c r="W406" s="6">
        <v>12</v>
      </c>
      <c r="X406" s="6" t="s">
        <v>8198</v>
      </c>
      <c r="Y406" s="6" t="s">
        <v>7467</v>
      </c>
      <c r="Z406" s="6" t="s">
        <v>10718</v>
      </c>
      <c r="AA406" s="6"/>
      <c r="AB406" s="6" t="s">
        <v>1706</v>
      </c>
      <c r="AC406" s="6">
        <v>61</v>
      </c>
      <c r="AD406" s="6" t="s">
        <v>7263</v>
      </c>
      <c r="AE406" s="7" t="s">
        <v>12612</v>
      </c>
      <c r="AF406" s="7" t="s">
        <v>12515</v>
      </c>
      <c r="AG406" s="7" t="s">
        <v>8631</v>
      </c>
      <c r="AH406" s="7" t="s">
        <v>712</v>
      </c>
      <c r="AI406" s="7" t="s">
        <v>12515</v>
      </c>
      <c r="AJ406" s="7" t="s">
        <v>9315</v>
      </c>
      <c r="AK406" s="6">
        <v>5610165355</v>
      </c>
      <c r="AL406" s="79" t="s">
        <v>3252</v>
      </c>
      <c r="AM406" s="79" t="s">
        <v>4895</v>
      </c>
      <c r="AN406" s="79" t="s">
        <v>9971</v>
      </c>
      <c r="AO406" s="6"/>
      <c r="AP406" s="6"/>
      <c r="AQ406" s="6"/>
      <c r="AR406" s="6"/>
      <c r="AS406" s="6" t="s">
        <v>78</v>
      </c>
      <c r="AT406" s="6" t="s">
        <v>8142</v>
      </c>
      <c r="AU406" s="7" t="s">
        <v>7628</v>
      </c>
      <c r="AV406" s="7" t="s">
        <v>9377</v>
      </c>
      <c r="AW406" s="7" t="s">
        <v>9378</v>
      </c>
      <c r="AX406" s="7" t="s">
        <v>9379</v>
      </c>
      <c r="AY406" s="7" t="s">
        <v>300</v>
      </c>
      <c r="AZ406" s="7" t="s">
        <v>9380</v>
      </c>
      <c r="BA406" s="7" t="s">
        <v>526</v>
      </c>
      <c r="BB406" s="7" t="s">
        <v>1622</v>
      </c>
      <c r="BC406" s="7" t="s">
        <v>1622</v>
      </c>
      <c r="BD406" s="7" t="s">
        <v>1622</v>
      </c>
      <c r="BE406" s="7" t="s">
        <v>9476</v>
      </c>
      <c r="BF406" s="7" t="s">
        <v>9508</v>
      </c>
      <c r="BG406" s="7" t="s">
        <v>6920</v>
      </c>
      <c r="BH406" s="7" t="s">
        <v>9509</v>
      </c>
      <c r="BI406" s="7" t="s">
        <v>257</v>
      </c>
      <c r="BJ406" s="7" t="s">
        <v>9510</v>
      </c>
      <c r="BK406" s="7" t="s">
        <v>106</v>
      </c>
      <c r="BL406" s="7" t="s">
        <v>1622</v>
      </c>
      <c r="BM406" s="7" t="s">
        <v>1622</v>
      </c>
      <c r="BN406" s="7" t="s">
        <v>1622</v>
      </c>
      <c r="BO406" s="7" t="s">
        <v>9511</v>
      </c>
      <c r="BP406" s="7" t="s">
        <v>9512</v>
      </c>
      <c r="BQ406" s="7" t="s">
        <v>9513</v>
      </c>
      <c r="BR406" s="7" t="s">
        <v>9514</v>
      </c>
      <c r="BS406" s="7" t="s">
        <v>9275</v>
      </c>
      <c r="BT406" s="7" t="s">
        <v>9275</v>
      </c>
      <c r="BU406" s="7" t="s">
        <v>9275</v>
      </c>
      <c r="BV406" s="7" t="s">
        <v>9381</v>
      </c>
      <c r="BW406" s="7" t="s">
        <v>9279</v>
      </c>
      <c r="BX406" s="7" t="s">
        <v>7496</v>
      </c>
      <c r="BY406" s="7" t="s">
        <v>9973</v>
      </c>
      <c r="BZ406" s="7" t="s">
        <v>7496</v>
      </c>
      <c r="CA406" s="7" t="s">
        <v>9279</v>
      </c>
      <c r="CB406" s="7" t="s">
        <v>9973</v>
      </c>
      <c r="CC406" s="7" t="s">
        <v>9381</v>
      </c>
      <c r="CD406" s="7" t="s">
        <v>9383</v>
      </c>
      <c r="CE406" s="7" t="s">
        <v>9384</v>
      </c>
      <c r="CF406" s="7" t="s">
        <v>9389</v>
      </c>
      <c r="CG406" s="7" t="s">
        <v>9384</v>
      </c>
      <c r="CH406" s="7" t="s">
        <v>9383</v>
      </c>
      <c r="CI406" s="7" t="s">
        <v>9389</v>
      </c>
      <c r="CJ406" s="7" t="s">
        <v>9381</v>
      </c>
      <c r="CK406" s="7" t="s">
        <v>9325</v>
      </c>
      <c r="CL406" s="7" t="s">
        <v>11038</v>
      </c>
      <c r="CM406" s="7" t="s">
        <v>10067</v>
      </c>
      <c r="CN406" s="7" t="s">
        <v>9705</v>
      </c>
      <c r="CO406" s="7" t="s">
        <v>9404</v>
      </c>
      <c r="CP406" s="7" t="s">
        <v>11047</v>
      </c>
      <c r="CQ406" s="7" t="s">
        <v>9381</v>
      </c>
      <c r="CR406" s="7" t="s">
        <v>9638</v>
      </c>
      <c r="CS406" s="7" t="s">
        <v>9629</v>
      </c>
      <c r="CT406" s="7" t="s">
        <v>9564</v>
      </c>
      <c r="CU406" s="7" t="s">
        <v>9388</v>
      </c>
      <c r="CV406" s="7" t="s">
        <v>9638</v>
      </c>
      <c r="CW406" s="7" t="s">
        <v>10848</v>
      </c>
      <c r="CX406" s="7" t="s">
        <v>9381</v>
      </c>
      <c r="CY406" s="7" t="s">
        <v>9588</v>
      </c>
      <c r="CZ406" s="7" t="s">
        <v>9579</v>
      </c>
      <c r="DA406" s="7" t="s">
        <v>12696</v>
      </c>
      <c r="DB406" s="7" t="s">
        <v>9859</v>
      </c>
      <c r="DC406" s="6" t="s">
        <v>9400</v>
      </c>
      <c r="DD406" s="6" t="s">
        <v>12697</v>
      </c>
      <c r="DE406" s="6" t="s">
        <v>9381</v>
      </c>
      <c r="DF406" s="6" t="s">
        <v>9588</v>
      </c>
      <c r="DG406" s="6" t="s">
        <v>11041</v>
      </c>
      <c r="DH406" s="6" t="s">
        <v>11080</v>
      </c>
      <c r="DI406" s="6" t="s">
        <v>9714</v>
      </c>
      <c r="DJ406" s="6" t="s">
        <v>9400</v>
      </c>
      <c r="DK406" s="6" t="s">
        <v>11051</v>
      </c>
      <c r="DL406" s="6" t="s">
        <v>9381</v>
      </c>
      <c r="DM406" s="6">
        <v>1</v>
      </c>
      <c r="DN406" s="6" t="s">
        <v>9574</v>
      </c>
      <c r="DO406" s="6" t="s">
        <v>12696</v>
      </c>
      <c r="DP406" s="6">
        <v>-1</v>
      </c>
      <c r="DQ406" s="6" t="s">
        <v>9404</v>
      </c>
      <c r="DR406" s="6" t="s">
        <v>12697</v>
      </c>
      <c r="DS406" s="6" t="s">
        <v>9381</v>
      </c>
      <c r="DT406" s="6">
        <v>7</v>
      </c>
      <c r="DU406" s="6" t="s">
        <v>9275</v>
      </c>
      <c r="DV406" s="6" t="s">
        <v>9381</v>
      </c>
      <c r="DW406" s="6" t="s">
        <v>9279</v>
      </c>
      <c r="DX406" s="6" t="s">
        <v>9515</v>
      </c>
      <c r="DY406" s="6" t="s">
        <v>9516</v>
      </c>
      <c r="DZ406" s="6" t="s">
        <v>9515</v>
      </c>
      <c r="EA406" s="6" t="s">
        <v>9279</v>
      </c>
      <c r="EB406" s="6" t="s">
        <v>9516</v>
      </c>
      <c r="EC406" s="6" t="s">
        <v>9381</v>
      </c>
      <c r="ED406" s="6" t="s">
        <v>9383</v>
      </c>
      <c r="EE406" s="6" t="s">
        <v>9517</v>
      </c>
      <c r="EF406" s="6" t="s">
        <v>9518</v>
      </c>
      <c r="EG406" s="6" t="s">
        <v>9517</v>
      </c>
      <c r="EH406" s="6" t="s">
        <v>9383</v>
      </c>
      <c r="EI406" s="6" t="s">
        <v>9518</v>
      </c>
      <c r="EJ406" s="6" t="s">
        <v>9381</v>
      </c>
      <c r="EK406" s="6" t="s">
        <v>9584</v>
      </c>
      <c r="EL406" s="6" t="s">
        <v>9847</v>
      </c>
      <c r="EM406" s="6" t="s">
        <v>11552</v>
      </c>
      <c r="EN406" s="6" t="s">
        <v>9837</v>
      </c>
      <c r="EO406" s="6" t="s">
        <v>4781</v>
      </c>
      <c r="EP406" s="6" t="s">
        <v>10283</v>
      </c>
      <c r="EQ406" s="6" t="s">
        <v>9381</v>
      </c>
      <c r="ER406" s="6" t="s">
        <v>11541</v>
      </c>
      <c r="ES406" s="6" t="s">
        <v>9805</v>
      </c>
      <c r="ET406" s="6" t="s">
        <v>11554</v>
      </c>
      <c r="EU406" s="6" t="s">
        <v>12426</v>
      </c>
      <c r="EV406" s="6" t="s">
        <v>9405</v>
      </c>
      <c r="EW406" s="6" t="s">
        <v>11546</v>
      </c>
      <c r="EX406" s="6" t="s">
        <v>9381</v>
      </c>
      <c r="EY406" s="6" t="s">
        <v>9587</v>
      </c>
      <c r="EZ406" s="6" t="s">
        <v>9335</v>
      </c>
      <c r="FA406" s="6" t="s">
        <v>10563</v>
      </c>
      <c r="FB406" s="6" t="s">
        <v>9336</v>
      </c>
      <c r="FC406" s="6" t="s">
        <v>9542</v>
      </c>
      <c r="FD406" s="6" t="s">
        <v>12439</v>
      </c>
      <c r="FE406" s="6" t="s">
        <v>9381</v>
      </c>
      <c r="FF406" s="6" t="s">
        <v>9587</v>
      </c>
      <c r="FG406" s="6" t="s">
        <v>9853</v>
      </c>
      <c r="FH406" s="6" t="s">
        <v>11557</v>
      </c>
      <c r="FI406" s="6" t="s">
        <v>12006</v>
      </c>
      <c r="FJ406" s="6" t="s">
        <v>9542</v>
      </c>
      <c r="FK406" s="6" t="s">
        <v>10291</v>
      </c>
      <c r="FL406" s="6" t="s">
        <v>9381</v>
      </c>
      <c r="FM406" s="6" t="s">
        <v>9584</v>
      </c>
      <c r="FN406" s="6" t="s">
        <v>9686</v>
      </c>
      <c r="FO406" s="6">
        <v>-5</v>
      </c>
      <c r="FP406" s="6" t="s">
        <v>4076</v>
      </c>
      <c r="FQ406" s="6" t="s">
        <v>4781</v>
      </c>
      <c r="FR406" s="6" t="s">
        <v>12439</v>
      </c>
      <c r="FS406" s="6" t="s">
        <v>9381</v>
      </c>
      <c r="FT406" s="6">
        <v>30</v>
      </c>
      <c r="FU406" s="6" t="s">
        <v>9728</v>
      </c>
      <c r="FV406" s="6" t="s">
        <v>4035</v>
      </c>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c r="HI406" s="6"/>
      <c r="HJ406" s="6"/>
      <c r="HK406" s="6"/>
      <c r="HL406" s="6"/>
      <c r="HM406" s="6"/>
      <c r="HN406" s="6"/>
      <c r="HO406" s="6"/>
      <c r="HP406" s="6"/>
      <c r="HQ406" s="6"/>
      <c r="HR406" s="6"/>
      <c r="HS406" s="6"/>
      <c r="HT406" s="6"/>
      <c r="HU406" s="6"/>
      <c r="HV406" s="6"/>
      <c r="HW406" s="6"/>
      <c r="HX406" s="6"/>
      <c r="HY406" s="6"/>
      <c r="HZ406" s="6"/>
      <c r="IA406" s="6"/>
      <c r="IB406" s="6"/>
      <c r="IC406" s="6"/>
      <c r="ID406" s="6"/>
      <c r="IE406" s="6"/>
      <c r="IF406" s="6"/>
      <c r="IG406" s="6"/>
      <c r="IH406" s="6"/>
      <c r="II406" s="6"/>
      <c r="IJ406" s="6"/>
      <c r="IK406" s="6"/>
      <c r="IL406" s="6"/>
      <c r="IM406" s="6"/>
      <c r="IN406" s="6"/>
      <c r="IO406" s="6"/>
      <c r="IP406" s="6"/>
      <c r="IQ406" s="6"/>
      <c r="IR406" s="6"/>
      <c r="IS406" s="6"/>
      <c r="IT406" s="6"/>
      <c r="IU406" s="6"/>
      <c r="IV406" s="6"/>
      <c r="IW406" s="6"/>
      <c r="IX406" s="6"/>
      <c r="IY406" s="6"/>
      <c r="IZ406" s="6"/>
      <c r="JA406" s="6"/>
      <c r="JB406" s="6"/>
      <c r="JC406" s="6"/>
      <c r="JD406" s="6"/>
      <c r="JE406" s="6"/>
      <c r="JF406" s="6"/>
      <c r="JG406" s="6"/>
      <c r="JH406" s="6"/>
      <c r="JI406" s="6"/>
      <c r="JJ406" s="6"/>
      <c r="JK406" s="6"/>
      <c r="JL406" s="6"/>
      <c r="JM406" s="6"/>
      <c r="JN406" s="6"/>
      <c r="JO406" s="6"/>
      <c r="JP406" s="6"/>
      <c r="JQ406" s="6"/>
      <c r="JR406" s="6"/>
      <c r="JS406" s="6"/>
      <c r="JT406" s="6"/>
      <c r="JU406" s="6"/>
      <c r="JV406" s="6"/>
      <c r="JW406" s="6"/>
      <c r="JX406" s="6"/>
      <c r="JY406" s="6"/>
      <c r="JZ406" s="6"/>
      <c r="KA406" s="6"/>
      <c r="KB406" s="6"/>
      <c r="KC406" s="6"/>
      <c r="KD406" s="6"/>
      <c r="KE406" s="6"/>
      <c r="KF406" s="6"/>
      <c r="KG406" s="6"/>
      <c r="KH406" s="6"/>
      <c r="KI406" s="6"/>
      <c r="KJ406" s="6"/>
    </row>
    <row r="407" spans="1:296">
      <c r="A407" s="4">
        <v>405</v>
      </c>
      <c r="B407" s="6" t="s">
        <v>12534</v>
      </c>
      <c r="C407" s="7" t="s">
        <v>12613</v>
      </c>
      <c r="D407" s="6" t="s">
        <v>12614</v>
      </c>
      <c r="E407" s="6" t="s">
        <v>12615</v>
      </c>
      <c r="F407" s="6"/>
      <c r="G407" s="6" t="s">
        <v>7611</v>
      </c>
      <c r="H407" s="6" t="s">
        <v>7262</v>
      </c>
      <c r="I407" s="6" t="s">
        <v>9445</v>
      </c>
      <c r="J407" s="7" t="s">
        <v>343</v>
      </c>
      <c r="K407" s="6">
        <v>2019</v>
      </c>
      <c r="L407" s="7" t="s">
        <v>12627</v>
      </c>
      <c r="M407" s="7" t="s">
        <v>12628</v>
      </c>
      <c r="N407" s="7" t="s">
        <v>257</v>
      </c>
      <c r="O407" s="6" t="s">
        <v>78</v>
      </c>
      <c r="P407" s="6"/>
      <c r="Q407" s="6">
        <v>405</v>
      </c>
      <c r="R407" s="6" t="s">
        <v>8889</v>
      </c>
      <c r="S407" s="6"/>
      <c r="T407" s="6" t="s">
        <v>8890</v>
      </c>
      <c r="U407" s="6" t="s">
        <v>12616</v>
      </c>
      <c r="V407" s="6" t="s">
        <v>8760</v>
      </c>
      <c r="W407" s="6">
        <v>12</v>
      </c>
      <c r="X407" s="6" t="s">
        <v>8198</v>
      </c>
      <c r="Y407" s="6" t="s">
        <v>7467</v>
      </c>
      <c r="Z407" s="6" t="s">
        <v>10718</v>
      </c>
      <c r="AA407" s="6"/>
      <c r="AB407" s="6" t="s">
        <v>1706</v>
      </c>
      <c r="AC407" s="6">
        <v>61</v>
      </c>
      <c r="AD407" s="6" t="s">
        <v>7263</v>
      </c>
      <c r="AE407" s="7" t="s">
        <v>12612</v>
      </c>
      <c r="AF407" s="7" t="s">
        <v>12515</v>
      </c>
      <c r="AG407" s="7" t="s">
        <v>8631</v>
      </c>
      <c r="AH407" s="7" t="s">
        <v>712</v>
      </c>
      <c r="AI407" s="7" t="s">
        <v>12515</v>
      </c>
      <c r="AJ407" s="7" t="s">
        <v>9315</v>
      </c>
      <c r="AK407" s="6">
        <v>5610165355</v>
      </c>
      <c r="AL407" s="79" t="s">
        <v>3252</v>
      </c>
      <c r="AM407" s="79" t="s">
        <v>4895</v>
      </c>
      <c r="AN407" s="79" t="s">
        <v>9971</v>
      </c>
      <c r="AO407" s="6"/>
      <c r="AP407" s="6"/>
      <c r="AQ407" s="6"/>
      <c r="AR407" s="6"/>
      <c r="AS407" s="6" t="s">
        <v>78</v>
      </c>
      <c r="AT407" s="6" t="s">
        <v>8142</v>
      </c>
      <c r="AU407" s="7" t="s">
        <v>7628</v>
      </c>
      <c r="AV407" s="7" t="s">
        <v>9377</v>
      </c>
      <c r="AW407" s="7" t="s">
        <v>9378</v>
      </c>
      <c r="AX407" s="7" t="s">
        <v>9379</v>
      </c>
      <c r="AY407" s="7" t="s">
        <v>300</v>
      </c>
      <c r="AZ407" s="7" t="s">
        <v>9380</v>
      </c>
      <c r="BA407" s="7" t="s">
        <v>526</v>
      </c>
      <c r="BB407" s="7" t="s">
        <v>1622</v>
      </c>
      <c r="BC407" s="7" t="s">
        <v>1622</v>
      </c>
      <c r="BD407" s="7" t="s">
        <v>1622</v>
      </c>
      <c r="BE407" s="7" t="s">
        <v>9476</v>
      </c>
      <c r="BF407" s="7" t="s">
        <v>9508</v>
      </c>
      <c r="BG407" s="7" t="s">
        <v>6920</v>
      </c>
      <c r="BH407" s="7" t="s">
        <v>9509</v>
      </c>
      <c r="BI407" s="7" t="s">
        <v>257</v>
      </c>
      <c r="BJ407" s="7" t="s">
        <v>9510</v>
      </c>
      <c r="BK407" s="7" t="s">
        <v>106</v>
      </c>
      <c r="BL407" s="7" t="s">
        <v>1622</v>
      </c>
      <c r="BM407" s="7" t="s">
        <v>1622</v>
      </c>
      <c r="BN407" s="7" t="s">
        <v>1622</v>
      </c>
      <c r="BO407" s="7" t="s">
        <v>9511</v>
      </c>
      <c r="BP407" s="7" t="s">
        <v>9512</v>
      </c>
      <c r="BQ407" s="7" t="s">
        <v>9513</v>
      </c>
      <c r="BR407" s="7" t="s">
        <v>9514</v>
      </c>
      <c r="BS407" s="7" t="s">
        <v>9275</v>
      </c>
      <c r="BT407" s="7" t="s">
        <v>9275</v>
      </c>
      <c r="BU407" s="7" t="s">
        <v>9275</v>
      </c>
      <c r="BV407" s="7" t="s">
        <v>9381</v>
      </c>
      <c r="BW407" s="7" t="s">
        <v>9279</v>
      </c>
      <c r="BX407" s="7" t="s">
        <v>7496</v>
      </c>
      <c r="BY407" s="7" t="s">
        <v>9973</v>
      </c>
      <c r="BZ407" s="7" t="s">
        <v>7496</v>
      </c>
      <c r="CA407" s="7" t="s">
        <v>9279</v>
      </c>
      <c r="CB407" s="7" t="s">
        <v>9973</v>
      </c>
      <c r="CC407" s="7" t="s">
        <v>9381</v>
      </c>
      <c r="CD407" s="7" t="s">
        <v>9383</v>
      </c>
      <c r="CE407" s="7" t="s">
        <v>9384</v>
      </c>
      <c r="CF407" s="7" t="s">
        <v>9389</v>
      </c>
      <c r="CG407" s="7" t="s">
        <v>9384</v>
      </c>
      <c r="CH407" s="7" t="s">
        <v>9383</v>
      </c>
      <c r="CI407" s="7" t="s">
        <v>9389</v>
      </c>
      <c r="CJ407" s="7" t="s">
        <v>9381</v>
      </c>
      <c r="CK407" s="7" t="s">
        <v>9584</v>
      </c>
      <c r="CL407" s="7" t="s">
        <v>12453</v>
      </c>
      <c r="CM407" s="7" t="s">
        <v>12698</v>
      </c>
      <c r="CN407" s="7" t="s">
        <v>9636</v>
      </c>
      <c r="CO407" s="7" t="s">
        <v>9304</v>
      </c>
      <c r="CP407" s="7" t="s">
        <v>12699</v>
      </c>
      <c r="CQ407" s="7" t="s">
        <v>9381</v>
      </c>
      <c r="CR407" s="7" t="s">
        <v>9397</v>
      </c>
      <c r="CS407" s="7" t="s">
        <v>9629</v>
      </c>
      <c r="CT407" s="7" t="s">
        <v>9634</v>
      </c>
      <c r="CU407" s="7" t="s">
        <v>9384</v>
      </c>
      <c r="CV407" s="7" t="s">
        <v>9397</v>
      </c>
      <c r="CW407" s="7" t="s">
        <v>9634</v>
      </c>
      <c r="CX407" s="7" t="s">
        <v>9381</v>
      </c>
      <c r="CY407" s="7" t="s">
        <v>9587</v>
      </c>
      <c r="CZ407" s="7" t="s">
        <v>10825</v>
      </c>
      <c r="DA407" s="7" t="s">
        <v>12700</v>
      </c>
      <c r="DB407" s="7" t="s">
        <v>9565</v>
      </c>
      <c r="DC407" s="6" t="s">
        <v>10317</v>
      </c>
      <c r="DD407" s="6" t="s">
        <v>12701</v>
      </c>
      <c r="DE407" s="6" t="s">
        <v>9381</v>
      </c>
      <c r="DF407" s="6" t="s">
        <v>9587</v>
      </c>
      <c r="DG407" s="6" t="s">
        <v>12454</v>
      </c>
      <c r="DH407" s="6" t="s">
        <v>12702</v>
      </c>
      <c r="DI407" s="6" t="s">
        <v>9641</v>
      </c>
      <c r="DJ407" s="6" t="s">
        <v>10317</v>
      </c>
      <c r="DK407" s="6" t="s">
        <v>12703</v>
      </c>
      <c r="DL407" s="6" t="s">
        <v>9381</v>
      </c>
      <c r="DM407" s="6" t="s">
        <v>9584</v>
      </c>
      <c r="DN407" s="6" t="s">
        <v>10609</v>
      </c>
      <c r="DO407" s="6" t="s">
        <v>12700</v>
      </c>
      <c r="DP407" s="6" t="s">
        <v>9561</v>
      </c>
      <c r="DQ407" s="6" t="s">
        <v>9304</v>
      </c>
      <c r="DR407" s="6" t="s">
        <v>12701</v>
      </c>
      <c r="DS407" s="6" t="s">
        <v>9381</v>
      </c>
      <c r="DT407" s="6">
        <v>9</v>
      </c>
      <c r="DU407" s="6" t="s">
        <v>9275</v>
      </c>
      <c r="DV407" s="6" t="s">
        <v>9381</v>
      </c>
      <c r="DW407" s="6" t="s">
        <v>9279</v>
      </c>
      <c r="DX407" s="6" t="s">
        <v>9515</v>
      </c>
      <c r="DY407" s="6" t="s">
        <v>9516</v>
      </c>
      <c r="DZ407" s="6" t="s">
        <v>9515</v>
      </c>
      <c r="EA407" s="6" t="s">
        <v>9279</v>
      </c>
      <c r="EB407" s="6" t="s">
        <v>9516</v>
      </c>
      <c r="EC407" s="6" t="s">
        <v>9381</v>
      </c>
      <c r="ED407" s="6" t="s">
        <v>9383</v>
      </c>
      <c r="EE407" s="6" t="s">
        <v>9517</v>
      </c>
      <c r="EF407" s="6" t="s">
        <v>9518</v>
      </c>
      <c r="EG407" s="6" t="s">
        <v>9517</v>
      </c>
      <c r="EH407" s="6" t="s">
        <v>9383</v>
      </c>
      <c r="EI407" s="6" t="s">
        <v>9518</v>
      </c>
      <c r="EJ407" s="6" t="s">
        <v>9381</v>
      </c>
      <c r="EK407" s="6" t="s">
        <v>4077</v>
      </c>
      <c r="EL407" s="6" t="s">
        <v>9538</v>
      </c>
      <c r="EM407" s="6" t="s">
        <v>9688</v>
      </c>
      <c r="EN407" s="6" t="s">
        <v>10621</v>
      </c>
      <c r="EO407" s="6" t="s">
        <v>4077</v>
      </c>
      <c r="EP407" s="6" t="s">
        <v>9683</v>
      </c>
      <c r="EQ407" s="6" t="s">
        <v>9381</v>
      </c>
      <c r="ER407" s="6" t="s">
        <v>9540</v>
      </c>
      <c r="ES407" s="6" t="s">
        <v>9488</v>
      </c>
      <c r="ET407" s="6" t="s">
        <v>11555</v>
      </c>
      <c r="EU407" s="6" t="s">
        <v>10296</v>
      </c>
      <c r="EV407" s="6" t="s">
        <v>9540</v>
      </c>
      <c r="EW407" s="6" t="s">
        <v>11559</v>
      </c>
      <c r="EX407" s="6" t="s">
        <v>9381</v>
      </c>
      <c r="EY407" s="6" t="s">
        <v>9338</v>
      </c>
      <c r="EZ407" s="6" t="s">
        <v>9544</v>
      </c>
      <c r="FA407" s="6" t="s">
        <v>11556</v>
      </c>
      <c r="FB407" s="6" t="s">
        <v>9587</v>
      </c>
      <c r="FC407" s="6" t="s">
        <v>9338</v>
      </c>
      <c r="FD407" s="6" t="s">
        <v>12704</v>
      </c>
      <c r="FE407" s="6" t="s">
        <v>9381</v>
      </c>
      <c r="FF407" s="6" t="s">
        <v>9338</v>
      </c>
      <c r="FG407" s="6" t="s">
        <v>9548</v>
      </c>
      <c r="FH407" s="6" t="s">
        <v>9692</v>
      </c>
      <c r="FI407" s="6" t="s">
        <v>10623</v>
      </c>
      <c r="FJ407" s="6" t="s">
        <v>9338</v>
      </c>
      <c r="FK407" s="6" t="s">
        <v>9690</v>
      </c>
      <c r="FL407" s="6" t="s">
        <v>9381</v>
      </c>
      <c r="FM407" s="6" t="s">
        <v>4077</v>
      </c>
      <c r="FN407" s="6" t="s">
        <v>9550</v>
      </c>
      <c r="FO407" s="6" t="s">
        <v>11556</v>
      </c>
      <c r="FP407" s="6" t="s">
        <v>9584</v>
      </c>
      <c r="FQ407" s="6" t="s">
        <v>4077</v>
      </c>
      <c r="FR407" s="6" t="s">
        <v>12704</v>
      </c>
      <c r="FS407" s="6" t="s">
        <v>9381</v>
      </c>
      <c r="FT407" s="6">
        <v>27</v>
      </c>
      <c r="FU407" s="6" t="s">
        <v>9728</v>
      </c>
      <c r="FV407" s="6" t="s">
        <v>4035</v>
      </c>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c r="HI407" s="6"/>
      <c r="HJ407" s="6"/>
      <c r="HK407" s="6"/>
      <c r="HL407" s="6"/>
      <c r="HM407" s="6"/>
      <c r="HN407" s="6"/>
      <c r="HO407" s="6"/>
      <c r="HP407" s="6"/>
      <c r="HQ407" s="6"/>
      <c r="HR407" s="6"/>
      <c r="HS407" s="6"/>
      <c r="HT407" s="6"/>
      <c r="HU407" s="6"/>
      <c r="HV407" s="6"/>
      <c r="HW407" s="6"/>
      <c r="HX407" s="6"/>
      <c r="HY407" s="6"/>
      <c r="HZ407" s="6"/>
      <c r="IA407" s="6"/>
      <c r="IB407" s="6"/>
      <c r="IC407" s="6"/>
      <c r="ID407" s="6"/>
      <c r="IE407" s="6"/>
      <c r="IF407" s="6"/>
      <c r="IG407" s="6"/>
      <c r="IH407" s="6"/>
      <c r="II407" s="6"/>
      <c r="IJ407" s="6"/>
      <c r="IK407" s="6"/>
      <c r="IL407" s="6"/>
      <c r="IM407" s="6"/>
      <c r="IN407" s="6"/>
      <c r="IO407" s="6"/>
      <c r="IP407" s="6"/>
      <c r="IQ407" s="6"/>
      <c r="IR407" s="6"/>
      <c r="IS407" s="6"/>
      <c r="IT407" s="6"/>
      <c r="IU407" s="6"/>
      <c r="IV407" s="6"/>
      <c r="IW407" s="6"/>
      <c r="IX407" s="6"/>
      <c r="IY407" s="6"/>
      <c r="IZ407" s="6"/>
      <c r="JA407" s="6"/>
      <c r="JB407" s="6"/>
      <c r="JC407" s="6"/>
      <c r="JD407" s="6"/>
      <c r="JE407" s="6"/>
      <c r="JF407" s="6"/>
      <c r="JG407" s="6"/>
      <c r="JH407" s="6"/>
      <c r="JI407" s="6"/>
      <c r="JJ407" s="6"/>
      <c r="JK407" s="6"/>
      <c r="JL407" s="6"/>
      <c r="JM407" s="6"/>
      <c r="JN407" s="6"/>
      <c r="JO407" s="6"/>
      <c r="JP407" s="6"/>
      <c r="JQ407" s="6"/>
      <c r="JR407" s="6"/>
      <c r="JS407" s="6"/>
      <c r="JT407" s="6"/>
      <c r="JU407" s="6"/>
      <c r="JV407" s="6"/>
      <c r="JW407" s="6"/>
      <c r="JX407" s="6"/>
      <c r="JY407" s="6"/>
      <c r="JZ407" s="6"/>
      <c r="KA407" s="6"/>
      <c r="KB407" s="6"/>
      <c r="KC407" s="6"/>
      <c r="KD407" s="6"/>
      <c r="KE407" s="6"/>
      <c r="KF407" s="6"/>
      <c r="KG407" s="6"/>
      <c r="KH407" s="6"/>
      <c r="KI407" s="6"/>
      <c r="KJ407" s="6"/>
    </row>
    <row r="408" spans="1:296">
      <c r="A408" s="4">
        <v>407</v>
      </c>
      <c r="B408" s="6" t="s">
        <v>12534</v>
      </c>
      <c r="C408" s="7" t="s">
        <v>12632</v>
      </c>
      <c r="D408" s="6" t="s">
        <v>8937</v>
      </c>
      <c r="E408" s="6" t="s">
        <v>8938</v>
      </c>
      <c r="F408" s="6" t="s">
        <v>6441</v>
      </c>
      <c r="G408" s="6" t="s">
        <v>11477</v>
      </c>
      <c r="H408" s="6" t="s">
        <v>3806</v>
      </c>
      <c r="I408" s="6" t="s">
        <v>9463</v>
      </c>
      <c r="J408" s="7" t="s">
        <v>343</v>
      </c>
      <c r="K408" s="6">
        <v>2016</v>
      </c>
      <c r="L408" s="7" t="s">
        <v>12634</v>
      </c>
      <c r="M408" s="7" t="s">
        <v>12635</v>
      </c>
      <c r="N408" s="7" t="s">
        <v>281</v>
      </c>
      <c r="O408" s="6" t="s">
        <v>78</v>
      </c>
      <c r="P408" s="6"/>
      <c r="Q408" s="6">
        <v>407</v>
      </c>
      <c r="R408" s="6" t="s">
        <v>8889</v>
      </c>
      <c r="S408" s="6"/>
      <c r="T408" s="6" t="s">
        <v>8890</v>
      </c>
      <c r="U408" s="6" t="s">
        <v>12633</v>
      </c>
      <c r="V408" s="6" t="s">
        <v>8734</v>
      </c>
      <c r="W408" s="6">
        <v>12</v>
      </c>
      <c r="X408" s="6" t="s">
        <v>8136</v>
      </c>
      <c r="Y408" s="6" t="s">
        <v>7499</v>
      </c>
      <c r="Z408" s="6" t="s">
        <v>10665</v>
      </c>
      <c r="AA408" s="6"/>
      <c r="AB408" s="6" t="s">
        <v>1706</v>
      </c>
      <c r="AC408" s="6">
        <v>61</v>
      </c>
      <c r="AD408" s="6" t="s">
        <v>6689</v>
      </c>
      <c r="AE408" s="7" t="s">
        <v>12612</v>
      </c>
      <c r="AF408" s="7" t="s">
        <v>12515</v>
      </c>
      <c r="AG408" s="7" t="s">
        <v>8631</v>
      </c>
      <c r="AH408" s="7" t="s">
        <v>712</v>
      </c>
      <c r="AI408" s="7" t="s">
        <v>12515</v>
      </c>
      <c r="AJ408" s="7" t="s">
        <v>9315</v>
      </c>
      <c r="AK408" s="6">
        <v>5610165355</v>
      </c>
      <c r="AL408" s="79" t="s">
        <v>3252</v>
      </c>
      <c r="AM408" s="79" t="s">
        <v>4895</v>
      </c>
      <c r="AN408" s="79" t="s">
        <v>9971</v>
      </c>
      <c r="AO408" s="6"/>
      <c r="AP408" s="6"/>
      <c r="AQ408" s="6"/>
      <c r="AR408" s="6"/>
      <c r="AS408" s="6" t="s">
        <v>78</v>
      </c>
      <c r="AT408" s="6" t="s">
        <v>11479</v>
      </c>
      <c r="AU408" s="7" t="s">
        <v>9476</v>
      </c>
      <c r="AV408" s="7" t="s">
        <v>9509</v>
      </c>
      <c r="AW408" s="7" t="s">
        <v>9551</v>
      </c>
      <c r="AX408" s="7" t="s">
        <v>9552</v>
      </c>
      <c r="AY408" s="7" t="s">
        <v>9553</v>
      </c>
      <c r="AZ408" s="7" t="s">
        <v>9554</v>
      </c>
      <c r="BA408" s="7" t="s">
        <v>137</v>
      </c>
      <c r="BB408" s="7" t="s">
        <v>1622</v>
      </c>
      <c r="BC408" s="7" t="s">
        <v>1622</v>
      </c>
      <c r="BD408" s="7" t="s">
        <v>1622</v>
      </c>
      <c r="BE408" s="7" t="s">
        <v>9604</v>
      </c>
      <c r="BF408" s="7" t="s">
        <v>9605</v>
      </c>
      <c r="BG408" s="7" t="s">
        <v>9606</v>
      </c>
      <c r="BH408" s="7" t="s">
        <v>9607</v>
      </c>
      <c r="BI408" s="7" t="s">
        <v>9275</v>
      </c>
      <c r="BJ408" s="7" t="s">
        <v>9275</v>
      </c>
      <c r="BK408" s="7" t="s">
        <v>9275</v>
      </c>
      <c r="BL408" s="7" t="s">
        <v>9381</v>
      </c>
      <c r="BM408" s="7" t="s">
        <v>9279</v>
      </c>
      <c r="BN408" s="7" t="s">
        <v>9558</v>
      </c>
      <c r="BO408" s="7" t="s">
        <v>9515</v>
      </c>
      <c r="BP408" s="7" t="s">
        <v>9381</v>
      </c>
      <c r="BQ408" s="7" t="s">
        <v>9383</v>
      </c>
      <c r="BR408" s="7" t="s">
        <v>9515</v>
      </c>
      <c r="BS408" s="7" t="s">
        <v>9518</v>
      </c>
      <c r="BT408" s="7" t="s">
        <v>9381</v>
      </c>
      <c r="BU408" s="7" t="s">
        <v>9535</v>
      </c>
      <c r="BV408" s="7" t="s">
        <v>9999</v>
      </c>
      <c r="BW408" s="7" t="s">
        <v>11553</v>
      </c>
      <c r="BX408" s="7" t="s">
        <v>9381</v>
      </c>
      <c r="BY408" s="7" t="s">
        <v>9593</v>
      </c>
      <c r="BZ408" s="7" t="s">
        <v>9520</v>
      </c>
      <c r="CA408" s="7" t="s">
        <v>11540</v>
      </c>
      <c r="CB408" s="7" t="s">
        <v>9381</v>
      </c>
      <c r="CC408" s="7" t="s">
        <v>9527</v>
      </c>
      <c r="CD408" s="7" t="s">
        <v>9527</v>
      </c>
      <c r="CE408" s="7" t="s">
        <v>11542</v>
      </c>
      <c r="CF408" s="7" t="s">
        <v>9381</v>
      </c>
      <c r="CG408" s="7" t="s">
        <v>9527</v>
      </c>
      <c r="CH408" s="7" t="s">
        <v>10166</v>
      </c>
      <c r="CI408" s="7" t="s">
        <v>11558</v>
      </c>
      <c r="CJ408" s="7" t="s">
        <v>9381</v>
      </c>
      <c r="CK408" s="7" t="s">
        <v>9535</v>
      </c>
      <c r="CL408" s="7" t="s">
        <v>9535</v>
      </c>
      <c r="CM408" s="7" t="s">
        <v>11542</v>
      </c>
      <c r="CN408" s="7" t="s">
        <v>9381</v>
      </c>
      <c r="CO408" s="7" t="s">
        <v>9728</v>
      </c>
      <c r="CP408" s="7" t="s">
        <v>4035</v>
      </c>
      <c r="CQ408" s="7" t="s">
        <v>1622</v>
      </c>
      <c r="CR408" s="7" t="s">
        <v>1622</v>
      </c>
      <c r="CS408" s="7" t="s">
        <v>1622</v>
      </c>
      <c r="CT408" s="7" t="s">
        <v>1622</v>
      </c>
      <c r="CU408" s="7" t="s">
        <v>1622</v>
      </c>
      <c r="CV408" s="7" t="s">
        <v>1622</v>
      </c>
      <c r="CW408" s="7" t="s">
        <v>1622</v>
      </c>
      <c r="CX408" s="7" t="s">
        <v>1622</v>
      </c>
      <c r="CY408" s="7" t="s">
        <v>1622</v>
      </c>
      <c r="CZ408" s="7" t="s">
        <v>1622</v>
      </c>
      <c r="DA408" s="7" t="s">
        <v>1622</v>
      </c>
      <c r="DB408" s="7" t="s">
        <v>1622</v>
      </c>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c r="HI408" s="6"/>
      <c r="HJ408" s="6"/>
      <c r="HK408" s="6"/>
      <c r="HL408" s="6"/>
      <c r="HM408" s="6"/>
      <c r="HN408" s="6"/>
      <c r="HO408" s="6"/>
      <c r="HP408" s="6"/>
      <c r="HQ408" s="6"/>
      <c r="HR408" s="6"/>
      <c r="HS408" s="6"/>
      <c r="HT408" s="6"/>
      <c r="HU408" s="6"/>
      <c r="HV408" s="6"/>
      <c r="HW408" s="6"/>
      <c r="HX408" s="6"/>
      <c r="HY408" s="6"/>
      <c r="HZ408" s="6"/>
      <c r="IA408" s="6"/>
      <c r="IB408" s="6"/>
      <c r="IC408" s="6"/>
      <c r="ID408" s="6"/>
      <c r="IE408" s="6"/>
      <c r="IF408" s="6"/>
      <c r="IG408" s="6"/>
      <c r="IH408" s="6"/>
      <c r="II408" s="6"/>
      <c r="IJ408" s="6"/>
      <c r="IK408" s="6"/>
      <c r="IL408" s="6"/>
      <c r="IM408" s="6"/>
      <c r="IN408" s="6"/>
      <c r="IO408" s="6"/>
      <c r="IP408" s="6"/>
      <c r="IQ408" s="6"/>
      <c r="IR408" s="6"/>
      <c r="IS408" s="6"/>
      <c r="IT408" s="6"/>
      <c r="IU408" s="6"/>
      <c r="IV408" s="6"/>
      <c r="IW408" s="6"/>
      <c r="IX408" s="6"/>
      <c r="IY408" s="6"/>
      <c r="IZ408" s="6"/>
      <c r="JA408" s="6"/>
      <c r="JB408" s="6"/>
      <c r="JC408" s="6"/>
      <c r="JD408" s="6"/>
      <c r="JE408" s="6"/>
      <c r="JF408" s="6"/>
      <c r="JG408" s="6"/>
      <c r="JH408" s="6"/>
      <c r="JI408" s="6"/>
      <c r="JJ408" s="6"/>
      <c r="JK408" s="6"/>
      <c r="JL408" s="6"/>
      <c r="JM408" s="6"/>
      <c r="JN408" s="6"/>
      <c r="JO408" s="6"/>
      <c r="JP408" s="6"/>
      <c r="JQ408" s="6"/>
      <c r="JR408" s="6"/>
      <c r="JS408" s="6"/>
      <c r="JT408" s="6"/>
      <c r="JU408" s="6"/>
      <c r="JV408" s="6"/>
      <c r="JW408" s="6"/>
      <c r="JX408" s="6"/>
      <c r="JY408" s="6"/>
      <c r="JZ408" s="6"/>
      <c r="KA408" s="6"/>
      <c r="KB408" s="6"/>
      <c r="KC408" s="6"/>
      <c r="KD408" s="6"/>
      <c r="KE408" s="6"/>
      <c r="KF408" s="6"/>
      <c r="KG408" s="6"/>
      <c r="KH408" s="6"/>
      <c r="KI408" s="6"/>
      <c r="KJ408" s="6"/>
    </row>
    <row r="409" spans="1:296">
      <c r="A409" s="4">
        <v>408</v>
      </c>
      <c r="B409" s="6" t="s">
        <v>12534</v>
      </c>
      <c r="C409" s="7" t="s">
        <v>12632</v>
      </c>
      <c r="D409" s="6" t="s">
        <v>8937</v>
      </c>
      <c r="E409" s="6" t="s">
        <v>8938</v>
      </c>
      <c r="F409" s="6" t="s">
        <v>6441</v>
      </c>
      <c r="G409" s="6" t="s">
        <v>11477</v>
      </c>
      <c r="H409" s="6" t="s">
        <v>3806</v>
      </c>
      <c r="I409" s="6" t="s">
        <v>9463</v>
      </c>
      <c r="J409" s="7" t="s">
        <v>343</v>
      </c>
      <c r="K409" s="6">
        <v>2018</v>
      </c>
      <c r="L409" s="7" t="s">
        <v>12636</v>
      </c>
      <c r="M409" s="7" t="s">
        <v>12637</v>
      </c>
      <c r="N409" s="7" t="s">
        <v>281</v>
      </c>
      <c r="O409" s="6" t="s">
        <v>78</v>
      </c>
      <c r="P409" s="6"/>
      <c r="Q409" s="6">
        <v>408</v>
      </c>
      <c r="R409" s="6" t="s">
        <v>8889</v>
      </c>
      <c r="S409" s="6"/>
      <c r="T409" s="6" t="s">
        <v>8890</v>
      </c>
      <c r="U409" s="6" t="s">
        <v>12633</v>
      </c>
      <c r="V409" s="6" t="s">
        <v>8734</v>
      </c>
      <c r="W409" s="6">
        <v>12</v>
      </c>
      <c r="X409" s="6" t="s">
        <v>8136</v>
      </c>
      <c r="Y409" s="6" t="s">
        <v>7499</v>
      </c>
      <c r="Z409" s="6" t="s">
        <v>10665</v>
      </c>
      <c r="AA409" s="6"/>
      <c r="AB409" s="6" t="s">
        <v>1706</v>
      </c>
      <c r="AC409" s="6">
        <v>61</v>
      </c>
      <c r="AD409" s="6" t="s">
        <v>6689</v>
      </c>
      <c r="AE409" s="7" t="s">
        <v>12612</v>
      </c>
      <c r="AF409" s="7" t="s">
        <v>12515</v>
      </c>
      <c r="AG409" s="7" t="s">
        <v>8631</v>
      </c>
      <c r="AH409" s="7" t="s">
        <v>712</v>
      </c>
      <c r="AI409" s="7" t="s">
        <v>12515</v>
      </c>
      <c r="AJ409" s="7" t="s">
        <v>9315</v>
      </c>
      <c r="AK409" s="6">
        <v>5610165355</v>
      </c>
      <c r="AL409" s="79" t="s">
        <v>3252</v>
      </c>
      <c r="AM409" s="79" t="s">
        <v>4895</v>
      </c>
      <c r="AN409" s="79" t="s">
        <v>9971</v>
      </c>
      <c r="AO409" s="6"/>
      <c r="AP409" s="6"/>
      <c r="AQ409" s="6"/>
      <c r="AR409" s="6"/>
      <c r="AS409" s="6" t="s">
        <v>78</v>
      </c>
      <c r="AT409" s="6" t="s">
        <v>11479</v>
      </c>
      <c r="AU409" s="7" t="s">
        <v>9476</v>
      </c>
      <c r="AV409" s="7" t="s">
        <v>9509</v>
      </c>
      <c r="AW409" s="7" t="s">
        <v>9551</v>
      </c>
      <c r="AX409" s="7" t="s">
        <v>9552</v>
      </c>
      <c r="AY409" s="7" t="s">
        <v>9553</v>
      </c>
      <c r="AZ409" s="7" t="s">
        <v>9554</v>
      </c>
      <c r="BA409" s="7" t="s">
        <v>137</v>
      </c>
      <c r="BB409" s="7" t="s">
        <v>1622</v>
      </c>
      <c r="BC409" s="7" t="s">
        <v>1622</v>
      </c>
      <c r="BD409" s="7" t="s">
        <v>1622</v>
      </c>
      <c r="BE409" s="7" t="s">
        <v>9604</v>
      </c>
      <c r="BF409" s="7" t="s">
        <v>9605</v>
      </c>
      <c r="BG409" s="7" t="s">
        <v>9606</v>
      </c>
      <c r="BH409" s="7" t="s">
        <v>9607</v>
      </c>
      <c r="BI409" s="7" t="s">
        <v>9275</v>
      </c>
      <c r="BJ409" s="7" t="s">
        <v>9275</v>
      </c>
      <c r="BK409" s="7" t="s">
        <v>9275</v>
      </c>
      <c r="BL409" s="7" t="s">
        <v>9381</v>
      </c>
      <c r="BM409" s="7" t="s">
        <v>9279</v>
      </c>
      <c r="BN409" s="7" t="s">
        <v>9558</v>
      </c>
      <c r="BO409" s="7" t="s">
        <v>9515</v>
      </c>
      <c r="BP409" s="7" t="s">
        <v>9381</v>
      </c>
      <c r="BQ409" s="7" t="s">
        <v>9383</v>
      </c>
      <c r="BR409" s="7" t="s">
        <v>9515</v>
      </c>
      <c r="BS409" s="7" t="s">
        <v>9518</v>
      </c>
      <c r="BT409" s="7" t="s">
        <v>9381</v>
      </c>
      <c r="BU409" s="7" t="s">
        <v>9561</v>
      </c>
      <c r="BV409" s="7" t="s">
        <v>10006</v>
      </c>
      <c r="BW409" s="7" t="s">
        <v>9600</v>
      </c>
      <c r="BX409" s="7" t="s">
        <v>9381</v>
      </c>
      <c r="BY409" s="7" t="s">
        <v>9563</v>
      </c>
      <c r="BZ409" s="7" t="s">
        <v>9600</v>
      </c>
      <c r="CA409" s="7" t="s">
        <v>11555</v>
      </c>
      <c r="CB409" s="7" t="s">
        <v>9381</v>
      </c>
      <c r="CC409" s="7" t="s">
        <v>9565</v>
      </c>
      <c r="CD409" s="7" t="s">
        <v>9778</v>
      </c>
      <c r="CE409" s="7" t="s">
        <v>11568</v>
      </c>
      <c r="CF409" s="7" t="s">
        <v>9381</v>
      </c>
      <c r="CG409" s="7" t="s">
        <v>9565</v>
      </c>
      <c r="CH409" s="7" t="s">
        <v>10173</v>
      </c>
      <c r="CI409" s="7" t="s">
        <v>11537</v>
      </c>
      <c r="CJ409" s="7" t="s">
        <v>9381</v>
      </c>
      <c r="CK409" s="7" t="s">
        <v>9561</v>
      </c>
      <c r="CL409" s="7" t="s">
        <v>9785</v>
      </c>
      <c r="CM409" s="7" t="s">
        <v>11570</v>
      </c>
      <c r="CN409" s="7" t="s">
        <v>9381</v>
      </c>
      <c r="CO409" s="7" t="s">
        <v>9728</v>
      </c>
      <c r="CP409" s="7" t="s">
        <v>4035</v>
      </c>
      <c r="CQ409" s="7" t="s">
        <v>1622</v>
      </c>
      <c r="CR409" s="7" t="s">
        <v>1622</v>
      </c>
      <c r="CS409" s="7" t="s">
        <v>1622</v>
      </c>
      <c r="CT409" s="7" t="s">
        <v>1622</v>
      </c>
      <c r="CU409" s="7" t="s">
        <v>1622</v>
      </c>
      <c r="CV409" s="7" t="s">
        <v>1622</v>
      </c>
      <c r="CW409" s="7" t="s">
        <v>1622</v>
      </c>
      <c r="CX409" s="7" t="s">
        <v>1622</v>
      </c>
      <c r="CY409" s="7" t="s">
        <v>1622</v>
      </c>
      <c r="CZ409" s="7" t="s">
        <v>1622</v>
      </c>
      <c r="DA409" s="7" t="s">
        <v>1622</v>
      </c>
      <c r="DB409" s="7" t="s">
        <v>1622</v>
      </c>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c r="HI409" s="6"/>
      <c r="HJ409" s="6"/>
      <c r="HK409" s="6"/>
      <c r="HL409" s="6"/>
      <c r="HM409" s="6"/>
      <c r="HN409" s="6"/>
      <c r="HO409" s="6"/>
      <c r="HP409" s="6"/>
      <c r="HQ409" s="6"/>
      <c r="HR409" s="6"/>
      <c r="HS409" s="6"/>
      <c r="HT409" s="6"/>
      <c r="HU409" s="6"/>
      <c r="HV409" s="6"/>
      <c r="HW409" s="6"/>
      <c r="HX409" s="6"/>
      <c r="HY409" s="6"/>
      <c r="HZ409" s="6"/>
      <c r="IA409" s="6"/>
      <c r="IB409" s="6"/>
      <c r="IC409" s="6"/>
      <c r="ID409" s="6"/>
      <c r="IE409" s="6"/>
      <c r="IF409" s="6"/>
      <c r="IG409" s="6"/>
      <c r="IH409" s="6"/>
      <c r="II409" s="6"/>
      <c r="IJ409" s="6"/>
      <c r="IK409" s="6"/>
      <c r="IL409" s="6"/>
      <c r="IM409" s="6"/>
      <c r="IN409" s="6"/>
      <c r="IO409" s="6"/>
      <c r="IP409" s="6"/>
      <c r="IQ409" s="6"/>
      <c r="IR409" s="6"/>
      <c r="IS409" s="6"/>
      <c r="IT409" s="6"/>
      <c r="IU409" s="6"/>
      <c r="IV409" s="6"/>
      <c r="IW409" s="6"/>
      <c r="IX409" s="6"/>
      <c r="IY409" s="6"/>
      <c r="IZ409" s="6"/>
      <c r="JA409" s="6"/>
      <c r="JB409" s="6"/>
      <c r="JC409" s="6"/>
      <c r="JD409" s="6"/>
      <c r="JE409" s="6"/>
      <c r="JF409" s="6"/>
      <c r="JG409" s="6"/>
      <c r="JH409" s="6"/>
      <c r="JI409" s="6"/>
      <c r="JJ409" s="6"/>
      <c r="JK409" s="6"/>
      <c r="JL409" s="6"/>
      <c r="JM409" s="6"/>
      <c r="JN409" s="6"/>
      <c r="JO409" s="6"/>
      <c r="JP409" s="6"/>
      <c r="JQ409" s="6"/>
      <c r="JR409" s="6"/>
      <c r="JS409" s="6"/>
      <c r="JT409" s="6"/>
      <c r="JU409" s="6"/>
      <c r="JV409" s="6"/>
      <c r="JW409" s="6"/>
      <c r="JX409" s="6"/>
      <c r="JY409" s="6"/>
      <c r="JZ409" s="6"/>
      <c r="KA409" s="6"/>
      <c r="KB409" s="6"/>
      <c r="KC409" s="6"/>
      <c r="KD409" s="6"/>
      <c r="KE409" s="6"/>
      <c r="KF409" s="6"/>
      <c r="KG409" s="6"/>
      <c r="KH409" s="6"/>
      <c r="KI409" s="6"/>
      <c r="KJ409" s="6"/>
    </row>
    <row r="410" spans="1:296">
      <c r="A410" s="4">
        <v>409</v>
      </c>
      <c r="B410" s="6" t="s">
        <v>12534</v>
      </c>
      <c r="C410" s="7" t="s">
        <v>12632</v>
      </c>
      <c r="D410" s="6" t="s">
        <v>8937</v>
      </c>
      <c r="E410" s="6" t="s">
        <v>8938</v>
      </c>
      <c r="F410" s="6" t="s">
        <v>6441</v>
      </c>
      <c r="G410" s="6" t="s">
        <v>11477</v>
      </c>
      <c r="H410" s="6" t="s">
        <v>3806</v>
      </c>
      <c r="I410" s="6" t="s">
        <v>9463</v>
      </c>
      <c r="J410" s="7" t="s">
        <v>343</v>
      </c>
      <c r="K410" s="6">
        <v>2018</v>
      </c>
      <c r="L410" s="7" t="s">
        <v>12639</v>
      </c>
      <c r="M410" s="7" t="s">
        <v>12638</v>
      </c>
      <c r="N410" s="7" t="s">
        <v>281</v>
      </c>
      <c r="O410" s="6" t="s">
        <v>78</v>
      </c>
      <c r="P410" s="6"/>
      <c r="Q410" s="6">
        <v>409</v>
      </c>
      <c r="R410" s="6" t="s">
        <v>8889</v>
      </c>
      <c r="S410" s="6"/>
      <c r="T410" s="6" t="s">
        <v>8890</v>
      </c>
      <c r="U410" s="6" t="s">
        <v>12633</v>
      </c>
      <c r="V410" s="6" t="s">
        <v>8734</v>
      </c>
      <c r="W410" s="6">
        <v>12</v>
      </c>
      <c r="X410" s="6" t="s">
        <v>8136</v>
      </c>
      <c r="Y410" s="6" t="s">
        <v>7499</v>
      </c>
      <c r="Z410" s="6" t="s">
        <v>10665</v>
      </c>
      <c r="AA410" s="6"/>
      <c r="AB410" s="6" t="s">
        <v>1706</v>
      </c>
      <c r="AC410" s="6">
        <v>61</v>
      </c>
      <c r="AD410" s="6" t="s">
        <v>6689</v>
      </c>
      <c r="AE410" s="7" t="s">
        <v>12612</v>
      </c>
      <c r="AF410" s="7" t="s">
        <v>12515</v>
      </c>
      <c r="AG410" s="7" t="s">
        <v>8631</v>
      </c>
      <c r="AH410" s="7" t="s">
        <v>712</v>
      </c>
      <c r="AI410" s="7" t="s">
        <v>12515</v>
      </c>
      <c r="AJ410" s="7" t="s">
        <v>9315</v>
      </c>
      <c r="AK410" s="6">
        <v>5610165355</v>
      </c>
      <c r="AL410" s="79" t="s">
        <v>3252</v>
      </c>
      <c r="AM410" s="79" t="s">
        <v>4895</v>
      </c>
      <c r="AN410" s="79" t="s">
        <v>9971</v>
      </c>
      <c r="AO410" s="6"/>
      <c r="AP410" s="6"/>
      <c r="AQ410" s="6"/>
      <c r="AR410" s="6"/>
      <c r="AS410" s="6" t="s">
        <v>78</v>
      </c>
      <c r="AT410" s="6" t="s">
        <v>11479</v>
      </c>
      <c r="AU410" s="7" t="s">
        <v>9476</v>
      </c>
      <c r="AV410" s="7" t="s">
        <v>9509</v>
      </c>
      <c r="AW410" s="7" t="s">
        <v>9551</v>
      </c>
      <c r="AX410" s="7" t="s">
        <v>9552</v>
      </c>
      <c r="AY410" s="7" t="s">
        <v>9553</v>
      </c>
      <c r="AZ410" s="7" t="s">
        <v>9554</v>
      </c>
      <c r="BA410" s="7" t="s">
        <v>137</v>
      </c>
      <c r="BB410" s="7" t="s">
        <v>1622</v>
      </c>
      <c r="BC410" s="7" t="s">
        <v>1622</v>
      </c>
      <c r="BD410" s="7" t="s">
        <v>1622</v>
      </c>
      <c r="BE410" s="7" t="s">
        <v>9604</v>
      </c>
      <c r="BF410" s="7" t="s">
        <v>9605</v>
      </c>
      <c r="BG410" s="7" t="s">
        <v>9606</v>
      </c>
      <c r="BH410" s="7" t="s">
        <v>9607</v>
      </c>
      <c r="BI410" s="7" t="s">
        <v>9275</v>
      </c>
      <c r="BJ410" s="7" t="s">
        <v>9275</v>
      </c>
      <c r="BK410" s="7" t="s">
        <v>9275</v>
      </c>
      <c r="BL410" s="7" t="s">
        <v>9381</v>
      </c>
      <c r="BM410" s="7" t="s">
        <v>9279</v>
      </c>
      <c r="BN410" s="7" t="s">
        <v>9558</v>
      </c>
      <c r="BO410" s="7" t="s">
        <v>9515</v>
      </c>
      <c r="BP410" s="7" t="s">
        <v>9381</v>
      </c>
      <c r="BQ410" s="7" t="s">
        <v>9383</v>
      </c>
      <c r="BR410" s="7" t="s">
        <v>9515</v>
      </c>
      <c r="BS410" s="7" t="s">
        <v>9518</v>
      </c>
      <c r="BT410" s="7" t="s">
        <v>9381</v>
      </c>
      <c r="BU410" s="7" t="s">
        <v>9535</v>
      </c>
      <c r="BV410" s="7" t="s">
        <v>9968</v>
      </c>
      <c r="BW410" s="7" t="s">
        <v>9520</v>
      </c>
      <c r="BX410" s="7" t="s">
        <v>9381</v>
      </c>
      <c r="BY410" s="7" t="s">
        <v>9593</v>
      </c>
      <c r="BZ410" s="7" t="s">
        <v>9519</v>
      </c>
      <c r="CA410" s="7" t="s">
        <v>9516</v>
      </c>
      <c r="CB410" s="7" t="s">
        <v>9381</v>
      </c>
      <c r="CC410" s="7" t="s">
        <v>9527</v>
      </c>
      <c r="CD410" s="7" t="s">
        <v>9750</v>
      </c>
      <c r="CE410" s="7" t="s">
        <v>12705</v>
      </c>
      <c r="CF410" s="7" t="s">
        <v>9381</v>
      </c>
      <c r="CG410" s="7" t="s">
        <v>9527</v>
      </c>
      <c r="CH410" s="7" t="s">
        <v>10819</v>
      </c>
      <c r="CI410" s="7" t="s">
        <v>9533</v>
      </c>
      <c r="CJ410" s="7" t="s">
        <v>9381</v>
      </c>
      <c r="CK410" s="7" t="s">
        <v>9535</v>
      </c>
      <c r="CL410" s="7" t="s">
        <v>9756</v>
      </c>
      <c r="CM410" s="7" t="s">
        <v>12705</v>
      </c>
      <c r="CN410" s="7" t="s">
        <v>9381</v>
      </c>
      <c r="CO410" s="7" t="s">
        <v>9728</v>
      </c>
      <c r="CP410" s="7" t="s">
        <v>4035</v>
      </c>
      <c r="CQ410" s="7" t="s">
        <v>1622</v>
      </c>
      <c r="CR410" s="7" t="s">
        <v>1622</v>
      </c>
      <c r="CS410" s="7" t="s">
        <v>1622</v>
      </c>
      <c r="CT410" s="7" t="s">
        <v>1622</v>
      </c>
      <c r="CU410" s="7" t="s">
        <v>1622</v>
      </c>
      <c r="CV410" s="7" t="s">
        <v>1622</v>
      </c>
      <c r="CW410" s="7" t="s">
        <v>1622</v>
      </c>
      <c r="CX410" s="7" t="s">
        <v>1622</v>
      </c>
      <c r="CY410" s="7" t="s">
        <v>1622</v>
      </c>
      <c r="CZ410" s="7" t="s">
        <v>1622</v>
      </c>
      <c r="DA410" s="7" t="s">
        <v>1622</v>
      </c>
      <c r="DB410" s="7" t="s">
        <v>1622</v>
      </c>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c r="HI410" s="6"/>
      <c r="HJ410" s="6"/>
      <c r="HK410" s="6"/>
      <c r="HL410" s="6"/>
      <c r="HM410" s="6"/>
      <c r="HN410" s="6"/>
      <c r="HO410" s="6"/>
      <c r="HP410" s="6"/>
      <c r="HQ410" s="6"/>
      <c r="HR410" s="6"/>
      <c r="HS410" s="6"/>
      <c r="HT410" s="6"/>
      <c r="HU410" s="6"/>
      <c r="HV410" s="6"/>
      <c r="HW410" s="6"/>
      <c r="HX410" s="6"/>
      <c r="HY410" s="6"/>
      <c r="HZ410" s="6"/>
      <c r="IA410" s="6"/>
      <c r="IB410" s="6"/>
      <c r="IC410" s="6"/>
      <c r="ID410" s="6"/>
      <c r="IE410" s="6"/>
      <c r="IF410" s="6"/>
      <c r="IG410" s="6"/>
      <c r="IH410" s="6"/>
      <c r="II410" s="6"/>
      <c r="IJ410" s="6"/>
      <c r="IK410" s="6"/>
      <c r="IL410" s="6"/>
      <c r="IM410" s="6"/>
      <c r="IN410" s="6"/>
      <c r="IO410" s="6"/>
      <c r="IP410" s="6"/>
      <c r="IQ410" s="6"/>
      <c r="IR410" s="6"/>
      <c r="IS410" s="6"/>
      <c r="IT410" s="6"/>
      <c r="IU410" s="6"/>
      <c r="IV410" s="6"/>
      <c r="IW410" s="6"/>
      <c r="IX410" s="6"/>
      <c r="IY410" s="6"/>
      <c r="IZ410" s="6"/>
      <c r="JA410" s="6"/>
      <c r="JB410" s="6"/>
      <c r="JC410" s="6"/>
      <c r="JD410" s="6"/>
      <c r="JE410" s="6"/>
      <c r="JF410" s="6"/>
      <c r="JG410" s="6"/>
      <c r="JH410" s="6"/>
      <c r="JI410" s="6"/>
      <c r="JJ410" s="6"/>
      <c r="JK410" s="6"/>
      <c r="JL410" s="6"/>
      <c r="JM410" s="6"/>
      <c r="JN410" s="6"/>
      <c r="JO410" s="6"/>
      <c r="JP410" s="6"/>
      <c r="JQ410" s="6"/>
      <c r="JR410" s="6"/>
      <c r="JS410" s="6"/>
      <c r="JT410" s="6"/>
      <c r="JU410" s="6"/>
      <c r="JV410" s="6"/>
      <c r="JW410" s="6"/>
      <c r="JX410" s="6"/>
      <c r="JY410" s="6"/>
      <c r="JZ410" s="6"/>
      <c r="KA410" s="6"/>
      <c r="KB410" s="6"/>
      <c r="KC410" s="6"/>
      <c r="KD410" s="6"/>
      <c r="KE410" s="6"/>
      <c r="KF410" s="6"/>
      <c r="KG410" s="6"/>
      <c r="KH410" s="6"/>
      <c r="KI410" s="6"/>
      <c r="KJ410" s="6"/>
    </row>
    <row r="411" spans="1:296">
      <c r="A411" s="4">
        <v>410</v>
      </c>
      <c r="B411" s="6" t="s">
        <v>12534</v>
      </c>
      <c r="C411" s="7" t="s">
        <v>12632</v>
      </c>
      <c r="D411" s="6" t="s">
        <v>8937</v>
      </c>
      <c r="E411" s="6" t="s">
        <v>8938</v>
      </c>
      <c r="F411" s="6" t="s">
        <v>6441</v>
      </c>
      <c r="G411" s="6" t="s">
        <v>11477</v>
      </c>
      <c r="H411" s="6" t="s">
        <v>3806</v>
      </c>
      <c r="I411" s="6" t="s">
        <v>9463</v>
      </c>
      <c r="J411" s="7" t="s">
        <v>343</v>
      </c>
      <c r="K411" s="6">
        <v>2017</v>
      </c>
      <c r="L411" s="7" t="s">
        <v>12640</v>
      </c>
      <c r="M411" s="7" t="s">
        <v>12641</v>
      </c>
      <c r="N411" s="7" t="s">
        <v>281</v>
      </c>
      <c r="O411" s="6" t="s">
        <v>78</v>
      </c>
      <c r="P411" s="6"/>
      <c r="Q411" s="6">
        <v>410</v>
      </c>
      <c r="R411" s="6" t="s">
        <v>8889</v>
      </c>
      <c r="S411" s="6"/>
      <c r="T411" s="6" t="s">
        <v>8890</v>
      </c>
      <c r="U411" s="6" t="s">
        <v>12633</v>
      </c>
      <c r="V411" s="6" t="s">
        <v>8734</v>
      </c>
      <c r="W411" s="6">
        <v>12</v>
      </c>
      <c r="X411" s="6" t="s">
        <v>8136</v>
      </c>
      <c r="Y411" s="6" t="s">
        <v>7499</v>
      </c>
      <c r="Z411" s="6" t="s">
        <v>10665</v>
      </c>
      <c r="AA411" s="6"/>
      <c r="AB411" s="6" t="s">
        <v>1706</v>
      </c>
      <c r="AC411" s="6">
        <v>61</v>
      </c>
      <c r="AD411" s="6" t="s">
        <v>6689</v>
      </c>
      <c r="AE411" s="7" t="s">
        <v>12612</v>
      </c>
      <c r="AF411" s="7" t="s">
        <v>12515</v>
      </c>
      <c r="AG411" s="7" t="s">
        <v>8631</v>
      </c>
      <c r="AH411" s="7" t="s">
        <v>712</v>
      </c>
      <c r="AI411" s="7" t="s">
        <v>12515</v>
      </c>
      <c r="AJ411" s="7" t="s">
        <v>9315</v>
      </c>
      <c r="AK411" s="6">
        <v>5610165355</v>
      </c>
      <c r="AL411" s="79" t="s">
        <v>3252</v>
      </c>
      <c r="AM411" s="79" t="s">
        <v>4895</v>
      </c>
      <c r="AN411" s="79" t="s">
        <v>9971</v>
      </c>
      <c r="AO411" s="6"/>
      <c r="AP411" s="6"/>
      <c r="AQ411" s="6"/>
      <c r="AR411" s="6"/>
      <c r="AS411" s="6" t="s">
        <v>78</v>
      </c>
      <c r="AT411" s="6" t="s">
        <v>11479</v>
      </c>
      <c r="AU411" s="7" t="s">
        <v>9476</v>
      </c>
      <c r="AV411" s="7" t="s">
        <v>9509</v>
      </c>
      <c r="AW411" s="7" t="s">
        <v>9551</v>
      </c>
      <c r="AX411" s="7" t="s">
        <v>9552</v>
      </c>
      <c r="AY411" s="7" t="s">
        <v>9553</v>
      </c>
      <c r="AZ411" s="7" t="s">
        <v>9554</v>
      </c>
      <c r="BA411" s="7" t="s">
        <v>137</v>
      </c>
      <c r="BB411" s="7" t="s">
        <v>1622</v>
      </c>
      <c r="BC411" s="7" t="s">
        <v>1622</v>
      </c>
      <c r="BD411" s="7" t="s">
        <v>1622</v>
      </c>
      <c r="BE411" s="7" t="s">
        <v>9604</v>
      </c>
      <c r="BF411" s="7" t="s">
        <v>9605</v>
      </c>
      <c r="BG411" s="7" t="s">
        <v>9606</v>
      </c>
      <c r="BH411" s="7" t="s">
        <v>9607</v>
      </c>
      <c r="BI411" s="7" t="s">
        <v>9275</v>
      </c>
      <c r="BJ411" s="7" t="s">
        <v>9275</v>
      </c>
      <c r="BK411" s="7" t="s">
        <v>9275</v>
      </c>
      <c r="BL411" s="7" t="s">
        <v>9381</v>
      </c>
      <c r="BM411" s="7" t="s">
        <v>9279</v>
      </c>
      <c r="BN411" s="7" t="s">
        <v>9558</v>
      </c>
      <c r="BO411" s="7" t="s">
        <v>9515</v>
      </c>
      <c r="BP411" s="7" t="s">
        <v>9381</v>
      </c>
      <c r="BQ411" s="7" t="s">
        <v>9383</v>
      </c>
      <c r="BR411" s="7" t="s">
        <v>9515</v>
      </c>
      <c r="BS411" s="7" t="s">
        <v>9518</v>
      </c>
      <c r="BT411" s="7" t="s">
        <v>9381</v>
      </c>
      <c r="BU411" s="7" t="s">
        <v>9561</v>
      </c>
      <c r="BV411" s="7" t="s">
        <v>9828</v>
      </c>
      <c r="BW411" s="7" t="s">
        <v>11539</v>
      </c>
      <c r="BX411" s="7" t="s">
        <v>9381</v>
      </c>
      <c r="BY411" s="7" t="s">
        <v>9563</v>
      </c>
      <c r="BZ411" s="7" t="s">
        <v>11553</v>
      </c>
      <c r="CA411" s="7" t="s">
        <v>12480</v>
      </c>
      <c r="CB411" s="7" t="s">
        <v>9381</v>
      </c>
      <c r="CC411" s="7" t="s">
        <v>9565</v>
      </c>
      <c r="CD411" s="7" t="s">
        <v>9337</v>
      </c>
      <c r="CE411" s="7" t="s">
        <v>9567</v>
      </c>
      <c r="CF411" s="7" t="s">
        <v>9381</v>
      </c>
      <c r="CG411" s="7" t="s">
        <v>9565</v>
      </c>
      <c r="CH411" s="7" t="s">
        <v>10286</v>
      </c>
      <c r="CI411" s="7" t="s">
        <v>11544</v>
      </c>
      <c r="CJ411" s="7" t="s">
        <v>9381</v>
      </c>
      <c r="CK411" s="7" t="s">
        <v>9561</v>
      </c>
      <c r="CL411" s="7" t="s">
        <v>9689</v>
      </c>
      <c r="CM411" s="7" t="s">
        <v>9558</v>
      </c>
      <c r="CN411" s="7" t="s">
        <v>9381</v>
      </c>
      <c r="CO411" s="7" t="s">
        <v>9728</v>
      </c>
      <c r="CP411" s="7" t="s">
        <v>4035</v>
      </c>
      <c r="CQ411" s="7" t="s">
        <v>1622</v>
      </c>
      <c r="CR411" s="7" t="s">
        <v>1622</v>
      </c>
      <c r="CS411" s="7" t="s">
        <v>1622</v>
      </c>
      <c r="CT411" s="7" t="s">
        <v>1622</v>
      </c>
      <c r="CU411" s="7" t="s">
        <v>1622</v>
      </c>
      <c r="CV411" s="7" t="s">
        <v>1622</v>
      </c>
      <c r="CW411" s="7" t="s">
        <v>1622</v>
      </c>
      <c r="CX411" s="7" t="s">
        <v>1622</v>
      </c>
      <c r="CY411" s="7" t="s">
        <v>1622</v>
      </c>
      <c r="CZ411" s="7" t="s">
        <v>1622</v>
      </c>
      <c r="DA411" s="7" t="s">
        <v>1622</v>
      </c>
      <c r="DB411" s="7" t="s">
        <v>1622</v>
      </c>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c r="HI411" s="6"/>
      <c r="HJ411" s="6"/>
      <c r="HK411" s="6"/>
      <c r="HL411" s="6"/>
      <c r="HM411" s="6"/>
      <c r="HN411" s="6"/>
      <c r="HO411" s="6"/>
      <c r="HP411" s="6"/>
      <c r="HQ411" s="6"/>
      <c r="HR411" s="6"/>
      <c r="HS411" s="6"/>
      <c r="HT411" s="6"/>
      <c r="HU411" s="6"/>
      <c r="HV411" s="6"/>
      <c r="HW411" s="6"/>
      <c r="HX411" s="6"/>
      <c r="HY411" s="6"/>
      <c r="HZ411" s="6"/>
      <c r="IA411" s="6"/>
      <c r="IB411" s="6"/>
      <c r="IC411" s="6"/>
      <c r="ID411" s="6"/>
      <c r="IE411" s="6"/>
      <c r="IF411" s="6"/>
      <c r="IG411" s="6"/>
      <c r="IH411" s="6"/>
      <c r="II411" s="6"/>
      <c r="IJ411" s="6"/>
      <c r="IK411" s="6"/>
      <c r="IL411" s="6"/>
      <c r="IM411" s="6"/>
      <c r="IN411" s="6"/>
      <c r="IO411" s="6"/>
      <c r="IP411" s="6"/>
      <c r="IQ411" s="6"/>
      <c r="IR411" s="6"/>
      <c r="IS411" s="6"/>
      <c r="IT411" s="6"/>
      <c r="IU411" s="6"/>
      <c r="IV411" s="6"/>
      <c r="IW411" s="6"/>
      <c r="IX411" s="6"/>
      <c r="IY411" s="6"/>
      <c r="IZ411" s="6"/>
      <c r="JA411" s="6"/>
      <c r="JB411" s="6"/>
      <c r="JC411" s="6"/>
      <c r="JD411" s="6"/>
      <c r="JE411" s="6"/>
      <c r="JF411" s="6"/>
      <c r="JG411" s="6"/>
      <c r="JH411" s="6"/>
      <c r="JI411" s="6"/>
      <c r="JJ411" s="6"/>
      <c r="JK411" s="6"/>
      <c r="JL411" s="6"/>
      <c r="JM411" s="6"/>
      <c r="JN411" s="6"/>
      <c r="JO411" s="6"/>
      <c r="JP411" s="6"/>
      <c r="JQ411" s="6"/>
      <c r="JR411" s="6"/>
      <c r="JS411" s="6"/>
      <c r="JT411" s="6"/>
      <c r="JU411" s="6"/>
      <c r="JV411" s="6"/>
      <c r="JW411" s="6"/>
      <c r="JX411" s="6"/>
      <c r="JY411" s="6"/>
      <c r="JZ411" s="6"/>
      <c r="KA411" s="6"/>
      <c r="KB411" s="6"/>
      <c r="KC411" s="6"/>
      <c r="KD411" s="6"/>
      <c r="KE411" s="6"/>
      <c r="KF411" s="6"/>
      <c r="KG411" s="6"/>
      <c r="KH411" s="6"/>
      <c r="KI411" s="6"/>
      <c r="KJ411" s="6"/>
    </row>
    <row r="412" spans="1:296">
      <c r="A412" s="4">
        <v>411</v>
      </c>
      <c r="B412" s="6" t="s">
        <v>12534</v>
      </c>
      <c r="C412" s="7" t="s">
        <v>12632</v>
      </c>
      <c r="D412" s="6" t="s">
        <v>8937</v>
      </c>
      <c r="E412" s="6" t="s">
        <v>8938</v>
      </c>
      <c r="F412" s="6" t="s">
        <v>6441</v>
      </c>
      <c r="G412" s="6" t="s">
        <v>11477</v>
      </c>
      <c r="H412" s="6" t="s">
        <v>3806</v>
      </c>
      <c r="I412" s="6" t="s">
        <v>9463</v>
      </c>
      <c r="J412" s="7" t="s">
        <v>343</v>
      </c>
      <c r="K412" s="6">
        <v>2018</v>
      </c>
      <c r="L412" s="7" t="s">
        <v>12643</v>
      </c>
      <c r="M412" s="7" t="s">
        <v>12642</v>
      </c>
      <c r="N412" s="7" t="s">
        <v>281</v>
      </c>
      <c r="O412" s="6" t="s">
        <v>78</v>
      </c>
      <c r="P412" s="6"/>
      <c r="Q412" s="6">
        <v>411</v>
      </c>
      <c r="R412" s="6" t="s">
        <v>8889</v>
      </c>
      <c r="S412" s="6"/>
      <c r="T412" s="6" t="s">
        <v>8890</v>
      </c>
      <c r="U412" s="6" t="s">
        <v>12633</v>
      </c>
      <c r="V412" s="6" t="s">
        <v>8734</v>
      </c>
      <c r="W412" s="6">
        <v>12</v>
      </c>
      <c r="X412" s="6" t="s">
        <v>8136</v>
      </c>
      <c r="Y412" s="6" t="s">
        <v>7499</v>
      </c>
      <c r="Z412" s="6" t="s">
        <v>10665</v>
      </c>
      <c r="AA412" s="6"/>
      <c r="AB412" s="6" t="s">
        <v>1706</v>
      </c>
      <c r="AC412" s="6">
        <v>61</v>
      </c>
      <c r="AD412" s="6" t="s">
        <v>6689</v>
      </c>
      <c r="AE412" s="7" t="s">
        <v>12612</v>
      </c>
      <c r="AF412" s="7" t="s">
        <v>12515</v>
      </c>
      <c r="AG412" s="7" t="s">
        <v>8631</v>
      </c>
      <c r="AH412" s="7" t="s">
        <v>712</v>
      </c>
      <c r="AI412" s="7" t="s">
        <v>12515</v>
      </c>
      <c r="AJ412" s="7" t="s">
        <v>9315</v>
      </c>
      <c r="AK412" s="6">
        <v>5610165355</v>
      </c>
      <c r="AL412" s="79" t="s">
        <v>3252</v>
      </c>
      <c r="AM412" s="79" t="s">
        <v>4895</v>
      </c>
      <c r="AN412" s="79" t="s">
        <v>9971</v>
      </c>
      <c r="AO412" s="6"/>
      <c r="AP412" s="6"/>
      <c r="AQ412" s="6"/>
      <c r="AR412" s="6"/>
      <c r="AS412" s="6" t="s">
        <v>78</v>
      </c>
      <c r="AT412" s="6" t="s">
        <v>11479</v>
      </c>
      <c r="AU412" s="7" t="s">
        <v>9476</v>
      </c>
      <c r="AV412" s="7" t="s">
        <v>9509</v>
      </c>
      <c r="AW412" s="7" t="s">
        <v>9551</v>
      </c>
      <c r="AX412" s="7" t="s">
        <v>9552</v>
      </c>
      <c r="AY412" s="7" t="s">
        <v>9553</v>
      </c>
      <c r="AZ412" s="7" t="s">
        <v>9554</v>
      </c>
      <c r="BA412" s="7" t="s">
        <v>137</v>
      </c>
      <c r="BB412" s="7" t="s">
        <v>1622</v>
      </c>
      <c r="BC412" s="7" t="s">
        <v>1622</v>
      </c>
      <c r="BD412" s="7" t="s">
        <v>1622</v>
      </c>
      <c r="BE412" s="7" t="s">
        <v>9604</v>
      </c>
      <c r="BF412" s="7" t="s">
        <v>9605</v>
      </c>
      <c r="BG412" s="7" t="s">
        <v>9606</v>
      </c>
      <c r="BH412" s="7" t="s">
        <v>9607</v>
      </c>
      <c r="BI412" s="7" t="s">
        <v>9275</v>
      </c>
      <c r="BJ412" s="7" t="s">
        <v>9275</v>
      </c>
      <c r="BK412" s="7" t="s">
        <v>9275</v>
      </c>
      <c r="BL412" s="7" t="s">
        <v>9381</v>
      </c>
      <c r="BM412" s="7" t="s">
        <v>9279</v>
      </c>
      <c r="BN412" s="7" t="s">
        <v>9558</v>
      </c>
      <c r="BO412" s="7" t="s">
        <v>9515</v>
      </c>
      <c r="BP412" s="7" t="s">
        <v>9381</v>
      </c>
      <c r="BQ412" s="7" t="s">
        <v>9383</v>
      </c>
      <c r="BR412" s="7" t="s">
        <v>9515</v>
      </c>
      <c r="BS412" s="7" t="s">
        <v>9518</v>
      </c>
      <c r="BT412" s="7" t="s">
        <v>9381</v>
      </c>
      <c r="BU412" s="7" t="s">
        <v>9279</v>
      </c>
      <c r="BV412" s="7" t="s">
        <v>9558</v>
      </c>
      <c r="BW412" s="7" t="s">
        <v>9559</v>
      </c>
      <c r="BX412" s="7" t="s">
        <v>9381</v>
      </c>
      <c r="BY412" s="7" t="s">
        <v>9383</v>
      </c>
      <c r="BZ412" s="7" t="s">
        <v>9515</v>
      </c>
      <c r="CA412" s="7" t="s">
        <v>9560</v>
      </c>
      <c r="CB412" s="7" t="s">
        <v>9381</v>
      </c>
      <c r="CC412" s="7" t="s">
        <v>9390</v>
      </c>
      <c r="CD412" s="7" t="s">
        <v>9390</v>
      </c>
      <c r="CE412" s="7" t="s">
        <v>12706</v>
      </c>
      <c r="CF412" s="7" t="s">
        <v>9381</v>
      </c>
      <c r="CG412" s="7" t="s">
        <v>9390</v>
      </c>
      <c r="CH412" s="7" t="s">
        <v>9567</v>
      </c>
      <c r="CI412" s="7" t="s">
        <v>9808</v>
      </c>
      <c r="CJ412" s="7" t="s">
        <v>9381</v>
      </c>
      <c r="CK412" s="7" t="s">
        <v>9324</v>
      </c>
      <c r="CL412" s="7" t="s">
        <v>9324</v>
      </c>
      <c r="CM412" s="7" t="s">
        <v>11048</v>
      </c>
      <c r="CN412" s="7" t="s">
        <v>9381</v>
      </c>
      <c r="CO412" s="7" t="s">
        <v>9728</v>
      </c>
      <c r="CP412" s="7" t="s">
        <v>4035</v>
      </c>
      <c r="CQ412" s="7" t="s">
        <v>1622</v>
      </c>
      <c r="CR412" s="7" t="s">
        <v>1622</v>
      </c>
      <c r="CS412" s="7" t="s">
        <v>1622</v>
      </c>
      <c r="CT412" s="7" t="s">
        <v>1622</v>
      </c>
      <c r="CU412" s="7" t="s">
        <v>1622</v>
      </c>
      <c r="CV412" s="7" t="s">
        <v>1622</v>
      </c>
      <c r="CW412" s="7" t="s">
        <v>1622</v>
      </c>
      <c r="CX412" s="7" t="s">
        <v>1622</v>
      </c>
      <c r="CY412" s="7" t="s">
        <v>1622</v>
      </c>
      <c r="CZ412" s="7" t="s">
        <v>1622</v>
      </c>
      <c r="DA412" s="7" t="s">
        <v>1622</v>
      </c>
      <c r="DB412" s="7" t="s">
        <v>1622</v>
      </c>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c r="HI412" s="6"/>
      <c r="HJ412" s="6"/>
      <c r="HK412" s="6"/>
      <c r="HL412" s="6"/>
      <c r="HM412" s="6"/>
      <c r="HN412" s="6"/>
      <c r="HO412" s="6"/>
      <c r="HP412" s="6"/>
      <c r="HQ412" s="6"/>
      <c r="HR412" s="6"/>
      <c r="HS412" s="6"/>
      <c r="HT412" s="6"/>
      <c r="HU412" s="6"/>
      <c r="HV412" s="6"/>
      <c r="HW412" s="6"/>
      <c r="HX412" s="6"/>
      <c r="HY412" s="6"/>
      <c r="HZ412" s="6"/>
      <c r="IA412" s="6"/>
      <c r="IB412" s="6"/>
      <c r="IC412" s="6"/>
      <c r="ID412" s="6"/>
      <c r="IE412" s="6"/>
      <c r="IF412" s="6"/>
      <c r="IG412" s="6"/>
      <c r="IH412" s="6"/>
      <c r="II412" s="6"/>
      <c r="IJ412" s="6"/>
      <c r="IK412" s="6"/>
      <c r="IL412" s="6"/>
      <c r="IM412" s="6"/>
      <c r="IN412" s="6"/>
      <c r="IO412" s="6"/>
      <c r="IP412" s="6"/>
      <c r="IQ412" s="6"/>
      <c r="IR412" s="6"/>
      <c r="IS412" s="6"/>
      <c r="IT412" s="6"/>
      <c r="IU412" s="6"/>
      <c r="IV412" s="6"/>
      <c r="IW412" s="6"/>
      <c r="IX412" s="6"/>
      <c r="IY412" s="6"/>
      <c r="IZ412" s="6"/>
      <c r="JA412" s="6"/>
      <c r="JB412" s="6"/>
      <c r="JC412" s="6"/>
      <c r="JD412" s="6"/>
      <c r="JE412" s="6"/>
      <c r="JF412" s="6"/>
      <c r="JG412" s="6"/>
      <c r="JH412" s="6"/>
      <c r="JI412" s="6"/>
      <c r="JJ412" s="6"/>
      <c r="JK412" s="6"/>
      <c r="JL412" s="6"/>
      <c r="JM412" s="6"/>
      <c r="JN412" s="6"/>
      <c r="JO412" s="6"/>
      <c r="JP412" s="6"/>
      <c r="JQ412" s="6"/>
      <c r="JR412" s="6"/>
      <c r="JS412" s="6"/>
      <c r="JT412" s="6"/>
      <c r="JU412" s="6"/>
      <c r="JV412" s="6"/>
      <c r="JW412" s="6"/>
      <c r="JX412" s="6"/>
      <c r="JY412" s="6"/>
      <c r="JZ412" s="6"/>
      <c r="KA412" s="6"/>
      <c r="KB412" s="6"/>
      <c r="KC412" s="6"/>
      <c r="KD412" s="6"/>
      <c r="KE412" s="6"/>
      <c r="KF412" s="6"/>
      <c r="KG412" s="6"/>
      <c r="KH412" s="6"/>
      <c r="KI412" s="6"/>
      <c r="KJ412" s="6"/>
    </row>
    <row r="413" spans="1:296">
      <c r="A413" s="4">
        <v>412</v>
      </c>
      <c r="B413" s="6" t="s">
        <v>12534</v>
      </c>
      <c r="C413" s="7" t="s">
        <v>12632</v>
      </c>
      <c r="D413" s="6" t="s">
        <v>8937</v>
      </c>
      <c r="E413" s="6" t="s">
        <v>8938</v>
      </c>
      <c r="F413" s="6" t="s">
        <v>6441</v>
      </c>
      <c r="G413" s="6" t="s">
        <v>11477</v>
      </c>
      <c r="H413" s="6" t="s">
        <v>3806</v>
      </c>
      <c r="I413" s="6" t="s">
        <v>9463</v>
      </c>
      <c r="J413" s="7" t="s">
        <v>343</v>
      </c>
      <c r="K413" s="6">
        <v>2018</v>
      </c>
      <c r="L413" s="7" t="s">
        <v>12644</v>
      </c>
      <c r="M413" s="7" t="s">
        <v>12645</v>
      </c>
      <c r="N413" s="7" t="s">
        <v>281</v>
      </c>
      <c r="O413" s="6" t="s">
        <v>78</v>
      </c>
      <c r="P413" s="6"/>
      <c r="Q413" s="6">
        <v>412</v>
      </c>
      <c r="R413" s="6" t="s">
        <v>8889</v>
      </c>
      <c r="S413" s="6"/>
      <c r="T413" s="6" t="s">
        <v>8890</v>
      </c>
      <c r="U413" s="6" t="s">
        <v>12633</v>
      </c>
      <c r="V413" s="6" t="s">
        <v>8734</v>
      </c>
      <c r="W413" s="6">
        <v>12</v>
      </c>
      <c r="X413" s="6" t="s">
        <v>8136</v>
      </c>
      <c r="Y413" s="6" t="s">
        <v>7499</v>
      </c>
      <c r="Z413" s="6" t="s">
        <v>10665</v>
      </c>
      <c r="AA413" s="6"/>
      <c r="AB413" s="6" t="s">
        <v>1706</v>
      </c>
      <c r="AC413" s="6">
        <v>61</v>
      </c>
      <c r="AD413" s="6" t="s">
        <v>6689</v>
      </c>
      <c r="AE413" s="7" t="s">
        <v>12612</v>
      </c>
      <c r="AF413" s="7" t="s">
        <v>12515</v>
      </c>
      <c r="AG413" s="7" t="s">
        <v>8631</v>
      </c>
      <c r="AH413" s="7" t="s">
        <v>712</v>
      </c>
      <c r="AI413" s="7" t="s">
        <v>12515</v>
      </c>
      <c r="AJ413" s="7" t="s">
        <v>9315</v>
      </c>
      <c r="AK413" s="6">
        <v>5610165355</v>
      </c>
      <c r="AL413" s="79" t="s">
        <v>3252</v>
      </c>
      <c r="AM413" s="79" t="s">
        <v>4895</v>
      </c>
      <c r="AN413" s="79" t="s">
        <v>9971</v>
      </c>
      <c r="AO413" s="6"/>
      <c r="AP413" s="6"/>
      <c r="AQ413" s="6"/>
      <c r="AR413" s="6"/>
      <c r="AS413" s="6" t="s">
        <v>78</v>
      </c>
      <c r="AT413" s="6" t="s">
        <v>11479</v>
      </c>
      <c r="AU413" s="7" t="s">
        <v>9476</v>
      </c>
      <c r="AV413" s="7" t="s">
        <v>9509</v>
      </c>
      <c r="AW413" s="7" t="s">
        <v>9551</v>
      </c>
      <c r="AX413" s="7" t="s">
        <v>9552</v>
      </c>
      <c r="AY413" s="7" t="s">
        <v>9553</v>
      </c>
      <c r="AZ413" s="7" t="s">
        <v>9554</v>
      </c>
      <c r="BA413" s="7" t="s">
        <v>137</v>
      </c>
      <c r="BB413" s="7" t="s">
        <v>1622</v>
      </c>
      <c r="BC413" s="7" t="s">
        <v>1622</v>
      </c>
      <c r="BD413" s="7" t="s">
        <v>1622</v>
      </c>
      <c r="BE413" s="7" t="s">
        <v>9604</v>
      </c>
      <c r="BF413" s="7" t="s">
        <v>9605</v>
      </c>
      <c r="BG413" s="7" t="s">
        <v>9606</v>
      </c>
      <c r="BH413" s="7" t="s">
        <v>9607</v>
      </c>
      <c r="BI413" s="7" t="s">
        <v>9275</v>
      </c>
      <c r="BJ413" s="7" t="s">
        <v>9275</v>
      </c>
      <c r="BK413" s="7" t="s">
        <v>9275</v>
      </c>
      <c r="BL413" s="7" t="s">
        <v>9381</v>
      </c>
      <c r="BM413" s="7" t="s">
        <v>9279</v>
      </c>
      <c r="BN413" s="7" t="s">
        <v>9558</v>
      </c>
      <c r="BO413" s="7" t="s">
        <v>9515</v>
      </c>
      <c r="BP413" s="7" t="s">
        <v>9381</v>
      </c>
      <c r="BQ413" s="7" t="s">
        <v>9383</v>
      </c>
      <c r="BR413" s="7" t="s">
        <v>9515</v>
      </c>
      <c r="BS413" s="7" t="s">
        <v>9518</v>
      </c>
      <c r="BT413" s="7" t="s">
        <v>9381</v>
      </c>
      <c r="BU413" s="7" t="s">
        <v>9561</v>
      </c>
      <c r="BV413" s="7" t="s">
        <v>9619</v>
      </c>
      <c r="BW413" s="7" t="s">
        <v>9847</v>
      </c>
      <c r="BX413" s="7" t="s">
        <v>9381</v>
      </c>
      <c r="BY413" s="7" t="s">
        <v>9563</v>
      </c>
      <c r="BZ413" s="7" t="s">
        <v>11539</v>
      </c>
      <c r="CA413" s="7" t="s">
        <v>10478</v>
      </c>
      <c r="CB413" s="7" t="s">
        <v>9381</v>
      </c>
      <c r="CC413" s="7" t="s">
        <v>9565</v>
      </c>
      <c r="CD413" s="7" t="s">
        <v>9335</v>
      </c>
      <c r="CE413" s="7" t="s">
        <v>9589</v>
      </c>
      <c r="CF413" s="7" t="s">
        <v>9381</v>
      </c>
      <c r="CG413" s="7" t="s">
        <v>9565</v>
      </c>
      <c r="CH413" s="7" t="s">
        <v>9622</v>
      </c>
      <c r="CI413" s="7" t="s">
        <v>9853</v>
      </c>
      <c r="CJ413" s="7" t="s">
        <v>9381</v>
      </c>
      <c r="CK413" s="7" t="s">
        <v>9561</v>
      </c>
      <c r="CL413" s="7" t="s">
        <v>9686</v>
      </c>
      <c r="CM413" s="7" t="s">
        <v>9589</v>
      </c>
      <c r="CN413" s="7" t="s">
        <v>9381</v>
      </c>
      <c r="CO413" s="7" t="s">
        <v>9728</v>
      </c>
      <c r="CP413" s="7" t="s">
        <v>4035</v>
      </c>
      <c r="CQ413" s="7" t="s">
        <v>1622</v>
      </c>
      <c r="CR413" s="7" t="s">
        <v>1622</v>
      </c>
      <c r="CS413" s="7" t="s">
        <v>1622</v>
      </c>
      <c r="CT413" s="7" t="s">
        <v>1622</v>
      </c>
      <c r="CU413" s="7" t="s">
        <v>1622</v>
      </c>
      <c r="CV413" s="7" t="s">
        <v>1622</v>
      </c>
      <c r="CW413" s="7" t="s">
        <v>1622</v>
      </c>
      <c r="CX413" s="7" t="s">
        <v>1622</v>
      </c>
      <c r="CY413" s="7" t="s">
        <v>1622</v>
      </c>
      <c r="CZ413" s="7" t="s">
        <v>1622</v>
      </c>
      <c r="DA413" s="7" t="s">
        <v>1622</v>
      </c>
      <c r="DB413" s="7" t="s">
        <v>1622</v>
      </c>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c r="HI413" s="6"/>
      <c r="HJ413" s="6"/>
      <c r="HK413" s="6"/>
      <c r="HL413" s="6"/>
      <c r="HM413" s="6"/>
      <c r="HN413" s="6"/>
      <c r="HO413" s="6"/>
      <c r="HP413" s="6"/>
      <c r="HQ413" s="6"/>
      <c r="HR413" s="6"/>
      <c r="HS413" s="6"/>
      <c r="HT413" s="6"/>
      <c r="HU413" s="6"/>
      <c r="HV413" s="6"/>
      <c r="HW413" s="6"/>
      <c r="HX413" s="6"/>
      <c r="HY413" s="6"/>
      <c r="HZ413" s="6"/>
      <c r="IA413" s="6"/>
      <c r="IB413" s="6"/>
      <c r="IC413" s="6"/>
      <c r="ID413" s="6"/>
      <c r="IE413" s="6"/>
      <c r="IF413" s="6"/>
      <c r="IG413" s="6"/>
      <c r="IH413" s="6"/>
      <c r="II413" s="6"/>
      <c r="IJ413" s="6"/>
      <c r="IK413" s="6"/>
      <c r="IL413" s="6"/>
      <c r="IM413" s="6"/>
      <c r="IN413" s="6"/>
      <c r="IO413" s="6"/>
      <c r="IP413" s="6"/>
      <c r="IQ413" s="6"/>
      <c r="IR413" s="6"/>
      <c r="IS413" s="6"/>
      <c r="IT413" s="6"/>
      <c r="IU413" s="6"/>
      <c r="IV413" s="6"/>
      <c r="IW413" s="6"/>
      <c r="IX413" s="6"/>
      <c r="IY413" s="6"/>
      <c r="IZ413" s="6"/>
      <c r="JA413" s="6"/>
      <c r="JB413" s="6"/>
      <c r="JC413" s="6"/>
      <c r="JD413" s="6"/>
      <c r="JE413" s="6"/>
      <c r="JF413" s="6"/>
      <c r="JG413" s="6"/>
      <c r="JH413" s="6"/>
      <c r="JI413" s="6"/>
      <c r="JJ413" s="6"/>
      <c r="JK413" s="6"/>
      <c r="JL413" s="6"/>
      <c r="JM413" s="6"/>
      <c r="JN413" s="6"/>
      <c r="JO413" s="6"/>
      <c r="JP413" s="6"/>
      <c r="JQ413" s="6"/>
      <c r="JR413" s="6"/>
      <c r="JS413" s="6"/>
      <c r="JT413" s="6"/>
      <c r="JU413" s="6"/>
      <c r="JV413" s="6"/>
      <c r="JW413" s="6"/>
      <c r="JX413" s="6"/>
      <c r="JY413" s="6"/>
      <c r="JZ413" s="6"/>
      <c r="KA413" s="6"/>
      <c r="KB413" s="6"/>
      <c r="KC413" s="6"/>
      <c r="KD413" s="6"/>
      <c r="KE413" s="6"/>
      <c r="KF413" s="6"/>
      <c r="KG413" s="6"/>
      <c r="KH413" s="6"/>
      <c r="KI413" s="6"/>
      <c r="KJ413" s="6"/>
    </row>
    <row r="414" spans="1:296">
      <c r="A414" s="4">
        <v>413</v>
      </c>
      <c r="B414" s="6" t="s">
        <v>12534</v>
      </c>
      <c r="C414" s="7" t="s">
        <v>12632</v>
      </c>
      <c r="D414" s="6" t="s">
        <v>8937</v>
      </c>
      <c r="E414" s="6" t="s">
        <v>8938</v>
      </c>
      <c r="F414" s="6" t="s">
        <v>6441</v>
      </c>
      <c r="G414" s="6" t="s">
        <v>11477</v>
      </c>
      <c r="H414" s="6" t="s">
        <v>3806</v>
      </c>
      <c r="I414" s="6" t="s">
        <v>9463</v>
      </c>
      <c r="J414" s="7" t="s">
        <v>343</v>
      </c>
      <c r="K414" s="6">
        <v>2016</v>
      </c>
      <c r="L414" s="7" t="s">
        <v>12646</v>
      </c>
      <c r="M414" s="7" t="s">
        <v>12647</v>
      </c>
      <c r="N414" s="7" t="s">
        <v>281</v>
      </c>
      <c r="O414" s="6" t="s">
        <v>78</v>
      </c>
      <c r="P414" s="6"/>
      <c r="Q414" s="6">
        <v>413</v>
      </c>
      <c r="R414" s="6" t="s">
        <v>8889</v>
      </c>
      <c r="S414" s="6"/>
      <c r="T414" s="6" t="s">
        <v>8890</v>
      </c>
      <c r="U414" s="6" t="s">
        <v>12633</v>
      </c>
      <c r="V414" s="6" t="s">
        <v>8734</v>
      </c>
      <c r="W414" s="6">
        <v>12</v>
      </c>
      <c r="X414" s="6" t="s">
        <v>8136</v>
      </c>
      <c r="Y414" s="6" t="s">
        <v>7499</v>
      </c>
      <c r="Z414" s="6" t="s">
        <v>10665</v>
      </c>
      <c r="AA414" s="6"/>
      <c r="AB414" s="6" t="s">
        <v>1706</v>
      </c>
      <c r="AC414" s="6">
        <v>61</v>
      </c>
      <c r="AD414" s="6" t="s">
        <v>6689</v>
      </c>
      <c r="AE414" s="7" t="s">
        <v>12612</v>
      </c>
      <c r="AF414" s="7" t="s">
        <v>12515</v>
      </c>
      <c r="AG414" s="7" t="s">
        <v>8631</v>
      </c>
      <c r="AH414" s="7" t="s">
        <v>712</v>
      </c>
      <c r="AI414" s="7" t="s">
        <v>12515</v>
      </c>
      <c r="AJ414" s="7" t="s">
        <v>9315</v>
      </c>
      <c r="AK414" s="6">
        <v>5610165355</v>
      </c>
      <c r="AL414" s="79" t="s">
        <v>3252</v>
      </c>
      <c r="AM414" s="79" t="s">
        <v>4895</v>
      </c>
      <c r="AN414" s="79" t="s">
        <v>9971</v>
      </c>
      <c r="AO414" s="6"/>
      <c r="AP414" s="6"/>
      <c r="AQ414" s="6"/>
      <c r="AR414" s="6"/>
      <c r="AS414" s="6" t="s">
        <v>78</v>
      </c>
      <c r="AT414" s="6" t="s">
        <v>11479</v>
      </c>
      <c r="AU414" s="7" t="s">
        <v>9476</v>
      </c>
      <c r="AV414" s="7" t="s">
        <v>9509</v>
      </c>
      <c r="AW414" s="7" t="s">
        <v>9551</v>
      </c>
      <c r="AX414" s="7" t="s">
        <v>9552</v>
      </c>
      <c r="AY414" s="7" t="s">
        <v>9553</v>
      </c>
      <c r="AZ414" s="7" t="s">
        <v>9554</v>
      </c>
      <c r="BA414" s="7" t="s">
        <v>137</v>
      </c>
      <c r="BB414" s="7" t="s">
        <v>1622</v>
      </c>
      <c r="BC414" s="7" t="s">
        <v>1622</v>
      </c>
      <c r="BD414" s="7" t="s">
        <v>1622</v>
      </c>
      <c r="BE414" s="7" t="s">
        <v>9604</v>
      </c>
      <c r="BF414" s="7" t="s">
        <v>9605</v>
      </c>
      <c r="BG414" s="7" t="s">
        <v>9606</v>
      </c>
      <c r="BH414" s="7" t="s">
        <v>9607</v>
      </c>
      <c r="BI414" s="7" t="s">
        <v>9275</v>
      </c>
      <c r="BJ414" s="7" t="s">
        <v>9275</v>
      </c>
      <c r="BK414" s="7" t="s">
        <v>9275</v>
      </c>
      <c r="BL414" s="7" t="s">
        <v>9381</v>
      </c>
      <c r="BM414" s="7" t="s">
        <v>9279</v>
      </c>
      <c r="BN414" s="7" t="s">
        <v>9558</v>
      </c>
      <c r="BO414" s="7" t="s">
        <v>9515</v>
      </c>
      <c r="BP414" s="7" t="s">
        <v>9381</v>
      </c>
      <c r="BQ414" s="7" t="s">
        <v>9383</v>
      </c>
      <c r="BR414" s="7" t="s">
        <v>9515</v>
      </c>
      <c r="BS414" s="7" t="s">
        <v>9518</v>
      </c>
      <c r="BT414" s="7" t="s">
        <v>9381</v>
      </c>
      <c r="BU414" s="7" t="s">
        <v>9535</v>
      </c>
      <c r="BV414" s="7" t="s">
        <v>9619</v>
      </c>
      <c r="BW414" s="7" t="s">
        <v>11539</v>
      </c>
      <c r="BX414" s="7" t="s">
        <v>9381</v>
      </c>
      <c r="BY414" s="7" t="s">
        <v>9593</v>
      </c>
      <c r="BZ414" s="7" t="s">
        <v>11539</v>
      </c>
      <c r="CA414" s="7" t="s">
        <v>12480</v>
      </c>
      <c r="CB414" s="7" t="s">
        <v>9381</v>
      </c>
      <c r="CC414" s="7" t="s">
        <v>9527</v>
      </c>
      <c r="CD414" s="7" t="s">
        <v>9335</v>
      </c>
      <c r="CE414" s="7" t="s">
        <v>9567</v>
      </c>
      <c r="CF414" s="7" t="s">
        <v>9381</v>
      </c>
      <c r="CG414" s="7" t="s">
        <v>9527</v>
      </c>
      <c r="CH414" s="7" t="s">
        <v>9622</v>
      </c>
      <c r="CI414" s="7" t="s">
        <v>11544</v>
      </c>
      <c r="CJ414" s="7" t="s">
        <v>9381</v>
      </c>
      <c r="CK414" s="7" t="s">
        <v>9535</v>
      </c>
      <c r="CL414" s="7" t="s">
        <v>9686</v>
      </c>
      <c r="CM414" s="7" t="s">
        <v>9558</v>
      </c>
      <c r="CN414" s="7" t="s">
        <v>9381</v>
      </c>
      <c r="CO414" s="7" t="s">
        <v>9728</v>
      </c>
      <c r="CP414" s="7" t="s">
        <v>4035</v>
      </c>
      <c r="CQ414" s="7" t="s">
        <v>1622</v>
      </c>
      <c r="CR414" s="7" t="s">
        <v>1622</v>
      </c>
      <c r="CS414" s="7" t="s">
        <v>1622</v>
      </c>
      <c r="CT414" s="7" t="s">
        <v>1622</v>
      </c>
      <c r="CU414" s="7" t="s">
        <v>1622</v>
      </c>
      <c r="CV414" s="7" t="s">
        <v>1622</v>
      </c>
      <c r="CW414" s="7" t="s">
        <v>1622</v>
      </c>
      <c r="CX414" s="7" t="s">
        <v>1622</v>
      </c>
      <c r="CY414" s="7" t="s">
        <v>1622</v>
      </c>
      <c r="CZ414" s="7" t="s">
        <v>1622</v>
      </c>
      <c r="DA414" s="7" t="s">
        <v>1622</v>
      </c>
      <c r="DB414" s="7" t="s">
        <v>1622</v>
      </c>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c r="HI414" s="6"/>
      <c r="HJ414" s="6"/>
      <c r="HK414" s="6"/>
      <c r="HL414" s="6"/>
      <c r="HM414" s="6"/>
      <c r="HN414" s="6"/>
      <c r="HO414" s="6"/>
      <c r="HP414" s="6"/>
      <c r="HQ414" s="6"/>
      <c r="HR414" s="6"/>
      <c r="HS414" s="6"/>
      <c r="HT414" s="6"/>
      <c r="HU414" s="6"/>
      <c r="HV414" s="6"/>
      <c r="HW414" s="6"/>
      <c r="HX414" s="6"/>
      <c r="HY414" s="6"/>
      <c r="HZ414" s="6"/>
      <c r="IA414" s="6"/>
      <c r="IB414" s="6"/>
      <c r="IC414" s="6"/>
      <c r="ID414" s="6"/>
      <c r="IE414" s="6"/>
      <c r="IF414" s="6"/>
      <c r="IG414" s="6"/>
      <c r="IH414" s="6"/>
      <c r="II414" s="6"/>
      <c r="IJ414" s="6"/>
      <c r="IK414" s="6"/>
      <c r="IL414" s="6"/>
      <c r="IM414" s="6"/>
      <c r="IN414" s="6"/>
      <c r="IO414" s="6"/>
      <c r="IP414" s="6"/>
      <c r="IQ414" s="6"/>
      <c r="IR414" s="6"/>
      <c r="IS414" s="6"/>
      <c r="IT414" s="6"/>
      <c r="IU414" s="6"/>
      <c r="IV414" s="6"/>
      <c r="IW414" s="6"/>
      <c r="IX414" s="6"/>
      <c r="IY414" s="6"/>
      <c r="IZ414" s="6"/>
      <c r="JA414" s="6"/>
      <c r="JB414" s="6"/>
      <c r="JC414" s="6"/>
      <c r="JD414" s="6"/>
      <c r="JE414" s="6"/>
      <c r="JF414" s="6"/>
      <c r="JG414" s="6"/>
      <c r="JH414" s="6"/>
      <c r="JI414" s="6"/>
      <c r="JJ414" s="6"/>
      <c r="JK414" s="6"/>
      <c r="JL414" s="6"/>
      <c r="JM414" s="6"/>
      <c r="JN414" s="6"/>
      <c r="JO414" s="6"/>
      <c r="JP414" s="6"/>
      <c r="JQ414" s="6"/>
      <c r="JR414" s="6"/>
      <c r="JS414" s="6"/>
      <c r="JT414" s="6"/>
      <c r="JU414" s="6"/>
      <c r="JV414" s="6"/>
      <c r="JW414" s="6"/>
      <c r="JX414" s="6"/>
      <c r="JY414" s="6"/>
      <c r="JZ414" s="6"/>
      <c r="KA414" s="6"/>
      <c r="KB414" s="6"/>
      <c r="KC414" s="6"/>
      <c r="KD414" s="6"/>
      <c r="KE414" s="6"/>
      <c r="KF414" s="6"/>
      <c r="KG414" s="6"/>
      <c r="KH414" s="6"/>
      <c r="KI414" s="6"/>
      <c r="KJ414" s="6"/>
    </row>
    <row r="415" spans="1:296">
      <c r="A415" s="4">
        <v>414</v>
      </c>
      <c r="B415" s="6" t="s">
        <v>12534</v>
      </c>
      <c r="C415" s="7" t="s">
        <v>12632</v>
      </c>
      <c r="D415" s="6" t="s">
        <v>8937</v>
      </c>
      <c r="E415" s="6" t="s">
        <v>8938</v>
      </c>
      <c r="F415" s="6" t="s">
        <v>6441</v>
      </c>
      <c r="G415" s="6" t="s">
        <v>11477</v>
      </c>
      <c r="H415" s="6" t="s">
        <v>3806</v>
      </c>
      <c r="I415" s="6" t="s">
        <v>9463</v>
      </c>
      <c r="J415" s="7" t="s">
        <v>343</v>
      </c>
      <c r="K415" s="6">
        <v>2018</v>
      </c>
      <c r="L415" s="7" t="s">
        <v>12649</v>
      </c>
      <c r="M415" s="7" t="s">
        <v>12648</v>
      </c>
      <c r="N415" s="7" t="s">
        <v>281</v>
      </c>
      <c r="O415" s="6" t="s">
        <v>78</v>
      </c>
      <c r="P415" s="6"/>
      <c r="Q415" s="6">
        <v>414</v>
      </c>
      <c r="R415" s="6" t="s">
        <v>8889</v>
      </c>
      <c r="S415" s="6"/>
      <c r="T415" s="6" t="s">
        <v>8890</v>
      </c>
      <c r="U415" s="6" t="s">
        <v>12633</v>
      </c>
      <c r="V415" s="6" t="s">
        <v>8734</v>
      </c>
      <c r="W415" s="6">
        <v>12</v>
      </c>
      <c r="X415" s="6" t="s">
        <v>8136</v>
      </c>
      <c r="Y415" s="6" t="s">
        <v>7499</v>
      </c>
      <c r="Z415" s="6" t="s">
        <v>10665</v>
      </c>
      <c r="AA415" s="6"/>
      <c r="AB415" s="6" t="s">
        <v>1706</v>
      </c>
      <c r="AC415" s="6">
        <v>61</v>
      </c>
      <c r="AD415" s="6" t="s">
        <v>6689</v>
      </c>
      <c r="AE415" s="7" t="s">
        <v>12612</v>
      </c>
      <c r="AF415" s="7" t="s">
        <v>12515</v>
      </c>
      <c r="AG415" s="7" t="s">
        <v>8631</v>
      </c>
      <c r="AH415" s="7" t="s">
        <v>712</v>
      </c>
      <c r="AI415" s="7" t="s">
        <v>12515</v>
      </c>
      <c r="AJ415" s="7" t="s">
        <v>9315</v>
      </c>
      <c r="AK415" s="6">
        <v>5610165355</v>
      </c>
      <c r="AL415" s="79" t="s">
        <v>3252</v>
      </c>
      <c r="AM415" s="79" t="s">
        <v>4895</v>
      </c>
      <c r="AN415" s="79" t="s">
        <v>9971</v>
      </c>
      <c r="AO415" s="6"/>
      <c r="AP415" s="6"/>
      <c r="AQ415" s="6"/>
      <c r="AR415" s="6"/>
      <c r="AS415" s="6" t="s">
        <v>78</v>
      </c>
      <c r="AT415" s="6" t="s">
        <v>11479</v>
      </c>
      <c r="AU415" s="7" t="s">
        <v>9476</v>
      </c>
      <c r="AV415" s="7" t="s">
        <v>9509</v>
      </c>
      <c r="AW415" s="7" t="s">
        <v>9551</v>
      </c>
      <c r="AX415" s="7" t="s">
        <v>9552</v>
      </c>
      <c r="AY415" s="7" t="s">
        <v>9553</v>
      </c>
      <c r="AZ415" s="7" t="s">
        <v>9554</v>
      </c>
      <c r="BA415" s="7" t="s">
        <v>137</v>
      </c>
      <c r="BB415" s="7" t="s">
        <v>1622</v>
      </c>
      <c r="BC415" s="7" t="s">
        <v>1622</v>
      </c>
      <c r="BD415" s="7" t="s">
        <v>1622</v>
      </c>
      <c r="BE415" s="7" t="s">
        <v>9604</v>
      </c>
      <c r="BF415" s="7" t="s">
        <v>9605</v>
      </c>
      <c r="BG415" s="7" t="s">
        <v>9606</v>
      </c>
      <c r="BH415" s="7" t="s">
        <v>9607</v>
      </c>
      <c r="BI415" s="7" t="s">
        <v>9275</v>
      </c>
      <c r="BJ415" s="7" t="s">
        <v>9275</v>
      </c>
      <c r="BK415" s="7" t="s">
        <v>9275</v>
      </c>
      <c r="BL415" s="7" t="s">
        <v>9381</v>
      </c>
      <c r="BM415" s="7" t="s">
        <v>9279</v>
      </c>
      <c r="BN415" s="7" t="s">
        <v>9558</v>
      </c>
      <c r="BO415" s="7" t="s">
        <v>9515</v>
      </c>
      <c r="BP415" s="7" t="s">
        <v>9381</v>
      </c>
      <c r="BQ415" s="7" t="s">
        <v>9383</v>
      </c>
      <c r="BR415" s="7" t="s">
        <v>9515</v>
      </c>
      <c r="BS415" s="7" t="s">
        <v>9518</v>
      </c>
      <c r="BT415" s="7" t="s">
        <v>9381</v>
      </c>
      <c r="BU415" s="7" t="s">
        <v>4038</v>
      </c>
      <c r="BV415" s="7" t="s">
        <v>9999</v>
      </c>
      <c r="BW415" s="7" t="s">
        <v>11553</v>
      </c>
      <c r="BX415" s="7" t="s">
        <v>9381</v>
      </c>
      <c r="BY415" s="7" t="s">
        <v>10528</v>
      </c>
      <c r="BZ415" s="7" t="s">
        <v>9520</v>
      </c>
      <c r="CA415" s="7" t="s">
        <v>11540</v>
      </c>
      <c r="CB415" s="7" t="s">
        <v>9381</v>
      </c>
      <c r="CC415" s="7" t="s">
        <v>9334</v>
      </c>
      <c r="CD415" s="7" t="s">
        <v>9527</v>
      </c>
      <c r="CE415" s="7" t="s">
        <v>11542</v>
      </c>
      <c r="CF415" s="7" t="s">
        <v>9381</v>
      </c>
      <c r="CG415" s="7" t="s">
        <v>9334</v>
      </c>
      <c r="CH415" s="7" t="s">
        <v>10166</v>
      </c>
      <c r="CI415" s="7" t="s">
        <v>11558</v>
      </c>
      <c r="CJ415" s="7" t="s">
        <v>9381</v>
      </c>
      <c r="CK415" s="7" t="s">
        <v>4038</v>
      </c>
      <c r="CL415" s="7" t="s">
        <v>9535</v>
      </c>
      <c r="CM415" s="7" t="s">
        <v>11542</v>
      </c>
      <c r="CN415" s="7" t="s">
        <v>9381</v>
      </c>
      <c r="CO415" s="7" t="s">
        <v>9728</v>
      </c>
      <c r="CP415" s="7" t="s">
        <v>4035</v>
      </c>
      <c r="CQ415" s="7" t="s">
        <v>1622</v>
      </c>
      <c r="CR415" s="7" t="s">
        <v>1622</v>
      </c>
      <c r="CS415" s="7" t="s">
        <v>1622</v>
      </c>
      <c r="CT415" s="7" t="s">
        <v>1622</v>
      </c>
      <c r="CU415" s="7" t="s">
        <v>1622</v>
      </c>
      <c r="CV415" s="7" t="s">
        <v>1622</v>
      </c>
      <c r="CW415" s="7" t="s">
        <v>1622</v>
      </c>
      <c r="CX415" s="7" t="s">
        <v>1622</v>
      </c>
      <c r="CY415" s="7" t="s">
        <v>1622</v>
      </c>
      <c r="CZ415" s="7" t="s">
        <v>1622</v>
      </c>
      <c r="DA415" s="7" t="s">
        <v>1622</v>
      </c>
      <c r="DB415" s="7" t="s">
        <v>1622</v>
      </c>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c r="HI415" s="6"/>
      <c r="HJ415" s="6"/>
      <c r="HK415" s="6"/>
      <c r="HL415" s="6"/>
      <c r="HM415" s="6"/>
      <c r="HN415" s="6"/>
      <c r="HO415" s="6"/>
      <c r="HP415" s="6"/>
      <c r="HQ415" s="6"/>
      <c r="HR415" s="6"/>
      <c r="HS415" s="6"/>
      <c r="HT415" s="6"/>
      <c r="HU415" s="6"/>
      <c r="HV415" s="6"/>
      <c r="HW415" s="6"/>
      <c r="HX415" s="6"/>
      <c r="HY415" s="6"/>
      <c r="HZ415" s="6"/>
      <c r="IA415" s="6"/>
      <c r="IB415" s="6"/>
      <c r="IC415" s="6"/>
      <c r="ID415" s="6"/>
      <c r="IE415" s="6"/>
      <c r="IF415" s="6"/>
      <c r="IG415" s="6"/>
      <c r="IH415" s="6"/>
      <c r="II415" s="6"/>
      <c r="IJ415" s="6"/>
      <c r="IK415" s="6"/>
      <c r="IL415" s="6"/>
      <c r="IM415" s="6"/>
      <c r="IN415" s="6"/>
      <c r="IO415" s="6"/>
      <c r="IP415" s="6"/>
      <c r="IQ415" s="6"/>
      <c r="IR415" s="6"/>
      <c r="IS415" s="6"/>
      <c r="IT415" s="6"/>
      <c r="IU415" s="6"/>
      <c r="IV415" s="6"/>
      <c r="IW415" s="6"/>
      <c r="IX415" s="6"/>
      <c r="IY415" s="6"/>
      <c r="IZ415" s="6"/>
      <c r="JA415" s="6"/>
      <c r="JB415" s="6"/>
      <c r="JC415" s="6"/>
      <c r="JD415" s="6"/>
      <c r="JE415" s="6"/>
      <c r="JF415" s="6"/>
      <c r="JG415" s="6"/>
      <c r="JH415" s="6"/>
      <c r="JI415" s="6"/>
      <c r="JJ415" s="6"/>
      <c r="JK415" s="6"/>
      <c r="JL415" s="6"/>
      <c r="JM415" s="6"/>
      <c r="JN415" s="6"/>
      <c r="JO415" s="6"/>
      <c r="JP415" s="6"/>
      <c r="JQ415" s="6"/>
      <c r="JR415" s="6"/>
      <c r="JS415" s="6"/>
      <c r="JT415" s="6"/>
      <c r="JU415" s="6"/>
      <c r="JV415" s="6"/>
      <c r="JW415" s="6"/>
      <c r="JX415" s="6"/>
      <c r="JY415" s="6"/>
      <c r="JZ415" s="6"/>
      <c r="KA415" s="6"/>
      <c r="KB415" s="6"/>
      <c r="KC415" s="6"/>
      <c r="KD415" s="6"/>
      <c r="KE415" s="6"/>
      <c r="KF415" s="6"/>
      <c r="KG415" s="6"/>
      <c r="KH415" s="6"/>
      <c r="KI415" s="6"/>
      <c r="KJ415" s="6"/>
    </row>
    <row r="416" spans="1:296">
      <c r="A416" s="4">
        <v>415</v>
      </c>
      <c r="B416" s="6" t="s">
        <v>12534</v>
      </c>
      <c r="C416" s="7" t="s">
        <v>12632</v>
      </c>
      <c r="D416" s="6" t="s">
        <v>8937</v>
      </c>
      <c r="E416" s="6" t="s">
        <v>8938</v>
      </c>
      <c r="F416" s="6" t="s">
        <v>6441</v>
      </c>
      <c r="G416" s="6" t="s">
        <v>11477</v>
      </c>
      <c r="H416" s="6" t="s">
        <v>3806</v>
      </c>
      <c r="I416" s="6" t="s">
        <v>9463</v>
      </c>
      <c r="J416" s="7" t="s">
        <v>343</v>
      </c>
      <c r="K416" s="6">
        <v>2016</v>
      </c>
      <c r="L416" s="7" t="s">
        <v>12650</v>
      </c>
      <c r="M416" s="7" t="s">
        <v>12651</v>
      </c>
      <c r="N416" s="7" t="s">
        <v>281</v>
      </c>
      <c r="O416" s="6" t="s">
        <v>78</v>
      </c>
      <c r="P416" s="6"/>
      <c r="Q416" s="6">
        <v>415</v>
      </c>
      <c r="R416" s="6" t="s">
        <v>8889</v>
      </c>
      <c r="S416" s="6"/>
      <c r="T416" s="6" t="s">
        <v>8890</v>
      </c>
      <c r="U416" s="6" t="s">
        <v>12633</v>
      </c>
      <c r="V416" s="6" t="s">
        <v>8734</v>
      </c>
      <c r="W416" s="6">
        <v>12</v>
      </c>
      <c r="X416" s="6" t="s">
        <v>8136</v>
      </c>
      <c r="Y416" s="6" t="s">
        <v>7499</v>
      </c>
      <c r="Z416" s="6" t="s">
        <v>10665</v>
      </c>
      <c r="AA416" s="6"/>
      <c r="AB416" s="6" t="s">
        <v>1706</v>
      </c>
      <c r="AC416" s="6">
        <v>61</v>
      </c>
      <c r="AD416" s="6" t="s">
        <v>6689</v>
      </c>
      <c r="AE416" s="7" t="s">
        <v>12612</v>
      </c>
      <c r="AF416" s="7" t="s">
        <v>12515</v>
      </c>
      <c r="AG416" s="7" t="s">
        <v>8631</v>
      </c>
      <c r="AH416" s="7" t="s">
        <v>712</v>
      </c>
      <c r="AI416" s="7" t="s">
        <v>12515</v>
      </c>
      <c r="AJ416" s="7" t="s">
        <v>9315</v>
      </c>
      <c r="AK416" s="6">
        <v>5610165355</v>
      </c>
      <c r="AL416" s="79" t="s">
        <v>3252</v>
      </c>
      <c r="AM416" s="79" t="s">
        <v>4895</v>
      </c>
      <c r="AN416" s="79" t="s">
        <v>9971</v>
      </c>
      <c r="AO416" s="6"/>
      <c r="AP416" s="6"/>
      <c r="AQ416" s="6"/>
      <c r="AR416" s="6"/>
      <c r="AS416" s="6" t="s">
        <v>78</v>
      </c>
      <c r="AT416" s="6" t="s">
        <v>11479</v>
      </c>
      <c r="AU416" s="7" t="s">
        <v>9476</v>
      </c>
      <c r="AV416" s="7" t="s">
        <v>9509</v>
      </c>
      <c r="AW416" s="7" t="s">
        <v>9551</v>
      </c>
      <c r="AX416" s="7" t="s">
        <v>9552</v>
      </c>
      <c r="AY416" s="7" t="s">
        <v>9553</v>
      </c>
      <c r="AZ416" s="7" t="s">
        <v>9554</v>
      </c>
      <c r="BA416" s="7" t="s">
        <v>137</v>
      </c>
      <c r="BB416" s="7" t="s">
        <v>1622</v>
      </c>
      <c r="BC416" s="7" t="s">
        <v>1622</v>
      </c>
      <c r="BD416" s="7" t="s">
        <v>1622</v>
      </c>
      <c r="BE416" s="7" t="s">
        <v>9604</v>
      </c>
      <c r="BF416" s="7" t="s">
        <v>9605</v>
      </c>
      <c r="BG416" s="7" t="s">
        <v>9606</v>
      </c>
      <c r="BH416" s="7" t="s">
        <v>9607</v>
      </c>
      <c r="BI416" s="7" t="s">
        <v>9275</v>
      </c>
      <c r="BJ416" s="7" t="s">
        <v>9275</v>
      </c>
      <c r="BK416" s="7" t="s">
        <v>9275</v>
      </c>
      <c r="BL416" s="7" t="s">
        <v>9381</v>
      </c>
      <c r="BM416" s="7" t="s">
        <v>9279</v>
      </c>
      <c r="BN416" s="7" t="s">
        <v>9558</v>
      </c>
      <c r="BO416" s="7" t="s">
        <v>9515</v>
      </c>
      <c r="BP416" s="7" t="s">
        <v>9381</v>
      </c>
      <c r="BQ416" s="7" t="s">
        <v>9383</v>
      </c>
      <c r="BR416" s="7" t="s">
        <v>9515</v>
      </c>
      <c r="BS416" s="7" t="s">
        <v>9518</v>
      </c>
      <c r="BT416" s="7" t="s">
        <v>9381</v>
      </c>
      <c r="BU416" s="7" t="s">
        <v>9561</v>
      </c>
      <c r="BV416" s="7" t="s">
        <v>9825</v>
      </c>
      <c r="BW416" s="7" t="s">
        <v>9492</v>
      </c>
      <c r="BX416" s="7" t="s">
        <v>9381</v>
      </c>
      <c r="BY416" s="7" t="s">
        <v>9563</v>
      </c>
      <c r="BZ416" s="7" t="s">
        <v>9583</v>
      </c>
      <c r="CA416" s="7" t="s">
        <v>11559</v>
      </c>
      <c r="CB416" s="7" t="s">
        <v>9381</v>
      </c>
      <c r="CC416" s="7" t="s">
        <v>9565</v>
      </c>
      <c r="CD416" s="7" t="s">
        <v>9334</v>
      </c>
      <c r="CE416" s="7" t="s">
        <v>12704</v>
      </c>
      <c r="CF416" s="7" t="s">
        <v>9381</v>
      </c>
      <c r="CG416" s="7" t="s">
        <v>9565</v>
      </c>
      <c r="CH416" s="7" t="s">
        <v>10581</v>
      </c>
      <c r="CI416" s="7" t="s">
        <v>9754</v>
      </c>
      <c r="CJ416" s="7" t="s">
        <v>9381</v>
      </c>
      <c r="CK416" s="7" t="s">
        <v>9561</v>
      </c>
      <c r="CL416" s="7" t="s">
        <v>4038</v>
      </c>
      <c r="CM416" s="7" t="s">
        <v>12704</v>
      </c>
      <c r="CN416" s="7" t="s">
        <v>9381</v>
      </c>
      <c r="CO416" s="7" t="s">
        <v>9728</v>
      </c>
      <c r="CP416" s="7" t="s">
        <v>4035</v>
      </c>
      <c r="CQ416" s="7" t="s">
        <v>1622</v>
      </c>
      <c r="CR416" s="7" t="s">
        <v>1622</v>
      </c>
      <c r="CS416" s="7" t="s">
        <v>1622</v>
      </c>
      <c r="CT416" s="7" t="s">
        <v>1622</v>
      </c>
      <c r="CU416" s="7" t="s">
        <v>1622</v>
      </c>
      <c r="CV416" s="7" t="s">
        <v>1622</v>
      </c>
      <c r="CW416" s="7" t="s">
        <v>1622</v>
      </c>
      <c r="CX416" s="7" t="s">
        <v>1622</v>
      </c>
      <c r="CY416" s="7" t="s">
        <v>1622</v>
      </c>
      <c r="CZ416" s="7" t="s">
        <v>1622</v>
      </c>
      <c r="DA416" s="7" t="s">
        <v>1622</v>
      </c>
      <c r="DB416" s="7" t="s">
        <v>1622</v>
      </c>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c r="HI416" s="6"/>
      <c r="HJ416" s="6"/>
      <c r="HK416" s="6"/>
      <c r="HL416" s="6"/>
      <c r="HM416" s="6"/>
      <c r="HN416" s="6"/>
      <c r="HO416" s="6"/>
      <c r="HP416" s="6"/>
      <c r="HQ416" s="6"/>
      <c r="HR416" s="6"/>
      <c r="HS416" s="6"/>
      <c r="HT416" s="6"/>
      <c r="HU416" s="6"/>
      <c r="HV416" s="6"/>
      <c r="HW416" s="6"/>
      <c r="HX416" s="6"/>
      <c r="HY416" s="6"/>
      <c r="HZ416" s="6"/>
      <c r="IA416" s="6"/>
      <c r="IB416" s="6"/>
      <c r="IC416" s="6"/>
      <c r="ID416" s="6"/>
      <c r="IE416" s="6"/>
      <c r="IF416" s="6"/>
      <c r="IG416" s="6"/>
      <c r="IH416" s="6"/>
      <c r="II416" s="6"/>
      <c r="IJ416" s="6"/>
      <c r="IK416" s="6"/>
      <c r="IL416" s="6"/>
      <c r="IM416" s="6"/>
      <c r="IN416" s="6"/>
      <c r="IO416" s="6"/>
      <c r="IP416" s="6"/>
      <c r="IQ416" s="6"/>
      <c r="IR416" s="6"/>
      <c r="IS416" s="6"/>
      <c r="IT416" s="6"/>
      <c r="IU416" s="6"/>
      <c r="IV416" s="6"/>
      <c r="IW416" s="6"/>
      <c r="IX416" s="6"/>
      <c r="IY416" s="6"/>
      <c r="IZ416" s="6"/>
      <c r="JA416" s="6"/>
      <c r="JB416" s="6"/>
      <c r="JC416" s="6"/>
      <c r="JD416" s="6"/>
      <c r="JE416" s="6"/>
      <c r="JF416" s="6"/>
      <c r="JG416" s="6"/>
      <c r="JH416" s="6"/>
      <c r="JI416" s="6"/>
      <c r="JJ416" s="6"/>
      <c r="JK416" s="6"/>
      <c r="JL416" s="6"/>
      <c r="JM416" s="6"/>
      <c r="JN416" s="6"/>
      <c r="JO416" s="6"/>
      <c r="JP416" s="6"/>
      <c r="JQ416" s="6"/>
      <c r="JR416" s="6"/>
      <c r="JS416" s="6"/>
      <c r="JT416" s="6"/>
      <c r="JU416" s="6"/>
      <c r="JV416" s="6"/>
      <c r="JW416" s="6"/>
      <c r="JX416" s="6"/>
      <c r="JY416" s="6"/>
      <c r="JZ416" s="6"/>
      <c r="KA416" s="6"/>
      <c r="KB416" s="6"/>
      <c r="KC416" s="6"/>
      <c r="KD416" s="6"/>
      <c r="KE416" s="6"/>
      <c r="KF416" s="6"/>
      <c r="KG416" s="6"/>
      <c r="KH416" s="6"/>
      <c r="KI416" s="6"/>
      <c r="KJ416" s="6"/>
    </row>
    <row r="417" spans="1:296">
      <c r="A417" s="4">
        <v>416</v>
      </c>
      <c r="B417" s="6" t="s">
        <v>12534</v>
      </c>
      <c r="C417" s="7" t="s">
        <v>12632</v>
      </c>
      <c r="D417" s="6" t="s">
        <v>8937</v>
      </c>
      <c r="E417" s="6" t="s">
        <v>8938</v>
      </c>
      <c r="F417" s="6" t="s">
        <v>6441</v>
      </c>
      <c r="G417" s="6" t="s">
        <v>11477</v>
      </c>
      <c r="H417" s="6" t="s">
        <v>3806</v>
      </c>
      <c r="I417" s="6" t="s">
        <v>9463</v>
      </c>
      <c r="J417" s="7" t="s">
        <v>343</v>
      </c>
      <c r="K417" s="6">
        <v>2016</v>
      </c>
      <c r="L417" s="7" t="s">
        <v>12653</v>
      </c>
      <c r="M417" s="7" t="s">
        <v>12652</v>
      </c>
      <c r="N417" s="7" t="s">
        <v>281</v>
      </c>
      <c r="O417" s="6" t="s">
        <v>78</v>
      </c>
      <c r="P417" s="6"/>
      <c r="Q417" s="6">
        <v>416</v>
      </c>
      <c r="R417" s="6" t="s">
        <v>8889</v>
      </c>
      <c r="S417" s="6"/>
      <c r="T417" s="6" t="s">
        <v>8890</v>
      </c>
      <c r="U417" s="6" t="s">
        <v>12633</v>
      </c>
      <c r="V417" s="6" t="s">
        <v>8734</v>
      </c>
      <c r="W417" s="6">
        <v>12</v>
      </c>
      <c r="X417" s="6" t="s">
        <v>8136</v>
      </c>
      <c r="Y417" s="6" t="s">
        <v>7499</v>
      </c>
      <c r="Z417" s="6" t="s">
        <v>10665</v>
      </c>
      <c r="AA417" s="6"/>
      <c r="AB417" s="6" t="s">
        <v>1706</v>
      </c>
      <c r="AC417" s="6">
        <v>61</v>
      </c>
      <c r="AD417" s="6" t="s">
        <v>6689</v>
      </c>
      <c r="AE417" s="7" t="s">
        <v>12612</v>
      </c>
      <c r="AF417" s="7" t="s">
        <v>12515</v>
      </c>
      <c r="AG417" s="7" t="s">
        <v>8631</v>
      </c>
      <c r="AH417" s="7" t="s">
        <v>712</v>
      </c>
      <c r="AI417" s="7" t="s">
        <v>12515</v>
      </c>
      <c r="AJ417" s="7" t="s">
        <v>9315</v>
      </c>
      <c r="AK417" s="6">
        <v>5610165355</v>
      </c>
      <c r="AL417" s="79" t="s">
        <v>3252</v>
      </c>
      <c r="AM417" s="79" t="s">
        <v>4895</v>
      </c>
      <c r="AN417" s="79" t="s">
        <v>9971</v>
      </c>
      <c r="AO417" s="6"/>
      <c r="AP417" s="6"/>
      <c r="AQ417" s="6"/>
      <c r="AR417" s="6"/>
      <c r="AS417" s="6" t="s">
        <v>78</v>
      </c>
      <c r="AT417" s="6" t="s">
        <v>11479</v>
      </c>
      <c r="AU417" s="7" t="s">
        <v>9476</v>
      </c>
      <c r="AV417" s="7" t="s">
        <v>9509</v>
      </c>
      <c r="AW417" s="7" t="s">
        <v>9551</v>
      </c>
      <c r="AX417" s="7" t="s">
        <v>9552</v>
      </c>
      <c r="AY417" s="7" t="s">
        <v>9553</v>
      </c>
      <c r="AZ417" s="7" t="s">
        <v>9554</v>
      </c>
      <c r="BA417" s="7" t="s">
        <v>137</v>
      </c>
      <c r="BB417" s="7" t="s">
        <v>1622</v>
      </c>
      <c r="BC417" s="7" t="s">
        <v>1622</v>
      </c>
      <c r="BD417" s="7" t="s">
        <v>1622</v>
      </c>
      <c r="BE417" s="7" t="s">
        <v>9604</v>
      </c>
      <c r="BF417" s="7" t="s">
        <v>9605</v>
      </c>
      <c r="BG417" s="7" t="s">
        <v>9606</v>
      </c>
      <c r="BH417" s="7" t="s">
        <v>9607</v>
      </c>
      <c r="BI417" s="7" t="s">
        <v>9275</v>
      </c>
      <c r="BJ417" s="7" t="s">
        <v>9275</v>
      </c>
      <c r="BK417" s="7" t="s">
        <v>9275</v>
      </c>
      <c r="BL417" s="7" t="s">
        <v>9381</v>
      </c>
      <c r="BM417" s="7" t="s">
        <v>9279</v>
      </c>
      <c r="BN417" s="7" t="s">
        <v>9558</v>
      </c>
      <c r="BO417" s="7" t="s">
        <v>9515</v>
      </c>
      <c r="BP417" s="7" t="s">
        <v>9381</v>
      </c>
      <c r="BQ417" s="7" t="s">
        <v>9383</v>
      </c>
      <c r="BR417" s="7" t="s">
        <v>9515</v>
      </c>
      <c r="BS417" s="7" t="s">
        <v>9518</v>
      </c>
      <c r="BT417" s="7" t="s">
        <v>9381</v>
      </c>
      <c r="BU417" s="7" t="s">
        <v>4038</v>
      </c>
      <c r="BV417" s="7" t="s">
        <v>10006</v>
      </c>
      <c r="BW417" s="7" t="s">
        <v>9559</v>
      </c>
      <c r="BX417" s="7" t="s">
        <v>9381</v>
      </c>
      <c r="BY417" s="7" t="s">
        <v>10528</v>
      </c>
      <c r="BZ417" s="7" t="s">
        <v>9600</v>
      </c>
      <c r="CA417" s="7" t="s">
        <v>9560</v>
      </c>
      <c r="CB417" s="7" t="s">
        <v>9381</v>
      </c>
      <c r="CC417" s="7" t="s">
        <v>9334</v>
      </c>
      <c r="CD417" s="7" t="s">
        <v>9778</v>
      </c>
      <c r="CE417" s="7" t="s">
        <v>12706</v>
      </c>
      <c r="CF417" s="7" t="s">
        <v>9381</v>
      </c>
      <c r="CG417" s="7" t="s">
        <v>9334</v>
      </c>
      <c r="CH417" s="7" t="s">
        <v>10173</v>
      </c>
      <c r="CI417" s="7" t="s">
        <v>9808</v>
      </c>
      <c r="CJ417" s="7" t="s">
        <v>9381</v>
      </c>
      <c r="CK417" s="7" t="s">
        <v>4038</v>
      </c>
      <c r="CL417" s="7" t="s">
        <v>9785</v>
      </c>
      <c r="CM417" s="7" t="s">
        <v>11048</v>
      </c>
      <c r="CN417" s="7" t="s">
        <v>9381</v>
      </c>
      <c r="CO417" s="7" t="s">
        <v>9728</v>
      </c>
      <c r="CP417" s="7" t="s">
        <v>4035</v>
      </c>
      <c r="CQ417" s="7" t="s">
        <v>1622</v>
      </c>
      <c r="CR417" s="7" t="s">
        <v>1622</v>
      </c>
      <c r="CS417" s="7" t="s">
        <v>1622</v>
      </c>
      <c r="CT417" s="7" t="s">
        <v>1622</v>
      </c>
      <c r="CU417" s="7" t="s">
        <v>1622</v>
      </c>
      <c r="CV417" s="7" t="s">
        <v>1622</v>
      </c>
      <c r="CW417" s="7" t="s">
        <v>1622</v>
      </c>
      <c r="CX417" s="7" t="s">
        <v>1622</v>
      </c>
      <c r="CY417" s="7" t="s">
        <v>1622</v>
      </c>
      <c r="CZ417" s="7" t="s">
        <v>1622</v>
      </c>
      <c r="DA417" s="7" t="s">
        <v>1622</v>
      </c>
      <c r="DB417" s="7" t="s">
        <v>1622</v>
      </c>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c r="HI417" s="6"/>
      <c r="HJ417" s="6"/>
      <c r="HK417" s="6"/>
      <c r="HL417" s="6"/>
      <c r="HM417" s="6"/>
      <c r="HN417" s="6"/>
      <c r="HO417" s="6"/>
      <c r="HP417" s="6"/>
      <c r="HQ417" s="6"/>
      <c r="HR417" s="6"/>
      <c r="HS417" s="6"/>
      <c r="HT417" s="6"/>
      <c r="HU417" s="6"/>
      <c r="HV417" s="6"/>
      <c r="HW417" s="6"/>
      <c r="HX417" s="6"/>
      <c r="HY417" s="6"/>
      <c r="HZ417" s="6"/>
      <c r="IA417" s="6"/>
      <c r="IB417" s="6"/>
      <c r="IC417" s="6"/>
      <c r="ID417" s="6"/>
      <c r="IE417" s="6"/>
      <c r="IF417" s="6"/>
      <c r="IG417" s="6"/>
      <c r="IH417" s="6"/>
      <c r="II417" s="6"/>
      <c r="IJ417" s="6"/>
      <c r="IK417" s="6"/>
      <c r="IL417" s="6"/>
      <c r="IM417" s="6"/>
      <c r="IN417" s="6"/>
      <c r="IO417" s="6"/>
      <c r="IP417" s="6"/>
      <c r="IQ417" s="6"/>
      <c r="IR417" s="6"/>
      <c r="IS417" s="6"/>
      <c r="IT417" s="6"/>
      <c r="IU417" s="6"/>
      <c r="IV417" s="6"/>
      <c r="IW417" s="6"/>
      <c r="IX417" s="6"/>
      <c r="IY417" s="6"/>
      <c r="IZ417" s="6"/>
      <c r="JA417" s="6"/>
      <c r="JB417" s="6"/>
      <c r="JC417" s="6"/>
      <c r="JD417" s="6"/>
      <c r="JE417" s="6"/>
      <c r="JF417" s="6"/>
      <c r="JG417" s="6"/>
      <c r="JH417" s="6"/>
      <c r="JI417" s="6"/>
      <c r="JJ417" s="6"/>
      <c r="JK417" s="6"/>
      <c r="JL417" s="6"/>
      <c r="JM417" s="6"/>
      <c r="JN417" s="6"/>
      <c r="JO417" s="6"/>
      <c r="JP417" s="6"/>
      <c r="JQ417" s="6"/>
      <c r="JR417" s="6"/>
      <c r="JS417" s="6"/>
      <c r="JT417" s="6"/>
      <c r="JU417" s="6"/>
      <c r="JV417" s="6"/>
      <c r="JW417" s="6"/>
      <c r="JX417" s="6"/>
      <c r="JY417" s="6"/>
      <c r="JZ417" s="6"/>
      <c r="KA417" s="6"/>
      <c r="KB417" s="6"/>
      <c r="KC417" s="6"/>
      <c r="KD417" s="6"/>
      <c r="KE417" s="6"/>
      <c r="KF417" s="6"/>
      <c r="KG417" s="6"/>
      <c r="KH417" s="6"/>
      <c r="KI417" s="6"/>
      <c r="KJ417" s="6"/>
    </row>
    <row r="418" spans="1:296">
      <c r="A418" s="4">
        <v>417</v>
      </c>
      <c r="B418" s="6" t="s">
        <v>12534</v>
      </c>
      <c r="C418" s="7" t="s">
        <v>12632</v>
      </c>
      <c r="D418" s="6" t="s">
        <v>8937</v>
      </c>
      <c r="E418" s="6" t="s">
        <v>8938</v>
      </c>
      <c r="F418" s="6" t="s">
        <v>6441</v>
      </c>
      <c r="G418" s="6" t="s">
        <v>11477</v>
      </c>
      <c r="H418" s="6" t="s">
        <v>3806</v>
      </c>
      <c r="I418" s="6" t="s">
        <v>9463</v>
      </c>
      <c r="J418" s="7" t="s">
        <v>343</v>
      </c>
      <c r="K418" s="6">
        <v>2016</v>
      </c>
      <c r="L418" s="7" t="s">
        <v>12654</v>
      </c>
      <c r="M418" s="7" t="s">
        <v>12655</v>
      </c>
      <c r="N418" s="7" t="s">
        <v>281</v>
      </c>
      <c r="O418" s="6" t="s">
        <v>78</v>
      </c>
      <c r="P418" s="6"/>
      <c r="Q418" s="6">
        <v>417</v>
      </c>
      <c r="R418" s="6" t="s">
        <v>8889</v>
      </c>
      <c r="S418" s="6"/>
      <c r="T418" s="6" t="s">
        <v>8890</v>
      </c>
      <c r="U418" s="6" t="s">
        <v>12633</v>
      </c>
      <c r="V418" s="6" t="s">
        <v>8734</v>
      </c>
      <c r="W418" s="6">
        <v>12</v>
      </c>
      <c r="X418" s="6" t="s">
        <v>8136</v>
      </c>
      <c r="Y418" s="6" t="s">
        <v>7499</v>
      </c>
      <c r="Z418" s="6" t="s">
        <v>10665</v>
      </c>
      <c r="AA418" s="6"/>
      <c r="AB418" s="6" t="s">
        <v>1706</v>
      </c>
      <c r="AC418" s="6">
        <v>61</v>
      </c>
      <c r="AD418" s="6" t="s">
        <v>6689</v>
      </c>
      <c r="AE418" s="7" t="s">
        <v>12612</v>
      </c>
      <c r="AF418" s="7" t="s">
        <v>12515</v>
      </c>
      <c r="AG418" s="7" t="s">
        <v>8631</v>
      </c>
      <c r="AH418" s="7" t="s">
        <v>712</v>
      </c>
      <c r="AI418" s="7" t="s">
        <v>12515</v>
      </c>
      <c r="AJ418" s="7" t="s">
        <v>9315</v>
      </c>
      <c r="AK418" s="6">
        <v>5610165355</v>
      </c>
      <c r="AL418" s="79" t="s">
        <v>3252</v>
      </c>
      <c r="AM418" s="79" t="s">
        <v>4895</v>
      </c>
      <c r="AN418" s="79" t="s">
        <v>9971</v>
      </c>
      <c r="AO418" s="6"/>
      <c r="AP418" s="6"/>
      <c r="AQ418" s="6"/>
      <c r="AR418" s="6"/>
      <c r="AS418" s="6" t="s">
        <v>78</v>
      </c>
      <c r="AT418" s="6" t="s">
        <v>11479</v>
      </c>
      <c r="AU418" s="7" t="s">
        <v>9476</v>
      </c>
      <c r="AV418" s="7" t="s">
        <v>9509</v>
      </c>
      <c r="AW418" s="7" t="s">
        <v>9551</v>
      </c>
      <c r="AX418" s="7" t="s">
        <v>9552</v>
      </c>
      <c r="AY418" s="7" t="s">
        <v>9553</v>
      </c>
      <c r="AZ418" s="7" t="s">
        <v>9554</v>
      </c>
      <c r="BA418" s="7" t="s">
        <v>137</v>
      </c>
      <c r="BB418" s="7" t="s">
        <v>1622</v>
      </c>
      <c r="BC418" s="7" t="s">
        <v>1622</v>
      </c>
      <c r="BD418" s="7" t="s">
        <v>1622</v>
      </c>
      <c r="BE418" s="7" t="s">
        <v>9604</v>
      </c>
      <c r="BF418" s="7" t="s">
        <v>9605</v>
      </c>
      <c r="BG418" s="7" t="s">
        <v>9606</v>
      </c>
      <c r="BH418" s="7" t="s">
        <v>9607</v>
      </c>
      <c r="BI418" s="7" t="s">
        <v>9275</v>
      </c>
      <c r="BJ418" s="7" t="s">
        <v>9275</v>
      </c>
      <c r="BK418" s="7" t="s">
        <v>9275</v>
      </c>
      <c r="BL418" s="7" t="s">
        <v>9381</v>
      </c>
      <c r="BM418" s="7" t="s">
        <v>9279</v>
      </c>
      <c r="BN418" s="7" t="s">
        <v>9558</v>
      </c>
      <c r="BO418" s="7" t="s">
        <v>9515</v>
      </c>
      <c r="BP418" s="7" t="s">
        <v>9381</v>
      </c>
      <c r="BQ418" s="7" t="s">
        <v>9383</v>
      </c>
      <c r="BR418" s="7" t="s">
        <v>9515</v>
      </c>
      <c r="BS418" s="7" t="s">
        <v>9518</v>
      </c>
      <c r="BT418" s="7" t="s">
        <v>9381</v>
      </c>
      <c r="BU418" s="7" t="s">
        <v>9279</v>
      </c>
      <c r="BV418" s="7" t="s">
        <v>9825</v>
      </c>
      <c r="BW418" s="7" t="s">
        <v>11553</v>
      </c>
      <c r="BX418" s="7" t="s">
        <v>9381</v>
      </c>
      <c r="BY418" s="7" t="s">
        <v>9383</v>
      </c>
      <c r="BZ418" s="7" t="s">
        <v>9583</v>
      </c>
      <c r="CA418" s="7" t="s">
        <v>11540</v>
      </c>
      <c r="CB418" s="7" t="s">
        <v>9381</v>
      </c>
      <c r="CC418" s="7" t="s">
        <v>9390</v>
      </c>
      <c r="CD418" s="7" t="s">
        <v>9334</v>
      </c>
      <c r="CE418" s="7" t="s">
        <v>11542</v>
      </c>
      <c r="CF418" s="7" t="s">
        <v>9381</v>
      </c>
      <c r="CG418" s="7" t="s">
        <v>9390</v>
      </c>
      <c r="CH418" s="7" t="s">
        <v>10581</v>
      </c>
      <c r="CI418" s="7" t="s">
        <v>11558</v>
      </c>
      <c r="CJ418" s="7" t="s">
        <v>9381</v>
      </c>
      <c r="CK418" s="7" t="s">
        <v>9324</v>
      </c>
      <c r="CL418" s="7" t="s">
        <v>4038</v>
      </c>
      <c r="CM418" s="7" t="s">
        <v>11542</v>
      </c>
      <c r="CN418" s="7" t="s">
        <v>9381</v>
      </c>
      <c r="CO418" s="7" t="s">
        <v>9728</v>
      </c>
      <c r="CP418" s="7" t="s">
        <v>4035</v>
      </c>
      <c r="CQ418" s="7" t="s">
        <v>1622</v>
      </c>
      <c r="CR418" s="7" t="s">
        <v>1622</v>
      </c>
      <c r="CS418" s="7" t="s">
        <v>1622</v>
      </c>
      <c r="CT418" s="7" t="s">
        <v>1622</v>
      </c>
      <c r="CU418" s="7" t="s">
        <v>1622</v>
      </c>
      <c r="CV418" s="7" t="s">
        <v>1622</v>
      </c>
      <c r="CW418" s="7" t="s">
        <v>1622</v>
      </c>
      <c r="CX418" s="7" t="s">
        <v>1622</v>
      </c>
      <c r="CY418" s="7" t="s">
        <v>1622</v>
      </c>
      <c r="CZ418" s="7" t="s">
        <v>1622</v>
      </c>
      <c r="DA418" s="7" t="s">
        <v>1622</v>
      </c>
      <c r="DB418" s="7" t="s">
        <v>1622</v>
      </c>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row>
    <row r="419" spans="1:296">
      <c r="A419" s="4">
        <v>418</v>
      </c>
      <c r="B419" s="6" t="s">
        <v>12534</v>
      </c>
      <c r="C419" s="7" t="s">
        <v>12632</v>
      </c>
      <c r="D419" s="6" t="s">
        <v>8937</v>
      </c>
      <c r="E419" s="6" t="s">
        <v>8938</v>
      </c>
      <c r="F419" s="6" t="s">
        <v>6441</v>
      </c>
      <c r="G419" s="6" t="s">
        <v>11477</v>
      </c>
      <c r="H419" s="6" t="s">
        <v>3806</v>
      </c>
      <c r="I419" s="6" t="s">
        <v>9463</v>
      </c>
      <c r="J419" s="7" t="s">
        <v>343</v>
      </c>
      <c r="K419" s="6">
        <v>2016</v>
      </c>
      <c r="L419" s="7" t="s">
        <v>12657</v>
      </c>
      <c r="M419" s="7" t="s">
        <v>12656</v>
      </c>
      <c r="N419" s="7" t="s">
        <v>281</v>
      </c>
      <c r="O419" s="6" t="s">
        <v>78</v>
      </c>
      <c r="P419" s="6"/>
      <c r="Q419" s="6">
        <v>418</v>
      </c>
      <c r="R419" s="6" t="s">
        <v>8889</v>
      </c>
      <c r="S419" s="6"/>
      <c r="T419" s="6" t="s">
        <v>8890</v>
      </c>
      <c r="U419" s="6" t="s">
        <v>12633</v>
      </c>
      <c r="V419" s="6" t="s">
        <v>8734</v>
      </c>
      <c r="W419" s="6">
        <v>12</v>
      </c>
      <c r="X419" s="6" t="s">
        <v>8136</v>
      </c>
      <c r="Y419" s="6" t="s">
        <v>7499</v>
      </c>
      <c r="Z419" s="6" t="s">
        <v>10665</v>
      </c>
      <c r="AA419" s="6"/>
      <c r="AB419" s="6" t="s">
        <v>1706</v>
      </c>
      <c r="AC419" s="6">
        <v>61</v>
      </c>
      <c r="AD419" s="6" t="s">
        <v>6689</v>
      </c>
      <c r="AE419" s="7" t="s">
        <v>12612</v>
      </c>
      <c r="AF419" s="7" t="s">
        <v>12515</v>
      </c>
      <c r="AG419" s="7" t="s">
        <v>8631</v>
      </c>
      <c r="AH419" s="7" t="s">
        <v>712</v>
      </c>
      <c r="AI419" s="7" t="s">
        <v>12515</v>
      </c>
      <c r="AJ419" s="7" t="s">
        <v>9315</v>
      </c>
      <c r="AK419" s="6">
        <v>5610165355</v>
      </c>
      <c r="AL419" s="79" t="s">
        <v>3252</v>
      </c>
      <c r="AM419" s="79" t="s">
        <v>4895</v>
      </c>
      <c r="AN419" s="79" t="s">
        <v>9971</v>
      </c>
      <c r="AO419" s="6"/>
      <c r="AP419" s="6"/>
      <c r="AQ419" s="6"/>
      <c r="AR419" s="6"/>
      <c r="AS419" s="6" t="s">
        <v>78</v>
      </c>
      <c r="AT419" s="6" t="s">
        <v>11479</v>
      </c>
      <c r="AU419" s="7" t="s">
        <v>9476</v>
      </c>
      <c r="AV419" s="7" t="s">
        <v>9509</v>
      </c>
      <c r="AW419" s="7" t="s">
        <v>9551</v>
      </c>
      <c r="AX419" s="7" t="s">
        <v>9552</v>
      </c>
      <c r="AY419" s="7" t="s">
        <v>9553</v>
      </c>
      <c r="AZ419" s="7" t="s">
        <v>9554</v>
      </c>
      <c r="BA419" s="7" t="s">
        <v>137</v>
      </c>
      <c r="BB419" s="7" t="s">
        <v>1622</v>
      </c>
      <c r="BC419" s="7" t="s">
        <v>1622</v>
      </c>
      <c r="BD419" s="7" t="s">
        <v>1622</v>
      </c>
      <c r="BE419" s="7" t="s">
        <v>9604</v>
      </c>
      <c r="BF419" s="7" t="s">
        <v>9605</v>
      </c>
      <c r="BG419" s="7" t="s">
        <v>9606</v>
      </c>
      <c r="BH419" s="7" t="s">
        <v>9607</v>
      </c>
      <c r="BI419" s="7" t="s">
        <v>9275</v>
      </c>
      <c r="BJ419" s="7" t="s">
        <v>9275</v>
      </c>
      <c r="BK419" s="7" t="s">
        <v>9275</v>
      </c>
      <c r="BL419" s="7" t="s">
        <v>9381</v>
      </c>
      <c r="BM419" s="7" t="s">
        <v>9279</v>
      </c>
      <c r="BN419" s="7" t="s">
        <v>9558</v>
      </c>
      <c r="BO419" s="7" t="s">
        <v>9515</v>
      </c>
      <c r="BP419" s="7" t="s">
        <v>9381</v>
      </c>
      <c r="BQ419" s="7" t="s">
        <v>9383</v>
      </c>
      <c r="BR419" s="7" t="s">
        <v>9515</v>
      </c>
      <c r="BS419" s="7" t="s">
        <v>9518</v>
      </c>
      <c r="BT419" s="7" t="s">
        <v>9381</v>
      </c>
      <c r="BU419" s="7" t="s">
        <v>9689</v>
      </c>
      <c r="BV419" s="7" t="s">
        <v>9619</v>
      </c>
      <c r="BW419" s="7" t="s">
        <v>9559</v>
      </c>
      <c r="BX419" s="7" t="s">
        <v>9381</v>
      </c>
      <c r="BY419" s="7" t="s">
        <v>9586</v>
      </c>
      <c r="BZ419" s="7" t="s">
        <v>11539</v>
      </c>
      <c r="CA419" s="7" t="s">
        <v>9560</v>
      </c>
      <c r="CB419" s="7" t="s">
        <v>9381</v>
      </c>
      <c r="CC419" s="7" t="s">
        <v>9337</v>
      </c>
      <c r="CD419" s="7" t="s">
        <v>9335</v>
      </c>
      <c r="CE419" s="7" t="s">
        <v>12706</v>
      </c>
      <c r="CF419" s="7" t="s">
        <v>9381</v>
      </c>
      <c r="CG419" s="7" t="s">
        <v>9337</v>
      </c>
      <c r="CH419" s="7" t="s">
        <v>9622</v>
      </c>
      <c r="CI419" s="7" t="s">
        <v>9808</v>
      </c>
      <c r="CJ419" s="7" t="s">
        <v>9381</v>
      </c>
      <c r="CK419" s="7" t="s">
        <v>9689</v>
      </c>
      <c r="CL419" s="7" t="s">
        <v>9686</v>
      </c>
      <c r="CM419" s="7" t="s">
        <v>11048</v>
      </c>
      <c r="CN419" s="7" t="s">
        <v>9381</v>
      </c>
      <c r="CO419" s="7" t="s">
        <v>9728</v>
      </c>
      <c r="CP419" s="7" t="s">
        <v>4035</v>
      </c>
      <c r="CQ419" s="7" t="s">
        <v>1622</v>
      </c>
      <c r="CR419" s="7" t="s">
        <v>1622</v>
      </c>
      <c r="CS419" s="7" t="s">
        <v>1622</v>
      </c>
      <c r="CT419" s="7" t="s">
        <v>1622</v>
      </c>
      <c r="CU419" s="7" t="s">
        <v>1622</v>
      </c>
      <c r="CV419" s="7" t="s">
        <v>1622</v>
      </c>
      <c r="CW419" s="7" t="s">
        <v>1622</v>
      </c>
      <c r="CX419" s="7" t="s">
        <v>1622</v>
      </c>
      <c r="CY419" s="7" t="s">
        <v>1622</v>
      </c>
      <c r="CZ419" s="7" t="s">
        <v>1622</v>
      </c>
      <c r="DA419" s="7" t="s">
        <v>1622</v>
      </c>
      <c r="DB419" s="7" t="s">
        <v>1622</v>
      </c>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row>
    <row r="420" spans="1:296">
      <c r="A420" s="4">
        <v>419</v>
      </c>
      <c r="B420" s="6" t="s">
        <v>12534</v>
      </c>
      <c r="C420" s="7" t="s">
        <v>12632</v>
      </c>
      <c r="D420" s="6" t="s">
        <v>8937</v>
      </c>
      <c r="E420" s="6" t="s">
        <v>8938</v>
      </c>
      <c r="F420" s="6" t="s">
        <v>6441</v>
      </c>
      <c r="G420" s="6" t="s">
        <v>11477</v>
      </c>
      <c r="H420" s="6" t="s">
        <v>3806</v>
      </c>
      <c r="I420" s="6" t="s">
        <v>9463</v>
      </c>
      <c r="J420" s="7" t="s">
        <v>343</v>
      </c>
      <c r="K420" s="6">
        <v>2016</v>
      </c>
      <c r="L420" s="7" t="s">
        <v>12658</v>
      </c>
      <c r="M420" s="7" t="s">
        <v>12659</v>
      </c>
      <c r="N420" s="7" t="s">
        <v>281</v>
      </c>
      <c r="O420" s="6" t="s">
        <v>78</v>
      </c>
      <c r="P420" s="6"/>
      <c r="Q420" s="6">
        <v>419</v>
      </c>
      <c r="R420" s="6" t="s">
        <v>8889</v>
      </c>
      <c r="S420" s="6"/>
      <c r="T420" s="6" t="s">
        <v>8890</v>
      </c>
      <c r="U420" s="6" t="s">
        <v>12633</v>
      </c>
      <c r="V420" s="6" t="s">
        <v>8734</v>
      </c>
      <c r="W420" s="6">
        <v>12</v>
      </c>
      <c r="X420" s="6" t="s">
        <v>8136</v>
      </c>
      <c r="Y420" s="6" t="s">
        <v>7499</v>
      </c>
      <c r="Z420" s="6" t="s">
        <v>10665</v>
      </c>
      <c r="AA420" s="6"/>
      <c r="AB420" s="6" t="s">
        <v>1706</v>
      </c>
      <c r="AC420" s="6">
        <v>61</v>
      </c>
      <c r="AD420" s="6" t="s">
        <v>6689</v>
      </c>
      <c r="AE420" s="7" t="s">
        <v>12612</v>
      </c>
      <c r="AF420" s="7" t="s">
        <v>12515</v>
      </c>
      <c r="AG420" s="7" t="s">
        <v>8631</v>
      </c>
      <c r="AH420" s="7" t="s">
        <v>712</v>
      </c>
      <c r="AI420" s="7" t="s">
        <v>12515</v>
      </c>
      <c r="AJ420" s="7" t="s">
        <v>9315</v>
      </c>
      <c r="AK420" s="6">
        <v>5610165355</v>
      </c>
      <c r="AL420" s="79" t="s">
        <v>3252</v>
      </c>
      <c r="AM420" s="79" t="s">
        <v>4895</v>
      </c>
      <c r="AN420" s="79" t="s">
        <v>9971</v>
      </c>
      <c r="AO420" s="6"/>
      <c r="AP420" s="6"/>
      <c r="AQ420" s="6"/>
      <c r="AR420" s="6"/>
      <c r="AS420" s="6" t="s">
        <v>78</v>
      </c>
      <c r="AT420" s="6" t="s">
        <v>11479</v>
      </c>
      <c r="AU420" s="7" t="s">
        <v>9476</v>
      </c>
      <c r="AV420" s="7" t="s">
        <v>9509</v>
      </c>
      <c r="AW420" s="7" t="s">
        <v>9551</v>
      </c>
      <c r="AX420" s="7" t="s">
        <v>9552</v>
      </c>
      <c r="AY420" s="7" t="s">
        <v>9553</v>
      </c>
      <c r="AZ420" s="7" t="s">
        <v>9554</v>
      </c>
      <c r="BA420" s="7" t="s">
        <v>137</v>
      </c>
      <c r="BB420" s="7" t="s">
        <v>1622</v>
      </c>
      <c r="BC420" s="7" t="s">
        <v>1622</v>
      </c>
      <c r="BD420" s="7" t="s">
        <v>1622</v>
      </c>
      <c r="BE420" s="7" t="s">
        <v>9604</v>
      </c>
      <c r="BF420" s="7" t="s">
        <v>9605</v>
      </c>
      <c r="BG420" s="7" t="s">
        <v>9606</v>
      </c>
      <c r="BH420" s="7" t="s">
        <v>9607</v>
      </c>
      <c r="BI420" s="7" t="s">
        <v>9275</v>
      </c>
      <c r="BJ420" s="7" t="s">
        <v>9275</v>
      </c>
      <c r="BK420" s="7" t="s">
        <v>9275</v>
      </c>
      <c r="BL420" s="7" t="s">
        <v>9381</v>
      </c>
      <c r="BM420" s="7" t="s">
        <v>9279</v>
      </c>
      <c r="BN420" s="7" t="s">
        <v>9558</v>
      </c>
      <c r="BO420" s="7" t="s">
        <v>9515</v>
      </c>
      <c r="BP420" s="7" t="s">
        <v>9381</v>
      </c>
      <c r="BQ420" s="7" t="s">
        <v>9383</v>
      </c>
      <c r="BR420" s="7" t="s">
        <v>9515</v>
      </c>
      <c r="BS420" s="7" t="s">
        <v>9518</v>
      </c>
      <c r="BT420" s="7" t="s">
        <v>9381</v>
      </c>
      <c r="BU420" s="7" t="s">
        <v>9535</v>
      </c>
      <c r="BV420" s="7" t="s">
        <v>9968</v>
      </c>
      <c r="BW420" s="7" t="s">
        <v>9520</v>
      </c>
      <c r="BX420" s="7" t="s">
        <v>9381</v>
      </c>
      <c r="BY420" s="7" t="s">
        <v>9593</v>
      </c>
      <c r="BZ420" s="7" t="s">
        <v>9519</v>
      </c>
      <c r="CA420" s="7" t="s">
        <v>9516</v>
      </c>
      <c r="CB420" s="7" t="s">
        <v>9381</v>
      </c>
      <c r="CC420" s="7" t="s">
        <v>9527</v>
      </c>
      <c r="CD420" s="7" t="s">
        <v>9750</v>
      </c>
      <c r="CE420" s="7" t="s">
        <v>12705</v>
      </c>
      <c r="CF420" s="7" t="s">
        <v>9381</v>
      </c>
      <c r="CG420" s="7" t="s">
        <v>9527</v>
      </c>
      <c r="CH420" s="7" t="s">
        <v>10819</v>
      </c>
      <c r="CI420" s="7" t="s">
        <v>9533</v>
      </c>
      <c r="CJ420" s="7" t="s">
        <v>9381</v>
      </c>
      <c r="CK420" s="7" t="s">
        <v>9535</v>
      </c>
      <c r="CL420" s="7" t="s">
        <v>9756</v>
      </c>
      <c r="CM420" s="7" t="s">
        <v>12705</v>
      </c>
      <c r="CN420" s="7" t="s">
        <v>9381</v>
      </c>
      <c r="CO420" s="7" t="s">
        <v>9728</v>
      </c>
      <c r="CP420" s="7" t="s">
        <v>4035</v>
      </c>
      <c r="CQ420" s="7" t="s">
        <v>1622</v>
      </c>
      <c r="CR420" s="7" t="s">
        <v>1622</v>
      </c>
      <c r="CS420" s="7" t="s">
        <v>1622</v>
      </c>
      <c r="CT420" s="7" t="s">
        <v>1622</v>
      </c>
      <c r="CU420" s="7" t="s">
        <v>1622</v>
      </c>
      <c r="CV420" s="7" t="s">
        <v>1622</v>
      </c>
      <c r="CW420" s="7" t="s">
        <v>1622</v>
      </c>
      <c r="CX420" s="7" t="s">
        <v>1622</v>
      </c>
      <c r="CY420" s="7" t="s">
        <v>1622</v>
      </c>
      <c r="CZ420" s="7" t="s">
        <v>1622</v>
      </c>
      <c r="DA420" s="7" t="s">
        <v>1622</v>
      </c>
      <c r="DB420" s="7" t="s">
        <v>1622</v>
      </c>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row>
    <row r="421" spans="1:296">
      <c r="A421" s="4">
        <v>420</v>
      </c>
      <c r="B421" s="6" t="s">
        <v>12534</v>
      </c>
      <c r="C421" s="7" t="s">
        <v>12632</v>
      </c>
      <c r="D421" s="6" t="s">
        <v>8937</v>
      </c>
      <c r="E421" s="6" t="s">
        <v>8938</v>
      </c>
      <c r="F421" s="6" t="s">
        <v>6441</v>
      </c>
      <c r="G421" s="6" t="s">
        <v>11477</v>
      </c>
      <c r="H421" s="6" t="s">
        <v>3806</v>
      </c>
      <c r="I421" s="6" t="s">
        <v>9463</v>
      </c>
      <c r="J421" s="7" t="s">
        <v>343</v>
      </c>
      <c r="K421" s="6">
        <v>2016</v>
      </c>
      <c r="L421" s="7" t="s">
        <v>12661</v>
      </c>
      <c r="M421" s="7" t="s">
        <v>12660</v>
      </c>
      <c r="N421" s="7" t="s">
        <v>281</v>
      </c>
      <c r="O421" s="6" t="s">
        <v>78</v>
      </c>
      <c r="P421" s="6"/>
      <c r="Q421" s="6">
        <v>420</v>
      </c>
      <c r="R421" s="6" t="s">
        <v>8889</v>
      </c>
      <c r="S421" s="6"/>
      <c r="T421" s="6" t="s">
        <v>8890</v>
      </c>
      <c r="U421" s="6" t="s">
        <v>12633</v>
      </c>
      <c r="V421" s="6" t="s">
        <v>8734</v>
      </c>
      <c r="W421" s="6">
        <v>12</v>
      </c>
      <c r="X421" s="6" t="s">
        <v>8136</v>
      </c>
      <c r="Y421" s="6" t="s">
        <v>7499</v>
      </c>
      <c r="Z421" s="6" t="s">
        <v>10665</v>
      </c>
      <c r="AA421" s="6"/>
      <c r="AB421" s="6" t="s">
        <v>1706</v>
      </c>
      <c r="AC421" s="6">
        <v>61</v>
      </c>
      <c r="AD421" s="6" t="s">
        <v>6689</v>
      </c>
      <c r="AE421" s="7" t="s">
        <v>12612</v>
      </c>
      <c r="AF421" s="7" t="s">
        <v>12515</v>
      </c>
      <c r="AG421" s="7" t="s">
        <v>8631</v>
      </c>
      <c r="AH421" s="7" t="s">
        <v>712</v>
      </c>
      <c r="AI421" s="7" t="s">
        <v>12515</v>
      </c>
      <c r="AJ421" s="7" t="s">
        <v>9315</v>
      </c>
      <c r="AK421" s="6">
        <v>5610165355</v>
      </c>
      <c r="AL421" s="79" t="s">
        <v>3252</v>
      </c>
      <c r="AM421" s="79" t="s">
        <v>4895</v>
      </c>
      <c r="AN421" s="79" t="s">
        <v>9971</v>
      </c>
      <c r="AO421" s="6"/>
      <c r="AP421" s="6"/>
      <c r="AQ421" s="6"/>
      <c r="AR421" s="6"/>
      <c r="AS421" s="6" t="s">
        <v>78</v>
      </c>
      <c r="AT421" s="6" t="s">
        <v>11479</v>
      </c>
      <c r="AU421" s="7" t="s">
        <v>9476</v>
      </c>
      <c r="AV421" s="7" t="s">
        <v>9509</v>
      </c>
      <c r="AW421" s="7" t="s">
        <v>9551</v>
      </c>
      <c r="AX421" s="7" t="s">
        <v>9552</v>
      </c>
      <c r="AY421" s="7" t="s">
        <v>9553</v>
      </c>
      <c r="AZ421" s="7" t="s">
        <v>9554</v>
      </c>
      <c r="BA421" s="7" t="s">
        <v>137</v>
      </c>
      <c r="BB421" s="7" t="s">
        <v>1622</v>
      </c>
      <c r="BC421" s="7" t="s">
        <v>1622</v>
      </c>
      <c r="BD421" s="7" t="s">
        <v>1622</v>
      </c>
      <c r="BE421" s="7" t="s">
        <v>9604</v>
      </c>
      <c r="BF421" s="7" t="s">
        <v>9605</v>
      </c>
      <c r="BG421" s="7" t="s">
        <v>9606</v>
      </c>
      <c r="BH421" s="7" t="s">
        <v>9607</v>
      </c>
      <c r="BI421" s="7" t="s">
        <v>9275</v>
      </c>
      <c r="BJ421" s="7" t="s">
        <v>9275</v>
      </c>
      <c r="BK421" s="7" t="s">
        <v>9275</v>
      </c>
      <c r="BL421" s="7" t="s">
        <v>9381</v>
      </c>
      <c r="BM421" s="7" t="s">
        <v>9279</v>
      </c>
      <c r="BN421" s="7" t="s">
        <v>9558</v>
      </c>
      <c r="BO421" s="7" t="s">
        <v>9515</v>
      </c>
      <c r="BP421" s="7" t="s">
        <v>9381</v>
      </c>
      <c r="BQ421" s="7" t="s">
        <v>9383</v>
      </c>
      <c r="BR421" s="7" t="s">
        <v>9515</v>
      </c>
      <c r="BS421" s="7" t="s">
        <v>9518</v>
      </c>
      <c r="BT421" s="7" t="s">
        <v>9381</v>
      </c>
      <c r="BU421" s="7" t="s">
        <v>9279</v>
      </c>
      <c r="BV421" s="7" t="s">
        <v>9993</v>
      </c>
      <c r="BW421" s="7" t="s">
        <v>12416</v>
      </c>
      <c r="BX421" s="7" t="s">
        <v>9381</v>
      </c>
      <c r="BY421" s="7" t="s">
        <v>9383</v>
      </c>
      <c r="BZ421" s="7" t="s">
        <v>11176</v>
      </c>
      <c r="CA421" s="7" t="s">
        <v>11030</v>
      </c>
      <c r="CB421" s="7" t="s">
        <v>9381</v>
      </c>
      <c r="CC421" s="7" t="s">
        <v>9390</v>
      </c>
      <c r="CD421" s="7" t="s">
        <v>9565</v>
      </c>
      <c r="CE421" s="7" t="s">
        <v>12251</v>
      </c>
      <c r="CF421" s="7" t="s">
        <v>9381</v>
      </c>
      <c r="CG421" s="7" t="s">
        <v>9390</v>
      </c>
      <c r="CH421" s="7" t="s">
        <v>10820</v>
      </c>
      <c r="CI421" s="7" t="s">
        <v>12418</v>
      </c>
      <c r="CJ421" s="7" t="s">
        <v>9381</v>
      </c>
      <c r="CK421" s="7" t="s">
        <v>9324</v>
      </c>
      <c r="CL421" s="7" t="s">
        <v>9561</v>
      </c>
      <c r="CM421" s="7" t="s">
        <v>12251</v>
      </c>
      <c r="CN421" s="7" t="s">
        <v>9381</v>
      </c>
      <c r="CO421" s="7" t="s">
        <v>9728</v>
      </c>
      <c r="CP421" s="7" t="s">
        <v>4035</v>
      </c>
      <c r="CQ421" s="7" t="s">
        <v>1622</v>
      </c>
      <c r="CR421" s="7" t="s">
        <v>1622</v>
      </c>
      <c r="CS421" s="7" t="s">
        <v>1622</v>
      </c>
      <c r="CT421" s="7" t="s">
        <v>1622</v>
      </c>
      <c r="CU421" s="7" t="s">
        <v>1622</v>
      </c>
      <c r="CV421" s="7" t="s">
        <v>1622</v>
      </c>
      <c r="CW421" s="7" t="s">
        <v>1622</v>
      </c>
      <c r="CX421" s="7" t="s">
        <v>1622</v>
      </c>
      <c r="CY421" s="7" t="s">
        <v>1622</v>
      </c>
      <c r="CZ421" s="7" t="s">
        <v>1622</v>
      </c>
      <c r="DA421" s="7" t="s">
        <v>1622</v>
      </c>
      <c r="DB421" s="7" t="s">
        <v>1622</v>
      </c>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row>
    <row r="422" spans="1:296">
      <c r="A422" s="4">
        <v>421</v>
      </c>
      <c r="B422" s="6" t="s">
        <v>12534</v>
      </c>
      <c r="C422" s="7" t="s">
        <v>12632</v>
      </c>
      <c r="D422" s="6" t="s">
        <v>8937</v>
      </c>
      <c r="E422" s="6" t="s">
        <v>8938</v>
      </c>
      <c r="F422" s="6" t="s">
        <v>6441</v>
      </c>
      <c r="G422" s="6" t="s">
        <v>11477</v>
      </c>
      <c r="H422" s="6" t="s">
        <v>3806</v>
      </c>
      <c r="I422" s="6" t="s">
        <v>9463</v>
      </c>
      <c r="J422" s="7" t="s">
        <v>343</v>
      </c>
      <c r="K422" s="6">
        <v>2016</v>
      </c>
      <c r="L422" s="7" t="s">
        <v>12662</v>
      </c>
      <c r="M422" s="7" t="s">
        <v>12663</v>
      </c>
      <c r="N422" s="7" t="s">
        <v>281</v>
      </c>
      <c r="O422" s="6" t="s">
        <v>78</v>
      </c>
      <c r="P422" s="6"/>
      <c r="Q422" s="6">
        <v>421</v>
      </c>
      <c r="R422" s="6" t="s">
        <v>8889</v>
      </c>
      <c r="S422" s="6"/>
      <c r="T422" s="6" t="s">
        <v>8890</v>
      </c>
      <c r="U422" s="6" t="s">
        <v>12633</v>
      </c>
      <c r="V422" s="6" t="s">
        <v>8734</v>
      </c>
      <c r="W422" s="6">
        <v>12</v>
      </c>
      <c r="X422" s="6" t="s">
        <v>8136</v>
      </c>
      <c r="Y422" s="6" t="s">
        <v>7499</v>
      </c>
      <c r="Z422" s="6" t="s">
        <v>10665</v>
      </c>
      <c r="AA422" s="6"/>
      <c r="AB422" s="6" t="s">
        <v>1706</v>
      </c>
      <c r="AC422" s="6">
        <v>61</v>
      </c>
      <c r="AD422" s="6" t="s">
        <v>6689</v>
      </c>
      <c r="AE422" s="7" t="s">
        <v>12612</v>
      </c>
      <c r="AF422" s="7" t="s">
        <v>12515</v>
      </c>
      <c r="AG422" s="7" t="s">
        <v>8631</v>
      </c>
      <c r="AH422" s="7" t="s">
        <v>712</v>
      </c>
      <c r="AI422" s="7" t="s">
        <v>12515</v>
      </c>
      <c r="AJ422" s="7" t="s">
        <v>9315</v>
      </c>
      <c r="AK422" s="6">
        <v>5610165355</v>
      </c>
      <c r="AL422" s="79" t="s">
        <v>3252</v>
      </c>
      <c r="AM422" s="79" t="s">
        <v>4895</v>
      </c>
      <c r="AN422" s="79" t="s">
        <v>9971</v>
      </c>
      <c r="AO422" s="6"/>
      <c r="AP422" s="6"/>
      <c r="AQ422" s="6"/>
      <c r="AR422" s="6"/>
      <c r="AS422" s="6" t="s">
        <v>78</v>
      </c>
      <c r="AT422" s="6" t="s">
        <v>11479</v>
      </c>
      <c r="AU422" s="7" t="s">
        <v>9476</v>
      </c>
      <c r="AV422" s="7" t="s">
        <v>9509</v>
      </c>
      <c r="AW422" s="7" t="s">
        <v>9551</v>
      </c>
      <c r="AX422" s="7" t="s">
        <v>9552</v>
      </c>
      <c r="AY422" s="7" t="s">
        <v>9553</v>
      </c>
      <c r="AZ422" s="7" t="s">
        <v>9554</v>
      </c>
      <c r="BA422" s="7" t="s">
        <v>137</v>
      </c>
      <c r="BB422" s="7" t="s">
        <v>1622</v>
      </c>
      <c r="BC422" s="7" t="s">
        <v>1622</v>
      </c>
      <c r="BD422" s="7" t="s">
        <v>1622</v>
      </c>
      <c r="BE422" s="7" t="s">
        <v>9604</v>
      </c>
      <c r="BF422" s="7" t="s">
        <v>9605</v>
      </c>
      <c r="BG422" s="7" t="s">
        <v>9606</v>
      </c>
      <c r="BH422" s="7" t="s">
        <v>9607</v>
      </c>
      <c r="BI422" s="7" t="s">
        <v>9275</v>
      </c>
      <c r="BJ422" s="7" t="s">
        <v>9275</v>
      </c>
      <c r="BK422" s="7" t="s">
        <v>9275</v>
      </c>
      <c r="BL422" s="7" t="s">
        <v>9381</v>
      </c>
      <c r="BM422" s="7" t="s">
        <v>9279</v>
      </c>
      <c r="BN422" s="7" t="s">
        <v>9558</v>
      </c>
      <c r="BO422" s="7" t="s">
        <v>9515</v>
      </c>
      <c r="BP422" s="7" t="s">
        <v>9381</v>
      </c>
      <c r="BQ422" s="7" t="s">
        <v>9383</v>
      </c>
      <c r="BR422" s="7" t="s">
        <v>9515</v>
      </c>
      <c r="BS422" s="7" t="s">
        <v>9518</v>
      </c>
      <c r="BT422" s="7" t="s">
        <v>9381</v>
      </c>
      <c r="BU422" s="7" t="s">
        <v>9561</v>
      </c>
      <c r="BV422" s="7" t="s">
        <v>9558</v>
      </c>
      <c r="BW422" s="7" t="s">
        <v>9559</v>
      </c>
      <c r="BX422" s="7" t="s">
        <v>9381</v>
      </c>
      <c r="BY422" s="7" t="s">
        <v>9563</v>
      </c>
      <c r="BZ422" s="7" t="s">
        <v>9515</v>
      </c>
      <c r="CA422" s="7" t="s">
        <v>9560</v>
      </c>
      <c r="CB422" s="7" t="s">
        <v>9381</v>
      </c>
      <c r="CC422" s="7" t="s">
        <v>9565</v>
      </c>
      <c r="CD422" s="7" t="s">
        <v>9390</v>
      </c>
      <c r="CE422" s="7" t="s">
        <v>12706</v>
      </c>
      <c r="CF422" s="7" t="s">
        <v>9381</v>
      </c>
      <c r="CG422" s="7" t="s">
        <v>9565</v>
      </c>
      <c r="CH422" s="7" t="s">
        <v>9567</v>
      </c>
      <c r="CI422" s="7" t="s">
        <v>9808</v>
      </c>
      <c r="CJ422" s="7" t="s">
        <v>9381</v>
      </c>
      <c r="CK422" s="7" t="s">
        <v>9561</v>
      </c>
      <c r="CL422" s="7" t="s">
        <v>9324</v>
      </c>
      <c r="CM422" s="7" t="s">
        <v>11048</v>
      </c>
      <c r="CN422" s="7" t="s">
        <v>9381</v>
      </c>
      <c r="CO422" s="7" t="s">
        <v>9728</v>
      </c>
      <c r="CP422" s="7" t="s">
        <v>4035</v>
      </c>
      <c r="CQ422" s="7" t="s">
        <v>1622</v>
      </c>
      <c r="CR422" s="7" t="s">
        <v>1622</v>
      </c>
      <c r="CS422" s="7" t="s">
        <v>1622</v>
      </c>
      <c r="CT422" s="7" t="s">
        <v>1622</v>
      </c>
      <c r="CU422" s="7" t="s">
        <v>1622</v>
      </c>
      <c r="CV422" s="7" t="s">
        <v>1622</v>
      </c>
      <c r="CW422" s="7" t="s">
        <v>1622</v>
      </c>
      <c r="CX422" s="7" t="s">
        <v>1622</v>
      </c>
      <c r="CY422" s="7" t="s">
        <v>1622</v>
      </c>
      <c r="CZ422" s="7" t="s">
        <v>1622</v>
      </c>
      <c r="DA422" s="7" t="s">
        <v>1622</v>
      </c>
      <c r="DB422" s="7" t="s">
        <v>1622</v>
      </c>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row>
    <row r="423" spans="1:296">
      <c r="A423" s="4">
        <v>422</v>
      </c>
      <c r="B423" s="6" t="s">
        <v>12534</v>
      </c>
      <c r="C423" s="7" t="s">
        <v>12632</v>
      </c>
      <c r="D423" s="6" t="s">
        <v>8937</v>
      </c>
      <c r="E423" s="6" t="s">
        <v>8938</v>
      </c>
      <c r="F423" s="6" t="s">
        <v>6441</v>
      </c>
      <c r="G423" s="6" t="s">
        <v>11477</v>
      </c>
      <c r="H423" s="6" t="s">
        <v>3806</v>
      </c>
      <c r="I423" s="6" t="s">
        <v>9463</v>
      </c>
      <c r="J423" s="7" t="s">
        <v>343</v>
      </c>
      <c r="K423" s="6">
        <v>2016</v>
      </c>
      <c r="L423" s="7" t="s">
        <v>12665</v>
      </c>
      <c r="M423" s="7" t="s">
        <v>12664</v>
      </c>
      <c r="N423" s="7" t="s">
        <v>281</v>
      </c>
      <c r="O423" s="6" t="s">
        <v>78</v>
      </c>
      <c r="P423" s="6"/>
      <c r="Q423" s="6">
        <v>422</v>
      </c>
      <c r="R423" s="6" t="s">
        <v>8889</v>
      </c>
      <c r="S423" s="6"/>
      <c r="T423" s="6" t="s">
        <v>8890</v>
      </c>
      <c r="U423" s="6" t="s">
        <v>12633</v>
      </c>
      <c r="V423" s="6" t="s">
        <v>8734</v>
      </c>
      <c r="W423" s="6">
        <v>12</v>
      </c>
      <c r="X423" s="6" t="s">
        <v>8136</v>
      </c>
      <c r="Y423" s="6" t="s">
        <v>7499</v>
      </c>
      <c r="Z423" s="6" t="s">
        <v>10665</v>
      </c>
      <c r="AA423" s="6"/>
      <c r="AB423" s="6" t="s">
        <v>1706</v>
      </c>
      <c r="AC423" s="6">
        <v>61</v>
      </c>
      <c r="AD423" s="6" t="s">
        <v>6689</v>
      </c>
      <c r="AE423" s="7" t="s">
        <v>12612</v>
      </c>
      <c r="AF423" s="7" t="s">
        <v>12515</v>
      </c>
      <c r="AG423" s="7" t="s">
        <v>8631</v>
      </c>
      <c r="AH423" s="7" t="s">
        <v>712</v>
      </c>
      <c r="AI423" s="7" t="s">
        <v>12515</v>
      </c>
      <c r="AJ423" s="7" t="s">
        <v>9315</v>
      </c>
      <c r="AK423" s="6">
        <v>5610165355</v>
      </c>
      <c r="AL423" s="79" t="s">
        <v>3252</v>
      </c>
      <c r="AM423" s="79" t="s">
        <v>4895</v>
      </c>
      <c r="AN423" s="79" t="s">
        <v>9971</v>
      </c>
      <c r="AO423" s="6"/>
      <c r="AP423" s="6"/>
      <c r="AQ423" s="6"/>
      <c r="AR423" s="6"/>
      <c r="AS423" s="6" t="s">
        <v>78</v>
      </c>
      <c r="AT423" s="6" t="s">
        <v>11479</v>
      </c>
      <c r="AU423" s="7" t="s">
        <v>9476</v>
      </c>
      <c r="AV423" s="7" t="s">
        <v>9509</v>
      </c>
      <c r="AW423" s="7" t="s">
        <v>9551</v>
      </c>
      <c r="AX423" s="7" t="s">
        <v>9552</v>
      </c>
      <c r="AY423" s="7" t="s">
        <v>9553</v>
      </c>
      <c r="AZ423" s="7" t="s">
        <v>9554</v>
      </c>
      <c r="BA423" s="7" t="s">
        <v>137</v>
      </c>
      <c r="BB423" s="7" t="s">
        <v>1622</v>
      </c>
      <c r="BC423" s="7" t="s">
        <v>1622</v>
      </c>
      <c r="BD423" s="7" t="s">
        <v>1622</v>
      </c>
      <c r="BE423" s="7" t="s">
        <v>9604</v>
      </c>
      <c r="BF423" s="7" t="s">
        <v>9605</v>
      </c>
      <c r="BG423" s="7" t="s">
        <v>9606</v>
      </c>
      <c r="BH423" s="7" t="s">
        <v>9607</v>
      </c>
      <c r="BI423" s="7" t="s">
        <v>9275</v>
      </c>
      <c r="BJ423" s="7" t="s">
        <v>9275</v>
      </c>
      <c r="BK423" s="7" t="s">
        <v>9275</v>
      </c>
      <c r="BL423" s="7" t="s">
        <v>9381</v>
      </c>
      <c r="BM423" s="7" t="s">
        <v>9279</v>
      </c>
      <c r="BN423" s="7" t="s">
        <v>9558</v>
      </c>
      <c r="BO423" s="7" t="s">
        <v>9515</v>
      </c>
      <c r="BP423" s="7" t="s">
        <v>9381</v>
      </c>
      <c r="BQ423" s="7" t="s">
        <v>9383</v>
      </c>
      <c r="BR423" s="7" t="s">
        <v>9515</v>
      </c>
      <c r="BS423" s="7" t="s">
        <v>9518</v>
      </c>
      <c r="BT423" s="7" t="s">
        <v>9381</v>
      </c>
      <c r="BU423" s="7" t="s">
        <v>9279</v>
      </c>
      <c r="BV423" s="7" t="s">
        <v>9999</v>
      </c>
      <c r="BW423" s="7" t="s">
        <v>11814</v>
      </c>
      <c r="BX423" s="7" t="s">
        <v>9381</v>
      </c>
      <c r="BY423" s="7" t="s">
        <v>9383</v>
      </c>
      <c r="BZ423" s="7" t="s">
        <v>9520</v>
      </c>
      <c r="CA423" s="7" t="s">
        <v>10926</v>
      </c>
      <c r="CB423" s="7" t="s">
        <v>9381</v>
      </c>
      <c r="CC423" s="7" t="s">
        <v>9390</v>
      </c>
      <c r="CD423" s="7" t="s">
        <v>9527</v>
      </c>
      <c r="CE423" s="7" t="s">
        <v>12369</v>
      </c>
      <c r="CF423" s="7" t="s">
        <v>9381</v>
      </c>
      <c r="CG423" s="7" t="s">
        <v>9390</v>
      </c>
      <c r="CH423" s="7" t="s">
        <v>10166</v>
      </c>
      <c r="CI423" s="7" t="s">
        <v>12435</v>
      </c>
      <c r="CJ423" s="7" t="s">
        <v>9381</v>
      </c>
      <c r="CK423" s="7" t="s">
        <v>9324</v>
      </c>
      <c r="CL423" s="7" t="s">
        <v>9535</v>
      </c>
      <c r="CM423" s="7" t="s">
        <v>96</v>
      </c>
      <c r="CN423" s="7" t="s">
        <v>9381</v>
      </c>
      <c r="CO423" s="7" t="s">
        <v>9728</v>
      </c>
      <c r="CP423" s="7" t="s">
        <v>4035</v>
      </c>
      <c r="CQ423" s="7" t="s">
        <v>1622</v>
      </c>
      <c r="CR423" s="7" t="s">
        <v>1622</v>
      </c>
      <c r="CS423" s="7" t="s">
        <v>1622</v>
      </c>
      <c r="CT423" s="7" t="s">
        <v>1622</v>
      </c>
      <c r="CU423" s="7" t="s">
        <v>1622</v>
      </c>
      <c r="CV423" s="7" t="s">
        <v>1622</v>
      </c>
      <c r="CW423" s="7" t="s">
        <v>1622</v>
      </c>
      <c r="CX423" s="7" t="s">
        <v>1622</v>
      </c>
      <c r="CY423" s="7" t="s">
        <v>1622</v>
      </c>
      <c r="CZ423" s="7" t="s">
        <v>1622</v>
      </c>
      <c r="DA423" s="7" t="s">
        <v>1622</v>
      </c>
      <c r="DB423" s="7" t="s">
        <v>1622</v>
      </c>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row>
    <row r="424" spans="1:296">
      <c r="A424" s="4">
        <v>423</v>
      </c>
      <c r="B424" s="6" t="s">
        <v>12534</v>
      </c>
      <c r="C424" s="7" t="s">
        <v>12632</v>
      </c>
      <c r="D424" s="6" t="s">
        <v>8937</v>
      </c>
      <c r="E424" s="6" t="s">
        <v>8938</v>
      </c>
      <c r="F424" s="6" t="s">
        <v>6441</v>
      </c>
      <c r="G424" s="6" t="s">
        <v>11477</v>
      </c>
      <c r="H424" s="6" t="s">
        <v>3806</v>
      </c>
      <c r="I424" s="6" t="s">
        <v>9463</v>
      </c>
      <c r="J424" s="7" t="s">
        <v>343</v>
      </c>
      <c r="K424" s="6">
        <v>2016</v>
      </c>
      <c r="L424" s="7" t="s">
        <v>12666</v>
      </c>
      <c r="M424" s="7" t="s">
        <v>12667</v>
      </c>
      <c r="N424" s="7" t="s">
        <v>281</v>
      </c>
      <c r="O424" s="6" t="s">
        <v>78</v>
      </c>
      <c r="P424" s="6"/>
      <c r="Q424" s="6">
        <v>423</v>
      </c>
      <c r="R424" s="6" t="s">
        <v>8889</v>
      </c>
      <c r="S424" s="6"/>
      <c r="T424" s="6" t="s">
        <v>8890</v>
      </c>
      <c r="U424" s="6" t="s">
        <v>12633</v>
      </c>
      <c r="V424" s="6" t="s">
        <v>8734</v>
      </c>
      <c r="W424" s="6">
        <v>12</v>
      </c>
      <c r="X424" s="6" t="s">
        <v>8136</v>
      </c>
      <c r="Y424" s="6" t="s">
        <v>7499</v>
      </c>
      <c r="Z424" s="6" t="s">
        <v>10665</v>
      </c>
      <c r="AA424" s="6"/>
      <c r="AB424" s="6" t="s">
        <v>1706</v>
      </c>
      <c r="AC424" s="6">
        <v>61</v>
      </c>
      <c r="AD424" s="6" t="s">
        <v>6689</v>
      </c>
      <c r="AE424" s="7" t="s">
        <v>12612</v>
      </c>
      <c r="AF424" s="7" t="s">
        <v>12515</v>
      </c>
      <c r="AG424" s="7" t="s">
        <v>8631</v>
      </c>
      <c r="AH424" s="7" t="s">
        <v>712</v>
      </c>
      <c r="AI424" s="7" t="s">
        <v>12515</v>
      </c>
      <c r="AJ424" s="7" t="s">
        <v>9315</v>
      </c>
      <c r="AK424" s="6">
        <v>5610165355</v>
      </c>
      <c r="AL424" s="79" t="s">
        <v>3252</v>
      </c>
      <c r="AM424" s="79" t="s">
        <v>4895</v>
      </c>
      <c r="AN424" s="79" t="s">
        <v>9971</v>
      </c>
      <c r="AO424" s="6"/>
      <c r="AP424" s="6"/>
      <c r="AQ424" s="6"/>
      <c r="AR424" s="6"/>
      <c r="AS424" s="6" t="s">
        <v>78</v>
      </c>
      <c r="AT424" s="6" t="s">
        <v>11479</v>
      </c>
      <c r="AU424" s="7" t="s">
        <v>9476</v>
      </c>
      <c r="AV424" s="7" t="s">
        <v>9509</v>
      </c>
      <c r="AW424" s="7" t="s">
        <v>9551</v>
      </c>
      <c r="AX424" s="7" t="s">
        <v>9552</v>
      </c>
      <c r="AY424" s="7" t="s">
        <v>9553</v>
      </c>
      <c r="AZ424" s="7" t="s">
        <v>9554</v>
      </c>
      <c r="BA424" s="7" t="s">
        <v>137</v>
      </c>
      <c r="BB424" s="7" t="s">
        <v>1622</v>
      </c>
      <c r="BC424" s="7" t="s">
        <v>1622</v>
      </c>
      <c r="BD424" s="7" t="s">
        <v>1622</v>
      </c>
      <c r="BE424" s="7" t="s">
        <v>9604</v>
      </c>
      <c r="BF424" s="7" t="s">
        <v>9605</v>
      </c>
      <c r="BG424" s="7" t="s">
        <v>9606</v>
      </c>
      <c r="BH424" s="7" t="s">
        <v>9607</v>
      </c>
      <c r="BI424" s="7" t="s">
        <v>9275</v>
      </c>
      <c r="BJ424" s="7" t="s">
        <v>9275</v>
      </c>
      <c r="BK424" s="7" t="s">
        <v>9275</v>
      </c>
      <c r="BL424" s="7" t="s">
        <v>9381</v>
      </c>
      <c r="BM424" s="7" t="s">
        <v>9279</v>
      </c>
      <c r="BN424" s="7" t="s">
        <v>9558</v>
      </c>
      <c r="BO424" s="7" t="s">
        <v>9515</v>
      </c>
      <c r="BP424" s="7" t="s">
        <v>9381</v>
      </c>
      <c r="BQ424" s="7" t="s">
        <v>9383</v>
      </c>
      <c r="BR424" s="7" t="s">
        <v>9515</v>
      </c>
      <c r="BS424" s="7" t="s">
        <v>9518</v>
      </c>
      <c r="BT424" s="7" t="s">
        <v>9381</v>
      </c>
      <c r="BU424" s="7" t="s">
        <v>9561</v>
      </c>
      <c r="BV424" s="7" t="s">
        <v>9558</v>
      </c>
      <c r="BW424" s="7" t="s">
        <v>9572</v>
      </c>
      <c r="BX424" s="7" t="s">
        <v>9381</v>
      </c>
      <c r="BY424" s="7" t="s">
        <v>9563</v>
      </c>
      <c r="BZ424" s="7" t="s">
        <v>9515</v>
      </c>
      <c r="CA424" s="7" t="s">
        <v>9523</v>
      </c>
      <c r="CB424" s="7" t="s">
        <v>9381</v>
      </c>
      <c r="CC424" s="7" t="s">
        <v>9565</v>
      </c>
      <c r="CD424" s="7" t="s">
        <v>9390</v>
      </c>
      <c r="CE424" s="7" t="s">
        <v>9528</v>
      </c>
      <c r="CF424" s="7" t="s">
        <v>9381</v>
      </c>
      <c r="CG424" s="7" t="s">
        <v>9565</v>
      </c>
      <c r="CH424" s="7" t="s">
        <v>9567</v>
      </c>
      <c r="CI424" s="7" t="s">
        <v>11134</v>
      </c>
      <c r="CJ424" s="7" t="s">
        <v>9381</v>
      </c>
      <c r="CK424" s="7" t="s">
        <v>9561</v>
      </c>
      <c r="CL424" s="7" t="s">
        <v>9324</v>
      </c>
      <c r="CM424" s="7" t="s">
        <v>11650</v>
      </c>
      <c r="CN424" s="7" t="s">
        <v>9381</v>
      </c>
      <c r="CO424" s="7" t="s">
        <v>9728</v>
      </c>
      <c r="CP424" s="7" t="s">
        <v>4035</v>
      </c>
      <c r="CQ424" s="7" t="s">
        <v>1622</v>
      </c>
      <c r="CR424" s="7" t="s">
        <v>1622</v>
      </c>
      <c r="CS424" s="7" t="s">
        <v>1622</v>
      </c>
      <c r="CT424" s="7" t="s">
        <v>1622</v>
      </c>
      <c r="CU424" s="7" t="s">
        <v>1622</v>
      </c>
      <c r="CV424" s="7" t="s">
        <v>1622</v>
      </c>
      <c r="CW424" s="7" t="s">
        <v>1622</v>
      </c>
      <c r="CX424" s="7" t="s">
        <v>1622</v>
      </c>
      <c r="CY424" s="7" t="s">
        <v>1622</v>
      </c>
      <c r="CZ424" s="7" t="s">
        <v>1622</v>
      </c>
      <c r="DA424" s="7" t="s">
        <v>1622</v>
      </c>
      <c r="DB424" s="7" t="s">
        <v>1622</v>
      </c>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c r="HI424" s="6"/>
      <c r="HJ424" s="6"/>
      <c r="HK424" s="6"/>
      <c r="HL424" s="6"/>
      <c r="HM424" s="6"/>
      <c r="HN424" s="6"/>
      <c r="HO424" s="6"/>
      <c r="HP424" s="6"/>
      <c r="HQ424" s="6"/>
      <c r="HR424" s="6"/>
      <c r="HS424" s="6"/>
      <c r="HT424" s="6"/>
      <c r="HU424" s="6"/>
      <c r="HV424" s="6"/>
      <c r="HW424" s="6"/>
      <c r="HX424" s="6"/>
      <c r="HY424" s="6"/>
      <c r="HZ424" s="6"/>
      <c r="IA424" s="6"/>
      <c r="IB424" s="6"/>
      <c r="IC424" s="6"/>
      <c r="ID424" s="6"/>
      <c r="IE424" s="6"/>
      <c r="IF424" s="6"/>
      <c r="IG424" s="6"/>
      <c r="IH424" s="6"/>
      <c r="II424" s="6"/>
      <c r="IJ424" s="6"/>
      <c r="IK424" s="6"/>
      <c r="IL424" s="6"/>
      <c r="IM424" s="6"/>
      <c r="IN424" s="6"/>
      <c r="IO424" s="6"/>
      <c r="IP424" s="6"/>
      <c r="IQ424" s="6"/>
      <c r="IR424" s="6"/>
      <c r="IS424" s="6"/>
      <c r="IT424" s="6"/>
      <c r="IU424" s="6"/>
      <c r="IV424" s="6"/>
      <c r="IW424" s="6"/>
      <c r="IX424" s="6"/>
      <c r="IY424" s="6"/>
      <c r="IZ424" s="6"/>
      <c r="JA424" s="6"/>
      <c r="JB424" s="6"/>
      <c r="JC424" s="6"/>
      <c r="JD424" s="6"/>
      <c r="JE424" s="6"/>
      <c r="JF424" s="6"/>
      <c r="JG424" s="6"/>
      <c r="JH424" s="6"/>
      <c r="JI424" s="6"/>
      <c r="JJ424" s="6"/>
      <c r="JK424" s="6"/>
      <c r="JL424" s="6"/>
      <c r="JM424" s="6"/>
      <c r="JN424" s="6"/>
      <c r="JO424" s="6"/>
      <c r="JP424" s="6"/>
      <c r="JQ424" s="6"/>
      <c r="JR424" s="6"/>
      <c r="JS424" s="6"/>
      <c r="JT424" s="6"/>
      <c r="JU424" s="6"/>
      <c r="JV424" s="6"/>
      <c r="JW424" s="6"/>
      <c r="JX424" s="6"/>
      <c r="JY424" s="6"/>
      <c r="JZ424" s="6"/>
      <c r="KA424" s="6"/>
      <c r="KB424" s="6"/>
      <c r="KC424" s="6"/>
      <c r="KD424" s="6"/>
      <c r="KE424" s="6"/>
      <c r="KF424" s="6"/>
      <c r="KG424" s="6"/>
      <c r="KH424" s="6"/>
      <c r="KI424" s="6"/>
      <c r="KJ424" s="6"/>
    </row>
    <row r="425" spans="1:296">
      <c r="A425" s="4">
        <v>406</v>
      </c>
      <c r="B425" s="6" t="s">
        <v>12534</v>
      </c>
      <c r="C425" s="7" t="s">
        <v>12632</v>
      </c>
      <c r="D425" s="6" t="s">
        <v>8937</v>
      </c>
      <c r="E425" s="6" t="s">
        <v>8938</v>
      </c>
      <c r="F425" s="6" t="s">
        <v>6441</v>
      </c>
      <c r="G425" s="6" t="s">
        <v>8128</v>
      </c>
      <c r="H425" s="6" t="s">
        <v>3804</v>
      </c>
      <c r="I425" s="6" t="s">
        <v>9370</v>
      </c>
      <c r="J425" s="7" t="s">
        <v>343</v>
      </c>
      <c r="K425" s="6">
        <v>2016</v>
      </c>
      <c r="L425" s="7" t="s">
        <v>12669</v>
      </c>
      <c r="M425" s="7" t="s">
        <v>1622</v>
      </c>
      <c r="N425" s="7" t="s">
        <v>281</v>
      </c>
      <c r="O425" s="6" t="s">
        <v>78</v>
      </c>
      <c r="P425" s="6"/>
      <c r="Q425" s="6">
        <v>406</v>
      </c>
      <c r="R425" s="6" t="s">
        <v>8889</v>
      </c>
      <c r="S425" s="6"/>
      <c r="T425" s="6" t="s">
        <v>8890</v>
      </c>
      <c r="U425" s="6" t="s">
        <v>12668</v>
      </c>
      <c r="V425" s="6" t="s">
        <v>8727</v>
      </c>
      <c r="W425" s="6">
        <v>12</v>
      </c>
      <c r="X425" s="6" t="s">
        <v>9362</v>
      </c>
      <c r="Y425" s="6" t="s">
        <v>7499</v>
      </c>
      <c r="Z425" s="6" t="s">
        <v>10711</v>
      </c>
      <c r="AA425" s="6"/>
      <c r="AB425" s="6" t="s">
        <v>1706</v>
      </c>
      <c r="AC425" s="6">
        <v>61</v>
      </c>
      <c r="AD425" s="6" t="s">
        <v>7294</v>
      </c>
      <c r="AE425" s="7" t="s">
        <v>12612</v>
      </c>
      <c r="AF425" s="7" t="s">
        <v>12515</v>
      </c>
      <c r="AG425" s="7" t="s">
        <v>8631</v>
      </c>
      <c r="AH425" s="7" t="s">
        <v>712</v>
      </c>
      <c r="AI425" s="7" t="s">
        <v>12515</v>
      </c>
      <c r="AJ425" s="7" t="s">
        <v>9315</v>
      </c>
      <c r="AK425" s="6">
        <v>5610165355</v>
      </c>
      <c r="AL425" s="79" t="s">
        <v>3252</v>
      </c>
      <c r="AM425" s="79" t="s">
        <v>4895</v>
      </c>
      <c r="AN425" s="79" t="s">
        <v>9971</v>
      </c>
      <c r="AO425" s="6"/>
      <c r="AP425" s="6"/>
      <c r="AQ425" s="6"/>
      <c r="AR425" s="6"/>
      <c r="AS425" s="6" t="s">
        <v>78</v>
      </c>
      <c r="AT425" s="6" t="s">
        <v>9423</v>
      </c>
      <c r="AU425" s="7" t="s">
        <v>7628</v>
      </c>
      <c r="AV425" s="7" t="s">
        <v>9377</v>
      </c>
      <c r="AW425" s="7" t="s">
        <v>9378</v>
      </c>
      <c r="AX425" s="7" t="s">
        <v>9379</v>
      </c>
      <c r="AY425" s="7" t="s">
        <v>300</v>
      </c>
      <c r="AZ425" s="7" t="s">
        <v>9380</v>
      </c>
      <c r="BA425" s="7" t="s">
        <v>526</v>
      </c>
      <c r="BB425" s="7" t="s">
        <v>1622</v>
      </c>
      <c r="BC425" s="7" t="s">
        <v>1622</v>
      </c>
      <c r="BD425" s="7" t="s">
        <v>1622</v>
      </c>
      <c r="BE425" s="7" t="s">
        <v>1622</v>
      </c>
      <c r="BF425" s="7" t="s">
        <v>1622</v>
      </c>
      <c r="BG425" s="7" t="s">
        <v>1622</v>
      </c>
      <c r="BH425" s="7" t="s">
        <v>1622</v>
      </c>
      <c r="BI425" s="7" t="s">
        <v>1622</v>
      </c>
      <c r="BJ425" s="7" t="s">
        <v>1622</v>
      </c>
      <c r="BK425" s="7" t="s">
        <v>1622</v>
      </c>
      <c r="BL425" s="7" t="s">
        <v>1622</v>
      </c>
      <c r="BM425" s="7" t="s">
        <v>1622</v>
      </c>
      <c r="BN425" s="7" t="s">
        <v>1622</v>
      </c>
      <c r="BO425" s="7" t="s">
        <v>9275</v>
      </c>
      <c r="BP425" s="7" t="s">
        <v>9275</v>
      </c>
      <c r="BQ425" s="7" t="s">
        <v>9381</v>
      </c>
      <c r="BR425" s="7" t="s">
        <v>9279</v>
      </c>
      <c r="BS425" s="7" t="s">
        <v>7255</v>
      </c>
      <c r="BT425" s="7" t="s">
        <v>9387</v>
      </c>
      <c r="BU425" s="7" t="s">
        <v>9381</v>
      </c>
      <c r="BV425" s="7" t="s">
        <v>9383</v>
      </c>
      <c r="BW425" s="7" t="s">
        <v>9384</v>
      </c>
      <c r="BX425" s="7" t="s">
        <v>9389</v>
      </c>
      <c r="BY425" s="7" t="s">
        <v>9381</v>
      </c>
      <c r="BZ425" s="7" t="s">
        <v>4954</v>
      </c>
      <c r="CA425" s="7" t="s">
        <v>5389</v>
      </c>
      <c r="CB425" s="7" t="s">
        <v>12419</v>
      </c>
      <c r="CC425" s="7" t="s">
        <v>9381</v>
      </c>
      <c r="CD425" s="7" t="s">
        <v>9638</v>
      </c>
      <c r="CE425" s="7" t="s">
        <v>9398</v>
      </c>
      <c r="CF425" s="7" t="s">
        <v>10926</v>
      </c>
      <c r="CG425" s="7" t="s">
        <v>9381</v>
      </c>
      <c r="CH425" s="7" t="s">
        <v>9526</v>
      </c>
      <c r="CI425" s="7" t="s">
        <v>10317</v>
      </c>
      <c r="CJ425" s="7" t="s">
        <v>12707</v>
      </c>
      <c r="CK425" s="7" t="s">
        <v>9381</v>
      </c>
      <c r="CL425" s="7" t="s">
        <v>9526</v>
      </c>
      <c r="CM425" s="7" t="s">
        <v>11035</v>
      </c>
      <c r="CN425" s="7" t="s">
        <v>12423</v>
      </c>
      <c r="CO425" s="7" t="s">
        <v>9381</v>
      </c>
      <c r="CP425" s="7" t="s">
        <v>4954</v>
      </c>
      <c r="CQ425" s="7" t="s">
        <v>11037</v>
      </c>
      <c r="CR425" s="7" t="s">
        <v>12707</v>
      </c>
      <c r="CS425" s="7" t="s">
        <v>9381</v>
      </c>
      <c r="CT425" s="7" t="s">
        <v>9728</v>
      </c>
      <c r="CU425" s="7" t="s">
        <v>4035</v>
      </c>
      <c r="CV425" s="7" t="s">
        <v>1622</v>
      </c>
      <c r="CW425" s="7" t="s">
        <v>1622</v>
      </c>
      <c r="CX425" s="7" t="s">
        <v>1622</v>
      </c>
      <c r="CY425" s="7" t="s">
        <v>1622</v>
      </c>
      <c r="CZ425" s="7" t="s">
        <v>1622</v>
      </c>
      <c r="DA425" s="7" t="s">
        <v>1622</v>
      </c>
      <c r="DB425" s="7" t="s">
        <v>1622</v>
      </c>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c r="HI425" s="6"/>
      <c r="HJ425" s="6"/>
      <c r="HK425" s="6"/>
      <c r="HL425" s="6"/>
      <c r="HM425" s="6"/>
      <c r="HN425" s="6"/>
      <c r="HO425" s="6"/>
      <c r="HP425" s="6"/>
      <c r="HQ425" s="6"/>
      <c r="HR425" s="6"/>
      <c r="HS425" s="6"/>
      <c r="HT425" s="6"/>
      <c r="HU425" s="6"/>
      <c r="HV425" s="6"/>
      <c r="HW425" s="6"/>
      <c r="HX425" s="6"/>
      <c r="HY425" s="6"/>
      <c r="HZ425" s="6"/>
      <c r="IA425" s="6"/>
      <c r="IB425" s="6"/>
      <c r="IC425" s="6"/>
      <c r="ID425" s="6"/>
      <c r="IE425" s="6"/>
      <c r="IF425" s="6"/>
      <c r="IG425" s="6"/>
      <c r="IH425" s="6"/>
      <c r="II425" s="6"/>
      <c r="IJ425" s="6"/>
      <c r="IK425" s="6"/>
      <c r="IL425" s="6"/>
      <c r="IM425" s="6"/>
      <c r="IN425" s="6"/>
      <c r="IO425" s="6"/>
      <c r="IP425" s="6"/>
      <c r="IQ425" s="6"/>
      <c r="IR425" s="6"/>
      <c r="IS425" s="6"/>
      <c r="IT425" s="6"/>
      <c r="IU425" s="6"/>
      <c r="IV425" s="6"/>
      <c r="IW425" s="6"/>
      <c r="IX425" s="6"/>
      <c r="IY425" s="6"/>
      <c r="IZ425" s="6"/>
      <c r="JA425" s="6"/>
      <c r="JB425" s="6"/>
      <c r="JC425" s="6"/>
      <c r="JD425" s="6"/>
      <c r="JE425" s="6"/>
      <c r="JF425" s="6"/>
      <c r="JG425" s="6"/>
      <c r="JH425" s="6"/>
      <c r="JI425" s="6"/>
      <c r="JJ425" s="6"/>
      <c r="JK425" s="6"/>
      <c r="JL425" s="6"/>
      <c r="JM425" s="6"/>
      <c r="JN425" s="6"/>
      <c r="JO425" s="6"/>
      <c r="JP425" s="6"/>
      <c r="JQ425" s="6"/>
      <c r="JR425" s="6"/>
      <c r="JS425" s="6"/>
      <c r="JT425" s="6"/>
      <c r="JU425" s="6"/>
      <c r="JV425" s="6"/>
      <c r="JW425" s="6"/>
      <c r="JX425" s="6"/>
      <c r="JY425" s="6"/>
      <c r="JZ425" s="6"/>
      <c r="KA425" s="6"/>
      <c r="KB425" s="6"/>
      <c r="KC425" s="6"/>
      <c r="KD425" s="6"/>
      <c r="KE425" s="6"/>
      <c r="KF425" s="6"/>
      <c r="KG425" s="6"/>
      <c r="KH425" s="6"/>
      <c r="KI425" s="6"/>
      <c r="KJ425" s="6"/>
    </row>
    <row r="426" spans="1:296">
      <c r="A426" s="4">
        <v>424</v>
      </c>
      <c r="B426" s="6" t="s">
        <v>12534</v>
      </c>
      <c r="C426" s="7" t="s">
        <v>12632</v>
      </c>
      <c r="D426" s="6" t="s">
        <v>8937</v>
      </c>
      <c r="E426" s="6" t="s">
        <v>8938</v>
      </c>
      <c r="F426" s="6" t="s">
        <v>6441</v>
      </c>
      <c r="G426" s="6" t="s">
        <v>3129</v>
      </c>
      <c r="H426" s="6" t="s">
        <v>3799</v>
      </c>
      <c r="I426" s="6" t="s">
        <v>9374</v>
      </c>
      <c r="J426" s="7" t="s">
        <v>343</v>
      </c>
      <c r="K426" s="6">
        <v>2015</v>
      </c>
      <c r="L426" s="7" t="s">
        <v>12736</v>
      </c>
      <c r="M426" s="7" t="s">
        <v>1622</v>
      </c>
      <c r="N426" s="7" t="s">
        <v>281</v>
      </c>
      <c r="O426" s="6" t="s">
        <v>78</v>
      </c>
      <c r="P426" s="6"/>
      <c r="Q426" s="6">
        <v>424</v>
      </c>
      <c r="R426" s="6" t="s">
        <v>8889</v>
      </c>
      <c r="S426" s="6"/>
      <c r="T426" s="6" t="s">
        <v>8890</v>
      </c>
      <c r="U426" s="6" t="s">
        <v>12668</v>
      </c>
      <c r="V426" s="6" t="s">
        <v>8721</v>
      </c>
      <c r="W426" s="6">
        <v>12</v>
      </c>
      <c r="X426" s="6" t="s">
        <v>9364</v>
      </c>
      <c r="Y426" s="6" t="s">
        <v>7499</v>
      </c>
      <c r="Z426" s="6" t="s">
        <v>10712</v>
      </c>
      <c r="AA426" s="6"/>
      <c r="AB426" s="6" t="s">
        <v>1706</v>
      </c>
      <c r="AC426" s="6">
        <v>61</v>
      </c>
      <c r="AD426" s="6" t="s">
        <v>7294</v>
      </c>
      <c r="AE426" s="7" t="s">
        <v>12612</v>
      </c>
      <c r="AF426" s="7" t="s">
        <v>12515</v>
      </c>
      <c r="AG426" s="7" t="s">
        <v>8631</v>
      </c>
      <c r="AH426" s="7" t="s">
        <v>712</v>
      </c>
      <c r="AI426" s="7" t="s">
        <v>12515</v>
      </c>
      <c r="AJ426" s="7" t="s">
        <v>9315</v>
      </c>
      <c r="AK426" s="6">
        <v>5610165355</v>
      </c>
      <c r="AL426" s="79" t="s">
        <v>3252</v>
      </c>
      <c r="AM426" s="79" t="s">
        <v>4895</v>
      </c>
      <c r="AN426" s="79" t="s">
        <v>9971</v>
      </c>
      <c r="AO426" s="6"/>
      <c r="AP426" s="6"/>
      <c r="AQ426" s="6"/>
      <c r="AR426" s="6"/>
      <c r="AS426" s="6" t="s">
        <v>78</v>
      </c>
      <c r="AT426" s="6" t="s">
        <v>9426</v>
      </c>
      <c r="AU426" s="7" t="s">
        <v>11594</v>
      </c>
      <c r="AV426" s="7" t="s">
        <v>9377</v>
      </c>
      <c r="AW426" s="7" t="s">
        <v>9378</v>
      </c>
      <c r="AX426" s="7" t="s">
        <v>9379</v>
      </c>
      <c r="AY426" s="7" t="s">
        <v>300</v>
      </c>
      <c r="AZ426" s="7" t="s">
        <v>9380</v>
      </c>
      <c r="BA426" s="7" t="s">
        <v>526</v>
      </c>
      <c r="BB426" s="7" t="s">
        <v>1622</v>
      </c>
      <c r="BC426" s="7" t="s">
        <v>1622</v>
      </c>
      <c r="BD426" s="7" t="s">
        <v>1622</v>
      </c>
      <c r="BE426" s="7" t="s">
        <v>1622</v>
      </c>
      <c r="BF426" s="7" t="s">
        <v>1622</v>
      </c>
      <c r="BG426" s="7" t="s">
        <v>1622</v>
      </c>
      <c r="BH426" s="7" t="s">
        <v>1622</v>
      </c>
      <c r="BI426" s="7" t="s">
        <v>1622</v>
      </c>
      <c r="BJ426" s="7" t="s">
        <v>1622</v>
      </c>
      <c r="BK426" s="7" t="s">
        <v>1622</v>
      </c>
      <c r="BL426" s="7" t="s">
        <v>1622</v>
      </c>
      <c r="BM426" s="7" t="s">
        <v>1622</v>
      </c>
      <c r="BN426" s="7" t="s">
        <v>1622</v>
      </c>
      <c r="BO426" s="7" t="s">
        <v>9275</v>
      </c>
      <c r="BP426" s="7" t="s">
        <v>9275</v>
      </c>
      <c r="BQ426" s="7" t="s">
        <v>9381</v>
      </c>
      <c r="BR426" s="7" t="s">
        <v>9390</v>
      </c>
      <c r="BS426" s="7" t="s">
        <v>11606</v>
      </c>
      <c r="BT426" s="7" t="s">
        <v>11607</v>
      </c>
      <c r="BU426" s="7" t="s">
        <v>9381</v>
      </c>
      <c r="BV426" s="7" t="s">
        <v>9408</v>
      </c>
      <c r="BW426" s="7" t="s">
        <v>11008</v>
      </c>
      <c r="BX426" s="7" t="s">
        <v>11608</v>
      </c>
      <c r="BY426" s="7" t="s">
        <v>9381</v>
      </c>
      <c r="BZ426" s="7" t="s">
        <v>12737</v>
      </c>
      <c r="CA426" s="7" t="s">
        <v>12738</v>
      </c>
      <c r="CB426" s="7" t="s">
        <v>12739</v>
      </c>
      <c r="CC426" s="7" t="s">
        <v>9381</v>
      </c>
      <c r="CD426" s="7" t="s">
        <v>12740</v>
      </c>
      <c r="CE426" s="7" t="s">
        <v>12741</v>
      </c>
      <c r="CF426" s="7" t="s">
        <v>12742</v>
      </c>
      <c r="CG426" s="7" t="s">
        <v>9381</v>
      </c>
      <c r="CH426" s="7" t="s">
        <v>12743</v>
      </c>
      <c r="CI426" s="7" t="s">
        <v>12744</v>
      </c>
      <c r="CJ426" s="7" t="s">
        <v>12745</v>
      </c>
      <c r="CK426" s="7" t="s">
        <v>9381</v>
      </c>
      <c r="CL426" s="7" t="s">
        <v>12743</v>
      </c>
      <c r="CM426" s="7" t="s">
        <v>12746</v>
      </c>
      <c r="CN426" s="7" t="s">
        <v>12747</v>
      </c>
      <c r="CO426" s="7" t="s">
        <v>9381</v>
      </c>
      <c r="CP426" s="7" t="s">
        <v>12737</v>
      </c>
      <c r="CQ426" s="7" t="s">
        <v>9885</v>
      </c>
      <c r="CR426" s="7" t="s">
        <v>12460</v>
      </c>
      <c r="CS426" s="7" t="s">
        <v>9381</v>
      </c>
      <c r="CT426" s="7" t="s">
        <v>9728</v>
      </c>
      <c r="CU426" s="7" t="s">
        <v>4035</v>
      </c>
      <c r="CV426" s="7" t="s">
        <v>1622</v>
      </c>
      <c r="CW426" s="7" t="s">
        <v>1622</v>
      </c>
      <c r="CX426" s="7" t="s">
        <v>1622</v>
      </c>
      <c r="CY426" s="7" t="s">
        <v>1622</v>
      </c>
      <c r="CZ426" s="7" t="s">
        <v>1622</v>
      </c>
      <c r="DA426" s="7" t="s">
        <v>1622</v>
      </c>
      <c r="DB426" s="7" t="s">
        <v>1622</v>
      </c>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c r="HI426" s="6"/>
      <c r="HJ426" s="6"/>
      <c r="HK426" s="6"/>
      <c r="HL426" s="6"/>
      <c r="HM426" s="6"/>
      <c r="HN426" s="6"/>
      <c r="HO426" s="6"/>
      <c r="HP426" s="6"/>
      <c r="HQ426" s="6"/>
      <c r="HR426" s="6"/>
      <c r="HS426" s="6"/>
      <c r="HT426" s="6"/>
      <c r="HU426" s="6"/>
      <c r="HV426" s="6"/>
      <c r="HW426" s="6"/>
      <c r="HX426" s="6"/>
      <c r="HY426" s="6"/>
      <c r="HZ426" s="6"/>
      <c r="IA426" s="6"/>
      <c r="IB426" s="6"/>
      <c r="IC426" s="6"/>
      <c r="ID426" s="6"/>
      <c r="IE426" s="6"/>
      <c r="IF426" s="6"/>
      <c r="IG426" s="6"/>
      <c r="IH426" s="6"/>
      <c r="II426" s="6"/>
      <c r="IJ426" s="6"/>
      <c r="IK426" s="6"/>
      <c r="IL426" s="6"/>
      <c r="IM426" s="6"/>
      <c r="IN426" s="6"/>
      <c r="IO426" s="6"/>
      <c r="IP426" s="6"/>
      <c r="IQ426" s="6"/>
      <c r="IR426" s="6"/>
      <c r="IS426" s="6"/>
      <c r="IT426" s="6"/>
      <c r="IU426" s="6"/>
      <c r="IV426" s="6"/>
      <c r="IW426" s="6"/>
      <c r="IX426" s="6"/>
      <c r="IY426" s="6"/>
      <c r="IZ426" s="6"/>
      <c r="JA426" s="6"/>
      <c r="JB426" s="6"/>
      <c r="JC426" s="6"/>
      <c r="JD426" s="6"/>
      <c r="JE426" s="6"/>
      <c r="JF426" s="6"/>
      <c r="JG426" s="6"/>
      <c r="JH426" s="6"/>
      <c r="JI426" s="6"/>
      <c r="JJ426" s="6"/>
      <c r="JK426" s="6"/>
      <c r="JL426" s="6"/>
      <c r="JM426" s="6"/>
      <c r="JN426" s="6"/>
      <c r="JO426" s="6"/>
      <c r="JP426" s="6"/>
      <c r="JQ426" s="6"/>
      <c r="JR426" s="6"/>
      <c r="JS426" s="6"/>
      <c r="JT426" s="6"/>
      <c r="JU426" s="6"/>
      <c r="JV426" s="6"/>
      <c r="JW426" s="6"/>
      <c r="JX426" s="6"/>
      <c r="JY426" s="6"/>
      <c r="JZ426" s="6"/>
      <c r="KA426" s="6"/>
      <c r="KB426" s="6"/>
      <c r="KC426" s="6"/>
      <c r="KD426" s="6"/>
      <c r="KE426" s="6"/>
      <c r="KF426" s="6"/>
      <c r="KG426" s="6"/>
      <c r="KH426" s="6"/>
      <c r="KI426" s="6"/>
      <c r="KJ426" s="6"/>
    </row>
    <row r="427" spans="1:296">
      <c r="A427" s="4">
        <v>425</v>
      </c>
      <c r="B427" s="6" t="s">
        <v>12534</v>
      </c>
      <c r="C427" s="7" t="s">
        <v>12670</v>
      </c>
      <c r="D427" s="6" t="s">
        <v>9130</v>
      </c>
      <c r="E427" s="6" t="s">
        <v>9131</v>
      </c>
      <c r="F427" s="6" t="s">
        <v>5405</v>
      </c>
      <c r="G427" s="6" t="s">
        <v>12397</v>
      </c>
      <c r="H427" s="6" t="s">
        <v>3779</v>
      </c>
      <c r="I427" s="6" t="s">
        <v>12402</v>
      </c>
      <c r="J427" s="7" t="s">
        <v>343</v>
      </c>
      <c r="K427" s="6">
        <v>2019</v>
      </c>
      <c r="L427" s="7" t="s">
        <v>12672</v>
      </c>
      <c r="M427" s="7" t="s">
        <v>1622</v>
      </c>
      <c r="N427" s="7" t="s">
        <v>271</v>
      </c>
      <c r="O427" s="6" t="s">
        <v>78</v>
      </c>
      <c r="P427" s="6"/>
      <c r="Q427" s="6">
        <v>425</v>
      </c>
      <c r="R427" s="6" t="s">
        <v>8889</v>
      </c>
      <c r="S427" s="6"/>
      <c r="T427" s="6" t="s">
        <v>8890</v>
      </c>
      <c r="U427" s="6" t="s">
        <v>12671</v>
      </c>
      <c r="V427" s="6" t="s">
        <v>12398</v>
      </c>
      <c r="W427" s="6">
        <v>12</v>
      </c>
      <c r="X427" s="6" t="s">
        <v>12502</v>
      </c>
      <c r="Y427" s="6" t="s">
        <v>7439</v>
      </c>
      <c r="Z427" s="6" t="s">
        <v>12503</v>
      </c>
      <c r="AA427" s="6"/>
      <c r="AB427" s="6" t="s">
        <v>1706</v>
      </c>
      <c r="AC427" s="6">
        <v>61</v>
      </c>
      <c r="AD427" s="6" t="s">
        <v>12399</v>
      </c>
      <c r="AE427" s="7" t="s">
        <v>12612</v>
      </c>
      <c r="AF427" s="7" t="s">
        <v>12515</v>
      </c>
      <c r="AG427" s="7" t="s">
        <v>8631</v>
      </c>
      <c r="AH427" s="7" t="s">
        <v>712</v>
      </c>
      <c r="AI427" s="7" t="s">
        <v>12515</v>
      </c>
      <c r="AJ427" s="7" t="s">
        <v>9315</v>
      </c>
      <c r="AK427" s="6">
        <v>8905032469</v>
      </c>
      <c r="AL427" s="79" t="s">
        <v>3252</v>
      </c>
      <c r="AM427" s="79" t="s">
        <v>4895</v>
      </c>
      <c r="AN427" s="79" t="s">
        <v>9971</v>
      </c>
      <c r="AO427" s="6"/>
      <c r="AP427" s="6"/>
      <c r="AQ427" s="6"/>
      <c r="AR427" s="6"/>
      <c r="AS427" s="6" t="s">
        <v>78</v>
      </c>
      <c r="AT427" s="6" t="s">
        <v>12401</v>
      </c>
      <c r="AU427" s="7" t="s">
        <v>7631</v>
      </c>
      <c r="AV427" s="7" t="s">
        <v>10333</v>
      </c>
      <c r="AW427" s="7" t="s">
        <v>4781</v>
      </c>
      <c r="AX427" s="7" t="s">
        <v>4781</v>
      </c>
      <c r="AY427" s="7" t="s">
        <v>4781</v>
      </c>
      <c r="AZ427" s="7" t="s">
        <v>7775</v>
      </c>
      <c r="BA427" s="7" t="s">
        <v>9551</v>
      </c>
      <c r="BB427" s="7" t="s">
        <v>9524</v>
      </c>
      <c r="BC427" s="7" t="s">
        <v>9358</v>
      </c>
      <c r="BD427" s="7" t="s">
        <v>9617</v>
      </c>
      <c r="BE427" s="7" t="s">
        <v>7628</v>
      </c>
      <c r="BF427" s="7" t="s">
        <v>9378</v>
      </c>
      <c r="BG427" s="7" t="s">
        <v>300</v>
      </c>
      <c r="BH427" s="7" t="s">
        <v>300</v>
      </c>
      <c r="BI427" s="7" t="s">
        <v>300</v>
      </c>
      <c r="BJ427" s="7" t="s">
        <v>9476</v>
      </c>
      <c r="BK427" s="7" t="s">
        <v>9551</v>
      </c>
      <c r="BL427" s="7" t="s">
        <v>9558</v>
      </c>
      <c r="BM427" s="7" t="s">
        <v>300</v>
      </c>
      <c r="BN427" s="7" t="s">
        <v>9583</v>
      </c>
      <c r="BO427" s="7" t="s">
        <v>9275</v>
      </c>
      <c r="BP427" s="7" t="s">
        <v>9275</v>
      </c>
      <c r="BQ427" s="7" t="s">
        <v>9275</v>
      </c>
      <c r="BR427" s="7" t="s">
        <v>9381</v>
      </c>
      <c r="BS427" s="7" t="s">
        <v>9279</v>
      </c>
      <c r="BT427" s="7" t="s">
        <v>9683</v>
      </c>
      <c r="BU427" s="7" t="s">
        <v>9684</v>
      </c>
      <c r="BV427" s="7" t="s">
        <v>9381</v>
      </c>
      <c r="BW427" s="7" t="s">
        <v>9756</v>
      </c>
      <c r="BX427" s="7" t="s">
        <v>10283</v>
      </c>
      <c r="BY427" s="7" t="s">
        <v>10515</v>
      </c>
      <c r="BZ427" s="7" t="s">
        <v>9381</v>
      </c>
      <c r="CA427" s="7" t="s">
        <v>9750</v>
      </c>
      <c r="CB427" s="7" t="s">
        <v>9334</v>
      </c>
      <c r="CC427" s="7" t="s">
        <v>9565</v>
      </c>
      <c r="CD427" s="7" t="s">
        <v>9381</v>
      </c>
      <c r="CE427" s="7" t="s">
        <v>9750</v>
      </c>
      <c r="CF427" s="7" t="s">
        <v>10291</v>
      </c>
      <c r="CG427" s="7" t="s">
        <v>12459</v>
      </c>
      <c r="CH427" s="7" t="s">
        <v>9381</v>
      </c>
      <c r="CI427" s="7" t="s">
        <v>9756</v>
      </c>
      <c r="CJ427" s="7" t="s">
        <v>12708</v>
      </c>
      <c r="CK427" s="7" t="s">
        <v>12460</v>
      </c>
      <c r="CL427" s="7" t="s">
        <v>9381</v>
      </c>
      <c r="CM427" s="7" t="s">
        <v>9381</v>
      </c>
      <c r="CN427" s="7" t="s">
        <v>9404</v>
      </c>
      <c r="CO427" s="7" t="s">
        <v>9359</v>
      </c>
      <c r="CP427" s="7" t="s">
        <v>12461</v>
      </c>
      <c r="CQ427" s="7" t="s">
        <v>9381</v>
      </c>
      <c r="CR427" s="7" t="s">
        <v>9591</v>
      </c>
      <c r="CS427" s="7" t="s">
        <v>12709</v>
      </c>
      <c r="CT427" s="7" t="s">
        <v>12710</v>
      </c>
      <c r="CU427" s="7" t="s">
        <v>9381</v>
      </c>
      <c r="CV427" s="7" t="s">
        <v>10938</v>
      </c>
      <c r="CW427" s="7" t="s">
        <v>11734</v>
      </c>
      <c r="CX427" s="7" t="s">
        <v>12711</v>
      </c>
      <c r="CY427" s="7" t="s">
        <v>9381</v>
      </c>
      <c r="CZ427" s="7" t="s">
        <v>9595</v>
      </c>
      <c r="DA427" s="7" t="s">
        <v>12712</v>
      </c>
      <c r="DB427" s="7" t="s">
        <v>12713</v>
      </c>
      <c r="DC427" s="6" t="s">
        <v>9381</v>
      </c>
      <c r="DD427" s="6" t="s">
        <v>11780</v>
      </c>
      <c r="DE427" s="6" t="s">
        <v>9517</v>
      </c>
      <c r="DF427" s="6" t="s">
        <v>12714</v>
      </c>
      <c r="DG427" s="6" t="s">
        <v>9381</v>
      </c>
      <c r="DH427" s="6" t="s">
        <v>9381</v>
      </c>
      <c r="DI427" s="6" t="s">
        <v>9279</v>
      </c>
      <c r="DJ427" s="6" t="s">
        <v>9358</v>
      </c>
      <c r="DK427" s="6" t="s">
        <v>10499</v>
      </c>
      <c r="DL427" s="6" t="s">
        <v>9381</v>
      </c>
      <c r="DM427" s="6" t="s">
        <v>9998</v>
      </c>
      <c r="DN427" s="6" t="s">
        <v>9798</v>
      </c>
      <c r="DO427" s="6" t="s">
        <v>9386</v>
      </c>
      <c r="DP427" s="6" t="s">
        <v>9381</v>
      </c>
      <c r="DQ427" s="6" t="s">
        <v>10821</v>
      </c>
      <c r="DR427" s="6" t="s">
        <v>9529</v>
      </c>
      <c r="DS427" s="6" t="s">
        <v>9587</v>
      </c>
      <c r="DT427" s="6" t="s">
        <v>9381</v>
      </c>
      <c r="DU427" s="6" t="s">
        <v>10821</v>
      </c>
      <c r="DV427" s="6" t="s">
        <v>9802</v>
      </c>
      <c r="DW427" s="6" t="s">
        <v>9393</v>
      </c>
      <c r="DX427" s="6" t="s">
        <v>9381</v>
      </c>
      <c r="DY427" s="6" t="s">
        <v>9998</v>
      </c>
      <c r="DZ427" s="6" t="s">
        <v>9536</v>
      </c>
      <c r="EA427" s="6" t="s">
        <v>9584</v>
      </c>
      <c r="EB427" s="6" t="s">
        <v>9381</v>
      </c>
      <c r="EC427" s="6" t="s">
        <v>9381</v>
      </c>
      <c r="ED427" s="6" t="s">
        <v>9279</v>
      </c>
      <c r="EE427" s="6" t="s">
        <v>7319</v>
      </c>
      <c r="EF427" s="6" t="s">
        <v>7588</v>
      </c>
      <c r="EG427" s="6" t="s">
        <v>9381</v>
      </c>
      <c r="EH427" s="6" t="s">
        <v>9574</v>
      </c>
      <c r="EI427" s="6" t="s">
        <v>10592</v>
      </c>
      <c r="EJ427" s="6" t="s">
        <v>12249</v>
      </c>
      <c r="EK427" s="6" t="s">
        <v>9381</v>
      </c>
      <c r="EL427" s="6" t="s">
        <v>9579</v>
      </c>
      <c r="EM427" s="6" t="s">
        <v>10895</v>
      </c>
      <c r="EN427" s="6" t="s">
        <v>12715</v>
      </c>
      <c r="EO427" s="6" t="s">
        <v>9381</v>
      </c>
      <c r="EP427" s="6" t="s">
        <v>9579</v>
      </c>
      <c r="EQ427" s="6" t="s">
        <v>12716</v>
      </c>
      <c r="ER427" s="6" t="s">
        <v>12717</v>
      </c>
      <c r="ES427" s="6" t="s">
        <v>9381</v>
      </c>
      <c r="ET427" s="6" t="s">
        <v>9574</v>
      </c>
      <c r="EU427" s="6" t="s">
        <v>12131</v>
      </c>
      <c r="EV427" s="6" t="s">
        <v>9718</v>
      </c>
      <c r="EW427" s="6" t="s">
        <v>9381</v>
      </c>
      <c r="EX427" s="6" t="s">
        <v>12474</v>
      </c>
      <c r="EY427" s="6" t="s">
        <v>12475</v>
      </c>
      <c r="EZ427" s="6" t="s">
        <v>12476</v>
      </c>
      <c r="FA427" s="6" t="s">
        <v>9879</v>
      </c>
      <c r="FB427" s="6" t="s">
        <v>9728</v>
      </c>
      <c r="FC427" s="6" t="s">
        <v>4035</v>
      </c>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c r="HI427" s="6"/>
      <c r="HJ427" s="6"/>
      <c r="HK427" s="6"/>
      <c r="HL427" s="6"/>
      <c r="HM427" s="6"/>
      <c r="HN427" s="6"/>
      <c r="HO427" s="6"/>
      <c r="HP427" s="6"/>
      <c r="HQ427" s="6"/>
      <c r="HR427" s="6"/>
      <c r="HS427" s="6"/>
      <c r="HT427" s="6"/>
      <c r="HU427" s="6"/>
      <c r="HV427" s="6"/>
      <c r="HW427" s="6"/>
      <c r="HX427" s="6"/>
      <c r="HY427" s="6"/>
      <c r="HZ427" s="6"/>
      <c r="IA427" s="6"/>
      <c r="IB427" s="6"/>
      <c r="IC427" s="6"/>
      <c r="ID427" s="6"/>
      <c r="IE427" s="6"/>
      <c r="IF427" s="6"/>
      <c r="IG427" s="6"/>
      <c r="IH427" s="6"/>
      <c r="II427" s="6"/>
      <c r="IJ427" s="6"/>
      <c r="IK427" s="6"/>
      <c r="IL427" s="6"/>
      <c r="IM427" s="6"/>
      <c r="IN427" s="6"/>
      <c r="IO427" s="6"/>
      <c r="IP427" s="6"/>
      <c r="IQ427" s="6"/>
      <c r="IR427" s="6"/>
      <c r="IS427" s="6"/>
      <c r="IT427" s="6"/>
      <c r="IU427" s="6"/>
      <c r="IV427" s="6"/>
      <c r="IW427" s="6"/>
      <c r="IX427" s="6"/>
      <c r="IY427" s="6"/>
      <c r="IZ427" s="6"/>
      <c r="JA427" s="6"/>
      <c r="JB427" s="6"/>
      <c r="JC427" s="6"/>
      <c r="JD427" s="6"/>
      <c r="JE427" s="6"/>
      <c r="JF427" s="6"/>
      <c r="JG427" s="6"/>
      <c r="JH427" s="6"/>
      <c r="JI427" s="6"/>
      <c r="JJ427" s="6"/>
      <c r="JK427" s="6"/>
      <c r="JL427" s="6"/>
      <c r="JM427" s="6"/>
      <c r="JN427" s="6"/>
      <c r="JO427" s="6"/>
      <c r="JP427" s="6"/>
      <c r="JQ427" s="6"/>
      <c r="JR427" s="6"/>
      <c r="JS427" s="6"/>
      <c r="JT427" s="6"/>
      <c r="JU427" s="6"/>
      <c r="JV427" s="6"/>
      <c r="JW427" s="6"/>
      <c r="JX427" s="6"/>
      <c r="JY427" s="6"/>
      <c r="JZ427" s="6"/>
      <c r="KA427" s="6"/>
      <c r="KB427" s="6"/>
      <c r="KC427" s="6"/>
      <c r="KD427" s="6"/>
      <c r="KE427" s="6"/>
      <c r="KF427" s="6"/>
      <c r="KG427" s="6"/>
      <c r="KH427" s="6"/>
      <c r="KI427" s="6"/>
      <c r="KJ427" s="6"/>
    </row>
    <row r="428" spans="1:296">
      <c r="A428" s="4">
        <v>426</v>
      </c>
      <c r="B428" s="6" t="s">
        <v>12534</v>
      </c>
      <c r="C428" s="7" t="s">
        <v>12670</v>
      </c>
      <c r="D428" s="6" t="s">
        <v>9130</v>
      </c>
      <c r="E428" s="6" t="s">
        <v>9131</v>
      </c>
      <c r="F428" s="6" t="s">
        <v>5405</v>
      </c>
      <c r="G428" s="6" t="s">
        <v>12397</v>
      </c>
      <c r="H428" s="6" t="s">
        <v>3779</v>
      </c>
      <c r="I428" s="6" t="s">
        <v>12402</v>
      </c>
      <c r="J428" s="7" t="s">
        <v>343</v>
      </c>
      <c r="K428" s="6">
        <v>2019</v>
      </c>
      <c r="L428" s="7" t="s">
        <v>12673</v>
      </c>
      <c r="M428" s="7" t="s">
        <v>1622</v>
      </c>
      <c r="N428" s="7" t="s">
        <v>271</v>
      </c>
      <c r="O428" s="6" t="s">
        <v>78</v>
      </c>
      <c r="P428" s="6"/>
      <c r="Q428" s="6">
        <v>426</v>
      </c>
      <c r="R428" s="6" t="s">
        <v>8889</v>
      </c>
      <c r="S428" s="6"/>
      <c r="T428" s="6" t="s">
        <v>8890</v>
      </c>
      <c r="U428" s="6" t="s">
        <v>12671</v>
      </c>
      <c r="V428" s="6" t="s">
        <v>12398</v>
      </c>
      <c r="W428" s="6">
        <v>12</v>
      </c>
      <c r="X428" s="6" t="s">
        <v>12502</v>
      </c>
      <c r="Y428" s="6" t="s">
        <v>7439</v>
      </c>
      <c r="Z428" s="6" t="s">
        <v>12503</v>
      </c>
      <c r="AA428" s="6"/>
      <c r="AB428" s="6" t="s">
        <v>1706</v>
      </c>
      <c r="AC428" s="6">
        <v>61</v>
      </c>
      <c r="AD428" s="6" t="s">
        <v>12399</v>
      </c>
      <c r="AE428" s="7" t="s">
        <v>12612</v>
      </c>
      <c r="AF428" s="7" t="s">
        <v>12515</v>
      </c>
      <c r="AG428" s="7" t="s">
        <v>8631</v>
      </c>
      <c r="AH428" s="7" t="s">
        <v>712</v>
      </c>
      <c r="AI428" s="7" t="s">
        <v>12515</v>
      </c>
      <c r="AJ428" s="7" t="s">
        <v>9315</v>
      </c>
      <c r="AK428" s="6">
        <v>8905032469</v>
      </c>
      <c r="AL428" s="79" t="s">
        <v>3252</v>
      </c>
      <c r="AM428" s="79" t="s">
        <v>4895</v>
      </c>
      <c r="AN428" s="79" t="s">
        <v>9971</v>
      </c>
      <c r="AO428" s="6"/>
      <c r="AP428" s="6"/>
      <c r="AQ428" s="6"/>
      <c r="AR428" s="6"/>
      <c r="AS428" s="6" t="s">
        <v>78</v>
      </c>
      <c r="AT428" s="6" t="s">
        <v>12401</v>
      </c>
      <c r="AU428" s="7" t="s">
        <v>7631</v>
      </c>
      <c r="AV428" s="7" t="s">
        <v>10333</v>
      </c>
      <c r="AW428" s="7" t="s">
        <v>4781</v>
      </c>
      <c r="AX428" s="7" t="s">
        <v>4781</v>
      </c>
      <c r="AY428" s="7" t="s">
        <v>4781</v>
      </c>
      <c r="AZ428" s="7" t="s">
        <v>7775</v>
      </c>
      <c r="BA428" s="7" t="s">
        <v>9551</v>
      </c>
      <c r="BB428" s="7" t="s">
        <v>9524</v>
      </c>
      <c r="BC428" s="7" t="s">
        <v>9358</v>
      </c>
      <c r="BD428" s="7" t="s">
        <v>9617</v>
      </c>
      <c r="BE428" s="7" t="s">
        <v>7628</v>
      </c>
      <c r="BF428" s="7" t="s">
        <v>9378</v>
      </c>
      <c r="BG428" s="7" t="s">
        <v>300</v>
      </c>
      <c r="BH428" s="7" t="s">
        <v>300</v>
      </c>
      <c r="BI428" s="7" t="s">
        <v>300</v>
      </c>
      <c r="BJ428" s="7" t="s">
        <v>9476</v>
      </c>
      <c r="BK428" s="7" t="s">
        <v>9551</v>
      </c>
      <c r="BL428" s="7" t="s">
        <v>9558</v>
      </c>
      <c r="BM428" s="7" t="s">
        <v>300</v>
      </c>
      <c r="BN428" s="7" t="s">
        <v>9583</v>
      </c>
      <c r="BO428" s="7" t="s">
        <v>9275</v>
      </c>
      <c r="BP428" s="7" t="s">
        <v>9275</v>
      </c>
      <c r="BQ428" s="7" t="s">
        <v>9275</v>
      </c>
      <c r="BR428" s="7" t="s">
        <v>9381</v>
      </c>
      <c r="BS428" s="7" t="s">
        <v>9279</v>
      </c>
      <c r="BT428" s="7" t="s">
        <v>9683</v>
      </c>
      <c r="BU428" s="7" t="s">
        <v>9684</v>
      </c>
      <c r="BV428" s="7" t="s">
        <v>9381</v>
      </c>
      <c r="BW428" s="7" t="s">
        <v>9756</v>
      </c>
      <c r="BX428" s="7" t="s">
        <v>9683</v>
      </c>
      <c r="BY428" s="7" t="s">
        <v>10460</v>
      </c>
      <c r="BZ428" s="7" t="s">
        <v>9381</v>
      </c>
      <c r="CA428" s="7" t="s">
        <v>9750</v>
      </c>
      <c r="CB428" s="7" t="s">
        <v>9390</v>
      </c>
      <c r="CC428" s="7" t="s">
        <v>9529</v>
      </c>
      <c r="CD428" s="7" t="s">
        <v>9381</v>
      </c>
      <c r="CE428" s="7" t="s">
        <v>9750</v>
      </c>
      <c r="CF428" s="7" t="s">
        <v>9690</v>
      </c>
      <c r="CG428" s="7" t="s">
        <v>12718</v>
      </c>
      <c r="CH428" s="7" t="s">
        <v>9381</v>
      </c>
      <c r="CI428" s="7" t="s">
        <v>9756</v>
      </c>
      <c r="CJ428" s="7" t="s">
        <v>9693</v>
      </c>
      <c r="CK428" s="7" t="s">
        <v>12719</v>
      </c>
      <c r="CL428" s="7" t="s">
        <v>9381</v>
      </c>
      <c r="CM428" s="7" t="s">
        <v>9381</v>
      </c>
      <c r="CN428" s="7" t="s">
        <v>9404</v>
      </c>
      <c r="CO428" s="7" t="s">
        <v>9359</v>
      </c>
      <c r="CP428" s="7" t="s">
        <v>12461</v>
      </c>
      <c r="CQ428" s="7" t="s">
        <v>9381</v>
      </c>
      <c r="CR428" s="7" t="s">
        <v>9561</v>
      </c>
      <c r="CS428" s="7" t="s">
        <v>12720</v>
      </c>
      <c r="CT428" s="7" t="s">
        <v>12721</v>
      </c>
      <c r="CU428" s="7" t="s">
        <v>9381</v>
      </c>
      <c r="CV428" s="7" t="s">
        <v>9391</v>
      </c>
      <c r="CW428" s="7" t="s">
        <v>9711</v>
      </c>
      <c r="CX428" s="7" t="s">
        <v>12722</v>
      </c>
      <c r="CY428" s="7" t="s">
        <v>9381</v>
      </c>
      <c r="CZ428" s="7" t="s">
        <v>9565</v>
      </c>
      <c r="DA428" s="7" t="s">
        <v>12723</v>
      </c>
      <c r="DB428" s="7" t="s">
        <v>12724</v>
      </c>
      <c r="DC428" s="6" t="s">
        <v>9381</v>
      </c>
      <c r="DD428" s="6" t="s">
        <v>9395</v>
      </c>
      <c r="DE428" s="6" t="s">
        <v>9577</v>
      </c>
      <c r="DF428" s="6" t="s">
        <v>12725</v>
      </c>
      <c r="DG428" s="6" t="s">
        <v>9381</v>
      </c>
      <c r="DH428" s="6" t="s">
        <v>9381</v>
      </c>
      <c r="DI428" s="6" t="s">
        <v>9279</v>
      </c>
      <c r="DJ428" s="6" t="s">
        <v>9358</v>
      </c>
      <c r="DK428" s="6" t="s">
        <v>10499</v>
      </c>
      <c r="DL428" s="6" t="s">
        <v>9381</v>
      </c>
      <c r="DM428" s="6" t="s">
        <v>9350</v>
      </c>
      <c r="DN428" s="6" t="s">
        <v>7246</v>
      </c>
      <c r="DO428" s="6" t="s">
        <v>12726</v>
      </c>
      <c r="DP428" s="6" t="s">
        <v>9381</v>
      </c>
      <c r="DQ428" s="6" t="s">
        <v>10969</v>
      </c>
      <c r="DR428" s="6" t="s">
        <v>9611</v>
      </c>
      <c r="DS428" s="6" t="s">
        <v>10580</v>
      </c>
      <c r="DT428" s="6" t="s">
        <v>9381</v>
      </c>
      <c r="DU428" s="6" t="s">
        <v>10969</v>
      </c>
      <c r="DV428" s="6" t="s">
        <v>11957</v>
      </c>
      <c r="DW428" s="6" t="s">
        <v>12727</v>
      </c>
      <c r="DX428" s="6" t="s">
        <v>9381</v>
      </c>
      <c r="DY428" s="6" t="s">
        <v>9350</v>
      </c>
      <c r="DZ428" s="6" t="s">
        <v>9613</v>
      </c>
      <c r="EA428" s="6" t="s">
        <v>10585</v>
      </c>
      <c r="EB428" s="6" t="s">
        <v>9381</v>
      </c>
      <c r="EC428" s="6" t="s">
        <v>9381</v>
      </c>
      <c r="ED428" s="6" t="s">
        <v>9279</v>
      </c>
      <c r="EE428" s="6" t="s">
        <v>7319</v>
      </c>
      <c r="EF428" s="6" t="s">
        <v>7588</v>
      </c>
      <c r="EG428" s="6" t="s">
        <v>9381</v>
      </c>
      <c r="EH428" s="6" t="s">
        <v>9756</v>
      </c>
      <c r="EI428" s="6" t="s">
        <v>3411</v>
      </c>
      <c r="EJ428" s="6" t="s">
        <v>12728</v>
      </c>
      <c r="EK428" s="6" t="s">
        <v>9381</v>
      </c>
      <c r="EL428" s="6" t="s">
        <v>9750</v>
      </c>
      <c r="EM428" s="6" t="s">
        <v>10166</v>
      </c>
      <c r="EN428" s="6" t="s">
        <v>9544</v>
      </c>
      <c r="EO428" s="6" t="s">
        <v>9381</v>
      </c>
      <c r="EP428" s="6" t="s">
        <v>9750</v>
      </c>
      <c r="EQ428" s="6" t="s">
        <v>12495</v>
      </c>
      <c r="ER428" s="6" t="s">
        <v>12729</v>
      </c>
      <c r="ES428" s="6" t="s">
        <v>9381</v>
      </c>
      <c r="ET428" s="6" t="s">
        <v>9756</v>
      </c>
      <c r="EU428" s="6" t="s">
        <v>9999</v>
      </c>
      <c r="EV428" s="6" t="s">
        <v>9550</v>
      </c>
      <c r="EW428" s="6" t="s">
        <v>9381</v>
      </c>
      <c r="EX428" s="6" t="s">
        <v>12474</v>
      </c>
      <c r="EY428" s="6" t="s">
        <v>12475</v>
      </c>
      <c r="EZ428" s="6" t="s">
        <v>12476</v>
      </c>
      <c r="FA428" s="6" t="s">
        <v>9879</v>
      </c>
      <c r="FB428" s="6" t="s">
        <v>9728</v>
      </c>
      <c r="FC428" s="6" t="s">
        <v>4035</v>
      </c>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c r="HI428" s="6"/>
      <c r="HJ428" s="6"/>
      <c r="HK428" s="6"/>
      <c r="HL428" s="6"/>
      <c r="HM428" s="6"/>
      <c r="HN428" s="6"/>
      <c r="HO428" s="6"/>
      <c r="HP428" s="6"/>
      <c r="HQ428" s="6"/>
      <c r="HR428" s="6"/>
      <c r="HS428" s="6"/>
      <c r="HT428" s="6"/>
      <c r="HU428" s="6"/>
      <c r="HV428" s="6"/>
      <c r="HW428" s="6"/>
      <c r="HX428" s="6"/>
      <c r="HY428" s="6"/>
      <c r="HZ428" s="6"/>
      <c r="IA428" s="6"/>
      <c r="IB428" s="6"/>
      <c r="IC428" s="6"/>
      <c r="ID428" s="6"/>
      <c r="IE428" s="6"/>
      <c r="IF428" s="6"/>
      <c r="IG428" s="6"/>
      <c r="IH428" s="6"/>
      <c r="II428" s="6"/>
      <c r="IJ428" s="6"/>
      <c r="IK428" s="6"/>
      <c r="IL428" s="6"/>
      <c r="IM428" s="6"/>
      <c r="IN428" s="6"/>
      <c r="IO428" s="6"/>
      <c r="IP428" s="6"/>
      <c r="IQ428" s="6"/>
      <c r="IR428" s="6"/>
      <c r="IS428" s="6"/>
      <c r="IT428" s="6"/>
      <c r="IU428" s="6"/>
      <c r="IV428" s="6"/>
      <c r="IW428" s="6"/>
      <c r="IX428" s="6"/>
      <c r="IY428" s="6"/>
      <c r="IZ428" s="6"/>
      <c r="JA428" s="6"/>
      <c r="JB428" s="6"/>
      <c r="JC428" s="6"/>
      <c r="JD428" s="6"/>
      <c r="JE428" s="6"/>
      <c r="JF428" s="6"/>
      <c r="JG428" s="6"/>
      <c r="JH428" s="6"/>
      <c r="JI428" s="6"/>
      <c r="JJ428" s="6"/>
      <c r="JK428" s="6"/>
      <c r="JL428" s="6"/>
      <c r="JM428" s="6"/>
      <c r="JN428" s="6"/>
      <c r="JO428" s="6"/>
      <c r="JP428" s="6"/>
      <c r="JQ428" s="6"/>
      <c r="JR428" s="6"/>
      <c r="JS428" s="6"/>
      <c r="JT428" s="6"/>
      <c r="JU428" s="6"/>
      <c r="JV428" s="6"/>
      <c r="JW428" s="6"/>
      <c r="JX428" s="6"/>
      <c r="JY428" s="6"/>
      <c r="JZ428" s="6"/>
      <c r="KA428" s="6"/>
      <c r="KB428" s="6"/>
      <c r="KC428" s="6"/>
      <c r="KD428" s="6"/>
      <c r="KE428" s="6"/>
      <c r="KF428" s="6"/>
      <c r="KG428" s="6"/>
      <c r="KH428" s="6"/>
      <c r="KI428" s="6"/>
      <c r="KJ428" s="6"/>
    </row>
    <row r="429" spans="1:296">
      <c r="A429" s="4">
        <v>427</v>
      </c>
      <c r="B429" s="6" t="s">
        <v>12534</v>
      </c>
      <c r="C429" s="7" t="s">
        <v>12670</v>
      </c>
      <c r="D429" s="6" t="s">
        <v>9130</v>
      </c>
      <c r="E429" s="6" t="s">
        <v>9131</v>
      </c>
      <c r="F429" s="6" t="s">
        <v>5405</v>
      </c>
      <c r="G429" s="6" t="s">
        <v>12397</v>
      </c>
      <c r="H429" s="6" t="s">
        <v>3779</v>
      </c>
      <c r="I429" s="6" t="s">
        <v>12402</v>
      </c>
      <c r="J429" s="7" t="s">
        <v>343</v>
      </c>
      <c r="K429" s="6">
        <v>2019</v>
      </c>
      <c r="L429" s="7" t="s">
        <v>12674</v>
      </c>
      <c r="M429" s="7" t="s">
        <v>1622</v>
      </c>
      <c r="N429" s="7" t="s">
        <v>271</v>
      </c>
      <c r="O429" s="6" t="s">
        <v>78</v>
      </c>
      <c r="P429" s="6"/>
      <c r="Q429" s="6">
        <v>427</v>
      </c>
      <c r="R429" s="6" t="s">
        <v>8889</v>
      </c>
      <c r="S429" s="6"/>
      <c r="T429" s="6" t="s">
        <v>8890</v>
      </c>
      <c r="U429" s="6" t="s">
        <v>12671</v>
      </c>
      <c r="V429" s="6" t="s">
        <v>12398</v>
      </c>
      <c r="W429" s="6">
        <v>12</v>
      </c>
      <c r="X429" s="6" t="s">
        <v>12502</v>
      </c>
      <c r="Y429" s="6" t="s">
        <v>7439</v>
      </c>
      <c r="Z429" s="6" t="s">
        <v>12503</v>
      </c>
      <c r="AA429" s="6"/>
      <c r="AB429" s="6" t="s">
        <v>1706</v>
      </c>
      <c r="AC429" s="6">
        <v>61</v>
      </c>
      <c r="AD429" s="6" t="s">
        <v>12399</v>
      </c>
      <c r="AE429" s="7" t="s">
        <v>12612</v>
      </c>
      <c r="AF429" s="7" t="s">
        <v>12515</v>
      </c>
      <c r="AG429" s="7" t="s">
        <v>8631</v>
      </c>
      <c r="AH429" s="7" t="s">
        <v>712</v>
      </c>
      <c r="AI429" s="7" t="s">
        <v>12515</v>
      </c>
      <c r="AJ429" s="7" t="s">
        <v>9315</v>
      </c>
      <c r="AK429" s="6">
        <v>8905032469</v>
      </c>
      <c r="AL429" s="79" t="s">
        <v>3252</v>
      </c>
      <c r="AM429" s="79" t="s">
        <v>4895</v>
      </c>
      <c r="AN429" s="79" t="s">
        <v>9971</v>
      </c>
      <c r="AO429" s="6"/>
      <c r="AP429" s="6"/>
      <c r="AQ429" s="6"/>
      <c r="AR429" s="6"/>
      <c r="AS429" s="6" t="s">
        <v>78</v>
      </c>
      <c r="AT429" s="6" t="s">
        <v>12401</v>
      </c>
      <c r="AU429" s="7" t="s">
        <v>7631</v>
      </c>
      <c r="AV429" s="7" t="s">
        <v>10333</v>
      </c>
      <c r="AW429" s="7" t="s">
        <v>4781</v>
      </c>
      <c r="AX429" s="7" t="s">
        <v>4781</v>
      </c>
      <c r="AY429" s="7" t="s">
        <v>4781</v>
      </c>
      <c r="AZ429" s="7" t="s">
        <v>7775</v>
      </c>
      <c r="BA429" s="7" t="s">
        <v>9551</v>
      </c>
      <c r="BB429" s="7" t="s">
        <v>9524</v>
      </c>
      <c r="BC429" s="7" t="s">
        <v>9358</v>
      </c>
      <c r="BD429" s="7" t="s">
        <v>9617</v>
      </c>
      <c r="BE429" s="7" t="s">
        <v>7628</v>
      </c>
      <c r="BF429" s="7" t="s">
        <v>9378</v>
      </c>
      <c r="BG429" s="7" t="s">
        <v>300</v>
      </c>
      <c r="BH429" s="7" t="s">
        <v>300</v>
      </c>
      <c r="BI429" s="7" t="s">
        <v>300</v>
      </c>
      <c r="BJ429" s="7" t="s">
        <v>9476</v>
      </c>
      <c r="BK429" s="7" t="s">
        <v>9551</v>
      </c>
      <c r="BL429" s="7" t="s">
        <v>9558</v>
      </c>
      <c r="BM429" s="7" t="s">
        <v>300</v>
      </c>
      <c r="BN429" s="7" t="s">
        <v>9583</v>
      </c>
      <c r="BO429" s="7" t="s">
        <v>9275</v>
      </c>
      <c r="BP429" s="7" t="s">
        <v>9275</v>
      </c>
      <c r="BQ429" s="7" t="s">
        <v>9275</v>
      </c>
      <c r="BR429" s="7" t="s">
        <v>9381</v>
      </c>
      <c r="BS429" s="7" t="s">
        <v>9279</v>
      </c>
      <c r="BT429" s="7" t="s">
        <v>9683</v>
      </c>
      <c r="BU429" s="7" t="s">
        <v>9684</v>
      </c>
      <c r="BV429" s="7" t="s">
        <v>9381</v>
      </c>
      <c r="BW429" s="7" t="s">
        <v>9279</v>
      </c>
      <c r="BX429" s="7" t="s">
        <v>9332</v>
      </c>
      <c r="BY429" s="7" t="s">
        <v>9729</v>
      </c>
      <c r="BZ429" s="7" t="s">
        <v>9381</v>
      </c>
      <c r="CA429" s="7" t="s">
        <v>9390</v>
      </c>
      <c r="CB429" s="7" t="s">
        <v>9565</v>
      </c>
      <c r="CC429" s="7" t="s">
        <v>9335</v>
      </c>
      <c r="CD429" s="7" t="s">
        <v>9381</v>
      </c>
      <c r="CE429" s="7" t="s">
        <v>9390</v>
      </c>
      <c r="CF429" s="7" t="s">
        <v>10547</v>
      </c>
      <c r="CG429" s="7" t="s">
        <v>9730</v>
      </c>
      <c r="CH429" s="7" t="s">
        <v>9381</v>
      </c>
      <c r="CI429" s="7" t="s">
        <v>9324</v>
      </c>
      <c r="CJ429" s="7" t="s">
        <v>12730</v>
      </c>
      <c r="CK429" s="7" t="s">
        <v>9286</v>
      </c>
      <c r="CL429" s="7" t="s">
        <v>9381</v>
      </c>
      <c r="CM429" s="7" t="s">
        <v>9381</v>
      </c>
      <c r="CN429" s="7" t="s">
        <v>9404</v>
      </c>
      <c r="CO429" s="7" t="s">
        <v>9359</v>
      </c>
      <c r="CP429" s="7" t="s">
        <v>12461</v>
      </c>
      <c r="CQ429" s="7" t="s">
        <v>9381</v>
      </c>
      <c r="CR429" s="7" t="s">
        <v>9574</v>
      </c>
      <c r="CS429" s="7" t="s">
        <v>10003</v>
      </c>
      <c r="CT429" s="7" t="s">
        <v>12731</v>
      </c>
      <c r="CU429" s="7" t="s">
        <v>9381</v>
      </c>
      <c r="CV429" s="7" t="s">
        <v>10556</v>
      </c>
      <c r="CW429" s="7" t="s">
        <v>10837</v>
      </c>
      <c r="CX429" s="7" t="s">
        <v>11134</v>
      </c>
      <c r="CY429" s="7" t="s">
        <v>9381</v>
      </c>
      <c r="CZ429" s="7" t="s">
        <v>9579</v>
      </c>
      <c r="DA429" s="7" t="s">
        <v>8160</v>
      </c>
      <c r="DB429" s="7" t="s">
        <v>12732</v>
      </c>
      <c r="DC429" s="6" t="s">
        <v>9381</v>
      </c>
      <c r="DD429" s="6" t="s">
        <v>9758</v>
      </c>
      <c r="DE429" s="6">
        <v>3</v>
      </c>
      <c r="DF429" s="6" t="s">
        <v>9572</v>
      </c>
      <c r="DG429" s="6" t="s">
        <v>9381</v>
      </c>
      <c r="DH429" s="6" t="s">
        <v>9381</v>
      </c>
      <c r="DI429" s="6" t="s">
        <v>9279</v>
      </c>
      <c r="DJ429" s="6" t="s">
        <v>9358</v>
      </c>
      <c r="DK429" s="6" t="s">
        <v>10499</v>
      </c>
      <c r="DL429" s="6" t="s">
        <v>9381</v>
      </c>
      <c r="DM429" s="6" t="s">
        <v>9591</v>
      </c>
      <c r="DN429" s="6" t="s">
        <v>10594</v>
      </c>
      <c r="DO429" s="6" t="s">
        <v>10579</v>
      </c>
      <c r="DP429" s="6" t="s">
        <v>9381</v>
      </c>
      <c r="DQ429" s="6" t="s">
        <v>9595</v>
      </c>
      <c r="DR429" s="6" t="s">
        <v>10820</v>
      </c>
      <c r="DS429" s="6" t="s">
        <v>9750</v>
      </c>
      <c r="DT429" s="6" t="s">
        <v>9381</v>
      </c>
      <c r="DU429" s="6" t="s">
        <v>9595</v>
      </c>
      <c r="DV429" s="6" t="s">
        <v>12733</v>
      </c>
      <c r="DW429" s="6" t="s">
        <v>10584</v>
      </c>
      <c r="DX429" s="6" t="s">
        <v>9381</v>
      </c>
      <c r="DY429" s="6" t="s">
        <v>9591</v>
      </c>
      <c r="DZ429" s="6" t="s">
        <v>9993</v>
      </c>
      <c r="EA429" s="6" t="s">
        <v>9756</v>
      </c>
      <c r="EB429" s="6" t="s">
        <v>9381</v>
      </c>
      <c r="EC429" s="6" t="s">
        <v>9381</v>
      </c>
      <c r="ED429" s="6" t="s">
        <v>9279</v>
      </c>
      <c r="EE429" s="6" t="s">
        <v>7319</v>
      </c>
      <c r="EF429" s="6" t="s">
        <v>7588</v>
      </c>
      <c r="EG429" s="6" t="s">
        <v>9381</v>
      </c>
      <c r="EH429" s="6" t="s">
        <v>4077</v>
      </c>
      <c r="EI429" s="6" t="s">
        <v>4975</v>
      </c>
      <c r="EJ429" s="6" t="s">
        <v>12734</v>
      </c>
      <c r="EK429" s="6" t="s">
        <v>9381</v>
      </c>
      <c r="EL429" s="6" t="s">
        <v>9338</v>
      </c>
      <c r="EM429" s="6" t="s">
        <v>10530</v>
      </c>
      <c r="EN429" s="6" t="s">
        <v>11689</v>
      </c>
      <c r="EO429" s="6" t="s">
        <v>9381</v>
      </c>
      <c r="EP429" s="6" t="s">
        <v>9338</v>
      </c>
      <c r="EQ429" s="6" t="s">
        <v>12124</v>
      </c>
      <c r="ER429" s="6" t="s">
        <v>12735</v>
      </c>
      <c r="ES429" s="6" t="s">
        <v>9381</v>
      </c>
      <c r="ET429" s="6" t="s">
        <v>4077</v>
      </c>
      <c r="EU429" s="6" t="s">
        <v>9982</v>
      </c>
      <c r="EV429" s="6" t="s">
        <v>9349</v>
      </c>
      <c r="EW429" s="6" t="s">
        <v>9381</v>
      </c>
      <c r="EX429" s="6" t="s">
        <v>12474</v>
      </c>
      <c r="EY429" s="6" t="s">
        <v>12475</v>
      </c>
      <c r="EZ429" s="6" t="s">
        <v>12476</v>
      </c>
      <c r="FA429" s="6" t="s">
        <v>9879</v>
      </c>
      <c r="FB429" s="6" t="s">
        <v>9728</v>
      </c>
      <c r="FC429" s="6" t="s">
        <v>4035</v>
      </c>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c r="HI429" s="6"/>
      <c r="HJ429" s="6"/>
      <c r="HK429" s="6"/>
      <c r="HL429" s="6"/>
      <c r="HM429" s="6"/>
      <c r="HN429" s="6"/>
      <c r="HO429" s="6"/>
      <c r="HP429" s="6"/>
      <c r="HQ429" s="6"/>
      <c r="HR429" s="6"/>
      <c r="HS429" s="6"/>
      <c r="HT429" s="6"/>
      <c r="HU429" s="6"/>
      <c r="HV429" s="6"/>
      <c r="HW429" s="6"/>
      <c r="HX429" s="6"/>
      <c r="HY429" s="6"/>
      <c r="HZ429" s="6"/>
      <c r="IA429" s="6"/>
      <c r="IB429" s="6"/>
      <c r="IC429" s="6"/>
      <c r="ID429" s="6"/>
      <c r="IE429" s="6"/>
      <c r="IF429" s="6"/>
      <c r="IG429" s="6"/>
      <c r="IH429" s="6"/>
      <c r="II429" s="6"/>
      <c r="IJ429" s="6"/>
      <c r="IK429" s="6"/>
      <c r="IL429" s="6"/>
      <c r="IM429" s="6"/>
      <c r="IN429" s="6"/>
      <c r="IO429" s="6"/>
      <c r="IP429" s="6"/>
      <c r="IQ429" s="6"/>
      <c r="IR429" s="6"/>
      <c r="IS429" s="6"/>
      <c r="IT429" s="6"/>
      <c r="IU429" s="6"/>
      <c r="IV429" s="6"/>
      <c r="IW429" s="6"/>
      <c r="IX429" s="6"/>
      <c r="IY429" s="6"/>
      <c r="IZ429" s="6"/>
      <c r="JA429" s="6"/>
      <c r="JB429" s="6"/>
      <c r="JC429" s="6"/>
      <c r="JD429" s="6"/>
      <c r="JE429" s="6"/>
      <c r="JF429" s="6"/>
      <c r="JG429" s="6"/>
      <c r="JH429" s="6"/>
      <c r="JI429" s="6"/>
      <c r="JJ429" s="6"/>
      <c r="JK429" s="6"/>
      <c r="JL429" s="6"/>
      <c r="JM429" s="6"/>
      <c r="JN429" s="6"/>
      <c r="JO429" s="6"/>
      <c r="JP429" s="6"/>
      <c r="JQ429" s="6"/>
      <c r="JR429" s="6"/>
      <c r="JS429" s="6"/>
      <c r="JT429" s="6"/>
      <c r="JU429" s="6"/>
      <c r="JV429" s="6"/>
      <c r="JW429" s="6"/>
      <c r="JX429" s="6"/>
      <c r="JY429" s="6"/>
      <c r="JZ429" s="6"/>
      <c r="KA429" s="6"/>
      <c r="KB429" s="6"/>
      <c r="KC429" s="6"/>
      <c r="KD429" s="6"/>
      <c r="KE429" s="6"/>
      <c r="KF429" s="6"/>
      <c r="KG429" s="6"/>
      <c r="KH429" s="6"/>
      <c r="KI429" s="6"/>
      <c r="KJ429" s="6"/>
    </row>
    <row r="430" spans="1:296">
      <c r="A430" s="4">
        <v>428</v>
      </c>
      <c r="B430" s="6" t="s">
        <v>12534</v>
      </c>
      <c r="C430" s="7" t="s">
        <v>12613</v>
      </c>
      <c r="D430" s="6" t="s">
        <v>12614</v>
      </c>
      <c r="E430" s="6" t="s">
        <v>12615</v>
      </c>
      <c r="F430" s="6"/>
      <c r="G430" s="6" t="s">
        <v>12629</v>
      </c>
      <c r="H430" s="6" t="s">
        <v>12630</v>
      </c>
      <c r="I430" s="6" t="s">
        <v>12750</v>
      </c>
      <c r="J430" s="7" t="s">
        <v>343</v>
      </c>
      <c r="K430" s="6">
        <v>2019</v>
      </c>
      <c r="L430" s="7" t="s">
        <v>12752</v>
      </c>
      <c r="M430" s="7" t="s">
        <v>1622</v>
      </c>
      <c r="N430" s="7" t="s">
        <v>281</v>
      </c>
      <c r="O430" s="6" t="s">
        <v>78</v>
      </c>
      <c r="P430" s="6"/>
      <c r="Q430" s="6">
        <v>428</v>
      </c>
      <c r="R430" s="6" t="s">
        <v>8889</v>
      </c>
      <c r="S430" s="6"/>
      <c r="T430" s="6" t="s">
        <v>8890</v>
      </c>
      <c r="U430" s="6" t="s">
        <v>12751</v>
      </c>
      <c r="V430" s="6" t="s">
        <v>12631</v>
      </c>
      <c r="W430" s="6">
        <v>12</v>
      </c>
      <c r="X430" s="6" t="s">
        <v>8136</v>
      </c>
      <c r="Y430" s="6" t="s">
        <v>7439</v>
      </c>
      <c r="Z430" s="6" t="s">
        <v>10665</v>
      </c>
      <c r="AA430" s="6"/>
      <c r="AB430" s="6" t="s">
        <v>1706</v>
      </c>
      <c r="AC430" s="6">
        <v>61</v>
      </c>
      <c r="AD430" s="6" t="s">
        <v>12749</v>
      </c>
      <c r="AE430" s="7" t="s">
        <v>12612</v>
      </c>
      <c r="AF430" s="7" t="s">
        <v>12515</v>
      </c>
      <c r="AG430" s="7" t="s">
        <v>8631</v>
      </c>
      <c r="AH430" s="7" t="s">
        <v>712</v>
      </c>
      <c r="AI430" s="7" t="s">
        <v>12515</v>
      </c>
      <c r="AJ430" s="7" t="s">
        <v>9315</v>
      </c>
      <c r="AK430" s="6">
        <v>5610165355</v>
      </c>
      <c r="AL430" s="79" t="s">
        <v>3252</v>
      </c>
      <c r="AM430" s="79" t="s">
        <v>4895</v>
      </c>
      <c r="AN430" s="79" t="s">
        <v>9971</v>
      </c>
      <c r="AO430" s="6"/>
      <c r="AP430" s="6"/>
      <c r="AQ430" s="6"/>
      <c r="AR430" s="6"/>
      <c r="AS430" s="6" t="s">
        <v>78</v>
      </c>
      <c r="AT430" s="6" t="s">
        <v>12760</v>
      </c>
      <c r="AU430" s="7" t="s">
        <v>12759</v>
      </c>
      <c r="AV430" s="7" t="s">
        <v>12757</v>
      </c>
      <c r="AW430" s="7" t="s">
        <v>12758</v>
      </c>
      <c r="AX430" s="7" t="s">
        <v>9879</v>
      </c>
      <c r="AY430" s="7" t="s">
        <v>12756</v>
      </c>
      <c r="AZ430" s="7" t="s">
        <v>9551</v>
      </c>
      <c r="BA430" s="7" t="s">
        <v>12754</v>
      </c>
      <c r="BB430" s="7" t="s">
        <v>12754</v>
      </c>
      <c r="BC430" s="7" t="s">
        <v>12755</v>
      </c>
      <c r="BD430" s="7" t="s">
        <v>12755</v>
      </c>
      <c r="BE430" s="7" t="s">
        <v>9558</v>
      </c>
      <c r="BF430" s="7" t="s">
        <v>9558</v>
      </c>
      <c r="BG430" s="7" t="s">
        <v>137</v>
      </c>
      <c r="BH430" s="7" t="s">
        <v>137</v>
      </c>
      <c r="BI430" s="7" t="s">
        <v>9551</v>
      </c>
      <c r="BJ430" s="7" t="s">
        <v>9551</v>
      </c>
      <c r="BK430" s="7" t="s">
        <v>9845</v>
      </c>
      <c r="BL430" s="7" t="s">
        <v>9845</v>
      </c>
      <c r="BM430" s="7" t="s">
        <v>9275</v>
      </c>
      <c r="BN430" s="7" t="s">
        <v>9275</v>
      </c>
      <c r="BO430" s="7" t="s">
        <v>9275</v>
      </c>
      <c r="BP430" s="7" t="s">
        <v>9279</v>
      </c>
      <c r="BQ430" s="7" t="s">
        <v>9559</v>
      </c>
      <c r="BR430" s="7" t="s">
        <v>5804</v>
      </c>
      <c r="BS430" s="7" t="s">
        <v>9763</v>
      </c>
      <c r="BT430" s="7" t="s">
        <v>4077</v>
      </c>
      <c r="BU430" s="7" t="s">
        <v>12424</v>
      </c>
      <c r="BV430" s="7" t="s">
        <v>12762</v>
      </c>
      <c r="BW430" s="7" t="s">
        <v>7308</v>
      </c>
      <c r="BX430" s="7" t="s">
        <v>4077</v>
      </c>
      <c r="BY430" s="7" t="s">
        <v>9627</v>
      </c>
      <c r="BZ430" s="7" t="s">
        <v>9805</v>
      </c>
      <c r="CA430" s="7" t="s">
        <v>9584</v>
      </c>
      <c r="CB430" s="7" t="s">
        <v>919</v>
      </c>
      <c r="CC430" s="7" t="s">
        <v>9728</v>
      </c>
      <c r="CD430" s="7" t="s">
        <v>4035</v>
      </c>
      <c r="CE430" s="7" t="s">
        <v>1622</v>
      </c>
      <c r="CF430" s="7" t="s">
        <v>1622</v>
      </c>
      <c r="CG430" s="7" t="s">
        <v>1622</v>
      </c>
      <c r="CH430" s="7" t="s">
        <v>1622</v>
      </c>
      <c r="CI430" s="7" t="s">
        <v>1622</v>
      </c>
      <c r="CJ430" s="7" t="s">
        <v>1622</v>
      </c>
      <c r="CK430" s="7" t="s">
        <v>1622</v>
      </c>
      <c r="CL430" s="7" t="s">
        <v>1622</v>
      </c>
      <c r="CM430" s="7" t="s">
        <v>1622</v>
      </c>
      <c r="CN430" s="7" t="s">
        <v>1622</v>
      </c>
      <c r="CO430" s="7" t="s">
        <v>1622</v>
      </c>
      <c r="CP430" s="7" t="s">
        <v>1622</v>
      </c>
      <c r="CQ430" s="7" t="s">
        <v>1622</v>
      </c>
      <c r="CR430" s="7" t="s">
        <v>1622</v>
      </c>
      <c r="CS430" s="7" t="s">
        <v>1622</v>
      </c>
      <c r="CT430" s="7" t="s">
        <v>1622</v>
      </c>
      <c r="CU430" s="7" t="s">
        <v>1622</v>
      </c>
      <c r="CV430" s="7" t="s">
        <v>1622</v>
      </c>
      <c r="CW430" s="7" t="s">
        <v>1622</v>
      </c>
      <c r="CX430" s="7" t="s">
        <v>1622</v>
      </c>
      <c r="CY430" s="7" t="s">
        <v>1622</v>
      </c>
      <c r="CZ430" s="7" t="s">
        <v>1622</v>
      </c>
      <c r="DA430" s="7" t="s">
        <v>1622</v>
      </c>
      <c r="DB430" s="7" t="s">
        <v>1622</v>
      </c>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c r="HI430" s="6"/>
      <c r="HJ430" s="6"/>
      <c r="HK430" s="6"/>
      <c r="HL430" s="6"/>
      <c r="HM430" s="6"/>
      <c r="HN430" s="6"/>
      <c r="HO430" s="6"/>
      <c r="HP430" s="6"/>
      <c r="HQ430" s="6"/>
      <c r="HR430" s="6"/>
      <c r="HS430" s="6"/>
      <c r="HT430" s="6"/>
      <c r="HU430" s="6"/>
      <c r="HV430" s="6"/>
      <c r="HW430" s="6"/>
      <c r="HX430" s="6"/>
      <c r="HY430" s="6"/>
      <c r="HZ430" s="6"/>
      <c r="IA430" s="6"/>
      <c r="IB430" s="6"/>
      <c r="IC430" s="6"/>
      <c r="ID430" s="6"/>
      <c r="IE430" s="6"/>
      <c r="IF430" s="6"/>
      <c r="IG430" s="6"/>
      <c r="IH430" s="6"/>
      <c r="II430" s="6"/>
      <c r="IJ430" s="6"/>
      <c r="IK430" s="6"/>
      <c r="IL430" s="6"/>
      <c r="IM430" s="6"/>
      <c r="IN430" s="6"/>
      <c r="IO430" s="6"/>
      <c r="IP430" s="6"/>
      <c r="IQ430" s="6"/>
      <c r="IR430" s="6"/>
      <c r="IS430" s="6"/>
      <c r="IT430" s="6"/>
      <c r="IU430" s="6"/>
      <c r="IV430" s="6"/>
      <c r="IW430" s="6"/>
      <c r="IX430" s="6"/>
      <c r="IY430" s="6"/>
      <c r="IZ430" s="6"/>
      <c r="JA430" s="6"/>
      <c r="JB430" s="6"/>
      <c r="JC430" s="6"/>
      <c r="JD430" s="6"/>
      <c r="JE430" s="6"/>
      <c r="JF430" s="6"/>
      <c r="JG430" s="6"/>
      <c r="JH430" s="6"/>
      <c r="JI430" s="6"/>
      <c r="JJ430" s="6"/>
      <c r="JK430" s="6"/>
      <c r="JL430" s="6"/>
      <c r="JM430" s="6"/>
      <c r="JN430" s="6"/>
      <c r="JO430" s="6"/>
      <c r="JP430" s="6"/>
      <c r="JQ430" s="6"/>
      <c r="JR430" s="6"/>
      <c r="JS430" s="6"/>
      <c r="JT430" s="6"/>
      <c r="JU430" s="6"/>
      <c r="JV430" s="6"/>
      <c r="JW430" s="6"/>
      <c r="JX430" s="6"/>
      <c r="JY430" s="6"/>
      <c r="JZ430" s="6"/>
      <c r="KA430" s="6"/>
      <c r="KB430" s="6"/>
      <c r="KC430" s="6"/>
      <c r="KD430" s="6"/>
      <c r="KE430" s="6"/>
      <c r="KF430" s="6"/>
      <c r="KG430" s="6"/>
      <c r="KH430" s="6"/>
      <c r="KI430" s="6"/>
      <c r="KJ430" s="6"/>
    </row>
    <row r="431" spans="1:296">
      <c r="A431" s="4">
        <v>429</v>
      </c>
      <c r="B431" s="6" t="s">
        <v>12534</v>
      </c>
      <c r="C431" s="7" t="s">
        <v>12632</v>
      </c>
      <c r="D431" s="6" t="s">
        <v>8937</v>
      </c>
      <c r="E431" s="6" t="s">
        <v>8938</v>
      </c>
      <c r="F431" s="6" t="s">
        <v>6441</v>
      </c>
      <c r="G431" s="6" t="s">
        <v>12629</v>
      </c>
      <c r="H431" s="6" t="s">
        <v>12630</v>
      </c>
      <c r="I431" s="6" t="s">
        <v>12750</v>
      </c>
      <c r="J431" s="7" t="s">
        <v>343</v>
      </c>
      <c r="K431" s="6">
        <v>2019</v>
      </c>
      <c r="L431" s="7" t="s">
        <v>12753</v>
      </c>
      <c r="M431" s="7" t="s">
        <v>1622</v>
      </c>
      <c r="N431" s="7" t="s">
        <v>281</v>
      </c>
      <c r="O431" s="6" t="s">
        <v>78</v>
      </c>
      <c r="P431" s="6"/>
      <c r="Q431" s="6">
        <v>429</v>
      </c>
      <c r="R431" s="6" t="s">
        <v>8889</v>
      </c>
      <c r="S431" s="6"/>
      <c r="T431" s="6" t="s">
        <v>8890</v>
      </c>
      <c r="U431" s="6" t="s">
        <v>12751</v>
      </c>
      <c r="V431" s="6" t="s">
        <v>12631</v>
      </c>
      <c r="W431" s="6">
        <v>12</v>
      </c>
      <c r="X431" s="6" t="s">
        <v>8136</v>
      </c>
      <c r="Y431" s="6" t="s">
        <v>7439</v>
      </c>
      <c r="Z431" s="6" t="s">
        <v>10665</v>
      </c>
      <c r="AA431" s="6"/>
      <c r="AB431" s="6" t="s">
        <v>1706</v>
      </c>
      <c r="AC431" s="6">
        <v>61</v>
      </c>
      <c r="AD431" s="6" t="s">
        <v>12749</v>
      </c>
      <c r="AE431" s="7" t="s">
        <v>12612</v>
      </c>
      <c r="AF431" s="7" t="s">
        <v>12515</v>
      </c>
      <c r="AG431" s="7" t="s">
        <v>8631</v>
      </c>
      <c r="AH431" s="7" t="s">
        <v>712</v>
      </c>
      <c r="AI431" s="7" t="s">
        <v>12515</v>
      </c>
      <c r="AJ431" s="7" t="s">
        <v>9315</v>
      </c>
      <c r="AK431" s="6">
        <v>5610165355</v>
      </c>
      <c r="AL431" s="79" t="s">
        <v>3252</v>
      </c>
      <c r="AM431" s="79" t="s">
        <v>4895</v>
      </c>
      <c r="AN431" s="79" t="s">
        <v>9971</v>
      </c>
      <c r="AO431" s="6"/>
      <c r="AP431" s="6"/>
      <c r="AQ431" s="6"/>
      <c r="AR431" s="6"/>
      <c r="AS431" s="6" t="s">
        <v>78</v>
      </c>
      <c r="AT431" s="6" t="s">
        <v>12760</v>
      </c>
      <c r="AU431" s="7" t="s">
        <v>12759</v>
      </c>
      <c r="AV431" s="7" t="s">
        <v>12757</v>
      </c>
      <c r="AW431" s="7" t="s">
        <v>12758</v>
      </c>
      <c r="AX431" s="7" t="s">
        <v>9879</v>
      </c>
      <c r="AY431" s="7" t="s">
        <v>12756</v>
      </c>
      <c r="AZ431" s="7" t="s">
        <v>9551</v>
      </c>
      <c r="BA431" s="7" t="s">
        <v>12754</v>
      </c>
      <c r="BB431" s="7" t="s">
        <v>12754</v>
      </c>
      <c r="BC431" s="7" t="s">
        <v>12755</v>
      </c>
      <c r="BD431" s="7" t="s">
        <v>12755</v>
      </c>
      <c r="BE431" s="7" t="s">
        <v>9558</v>
      </c>
      <c r="BF431" s="7" t="s">
        <v>9558</v>
      </c>
      <c r="BG431" s="7" t="s">
        <v>137</v>
      </c>
      <c r="BH431" s="7" t="s">
        <v>137</v>
      </c>
      <c r="BI431" s="7" t="s">
        <v>9551</v>
      </c>
      <c r="BJ431" s="7" t="s">
        <v>9551</v>
      </c>
      <c r="BK431" s="7" t="s">
        <v>9845</v>
      </c>
      <c r="BL431" s="7" t="s">
        <v>9845</v>
      </c>
      <c r="BM431" s="7" t="s">
        <v>9275</v>
      </c>
      <c r="BN431" s="7" t="s">
        <v>9275</v>
      </c>
      <c r="BO431" s="7" t="s">
        <v>9275</v>
      </c>
      <c r="BP431" s="7" t="s">
        <v>9279</v>
      </c>
      <c r="BQ431" s="7" t="s">
        <v>9559</v>
      </c>
      <c r="BR431" s="7" t="s">
        <v>5804</v>
      </c>
      <c r="BS431" s="7" t="s">
        <v>9763</v>
      </c>
      <c r="BT431" s="7" t="s">
        <v>4077</v>
      </c>
      <c r="BU431" s="7" t="s">
        <v>9598</v>
      </c>
      <c r="BV431" s="7" t="s">
        <v>10868</v>
      </c>
      <c r="BW431" s="7" t="s">
        <v>7306</v>
      </c>
      <c r="BX431" s="7" t="s">
        <v>4077</v>
      </c>
      <c r="BY431" s="7" t="s">
        <v>9550</v>
      </c>
      <c r="BZ431" s="7" t="s">
        <v>9817</v>
      </c>
      <c r="CA431" s="7" t="s">
        <v>12761</v>
      </c>
      <c r="CB431" s="7" t="s">
        <v>874</v>
      </c>
      <c r="CC431" s="7" t="s">
        <v>9728</v>
      </c>
      <c r="CD431" s="7" t="s">
        <v>4035</v>
      </c>
      <c r="CE431" s="7" t="s">
        <v>1622</v>
      </c>
      <c r="CF431" s="7" t="s">
        <v>1622</v>
      </c>
      <c r="CG431" s="7" t="s">
        <v>1622</v>
      </c>
      <c r="CH431" s="7" t="s">
        <v>1622</v>
      </c>
      <c r="CI431" s="7" t="s">
        <v>1622</v>
      </c>
      <c r="CJ431" s="7" t="s">
        <v>1622</v>
      </c>
      <c r="CK431" s="7" t="s">
        <v>1622</v>
      </c>
      <c r="CL431" s="7" t="s">
        <v>1622</v>
      </c>
      <c r="CM431" s="7" t="s">
        <v>1622</v>
      </c>
      <c r="CN431" s="7" t="s">
        <v>1622</v>
      </c>
      <c r="CO431" s="7" t="s">
        <v>1622</v>
      </c>
      <c r="CP431" s="7" t="s">
        <v>1622</v>
      </c>
      <c r="CQ431" s="7" t="s">
        <v>1622</v>
      </c>
      <c r="CR431" s="7" t="s">
        <v>1622</v>
      </c>
      <c r="CS431" s="7" t="s">
        <v>1622</v>
      </c>
      <c r="CT431" s="7" t="s">
        <v>1622</v>
      </c>
      <c r="CU431" s="7" t="s">
        <v>1622</v>
      </c>
      <c r="CV431" s="7" t="s">
        <v>1622</v>
      </c>
      <c r="CW431" s="7" t="s">
        <v>1622</v>
      </c>
      <c r="CX431" s="7" t="s">
        <v>1622</v>
      </c>
      <c r="CY431" s="7" t="s">
        <v>1622</v>
      </c>
      <c r="CZ431" s="7" t="s">
        <v>1622</v>
      </c>
      <c r="DA431" s="7" t="s">
        <v>1622</v>
      </c>
      <c r="DB431" s="7" t="s">
        <v>1622</v>
      </c>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c r="HI431" s="6"/>
      <c r="HJ431" s="6"/>
      <c r="HK431" s="6"/>
      <c r="HL431" s="6"/>
      <c r="HM431" s="6"/>
      <c r="HN431" s="6"/>
      <c r="HO431" s="6"/>
      <c r="HP431" s="6"/>
      <c r="HQ431" s="6"/>
      <c r="HR431" s="6"/>
      <c r="HS431" s="6"/>
      <c r="HT431" s="6"/>
      <c r="HU431" s="6"/>
      <c r="HV431" s="6"/>
      <c r="HW431" s="6"/>
      <c r="HX431" s="6"/>
      <c r="HY431" s="6"/>
      <c r="HZ431" s="6"/>
      <c r="IA431" s="6"/>
      <c r="IB431" s="6"/>
      <c r="IC431" s="6"/>
      <c r="ID431" s="6"/>
      <c r="IE431" s="6"/>
      <c r="IF431" s="6"/>
      <c r="IG431" s="6"/>
      <c r="IH431" s="6"/>
      <c r="II431" s="6"/>
      <c r="IJ431" s="6"/>
      <c r="IK431" s="6"/>
      <c r="IL431" s="6"/>
      <c r="IM431" s="6"/>
      <c r="IN431" s="6"/>
      <c r="IO431" s="6"/>
      <c r="IP431" s="6"/>
      <c r="IQ431" s="6"/>
      <c r="IR431" s="6"/>
      <c r="IS431" s="6"/>
      <c r="IT431" s="6"/>
      <c r="IU431" s="6"/>
      <c r="IV431" s="6"/>
      <c r="IW431" s="6"/>
      <c r="IX431" s="6"/>
      <c r="IY431" s="6"/>
      <c r="IZ431" s="6"/>
      <c r="JA431" s="6"/>
      <c r="JB431" s="6"/>
      <c r="JC431" s="6"/>
      <c r="JD431" s="6"/>
      <c r="JE431" s="6"/>
      <c r="JF431" s="6"/>
      <c r="JG431" s="6"/>
      <c r="JH431" s="6"/>
      <c r="JI431" s="6"/>
      <c r="JJ431" s="6"/>
      <c r="JK431" s="6"/>
      <c r="JL431" s="6"/>
      <c r="JM431" s="6"/>
      <c r="JN431" s="6"/>
      <c r="JO431" s="6"/>
      <c r="JP431" s="6"/>
      <c r="JQ431" s="6"/>
      <c r="JR431" s="6"/>
      <c r="JS431" s="6"/>
      <c r="JT431" s="6"/>
      <c r="JU431" s="6"/>
      <c r="JV431" s="6"/>
      <c r="JW431" s="6"/>
      <c r="JX431" s="6"/>
      <c r="JY431" s="6"/>
      <c r="JZ431" s="6"/>
      <c r="KA431" s="6"/>
      <c r="KB431" s="6"/>
      <c r="KC431" s="6"/>
      <c r="KD431" s="6"/>
      <c r="KE431" s="6"/>
      <c r="KF431" s="6"/>
      <c r="KG431" s="6"/>
      <c r="KH431" s="6"/>
      <c r="KI431" s="6"/>
      <c r="KJ431" s="6"/>
    </row>
    <row r="432" spans="1:296">
      <c r="A432" s="4">
        <v>430</v>
      </c>
      <c r="B432" s="6" t="s">
        <v>10406</v>
      </c>
      <c r="C432" s="7" t="s">
        <v>10411</v>
      </c>
      <c r="D432" s="6" t="s">
        <v>10412</v>
      </c>
      <c r="E432" s="6" t="s">
        <v>10413</v>
      </c>
      <c r="F432" s="6" t="s">
        <v>10414</v>
      </c>
      <c r="G432" s="6" t="s">
        <v>7642</v>
      </c>
      <c r="H432" s="6" t="s">
        <v>3868</v>
      </c>
      <c r="I432" s="6" t="s">
        <v>10402</v>
      </c>
      <c r="J432" s="7" t="s">
        <v>343</v>
      </c>
      <c r="K432" s="6">
        <v>2018</v>
      </c>
      <c r="L432" s="7" t="s">
        <v>340</v>
      </c>
      <c r="M432" s="7" t="s">
        <v>1622</v>
      </c>
      <c r="N432" s="7" t="s">
        <v>281</v>
      </c>
      <c r="O432" s="6" t="s">
        <v>78</v>
      </c>
      <c r="P432" s="6"/>
      <c r="Q432" s="6">
        <v>430</v>
      </c>
      <c r="R432" s="6" t="s">
        <v>8889</v>
      </c>
      <c r="S432" s="6"/>
      <c r="T432" s="6" t="s">
        <v>8890</v>
      </c>
      <c r="U432" s="6" t="s">
        <v>10407</v>
      </c>
      <c r="V432" s="6" t="s">
        <v>8651</v>
      </c>
      <c r="W432" s="6">
        <v>12</v>
      </c>
      <c r="X432" s="6" t="s">
        <v>8136</v>
      </c>
      <c r="Y432" s="6" t="s">
        <v>7439</v>
      </c>
      <c r="Z432" s="6" t="s">
        <v>10446</v>
      </c>
      <c r="AA432" s="6"/>
      <c r="AB432" s="6" t="s">
        <v>1706</v>
      </c>
      <c r="AC432" s="6">
        <v>61</v>
      </c>
      <c r="AD432" s="6" t="s">
        <v>7351</v>
      </c>
      <c r="AE432" s="7" t="s">
        <v>686</v>
      </c>
      <c r="AF432" s="7" t="s">
        <v>10208</v>
      </c>
      <c r="AG432" s="7" t="s">
        <v>8631</v>
      </c>
      <c r="AH432" s="7" t="s">
        <v>10353</v>
      </c>
      <c r="AI432" s="7" t="s">
        <v>10208</v>
      </c>
      <c r="AJ432" s="7" t="s">
        <v>9315</v>
      </c>
      <c r="AK432" s="6">
        <v>5610063875</v>
      </c>
      <c r="AL432" s="79" t="s">
        <v>4975</v>
      </c>
      <c r="AM432" s="79" t="s">
        <v>4070</v>
      </c>
      <c r="AN432" s="79" t="s">
        <v>6722</v>
      </c>
      <c r="AO432" s="6"/>
      <c r="AP432" s="6"/>
      <c r="AQ432" s="6"/>
      <c r="AR432" s="6"/>
      <c r="AS432" s="6" t="s">
        <v>78</v>
      </c>
      <c r="AT432" s="6" t="s">
        <v>10620</v>
      </c>
      <c r="AU432" s="7" t="s">
        <v>9275</v>
      </c>
      <c r="AV432" s="7" t="s">
        <v>9275</v>
      </c>
      <c r="AW432" s="7" t="s">
        <v>9275</v>
      </c>
      <c r="AX432" s="7" t="s">
        <v>9381</v>
      </c>
      <c r="AY432" s="7" t="s">
        <v>9279</v>
      </c>
      <c r="AZ432" s="7" t="s">
        <v>9340</v>
      </c>
      <c r="BA432" s="7" t="s">
        <v>10478</v>
      </c>
      <c r="BB432" s="7" t="s">
        <v>9381</v>
      </c>
      <c r="BC432" s="7" t="s">
        <v>4076</v>
      </c>
      <c r="BD432" s="7" t="s">
        <v>9583</v>
      </c>
      <c r="BE432" s="7" t="s">
        <v>10923</v>
      </c>
      <c r="BF432" s="7" t="s">
        <v>9381</v>
      </c>
      <c r="BG432" s="7" t="s">
        <v>9336</v>
      </c>
      <c r="BH432" s="7" t="s">
        <v>12775</v>
      </c>
      <c r="BI432" s="7" t="s">
        <v>12776</v>
      </c>
      <c r="BJ432" s="7" t="s">
        <v>9381</v>
      </c>
      <c r="BK432" s="7" t="s">
        <v>9336</v>
      </c>
      <c r="BL432" s="7" t="s">
        <v>9580</v>
      </c>
      <c r="BM432" s="7" t="s">
        <v>12428</v>
      </c>
      <c r="BN432" s="7" t="s">
        <v>9381</v>
      </c>
      <c r="BO432" s="7" t="s">
        <v>4076</v>
      </c>
      <c r="BP432" s="7" t="s">
        <v>12777</v>
      </c>
      <c r="BQ432" s="7" t="s">
        <v>12776</v>
      </c>
      <c r="BR432" s="7" t="s">
        <v>9381</v>
      </c>
      <c r="BS432" s="7" t="s">
        <v>10479</v>
      </c>
      <c r="BT432" s="7" t="s">
        <v>10480</v>
      </c>
      <c r="BU432" s="7" t="s">
        <v>10481</v>
      </c>
      <c r="BV432" s="7" t="s">
        <v>9879</v>
      </c>
      <c r="BW432" s="7" t="s">
        <v>9551</v>
      </c>
      <c r="BX432" s="7" t="s">
        <v>9508</v>
      </c>
      <c r="BY432" s="7" t="s">
        <v>9552</v>
      </c>
      <c r="BZ432" s="7" t="s">
        <v>9553</v>
      </c>
      <c r="CA432" s="7" t="s">
        <v>10482</v>
      </c>
      <c r="CB432" s="7" t="s">
        <v>137</v>
      </c>
      <c r="CC432" s="7" t="s">
        <v>9476</v>
      </c>
      <c r="CD432" s="7" t="s">
        <v>10483</v>
      </c>
      <c r="CE432" s="7" t="s">
        <v>1622</v>
      </c>
      <c r="CF432" s="7" t="s">
        <v>1622</v>
      </c>
      <c r="CG432" s="7" t="s">
        <v>9728</v>
      </c>
      <c r="CH432" s="7" t="s">
        <v>4035</v>
      </c>
      <c r="CI432" s="7" t="s">
        <v>1622</v>
      </c>
      <c r="CJ432" s="7" t="s">
        <v>1622</v>
      </c>
      <c r="CK432" s="7" t="s">
        <v>1622</v>
      </c>
      <c r="CL432" s="7" t="s">
        <v>1622</v>
      </c>
      <c r="CM432" s="7" t="s">
        <v>1622</v>
      </c>
      <c r="CN432" s="7" t="s">
        <v>1622</v>
      </c>
      <c r="CO432" s="7" t="s">
        <v>1622</v>
      </c>
      <c r="CP432" s="7" t="s">
        <v>1622</v>
      </c>
      <c r="CQ432" s="7" t="s">
        <v>1622</v>
      </c>
      <c r="CR432" s="7" t="s">
        <v>1622</v>
      </c>
      <c r="CS432" s="7" t="s">
        <v>1622</v>
      </c>
      <c r="CT432" s="7" t="s">
        <v>1622</v>
      </c>
      <c r="CU432" s="7" t="s">
        <v>1622</v>
      </c>
      <c r="CV432" s="7" t="s">
        <v>1622</v>
      </c>
      <c r="CW432" s="7" t="s">
        <v>1622</v>
      </c>
      <c r="CX432" s="7" t="s">
        <v>1622</v>
      </c>
      <c r="CY432" s="7" t="s">
        <v>1622</v>
      </c>
      <c r="CZ432" s="7" t="s">
        <v>1622</v>
      </c>
      <c r="DA432" s="7" t="s">
        <v>1622</v>
      </c>
      <c r="DB432" s="7" t="s">
        <v>1622</v>
      </c>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c r="HI432" s="6"/>
      <c r="HJ432" s="6"/>
      <c r="HK432" s="6"/>
      <c r="HL432" s="6"/>
      <c r="HM432" s="6"/>
      <c r="HN432" s="6"/>
      <c r="HO432" s="6"/>
      <c r="HP432" s="6"/>
      <c r="HQ432" s="6"/>
      <c r="HR432" s="6"/>
      <c r="HS432" s="6"/>
      <c r="HT432" s="6"/>
      <c r="HU432" s="6"/>
      <c r="HV432" s="6"/>
      <c r="HW432" s="6"/>
      <c r="HX432" s="6"/>
      <c r="HY432" s="6"/>
      <c r="HZ432" s="6"/>
      <c r="IA432" s="6"/>
      <c r="IB432" s="6"/>
      <c r="IC432" s="6"/>
      <c r="ID432" s="6"/>
      <c r="IE432" s="6"/>
      <c r="IF432" s="6"/>
      <c r="IG432" s="6"/>
      <c r="IH432" s="6"/>
      <c r="II432" s="6"/>
      <c r="IJ432" s="6"/>
      <c r="IK432" s="6"/>
      <c r="IL432" s="6"/>
      <c r="IM432" s="6"/>
      <c r="IN432" s="6"/>
      <c r="IO432" s="6"/>
      <c r="IP432" s="6"/>
      <c r="IQ432" s="6"/>
      <c r="IR432" s="6"/>
      <c r="IS432" s="6"/>
      <c r="IT432" s="6"/>
      <c r="IU432" s="6"/>
      <c r="IV432" s="6"/>
      <c r="IW432" s="6"/>
      <c r="IX432" s="6"/>
      <c r="IY432" s="6"/>
      <c r="IZ432" s="6"/>
      <c r="JA432" s="6"/>
      <c r="JB432" s="6"/>
      <c r="JC432" s="6"/>
      <c r="JD432" s="6"/>
      <c r="JE432" s="6"/>
      <c r="JF432" s="6"/>
      <c r="JG432" s="6"/>
      <c r="JH432" s="6"/>
      <c r="JI432" s="6"/>
      <c r="JJ432" s="6"/>
      <c r="JK432" s="6"/>
      <c r="JL432" s="6"/>
      <c r="JM432" s="6"/>
      <c r="JN432" s="6"/>
      <c r="JO432" s="6"/>
      <c r="JP432" s="6"/>
      <c r="JQ432" s="6"/>
      <c r="JR432" s="6"/>
      <c r="JS432" s="6"/>
      <c r="JT432" s="6"/>
      <c r="JU432" s="6"/>
      <c r="JV432" s="6"/>
      <c r="JW432" s="6"/>
      <c r="JX432" s="6"/>
      <c r="JY432" s="6"/>
      <c r="JZ432" s="6"/>
      <c r="KA432" s="6"/>
      <c r="KB432" s="6"/>
      <c r="KC432" s="6"/>
      <c r="KD432" s="6"/>
      <c r="KE432" s="6"/>
      <c r="KF432" s="6"/>
      <c r="KG432" s="6"/>
      <c r="KH432" s="6"/>
      <c r="KI432" s="6"/>
      <c r="KJ432" s="6"/>
    </row>
    <row r="433" spans="1:296">
      <c r="A433" s="4">
        <v>431</v>
      </c>
      <c r="B433" s="6" t="s">
        <v>12510</v>
      </c>
      <c r="C433" s="7" t="s">
        <v>12606</v>
      </c>
      <c r="D433" s="6" t="s">
        <v>9174</v>
      </c>
      <c r="E433" s="6" t="s">
        <v>9175</v>
      </c>
      <c r="F433" s="6" t="s">
        <v>6673</v>
      </c>
      <c r="G433" s="6" t="s">
        <v>6246</v>
      </c>
      <c r="H433" s="6" t="s">
        <v>3882</v>
      </c>
      <c r="I433" s="6" t="s">
        <v>10250</v>
      </c>
      <c r="J433" s="7" t="s">
        <v>87</v>
      </c>
      <c r="K433" s="6">
        <v>2011</v>
      </c>
      <c r="L433" s="7" t="s">
        <v>12610</v>
      </c>
      <c r="M433" s="7" t="s">
        <v>1622</v>
      </c>
      <c r="N433" s="7" t="s">
        <v>300</v>
      </c>
      <c r="O433" s="6" t="s">
        <v>78</v>
      </c>
      <c r="P433" s="6" t="s">
        <v>12611</v>
      </c>
      <c r="Q433" s="6">
        <v>431</v>
      </c>
      <c r="R433" s="6" t="s">
        <v>78</v>
      </c>
      <c r="S433" s="6"/>
      <c r="T433" s="6" t="s">
        <v>8890</v>
      </c>
      <c r="U433" s="6" t="s">
        <v>12609</v>
      </c>
      <c r="V433" s="6" t="s">
        <v>8677</v>
      </c>
      <c r="W433" s="6">
        <v>12</v>
      </c>
      <c r="X433" s="6" t="s">
        <v>12607</v>
      </c>
      <c r="Y433" s="6" t="s">
        <v>12764</v>
      </c>
      <c r="Z433" s="6" t="s">
        <v>12608</v>
      </c>
      <c r="AA433" s="6"/>
      <c r="AB433" s="6" t="s">
        <v>1706</v>
      </c>
      <c r="AC433" s="6">
        <v>61</v>
      </c>
      <c r="AD433" s="6" t="s">
        <v>7354</v>
      </c>
      <c r="AE433" s="7" t="s">
        <v>10248</v>
      </c>
      <c r="AF433" s="7" t="s">
        <v>12515</v>
      </c>
      <c r="AG433" s="7" t="s">
        <v>8631</v>
      </c>
      <c r="AH433" s="7" t="s">
        <v>10207</v>
      </c>
      <c r="AI433" s="7" t="s">
        <v>12515</v>
      </c>
      <c r="AJ433" s="7" t="s">
        <v>9315</v>
      </c>
      <c r="AK433" s="6">
        <v>5603042063</v>
      </c>
      <c r="AL433" s="79" t="s">
        <v>3984</v>
      </c>
      <c r="AM433" s="79" t="s">
        <v>5126</v>
      </c>
      <c r="AN433" s="79" t="s">
        <v>7251</v>
      </c>
      <c r="AO433" s="6"/>
      <c r="AP433" s="6"/>
      <c r="AQ433" s="6" t="s">
        <v>12611</v>
      </c>
      <c r="AR433" s="6"/>
      <c r="AS433" s="6" t="s">
        <v>78</v>
      </c>
      <c r="AT433" s="6" t="s">
        <v>12774</v>
      </c>
      <c r="AU433" s="7" t="s">
        <v>9275</v>
      </c>
      <c r="AV433" s="7" t="s">
        <v>9352</v>
      </c>
      <c r="AW433" s="7" t="s">
        <v>12765</v>
      </c>
      <c r="AX433" s="7" t="s">
        <v>4077</v>
      </c>
      <c r="AY433" s="7" t="s">
        <v>9584</v>
      </c>
      <c r="AZ433" s="7" t="s">
        <v>9325</v>
      </c>
      <c r="BA433" s="7" t="s">
        <v>9383</v>
      </c>
      <c r="BB433" s="7" t="s">
        <v>78</v>
      </c>
      <c r="BC433" s="7" t="s">
        <v>78</v>
      </c>
      <c r="BD433" s="7" t="s">
        <v>78</v>
      </c>
      <c r="BE433" s="7" t="s">
        <v>78</v>
      </c>
      <c r="BF433" s="7" t="s">
        <v>78</v>
      </c>
      <c r="BG433" s="7" t="s">
        <v>78</v>
      </c>
      <c r="BH433" s="7" t="s">
        <v>78</v>
      </c>
      <c r="BI433" s="7" t="s">
        <v>78</v>
      </c>
      <c r="BJ433" s="7" t="s">
        <v>12766</v>
      </c>
      <c r="BK433" s="7" t="s">
        <v>9357</v>
      </c>
      <c r="BL433" s="7" t="s">
        <v>9384</v>
      </c>
      <c r="BM433" s="7" t="s">
        <v>9340</v>
      </c>
      <c r="BN433" s="7" t="s">
        <v>10450</v>
      </c>
      <c r="BO433" s="7" t="s">
        <v>78</v>
      </c>
      <c r="BP433" s="7" t="s">
        <v>78</v>
      </c>
      <c r="BQ433" s="7" t="s">
        <v>78</v>
      </c>
      <c r="BR433" s="7" t="s">
        <v>78</v>
      </c>
      <c r="BS433" s="7" t="s">
        <v>78</v>
      </c>
      <c r="BT433" s="7" t="s">
        <v>78</v>
      </c>
      <c r="BU433" s="7" t="s">
        <v>78</v>
      </c>
      <c r="BV433" s="7" t="s">
        <v>78</v>
      </c>
      <c r="BW433" s="7" t="s">
        <v>12767</v>
      </c>
      <c r="BX433" s="7" t="s">
        <v>754</v>
      </c>
      <c r="BY433" s="7" t="s">
        <v>12146</v>
      </c>
      <c r="BZ433" s="7" t="s">
        <v>12147</v>
      </c>
      <c r="CA433" s="7" t="s">
        <v>12148</v>
      </c>
      <c r="CB433" s="7" t="s">
        <v>78</v>
      </c>
      <c r="CC433" s="7" t="s">
        <v>78</v>
      </c>
      <c r="CD433" s="7" t="s">
        <v>78</v>
      </c>
      <c r="CE433" s="7" t="s">
        <v>78</v>
      </c>
      <c r="CF433" s="7" t="s">
        <v>78</v>
      </c>
      <c r="CG433" s="7" t="s">
        <v>78</v>
      </c>
      <c r="CH433" s="7" t="s">
        <v>78</v>
      </c>
      <c r="CI433" s="7" t="s">
        <v>78</v>
      </c>
      <c r="CJ433" s="7" t="s">
        <v>12768</v>
      </c>
      <c r="CK433" s="7" t="s">
        <v>9737</v>
      </c>
      <c r="CL433" s="7" t="s">
        <v>10835</v>
      </c>
      <c r="CM433" s="7" t="s">
        <v>9794</v>
      </c>
      <c r="CN433" s="7" t="s">
        <v>12369</v>
      </c>
      <c r="CO433" s="7" t="s">
        <v>78</v>
      </c>
      <c r="CP433" s="7" t="s">
        <v>78</v>
      </c>
      <c r="CQ433" s="7" t="s">
        <v>78</v>
      </c>
      <c r="CR433" s="7" t="s">
        <v>78</v>
      </c>
      <c r="CS433" s="7" t="s">
        <v>78</v>
      </c>
      <c r="CT433" s="7" t="s">
        <v>78</v>
      </c>
      <c r="CU433" s="7" t="s">
        <v>78</v>
      </c>
      <c r="CV433" s="7" t="s">
        <v>78</v>
      </c>
      <c r="CW433" s="7" t="s">
        <v>12769</v>
      </c>
      <c r="CX433" s="7" t="s">
        <v>12770</v>
      </c>
      <c r="CY433" s="7" t="s">
        <v>12146</v>
      </c>
      <c r="CZ433" s="7" t="s">
        <v>12147</v>
      </c>
      <c r="DA433" s="7" t="s">
        <v>12148</v>
      </c>
      <c r="DB433" s="7" t="s">
        <v>12771</v>
      </c>
      <c r="DC433" s="6">
        <v>6000</v>
      </c>
      <c r="DD433" s="6">
        <v>8000</v>
      </c>
      <c r="DE433" s="6" t="s">
        <v>78</v>
      </c>
      <c r="DF433" s="6" t="s">
        <v>78</v>
      </c>
      <c r="DG433" s="6" t="s">
        <v>78</v>
      </c>
      <c r="DH433" s="6" t="s">
        <v>78</v>
      </c>
      <c r="DI433" s="6" t="s">
        <v>78</v>
      </c>
      <c r="DJ433" s="6" t="s">
        <v>78</v>
      </c>
      <c r="DK433" s="6" t="s">
        <v>78</v>
      </c>
      <c r="DL433" s="6" t="s">
        <v>78</v>
      </c>
      <c r="DM433" s="6" t="s">
        <v>78</v>
      </c>
      <c r="DN433" s="6" t="s">
        <v>78</v>
      </c>
      <c r="DO433" s="6" t="s">
        <v>78</v>
      </c>
      <c r="DP433" s="6" t="s">
        <v>78</v>
      </c>
      <c r="DQ433" s="6" t="s">
        <v>78</v>
      </c>
      <c r="DR433" s="6" t="s">
        <v>78</v>
      </c>
      <c r="DS433" s="6" t="s">
        <v>12772</v>
      </c>
      <c r="DT433" s="6">
        <v>60</v>
      </c>
      <c r="DU433" s="6">
        <v>90</v>
      </c>
      <c r="DV433" s="6">
        <v>120</v>
      </c>
      <c r="DW433" s="6" t="s">
        <v>78</v>
      </c>
      <c r="DX433" s="6" t="s">
        <v>78</v>
      </c>
      <c r="DY433" s="6" t="s">
        <v>78</v>
      </c>
      <c r="DZ433" s="6" t="s">
        <v>78</v>
      </c>
      <c r="EA433" s="6" t="s">
        <v>78</v>
      </c>
      <c r="EB433" s="6" t="s">
        <v>78</v>
      </c>
      <c r="EC433" s="6" t="s">
        <v>9353</v>
      </c>
      <c r="ED433" s="6" t="s">
        <v>9354</v>
      </c>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c r="HI433" s="6"/>
      <c r="HJ433" s="6"/>
      <c r="HK433" s="6"/>
      <c r="HL433" s="6"/>
      <c r="HM433" s="6"/>
      <c r="HN433" s="6"/>
      <c r="HO433" s="6"/>
      <c r="HP433" s="6"/>
      <c r="HQ433" s="6"/>
      <c r="HR433" s="6"/>
      <c r="HS433" s="6"/>
      <c r="HT433" s="6"/>
      <c r="HU433" s="6"/>
      <c r="HV433" s="6"/>
      <c r="HW433" s="6"/>
      <c r="HX433" s="6"/>
      <c r="HY433" s="6"/>
      <c r="HZ433" s="6"/>
      <c r="IA433" s="6"/>
      <c r="IB433" s="6"/>
      <c r="IC433" s="6"/>
      <c r="ID433" s="6"/>
      <c r="IE433" s="6"/>
      <c r="IF433" s="6"/>
      <c r="IG433" s="6"/>
      <c r="IH433" s="6"/>
      <c r="II433" s="6"/>
      <c r="IJ433" s="6"/>
      <c r="IK433" s="6"/>
      <c r="IL433" s="6"/>
      <c r="IM433" s="6"/>
      <c r="IN433" s="6"/>
      <c r="IO433" s="6"/>
      <c r="IP433" s="6"/>
      <c r="IQ433" s="6"/>
      <c r="IR433" s="6"/>
      <c r="IS433" s="6"/>
      <c r="IT433" s="6"/>
      <c r="IU433" s="6"/>
      <c r="IV433" s="6"/>
      <c r="IW433" s="6"/>
      <c r="IX433" s="6"/>
      <c r="IY433" s="6"/>
      <c r="IZ433" s="6"/>
      <c r="JA433" s="6"/>
      <c r="JB433" s="6"/>
      <c r="JC433" s="6"/>
      <c r="JD433" s="6"/>
      <c r="JE433" s="6"/>
      <c r="JF433" s="6"/>
      <c r="JG433" s="6"/>
      <c r="JH433" s="6"/>
      <c r="JI433" s="6"/>
      <c r="JJ433" s="6"/>
      <c r="JK433" s="6"/>
      <c r="JL433" s="6"/>
      <c r="JM433" s="6"/>
      <c r="JN433" s="6"/>
      <c r="JO433" s="6"/>
      <c r="JP433" s="6"/>
      <c r="JQ433" s="6"/>
      <c r="JR433" s="6"/>
      <c r="JS433" s="6"/>
      <c r="JT433" s="6"/>
      <c r="JU433" s="6"/>
      <c r="JV433" s="6"/>
      <c r="JW433" s="6"/>
      <c r="JX433" s="6"/>
      <c r="JY433" s="6"/>
      <c r="JZ433" s="6"/>
      <c r="KA433" s="6"/>
      <c r="KB433" s="6"/>
      <c r="KC433" s="6"/>
      <c r="KD433" s="6"/>
      <c r="KE433" s="6"/>
      <c r="KF433" s="6"/>
      <c r="KG433" s="6"/>
      <c r="KH433" s="6"/>
      <c r="KI433" s="6"/>
      <c r="KJ433" s="6"/>
    </row>
    <row r="434" spans="1:296">
      <c r="A434" s="4">
        <v>432</v>
      </c>
      <c r="B434" s="6" t="s">
        <v>11408</v>
      </c>
      <c r="C434" s="7" t="s">
        <v>12779</v>
      </c>
      <c r="D434" s="6" t="s">
        <v>12780</v>
      </c>
      <c r="E434" s="6" t="s">
        <v>12781</v>
      </c>
      <c r="F434" s="6" t="s">
        <v>12782</v>
      </c>
      <c r="G434" s="6" t="s">
        <v>7642</v>
      </c>
      <c r="H434" s="6" t="s">
        <v>3868</v>
      </c>
      <c r="I434" s="6" t="s">
        <v>10402</v>
      </c>
      <c r="J434" s="7" t="s">
        <v>343</v>
      </c>
      <c r="K434" s="6">
        <v>2018</v>
      </c>
      <c r="L434" s="7" t="s">
        <v>12336</v>
      </c>
      <c r="M434" s="7" t="s">
        <v>1622</v>
      </c>
      <c r="N434" s="7" t="s">
        <v>281</v>
      </c>
      <c r="O434" s="6" t="s">
        <v>78</v>
      </c>
      <c r="P434" s="6"/>
      <c r="Q434" s="6">
        <v>432</v>
      </c>
      <c r="R434" s="6" t="s">
        <v>8889</v>
      </c>
      <c r="S434" s="6"/>
      <c r="T434" s="6" t="s">
        <v>8890</v>
      </c>
      <c r="U434" s="6" t="s">
        <v>12335</v>
      </c>
      <c r="V434" s="6" t="s">
        <v>8651</v>
      </c>
      <c r="W434" s="6">
        <v>12</v>
      </c>
      <c r="X434" s="6" t="s">
        <v>8136</v>
      </c>
      <c r="Y434" s="6" t="s">
        <v>7439</v>
      </c>
      <c r="Z434" s="6" t="s">
        <v>10665</v>
      </c>
      <c r="AA434" s="6"/>
      <c r="AB434" s="6" t="s">
        <v>1706</v>
      </c>
      <c r="AC434" s="6">
        <v>61</v>
      </c>
      <c r="AD434" s="6" t="s">
        <v>7351</v>
      </c>
      <c r="AE434" s="7" t="s">
        <v>130</v>
      </c>
      <c r="AF434" s="7" t="s">
        <v>10208</v>
      </c>
      <c r="AG434" s="7" t="s">
        <v>8631</v>
      </c>
      <c r="AH434" s="7" t="s">
        <v>123</v>
      </c>
      <c r="AI434" s="7" t="s">
        <v>10208</v>
      </c>
      <c r="AJ434" s="7" t="s">
        <v>9315</v>
      </c>
      <c r="AK434" s="6">
        <v>8603170712</v>
      </c>
      <c r="AL434" s="79" t="s">
        <v>5040</v>
      </c>
      <c r="AM434" s="79" t="s">
        <v>4895</v>
      </c>
      <c r="AN434" s="79" t="s">
        <v>12071</v>
      </c>
      <c r="AO434" s="6"/>
      <c r="AP434" s="6"/>
      <c r="AQ434" s="6"/>
      <c r="AR434" s="6"/>
      <c r="AS434" s="6" t="s">
        <v>78</v>
      </c>
      <c r="AT434" s="6" t="s">
        <v>10620</v>
      </c>
      <c r="AU434" s="7" t="s">
        <v>9275</v>
      </c>
      <c r="AV434" s="7" t="s">
        <v>9275</v>
      </c>
      <c r="AW434" s="7" t="s">
        <v>9275</v>
      </c>
      <c r="AX434" s="7" t="s">
        <v>9381</v>
      </c>
      <c r="AY434" s="7" t="s">
        <v>9279</v>
      </c>
      <c r="AZ434" s="7" t="s">
        <v>9340</v>
      </c>
      <c r="BA434" s="7" t="s">
        <v>10478</v>
      </c>
      <c r="BB434" s="7" t="s">
        <v>9381</v>
      </c>
      <c r="BC434" s="7" t="s">
        <v>4038</v>
      </c>
      <c r="BD434" s="7" t="s">
        <v>11767</v>
      </c>
      <c r="BE434" s="7" t="s">
        <v>11546</v>
      </c>
      <c r="BF434" s="7" t="s">
        <v>9381</v>
      </c>
      <c r="BG434" s="7" t="s">
        <v>9334</v>
      </c>
      <c r="BH434" s="7" t="s">
        <v>9494</v>
      </c>
      <c r="BI434" s="7" t="s">
        <v>12783</v>
      </c>
      <c r="BJ434" s="7" t="s">
        <v>9381</v>
      </c>
      <c r="BK434" s="7" t="s">
        <v>9334</v>
      </c>
      <c r="BL434" s="7" t="s">
        <v>11763</v>
      </c>
      <c r="BM434" s="7" t="s">
        <v>11551</v>
      </c>
      <c r="BN434" s="7" t="s">
        <v>9381</v>
      </c>
      <c r="BO434" s="7" t="s">
        <v>4038</v>
      </c>
      <c r="BP434" s="7" t="s">
        <v>65</v>
      </c>
      <c r="BQ434" s="7" t="s">
        <v>12783</v>
      </c>
      <c r="BR434" s="7" t="s">
        <v>9381</v>
      </c>
      <c r="BS434" s="7" t="s">
        <v>10479</v>
      </c>
      <c r="BT434" s="7" t="s">
        <v>10480</v>
      </c>
      <c r="BU434" s="7" t="s">
        <v>10481</v>
      </c>
      <c r="BV434" s="7" t="s">
        <v>9879</v>
      </c>
      <c r="BW434" s="7" t="s">
        <v>9551</v>
      </c>
      <c r="BX434" s="7" t="s">
        <v>9508</v>
      </c>
      <c r="BY434" s="7" t="s">
        <v>9552</v>
      </c>
      <c r="BZ434" s="7" t="s">
        <v>9553</v>
      </c>
      <c r="CA434" s="7" t="s">
        <v>10482</v>
      </c>
      <c r="CB434" s="7" t="s">
        <v>137</v>
      </c>
      <c r="CC434" s="7" t="s">
        <v>9476</v>
      </c>
      <c r="CD434" s="7" t="s">
        <v>10483</v>
      </c>
      <c r="CE434" s="7" t="s">
        <v>1622</v>
      </c>
      <c r="CF434" s="7" t="s">
        <v>1622</v>
      </c>
      <c r="CG434" s="7" t="s">
        <v>9728</v>
      </c>
      <c r="CH434" s="7" t="s">
        <v>4035</v>
      </c>
      <c r="CI434" s="7" t="s">
        <v>1622</v>
      </c>
      <c r="CJ434" s="7" t="s">
        <v>1622</v>
      </c>
      <c r="CK434" s="7" t="s">
        <v>1622</v>
      </c>
      <c r="CL434" s="7" t="s">
        <v>1622</v>
      </c>
      <c r="CM434" s="7" t="s">
        <v>1622</v>
      </c>
      <c r="CN434" s="7" t="s">
        <v>1622</v>
      </c>
      <c r="CO434" s="7" t="s">
        <v>1622</v>
      </c>
      <c r="CP434" s="7" t="s">
        <v>1622</v>
      </c>
      <c r="CQ434" s="7" t="s">
        <v>1622</v>
      </c>
      <c r="CR434" s="7" t="s">
        <v>1622</v>
      </c>
      <c r="CS434" s="7" t="s">
        <v>1622</v>
      </c>
      <c r="CT434" s="7" t="s">
        <v>1622</v>
      </c>
      <c r="CU434" s="7" t="s">
        <v>1622</v>
      </c>
      <c r="CV434" s="7" t="s">
        <v>1622</v>
      </c>
      <c r="CW434" s="7" t="s">
        <v>1622</v>
      </c>
      <c r="CX434" s="7" t="s">
        <v>1622</v>
      </c>
      <c r="CY434" s="7" t="s">
        <v>1622</v>
      </c>
      <c r="CZ434" s="7" t="s">
        <v>1622</v>
      </c>
      <c r="DA434" s="7" t="s">
        <v>1622</v>
      </c>
      <c r="DB434" s="7" t="s">
        <v>1622</v>
      </c>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c r="HI434" s="6"/>
      <c r="HJ434" s="6"/>
      <c r="HK434" s="6"/>
      <c r="HL434" s="6"/>
      <c r="HM434" s="6"/>
      <c r="HN434" s="6"/>
      <c r="HO434" s="6"/>
      <c r="HP434" s="6"/>
      <c r="HQ434" s="6"/>
      <c r="HR434" s="6"/>
      <c r="HS434" s="6"/>
      <c r="HT434" s="6"/>
      <c r="HU434" s="6"/>
      <c r="HV434" s="6"/>
      <c r="HW434" s="6"/>
      <c r="HX434" s="6"/>
      <c r="HY434" s="6"/>
      <c r="HZ434" s="6"/>
      <c r="IA434" s="6"/>
      <c r="IB434" s="6"/>
      <c r="IC434" s="6"/>
      <c r="ID434" s="6"/>
      <c r="IE434" s="6"/>
      <c r="IF434" s="6"/>
      <c r="IG434" s="6"/>
      <c r="IH434" s="6"/>
      <c r="II434" s="6"/>
      <c r="IJ434" s="6"/>
      <c r="IK434" s="6"/>
      <c r="IL434" s="6"/>
      <c r="IM434" s="6"/>
      <c r="IN434" s="6"/>
      <c r="IO434" s="6"/>
      <c r="IP434" s="6"/>
      <c r="IQ434" s="6"/>
      <c r="IR434" s="6"/>
      <c r="IS434" s="6"/>
      <c r="IT434" s="6"/>
      <c r="IU434" s="6"/>
      <c r="IV434" s="6"/>
      <c r="IW434" s="6"/>
      <c r="IX434" s="6"/>
      <c r="IY434" s="6"/>
      <c r="IZ434" s="6"/>
      <c r="JA434" s="6"/>
      <c r="JB434" s="6"/>
      <c r="JC434" s="6"/>
      <c r="JD434" s="6"/>
      <c r="JE434" s="6"/>
      <c r="JF434" s="6"/>
      <c r="JG434" s="6"/>
      <c r="JH434" s="6"/>
      <c r="JI434" s="6"/>
      <c r="JJ434" s="6"/>
      <c r="JK434" s="6"/>
      <c r="JL434" s="6"/>
      <c r="JM434" s="6"/>
      <c r="JN434" s="6"/>
      <c r="JO434" s="6"/>
      <c r="JP434" s="6"/>
      <c r="JQ434" s="6"/>
      <c r="JR434" s="6"/>
      <c r="JS434" s="6"/>
      <c r="JT434" s="6"/>
      <c r="JU434" s="6"/>
      <c r="JV434" s="6"/>
      <c r="JW434" s="6"/>
      <c r="JX434" s="6"/>
      <c r="JY434" s="6"/>
      <c r="JZ434" s="6"/>
      <c r="KA434" s="6"/>
      <c r="KB434" s="6"/>
      <c r="KC434" s="6"/>
      <c r="KD434" s="6"/>
      <c r="KE434" s="6"/>
      <c r="KF434" s="6"/>
      <c r="KG434" s="6"/>
      <c r="KH434" s="6"/>
      <c r="KI434" s="6"/>
      <c r="KJ434" s="6"/>
    </row>
    <row r="435" spans="1:296">
      <c r="A435" s="4">
        <v>433</v>
      </c>
      <c r="B435" s="6" t="s">
        <v>11408</v>
      </c>
      <c r="C435" s="7" t="s">
        <v>12779</v>
      </c>
      <c r="D435" s="6" t="s">
        <v>12780</v>
      </c>
      <c r="E435" s="6" t="s">
        <v>12781</v>
      </c>
      <c r="F435" s="6" t="s">
        <v>12782</v>
      </c>
      <c r="G435" s="6" t="s">
        <v>7642</v>
      </c>
      <c r="H435" s="6" t="s">
        <v>3868</v>
      </c>
      <c r="I435" s="6" t="s">
        <v>10402</v>
      </c>
      <c r="J435" s="7" t="s">
        <v>343</v>
      </c>
      <c r="K435" s="6">
        <v>2019</v>
      </c>
      <c r="L435" s="7" t="s">
        <v>12337</v>
      </c>
      <c r="M435" s="7" t="s">
        <v>1622</v>
      </c>
      <c r="N435" s="7" t="s">
        <v>281</v>
      </c>
      <c r="O435" s="6" t="s">
        <v>78</v>
      </c>
      <c r="P435" s="6"/>
      <c r="Q435" s="6">
        <v>433</v>
      </c>
      <c r="R435" s="6" t="s">
        <v>8889</v>
      </c>
      <c r="S435" s="6"/>
      <c r="T435" s="6" t="s">
        <v>8890</v>
      </c>
      <c r="U435" s="6" t="s">
        <v>12335</v>
      </c>
      <c r="V435" s="6" t="s">
        <v>8651</v>
      </c>
      <c r="W435" s="6">
        <v>12</v>
      </c>
      <c r="X435" s="6" t="s">
        <v>8136</v>
      </c>
      <c r="Y435" s="6" t="s">
        <v>7439</v>
      </c>
      <c r="Z435" s="6" t="s">
        <v>10665</v>
      </c>
      <c r="AA435" s="6"/>
      <c r="AB435" s="6" t="s">
        <v>1706</v>
      </c>
      <c r="AC435" s="6">
        <v>61</v>
      </c>
      <c r="AD435" s="6" t="s">
        <v>7351</v>
      </c>
      <c r="AE435" s="7" t="s">
        <v>130</v>
      </c>
      <c r="AF435" s="7" t="s">
        <v>10208</v>
      </c>
      <c r="AG435" s="7" t="s">
        <v>8631</v>
      </c>
      <c r="AH435" s="7" t="s">
        <v>123</v>
      </c>
      <c r="AI435" s="7" t="s">
        <v>10208</v>
      </c>
      <c r="AJ435" s="7" t="s">
        <v>9315</v>
      </c>
      <c r="AK435" s="6">
        <v>8603170712</v>
      </c>
      <c r="AL435" s="79" t="s">
        <v>5040</v>
      </c>
      <c r="AM435" s="79" t="s">
        <v>4895</v>
      </c>
      <c r="AN435" s="79" t="s">
        <v>12071</v>
      </c>
      <c r="AO435" s="6"/>
      <c r="AP435" s="6"/>
      <c r="AQ435" s="6"/>
      <c r="AR435" s="6"/>
      <c r="AS435" s="6" t="s">
        <v>78</v>
      </c>
      <c r="AT435" s="6" t="s">
        <v>10620</v>
      </c>
      <c r="AU435" s="7" t="s">
        <v>9275</v>
      </c>
      <c r="AV435" s="7" t="s">
        <v>9275</v>
      </c>
      <c r="AW435" s="7" t="s">
        <v>9275</v>
      </c>
      <c r="AX435" s="7" t="s">
        <v>9381</v>
      </c>
      <c r="AY435" s="7" t="s">
        <v>9279</v>
      </c>
      <c r="AZ435" s="7" t="s">
        <v>9340</v>
      </c>
      <c r="BA435" s="7" t="s">
        <v>10478</v>
      </c>
      <c r="BB435" s="7" t="s">
        <v>9381</v>
      </c>
      <c r="BC435" s="7" t="s">
        <v>9686</v>
      </c>
      <c r="BD435" s="7" t="s">
        <v>9517</v>
      </c>
      <c r="BE435" s="7" t="s">
        <v>10926</v>
      </c>
      <c r="BF435" s="7" t="s">
        <v>9381</v>
      </c>
      <c r="BG435" s="7" t="s">
        <v>9335</v>
      </c>
      <c r="BH435" s="7" t="s">
        <v>9408</v>
      </c>
      <c r="BI435" s="7" t="s">
        <v>9566</v>
      </c>
      <c r="BJ435" s="7" t="s">
        <v>9381</v>
      </c>
      <c r="BK435" s="7" t="s">
        <v>9335</v>
      </c>
      <c r="BL435" s="7" t="s">
        <v>11734</v>
      </c>
      <c r="BM435" s="7" t="s">
        <v>12784</v>
      </c>
      <c r="BN435" s="7" t="s">
        <v>9381</v>
      </c>
      <c r="BO435" s="7" t="s">
        <v>9686</v>
      </c>
      <c r="BP435" s="7" t="s">
        <v>271</v>
      </c>
      <c r="BQ435" s="7" t="s">
        <v>526</v>
      </c>
      <c r="BR435" s="7" t="s">
        <v>9381</v>
      </c>
      <c r="BS435" s="7" t="s">
        <v>10479</v>
      </c>
      <c r="BT435" s="7" t="s">
        <v>10480</v>
      </c>
      <c r="BU435" s="7" t="s">
        <v>10481</v>
      </c>
      <c r="BV435" s="7" t="s">
        <v>9879</v>
      </c>
      <c r="BW435" s="7" t="s">
        <v>9551</v>
      </c>
      <c r="BX435" s="7" t="s">
        <v>9508</v>
      </c>
      <c r="BY435" s="7" t="s">
        <v>9552</v>
      </c>
      <c r="BZ435" s="7" t="s">
        <v>9553</v>
      </c>
      <c r="CA435" s="7" t="s">
        <v>10482</v>
      </c>
      <c r="CB435" s="7" t="s">
        <v>137</v>
      </c>
      <c r="CC435" s="7" t="s">
        <v>9476</v>
      </c>
      <c r="CD435" s="7" t="s">
        <v>10483</v>
      </c>
      <c r="CE435" s="7" t="s">
        <v>1622</v>
      </c>
      <c r="CF435" s="7" t="s">
        <v>1622</v>
      </c>
      <c r="CG435" s="7" t="s">
        <v>9728</v>
      </c>
      <c r="CH435" s="7" t="s">
        <v>4035</v>
      </c>
      <c r="CI435" s="7" t="s">
        <v>1622</v>
      </c>
      <c r="CJ435" s="7" t="s">
        <v>1622</v>
      </c>
      <c r="CK435" s="7" t="s">
        <v>1622</v>
      </c>
      <c r="CL435" s="7" t="s">
        <v>1622</v>
      </c>
      <c r="CM435" s="7" t="s">
        <v>1622</v>
      </c>
      <c r="CN435" s="7" t="s">
        <v>1622</v>
      </c>
      <c r="CO435" s="7" t="s">
        <v>1622</v>
      </c>
      <c r="CP435" s="7" t="s">
        <v>1622</v>
      </c>
      <c r="CQ435" s="7" t="s">
        <v>1622</v>
      </c>
      <c r="CR435" s="7" t="s">
        <v>1622</v>
      </c>
      <c r="CS435" s="7" t="s">
        <v>1622</v>
      </c>
      <c r="CT435" s="7" t="s">
        <v>1622</v>
      </c>
      <c r="CU435" s="7" t="s">
        <v>1622</v>
      </c>
      <c r="CV435" s="7" t="s">
        <v>1622</v>
      </c>
      <c r="CW435" s="7" t="s">
        <v>1622</v>
      </c>
      <c r="CX435" s="7" t="s">
        <v>1622</v>
      </c>
      <c r="CY435" s="7" t="s">
        <v>1622</v>
      </c>
      <c r="CZ435" s="7" t="s">
        <v>1622</v>
      </c>
      <c r="DA435" s="7" t="s">
        <v>1622</v>
      </c>
      <c r="DB435" s="7" t="s">
        <v>1622</v>
      </c>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c r="HI435" s="6"/>
      <c r="HJ435" s="6"/>
      <c r="HK435" s="6"/>
      <c r="HL435" s="6"/>
      <c r="HM435" s="6"/>
      <c r="HN435" s="6"/>
      <c r="HO435" s="6"/>
      <c r="HP435" s="6"/>
      <c r="HQ435" s="6"/>
      <c r="HR435" s="6"/>
      <c r="HS435" s="6"/>
      <c r="HT435" s="6"/>
      <c r="HU435" s="6"/>
      <c r="HV435" s="6"/>
      <c r="HW435" s="6"/>
      <c r="HX435" s="6"/>
      <c r="HY435" s="6"/>
      <c r="HZ435" s="6"/>
      <c r="IA435" s="6"/>
      <c r="IB435" s="6"/>
      <c r="IC435" s="6"/>
      <c r="ID435" s="6"/>
      <c r="IE435" s="6"/>
      <c r="IF435" s="6"/>
      <c r="IG435" s="6"/>
      <c r="IH435" s="6"/>
      <c r="II435" s="6"/>
      <c r="IJ435" s="6"/>
      <c r="IK435" s="6"/>
      <c r="IL435" s="6"/>
      <c r="IM435" s="6"/>
      <c r="IN435" s="6"/>
      <c r="IO435" s="6"/>
      <c r="IP435" s="6"/>
      <c r="IQ435" s="6"/>
      <c r="IR435" s="6"/>
      <c r="IS435" s="6"/>
      <c r="IT435" s="6"/>
      <c r="IU435" s="6"/>
      <c r="IV435" s="6"/>
      <c r="IW435" s="6"/>
      <c r="IX435" s="6"/>
      <c r="IY435" s="6"/>
      <c r="IZ435" s="6"/>
      <c r="JA435" s="6"/>
      <c r="JB435" s="6"/>
      <c r="JC435" s="6"/>
      <c r="JD435" s="6"/>
      <c r="JE435" s="6"/>
      <c r="JF435" s="6"/>
      <c r="JG435" s="6"/>
      <c r="JH435" s="6"/>
      <c r="JI435" s="6"/>
      <c r="JJ435" s="6"/>
      <c r="JK435" s="6"/>
      <c r="JL435" s="6"/>
      <c r="JM435" s="6"/>
      <c r="JN435" s="6"/>
      <c r="JO435" s="6"/>
      <c r="JP435" s="6"/>
      <c r="JQ435" s="6"/>
      <c r="JR435" s="6"/>
      <c r="JS435" s="6"/>
      <c r="JT435" s="6"/>
      <c r="JU435" s="6"/>
      <c r="JV435" s="6"/>
      <c r="JW435" s="6"/>
      <c r="JX435" s="6"/>
      <c r="JY435" s="6"/>
      <c r="JZ435" s="6"/>
      <c r="KA435" s="6"/>
      <c r="KB435" s="6"/>
      <c r="KC435" s="6"/>
      <c r="KD435" s="6"/>
      <c r="KE435" s="6"/>
      <c r="KF435" s="6"/>
      <c r="KG435" s="6"/>
      <c r="KH435" s="6"/>
      <c r="KI435" s="6"/>
      <c r="KJ435" s="6"/>
    </row>
    <row r="436" spans="1:296">
      <c r="A436" s="4">
        <v>434</v>
      </c>
      <c r="B436" s="6" t="s">
        <v>9367</v>
      </c>
      <c r="C436" s="7" t="s">
        <v>9890</v>
      </c>
      <c r="D436" s="6" t="s">
        <v>9147</v>
      </c>
      <c r="E436" s="6" t="s">
        <v>9148</v>
      </c>
      <c r="F436" s="6" t="s">
        <v>5795</v>
      </c>
      <c r="G436" s="6" t="s">
        <v>5798</v>
      </c>
      <c r="H436" s="6" t="s">
        <v>5796</v>
      </c>
      <c r="I436" s="6" t="s">
        <v>9671</v>
      </c>
      <c r="J436" s="7" t="s">
        <v>343</v>
      </c>
      <c r="K436" s="6">
        <v>2016</v>
      </c>
      <c r="L436" s="7" t="s">
        <v>9891</v>
      </c>
      <c r="M436" s="7" t="s">
        <v>1622</v>
      </c>
      <c r="N436" s="7" t="s">
        <v>281</v>
      </c>
      <c r="O436" s="6" t="s">
        <v>78</v>
      </c>
      <c r="P436" s="6"/>
      <c r="Q436" s="6">
        <v>434</v>
      </c>
      <c r="R436" s="6" t="s">
        <v>8889</v>
      </c>
      <c r="S436" s="6"/>
      <c r="T436" s="6" t="s">
        <v>8890</v>
      </c>
      <c r="U436" s="6" t="s">
        <v>10077</v>
      </c>
      <c r="V436" s="6" t="s">
        <v>8646</v>
      </c>
      <c r="W436" s="6">
        <v>12</v>
      </c>
      <c r="X436" s="6" t="s">
        <v>8136</v>
      </c>
      <c r="Y436" s="6" t="s">
        <v>7439</v>
      </c>
      <c r="Z436" s="6" t="s">
        <v>10446</v>
      </c>
      <c r="AA436" s="6"/>
      <c r="AB436" s="6" t="s">
        <v>1706</v>
      </c>
      <c r="AC436" s="6">
        <v>61</v>
      </c>
      <c r="AD436" s="6" t="s">
        <v>6668</v>
      </c>
      <c r="AE436" s="7" t="s">
        <v>117</v>
      </c>
      <c r="AF436" s="7" t="s">
        <v>8630</v>
      </c>
      <c r="AG436" s="7" t="s">
        <v>8631</v>
      </c>
      <c r="AH436" s="7" t="s">
        <v>111</v>
      </c>
      <c r="AI436" s="7" t="s">
        <v>8630</v>
      </c>
      <c r="AJ436" s="7" t="s">
        <v>9315</v>
      </c>
      <c r="AK436" s="6">
        <v>5603018416</v>
      </c>
      <c r="AL436" s="79" t="s">
        <v>3252</v>
      </c>
      <c r="AM436" s="79" t="s">
        <v>4070</v>
      </c>
      <c r="AN436" s="79" t="s">
        <v>10078</v>
      </c>
      <c r="AO436" s="6"/>
      <c r="AP436" s="6"/>
      <c r="AQ436" s="6"/>
      <c r="AR436" s="6"/>
      <c r="AS436" s="6" t="s">
        <v>78</v>
      </c>
      <c r="AT436" s="6" t="s">
        <v>7814</v>
      </c>
      <c r="AU436" s="7" t="s">
        <v>5796</v>
      </c>
      <c r="AV436" s="7" t="s">
        <v>9876</v>
      </c>
      <c r="AW436" s="7" t="s">
        <v>9877</v>
      </c>
      <c r="AX436" s="7" t="s">
        <v>9878</v>
      </c>
      <c r="AY436" s="7" t="s">
        <v>9879</v>
      </c>
      <c r="AZ436" s="7" t="s">
        <v>1622</v>
      </c>
      <c r="BA436" s="7" t="s">
        <v>1622</v>
      </c>
      <c r="BB436" s="7" t="s">
        <v>1622</v>
      </c>
      <c r="BC436" s="7" t="s">
        <v>1622</v>
      </c>
      <c r="BD436" s="7" t="s">
        <v>1622</v>
      </c>
      <c r="BE436" s="7" t="s">
        <v>9476</v>
      </c>
      <c r="BF436" s="7" t="s">
        <v>6920</v>
      </c>
      <c r="BG436" s="7" t="s">
        <v>9508</v>
      </c>
      <c r="BH436" s="7" t="s">
        <v>106</v>
      </c>
      <c r="BI436" s="7" t="s">
        <v>9880</v>
      </c>
      <c r="BJ436" s="7" t="s">
        <v>106</v>
      </c>
      <c r="BK436" s="7" t="s">
        <v>1622</v>
      </c>
      <c r="BL436" s="7" t="s">
        <v>1622</v>
      </c>
      <c r="BM436" s="7" t="s">
        <v>1622</v>
      </c>
      <c r="BN436" s="7" t="s">
        <v>1622</v>
      </c>
      <c r="BO436" s="7" t="s">
        <v>9275</v>
      </c>
      <c r="BP436" s="7" t="s">
        <v>9275</v>
      </c>
      <c r="BQ436" s="7" t="s">
        <v>9275</v>
      </c>
      <c r="BR436" s="7" t="s">
        <v>9381</v>
      </c>
      <c r="BS436" s="7" t="s">
        <v>9324</v>
      </c>
      <c r="BT436" s="7" t="s">
        <v>444</v>
      </c>
      <c r="BU436" s="7" t="s">
        <v>897</v>
      </c>
      <c r="BV436" s="7" t="s">
        <v>9881</v>
      </c>
      <c r="BW436" s="7" t="s">
        <v>9381</v>
      </c>
      <c r="BX436" s="7" t="s">
        <v>281</v>
      </c>
      <c r="BY436" s="7" t="s">
        <v>444</v>
      </c>
      <c r="BZ436" s="7" t="s">
        <v>470</v>
      </c>
      <c r="CA436" s="7" t="s">
        <v>9276</v>
      </c>
      <c r="CB436" s="7" t="s">
        <v>9381</v>
      </c>
      <c r="CC436" s="7" t="s">
        <v>9325</v>
      </c>
      <c r="CD436" s="7" t="s">
        <v>9279</v>
      </c>
      <c r="CE436" s="7" t="s">
        <v>9344</v>
      </c>
      <c r="CF436" s="7" t="s">
        <v>9638</v>
      </c>
      <c r="CG436" s="7" t="s">
        <v>9381</v>
      </c>
      <c r="CH436" s="7" t="s">
        <v>9325</v>
      </c>
      <c r="CI436" s="7" t="s">
        <v>9385</v>
      </c>
      <c r="CJ436" s="7" t="s">
        <v>9797</v>
      </c>
      <c r="CK436" s="7" t="s">
        <v>9970</v>
      </c>
      <c r="CL436" s="7" t="s">
        <v>9381</v>
      </c>
      <c r="CM436" s="7" t="s">
        <v>281</v>
      </c>
      <c r="CN436" s="7" t="s">
        <v>9324</v>
      </c>
      <c r="CO436" s="7" t="s">
        <v>11719</v>
      </c>
      <c r="CP436" s="7" t="s">
        <v>9630</v>
      </c>
      <c r="CQ436" s="7" t="s">
        <v>9381</v>
      </c>
      <c r="CR436" s="7" t="s">
        <v>117</v>
      </c>
      <c r="CS436" s="7" t="s">
        <v>9728</v>
      </c>
      <c r="CT436" s="7" t="s">
        <v>4035</v>
      </c>
      <c r="CU436" s="7" t="s">
        <v>1622</v>
      </c>
      <c r="CV436" s="7" t="s">
        <v>1622</v>
      </c>
      <c r="CW436" s="7" t="s">
        <v>1622</v>
      </c>
      <c r="CX436" s="7" t="s">
        <v>1622</v>
      </c>
      <c r="CY436" s="7" t="s">
        <v>1622</v>
      </c>
      <c r="CZ436" s="7" t="s">
        <v>1622</v>
      </c>
      <c r="DA436" s="7" t="s">
        <v>1622</v>
      </c>
      <c r="DB436" s="7" t="s">
        <v>1622</v>
      </c>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c r="HI436" s="6"/>
      <c r="HJ436" s="6"/>
      <c r="HK436" s="6"/>
      <c r="HL436" s="6"/>
      <c r="HM436" s="6"/>
      <c r="HN436" s="6"/>
      <c r="HO436" s="6"/>
      <c r="HP436" s="6"/>
      <c r="HQ436" s="6"/>
      <c r="HR436" s="6"/>
      <c r="HS436" s="6"/>
      <c r="HT436" s="6"/>
      <c r="HU436" s="6"/>
      <c r="HV436" s="6"/>
      <c r="HW436" s="6"/>
      <c r="HX436" s="6"/>
      <c r="HY436" s="6"/>
      <c r="HZ436" s="6"/>
      <c r="IA436" s="6"/>
      <c r="IB436" s="6"/>
      <c r="IC436" s="6"/>
      <c r="ID436" s="6"/>
      <c r="IE436" s="6"/>
      <c r="IF436" s="6"/>
      <c r="IG436" s="6"/>
      <c r="IH436" s="6"/>
      <c r="II436" s="6"/>
      <c r="IJ436" s="6"/>
      <c r="IK436" s="6"/>
      <c r="IL436" s="6"/>
      <c r="IM436" s="6"/>
      <c r="IN436" s="6"/>
      <c r="IO436" s="6"/>
      <c r="IP436" s="6"/>
      <c r="IQ436" s="6"/>
      <c r="IR436" s="6"/>
      <c r="IS436" s="6"/>
      <c r="IT436" s="6"/>
      <c r="IU436" s="6"/>
      <c r="IV436" s="6"/>
      <c r="IW436" s="6"/>
      <c r="IX436" s="6"/>
      <c r="IY436" s="6"/>
      <c r="IZ436" s="6"/>
      <c r="JA436" s="6"/>
      <c r="JB436" s="6"/>
      <c r="JC436" s="6"/>
      <c r="JD436" s="6"/>
      <c r="JE436" s="6"/>
      <c r="JF436" s="6"/>
      <c r="JG436" s="6"/>
      <c r="JH436" s="6"/>
      <c r="JI436" s="6"/>
      <c r="JJ436" s="6"/>
      <c r="JK436" s="6"/>
      <c r="JL436" s="6"/>
      <c r="JM436" s="6"/>
      <c r="JN436" s="6"/>
      <c r="JO436" s="6"/>
      <c r="JP436" s="6"/>
      <c r="JQ436" s="6"/>
      <c r="JR436" s="6"/>
      <c r="JS436" s="6"/>
      <c r="JT436" s="6"/>
      <c r="JU436" s="6"/>
      <c r="JV436" s="6"/>
      <c r="JW436" s="6"/>
      <c r="JX436" s="6"/>
      <c r="JY436" s="6"/>
      <c r="JZ436" s="6"/>
      <c r="KA436" s="6"/>
      <c r="KB436" s="6"/>
      <c r="KC436" s="6"/>
      <c r="KD436" s="6"/>
      <c r="KE436" s="6"/>
      <c r="KF436" s="6"/>
      <c r="KG436" s="6"/>
      <c r="KH436" s="6"/>
      <c r="KI436" s="6"/>
      <c r="KJ436" s="6"/>
    </row>
    <row r="437" spans="1:296">
      <c r="A437" s="4">
        <v>435</v>
      </c>
      <c r="B437" s="6" t="s">
        <v>12785</v>
      </c>
      <c r="C437" s="7" t="s">
        <v>12788</v>
      </c>
      <c r="D437" s="6" t="s">
        <v>11108</v>
      </c>
      <c r="E437" s="6" t="s">
        <v>11109</v>
      </c>
      <c r="F437" s="6" t="s">
        <v>11110</v>
      </c>
      <c r="G437" s="6" t="s">
        <v>5561</v>
      </c>
      <c r="H437" s="6" t="s">
        <v>5562</v>
      </c>
      <c r="I437" s="6" t="s">
        <v>9656</v>
      </c>
      <c r="J437" s="7" t="s">
        <v>343</v>
      </c>
      <c r="K437" s="6">
        <v>2017</v>
      </c>
      <c r="L437" s="7" t="s">
        <v>12790</v>
      </c>
      <c r="M437" s="7" t="s">
        <v>1622</v>
      </c>
      <c r="N437" s="7" t="s">
        <v>271</v>
      </c>
      <c r="O437" s="6" t="s">
        <v>78</v>
      </c>
      <c r="P437" s="6"/>
      <c r="Q437" s="6">
        <v>435</v>
      </c>
      <c r="R437" s="6" t="s">
        <v>8889</v>
      </c>
      <c r="S437" s="6"/>
      <c r="T437" s="6" t="s">
        <v>8890</v>
      </c>
      <c r="U437" s="6" t="s">
        <v>12789</v>
      </c>
      <c r="V437" s="6" t="s">
        <v>8717</v>
      </c>
      <c r="W437" s="6">
        <v>12</v>
      </c>
      <c r="X437" s="6" t="s">
        <v>12794</v>
      </c>
      <c r="Y437" s="6" t="s">
        <v>7439</v>
      </c>
      <c r="Z437" s="6" t="s">
        <v>12036</v>
      </c>
      <c r="AA437" s="6"/>
      <c r="AB437" s="6" t="s">
        <v>1706</v>
      </c>
      <c r="AC437" s="6">
        <v>61</v>
      </c>
      <c r="AD437" s="6" t="s">
        <v>7328</v>
      </c>
      <c r="AE437" s="7" t="s">
        <v>526</v>
      </c>
      <c r="AF437" s="7" t="s">
        <v>12515</v>
      </c>
      <c r="AG437" s="7" t="s">
        <v>8631</v>
      </c>
      <c r="AH437" s="7" t="s">
        <v>686</v>
      </c>
      <c r="AI437" s="7" t="s">
        <v>12515</v>
      </c>
      <c r="AJ437" s="7" t="s">
        <v>9315</v>
      </c>
      <c r="AK437" s="6">
        <v>4632035460</v>
      </c>
      <c r="AL437" s="79" t="s">
        <v>4975</v>
      </c>
      <c r="AM437" s="79" t="s">
        <v>4081</v>
      </c>
      <c r="AN437" s="79" t="s">
        <v>12786</v>
      </c>
      <c r="AO437" s="6"/>
      <c r="AP437" s="6"/>
      <c r="AQ437" s="6"/>
      <c r="AR437" s="6"/>
      <c r="AS437" s="6" t="s">
        <v>78</v>
      </c>
      <c r="AT437" s="6" t="s">
        <v>8335</v>
      </c>
      <c r="AU437" s="7" t="s">
        <v>9275</v>
      </c>
      <c r="AV437" s="7" t="s">
        <v>9275</v>
      </c>
      <c r="AW437" s="7" t="s">
        <v>9275</v>
      </c>
      <c r="AX437" s="7" t="s">
        <v>9381</v>
      </c>
      <c r="AY437" s="7" t="s">
        <v>9279</v>
      </c>
      <c r="AZ437" s="7" t="s">
        <v>9524</v>
      </c>
      <c r="BA437" s="7" t="s">
        <v>4890</v>
      </c>
      <c r="BB437" s="7" t="s">
        <v>9524</v>
      </c>
      <c r="BC437" s="7" t="s">
        <v>9279</v>
      </c>
      <c r="BD437" s="7" t="s">
        <v>4890</v>
      </c>
      <c r="BE437" s="7" t="s">
        <v>9381</v>
      </c>
      <c r="BF437" s="7" t="s">
        <v>9686</v>
      </c>
      <c r="BG437" s="7" t="s">
        <v>10282</v>
      </c>
      <c r="BH437" s="7" t="s">
        <v>3984</v>
      </c>
      <c r="BI437" s="7" t="s">
        <v>10282</v>
      </c>
      <c r="BJ437" s="7" t="s">
        <v>9686</v>
      </c>
      <c r="BK437" s="7" t="s">
        <v>3680</v>
      </c>
      <c r="BL437" s="7" t="s">
        <v>9381</v>
      </c>
      <c r="BM437" s="7" t="s">
        <v>9810</v>
      </c>
      <c r="BN437" s="7" t="s">
        <v>10166</v>
      </c>
      <c r="BO437" s="7" t="s">
        <v>10928</v>
      </c>
      <c r="BP437" s="7" t="s">
        <v>10166</v>
      </c>
      <c r="BQ437" s="7" t="s">
        <v>9810</v>
      </c>
      <c r="BR437" s="7" t="s">
        <v>12262</v>
      </c>
      <c r="BS437" s="7" t="s">
        <v>9381</v>
      </c>
      <c r="BT437" s="7" t="s">
        <v>9335</v>
      </c>
      <c r="BU437" s="7" t="s">
        <v>12823</v>
      </c>
      <c r="BV437" s="7" t="s">
        <v>10557</v>
      </c>
      <c r="BW437" s="7" t="s">
        <v>12823</v>
      </c>
      <c r="BX437" s="7" t="s">
        <v>9335</v>
      </c>
      <c r="BY437" s="7" t="s">
        <v>12824</v>
      </c>
      <c r="BZ437" s="7" t="s">
        <v>9381</v>
      </c>
      <c r="CA437" s="7" t="s">
        <v>257</v>
      </c>
      <c r="CB437" s="7" t="s">
        <v>9999</v>
      </c>
      <c r="CC437" s="7" t="s">
        <v>9988</v>
      </c>
      <c r="CD437" s="7" t="s">
        <v>9999</v>
      </c>
      <c r="CE437" s="7" t="s">
        <v>257</v>
      </c>
      <c r="CF437" s="7" t="s">
        <v>12262</v>
      </c>
      <c r="CG437" s="7" t="s">
        <v>9381</v>
      </c>
      <c r="CH437" s="7" t="s">
        <v>332</v>
      </c>
      <c r="CI437" s="7" t="s">
        <v>9381</v>
      </c>
      <c r="CJ437" s="7" t="s">
        <v>9279</v>
      </c>
      <c r="CK437" s="7" t="s">
        <v>9358</v>
      </c>
      <c r="CL437" s="7" t="s">
        <v>4351</v>
      </c>
      <c r="CM437" s="7" t="s">
        <v>9358</v>
      </c>
      <c r="CN437" s="7" t="s">
        <v>9279</v>
      </c>
      <c r="CO437" s="7" t="s">
        <v>4351</v>
      </c>
      <c r="CP437" s="7" t="s">
        <v>9381</v>
      </c>
      <c r="CQ437" s="7" t="s">
        <v>9828</v>
      </c>
      <c r="CR437" s="7" t="s">
        <v>12825</v>
      </c>
      <c r="CS437" s="7" t="s">
        <v>10861</v>
      </c>
      <c r="CT437" s="7" t="s">
        <v>12826</v>
      </c>
      <c r="CU437" s="7" t="s">
        <v>9825</v>
      </c>
      <c r="CV437" s="7" t="s">
        <v>11921</v>
      </c>
      <c r="CW437" s="7" t="s">
        <v>9381</v>
      </c>
      <c r="CX437" s="7" t="s">
        <v>10286</v>
      </c>
      <c r="CY437" s="7" t="s">
        <v>9542</v>
      </c>
      <c r="CZ437" s="7" t="s">
        <v>9391</v>
      </c>
      <c r="DA437" s="7" t="s">
        <v>9738</v>
      </c>
      <c r="DB437" s="7" t="s">
        <v>10581</v>
      </c>
      <c r="DC437" s="6" t="s">
        <v>9859</v>
      </c>
      <c r="DD437" s="6" t="s">
        <v>9381</v>
      </c>
      <c r="DE437" s="6" t="s">
        <v>10286</v>
      </c>
      <c r="DF437" s="6" t="s">
        <v>12827</v>
      </c>
      <c r="DG437" s="6" t="s">
        <v>12828</v>
      </c>
      <c r="DH437" s="6" t="s">
        <v>12829</v>
      </c>
      <c r="DI437" s="6" t="s">
        <v>10581</v>
      </c>
      <c r="DJ437" s="6" t="s">
        <v>12830</v>
      </c>
      <c r="DK437" s="6" t="s">
        <v>9381</v>
      </c>
      <c r="DL437" s="6" t="s">
        <v>9828</v>
      </c>
      <c r="DM437" s="6" t="s">
        <v>4781</v>
      </c>
      <c r="DN437" s="6" t="s">
        <v>9395</v>
      </c>
      <c r="DO437" s="6" t="s">
        <v>9298</v>
      </c>
      <c r="DP437" s="6" t="s">
        <v>9825</v>
      </c>
      <c r="DQ437" s="6">
        <v>-1</v>
      </c>
      <c r="DR437" s="6" t="s">
        <v>9381</v>
      </c>
      <c r="DS437" s="6">
        <v>5</v>
      </c>
      <c r="DT437" s="6" t="s">
        <v>9381</v>
      </c>
      <c r="DU437" s="6" t="s">
        <v>9279</v>
      </c>
      <c r="DV437" s="6" t="s">
        <v>9340</v>
      </c>
      <c r="DW437" s="6" t="s">
        <v>9804</v>
      </c>
      <c r="DX437" s="6" t="s">
        <v>9340</v>
      </c>
      <c r="DY437" s="6" t="s">
        <v>9279</v>
      </c>
      <c r="DZ437" s="6" t="s">
        <v>9804</v>
      </c>
      <c r="EA437" s="6" t="s">
        <v>9381</v>
      </c>
      <c r="EB437" s="6" t="s">
        <v>9550</v>
      </c>
      <c r="EC437" s="6" t="s">
        <v>12831</v>
      </c>
      <c r="ED437" s="6" t="s">
        <v>9807</v>
      </c>
      <c r="EE437" s="6" t="s">
        <v>11814</v>
      </c>
      <c r="EF437" s="6" t="s">
        <v>9550</v>
      </c>
      <c r="EG437" s="6" t="s">
        <v>11166</v>
      </c>
      <c r="EH437" s="6" t="s">
        <v>9381</v>
      </c>
      <c r="EI437" s="6" t="s">
        <v>12832</v>
      </c>
      <c r="EJ437" s="6" t="s">
        <v>9871</v>
      </c>
      <c r="EK437" s="6" t="s">
        <v>9811</v>
      </c>
      <c r="EL437" s="6" t="s">
        <v>11716</v>
      </c>
      <c r="EM437" s="6" t="s">
        <v>12832</v>
      </c>
      <c r="EN437" s="6" t="s">
        <v>12833</v>
      </c>
      <c r="EO437" s="6" t="s">
        <v>9381</v>
      </c>
      <c r="EP437" s="6" t="s">
        <v>9544</v>
      </c>
      <c r="EQ437" s="6" t="s">
        <v>12834</v>
      </c>
      <c r="ER437" s="6" t="s">
        <v>9815</v>
      </c>
      <c r="ES437" s="6" t="s">
        <v>12435</v>
      </c>
      <c r="ET437" s="6" t="s">
        <v>9544</v>
      </c>
      <c r="EU437" s="6" t="s">
        <v>11169</v>
      </c>
      <c r="EV437" s="6" t="s">
        <v>9381</v>
      </c>
      <c r="EW437" s="6">
        <v>6</v>
      </c>
      <c r="EX437" s="6">
        <v>-6</v>
      </c>
      <c r="EY437" s="6" t="s">
        <v>9811</v>
      </c>
      <c r="EZ437" s="6">
        <v>-8</v>
      </c>
      <c r="FA437" s="6">
        <v>6</v>
      </c>
      <c r="FB437" s="6" t="s">
        <v>12833</v>
      </c>
      <c r="FC437" s="6" t="s">
        <v>9381</v>
      </c>
      <c r="FD437" s="6">
        <v>10</v>
      </c>
      <c r="FE437" s="6" t="s">
        <v>9381</v>
      </c>
      <c r="FF437" s="6">
        <v>0</v>
      </c>
      <c r="FG437" s="6">
        <v>20</v>
      </c>
      <c r="FH437" s="6">
        <v>1800</v>
      </c>
      <c r="FI437" s="6">
        <v>20</v>
      </c>
      <c r="FJ437" s="6">
        <v>0</v>
      </c>
      <c r="FK437" s="6">
        <v>1800</v>
      </c>
      <c r="FL437" s="6" t="s">
        <v>9381</v>
      </c>
      <c r="FM437" s="6">
        <v>-2</v>
      </c>
      <c r="FN437" s="6">
        <v>18</v>
      </c>
      <c r="FO437" s="6">
        <v>1763</v>
      </c>
      <c r="FP437" s="6">
        <v>18</v>
      </c>
      <c r="FQ437" s="6">
        <v>-2</v>
      </c>
      <c r="FR437" s="6">
        <v>1748</v>
      </c>
      <c r="FS437" s="6" t="s">
        <v>9381</v>
      </c>
      <c r="FT437" s="6" t="s">
        <v>9484</v>
      </c>
      <c r="FU437" s="6" t="s">
        <v>9484</v>
      </c>
      <c r="FV437" s="6" t="s">
        <v>9998</v>
      </c>
      <c r="FW437" s="6" t="s">
        <v>9484</v>
      </c>
      <c r="FX437" s="6" t="s">
        <v>9484</v>
      </c>
      <c r="FY437" s="6" t="s">
        <v>10600</v>
      </c>
      <c r="FZ437" s="6" t="s">
        <v>9381</v>
      </c>
      <c r="GA437" s="6" t="s">
        <v>9327</v>
      </c>
      <c r="GB437" s="6" t="s">
        <v>9341</v>
      </c>
      <c r="GC437" s="6" t="s">
        <v>12835</v>
      </c>
      <c r="GD437" s="6" t="s">
        <v>9341</v>
      </c>
      <c r="GE437" s="6" t="s">
        <v>9327</v>
      </c>
      <c r="GF437" s="6" t="s">
        <v>12836</v>
      </c>
      <c r="GG437" s="6" t="s">
        <v>9381</v>
      </c>
      <c r="GH437" s="6">
        <v>-10</v>
      </c>
      <c r="GI437" s="6">
        <v>-10</v>
      </c>
      <c r="GJ437" s="6" t="s">
        <v>12837</v>
      </c>
      <c r="GK437" s="6">
        <v>-10</v>
      </c>
      <c r="GL437" s="6">
        <v>-10</v>
      </c>
      <c r="GM437" s="6" t="s">
        <v>10328</v>
      </c>
      <c r="GN437" s="6" t="s">
        <v>9381</v>
      </c>
      <c r="GO437" s="6">
        <v>21</v>
      </c>
      <c r="GP437" s="6" t="s">
        <v>9728</v>
      </c>
      <c r="GQ437" s="6" t="s">
        <v>4035</v>
      </c>
      <c r="GR437" s="6"/>
      <c r="GS437" s="6"/>
      <c r="GT437" s="6"/>
      <c r="GU437" s="6"/>
      <c r="GV437" s="6"/>
      <c r="GW437" s="6"/>
      <c r="GX437" s="6"/>
      <c r="GY437" s="6"/>
      <c r="GZ437" s="6"/>
      <c r="HA437" s="6"/>
      <c r="HB437" s="6"/>
      <c r="HC437" s="6"/>
      <c r="HD437" s="6"/>
      <c r="HE437" s="6"/>
      <c r="HF437" s="6"/>
      <c r="HG437" s="6"/>
      <c r="HH437" s="6"/>
      <c r="HI437" s="6"/>
      <c r="HJ437" s="6"/>
      <c r="HK437" s="6"/>
      <c r="HL437" s="6"/>
      <c r="HM437" s="6"/>
      <c r="HN437" s="6"/>
      <c r="HO437" s="6"/>
      <c r="HP437" s="6"/>
      <c r="HQ437" s="6"/>
      <c r="HR437" s="6"/>
      <c r="HS437" s="6"/>
      <c r="HT437" s="6"/>
      <c r="HU437" s="6"/>
      <c r="HV437" s="6"/>
      <c r="HW437" s="6"/>
      <c r="HX437" s="6"/>
      <c r="HY437" s="6"/>
      <c r="HZ437" s="6"/>
      <c r="IA437" s="6"/>
      <c r="IB437" s="6"/>
      <c r="IC437" s="6"/>
      <c r="ID437" s="6"/>
      <c r="IE437" s="6"/>
      <c r="IF437" s="6"/>
      <c r="IG437" s="6"/>
      <c r="IH437" s="6"/>
      <c r="II437" s="6"/>
      <c r="IJ437" s="6"/>
      <c r="IK437" s="6"/>
      <c r="IL437" s="6"/>
      <c r="IM437" s="6"/>
      <c r="IN437" s="6"/>
      <c r="IO437" s="6"/>
      <c r="IP437" s="6"/>
      <c r="IQ437" s="6"/>
      <c r="IR437" s="6"/>
      <c r="IS437" s="6"/>
      <c r="IT437" s="6"/>
      <c r="IU437" s="6"/>
      <c r="IV437" s="6"/>
      <c r="IW437" s="6"/>
      <c r="IX437" s="6"/>
      <c r="IY437" s="6"/>
      <c r="IZ437" s="6"/>
      <c r="JA437" s="6"/>
      <c r="JB437" s="6"/>
      <c r="JC437" s="6"/>
      <c r="JD437" s="6"/>
      <c r="JE437" s="6"/>
      <c r="JF437" s="6"/>
      <c r="JG437" s="6"/>
      <c r="JH437" s="6"/>
      <c r="JI437" s="6"/>
      <c r="JJ437" s="6"/>
      <c r="JK437" s="6"/>
      <c r="JL437" s="6"/>
      <c r="JM437" s="6"/>
      <c r="JN437" s="6"/>
      <c r="JO437" s="6"/>
      <c r="JP437" s="6"/>
      <c r="JQ437" s="6"/>
      <c r="JR437" s="6"/>
      <c r="JS437" s="6"/>
      <c r="JT437" s="6"/>
      <c r="JU437" s="6"/>
      <c r="JV437" s="6"/>
      <c r="JW437" s="6"/>
      <c r="JX437" s="6"/>
      <c r="JY437" s="6"/>
      <c r="JZ437" s="6"/>
      <c r="KA437" s="6"/>
      <c r="KB437" s="6"/>
      <c r="KC437" s="6"/>
      <c r="KD437" s="6"/>
      <c r="KE437" s="6"/>
      <c r="KF437" s="6"/>
      <c r="KG437" s="6"/>
      <c r="KH437" s="6"/>
      <c r="KI437" s="6"/>
      <c r="KJ437" s="6"/>
    </row>
    <row r="438" spans="1:296">
      <c r="A438" s="4">
        <v>436</v>
      </c>
      <c r="B438" s="6" t="s">
        <v>12785</v>
      </c>
      <c r="C438" s="7" t="s">
        <v>12788</v>
      </c>
      <c r="D438" s="6" t="s">
        <v>11108</v>
      </c>
      <c r="E438" s="6" t="s">
        <v>11109</v>
      </c>
      <c r="F438" s="6" t="s">
        <v>11110</v>
      </c>
      <c r="G438" s="6" t="s">
        <v>5561</v>
      </c>
      <c r="H438" s="6" t="s">
        <v>5562</v>
      </c>
      <c r="I438" s="6" t="s">
        <v>9656</v>
      </c>
      <c r="J438" s="7" t="s">
        <v>343</v>
      </c>
      <c r="K438" s="6">
        <v>2017</v>
      </c>
      <c r="L438" s="7" t="s">
        <v>12791</v>
      </c>
      <c r="M438" s="7" t="s">
        <v>1622</v>
      </c>
      <c r="N438" s="7" t="s">
        <v>271</v>
      </c>
      <c r="O438" s="6" t="s">
        <v>78</v>
      </c>
      <c r="P438" s="6"/>
      <c r="Q438" s="6">
        <v>436</v>
      </c>
      <c r="R438" s="6" t="s">
        <v>8889</v>
      </c>
      <c r="S438" s="6"/>
      <c r="T438" s="6" t="s">
        <v>8890</v>
      </c>
      <c r="U438" s="6" t="s">
        <v>12789</v>
      </c>
      <c r="V438" s="6" t="s">
        <v>8717</v>
      </c>
      <c r="W438" s="6">
        <v>12</v>
      </c>
      <c r="X438" s="6" t="s">
        <v>12794</v>
      </c>
      <c r="Y438" s="6" t="s">
        <v>7439</v>
      </c>
      <c r="Z438" s="6" t="s">
        <v>12036</v>
      </c>
      <c r="AA438" s="6"/>
      <c r="AB438" s="6" t="s">
        <v>1706</v>
      </c>
      <c r="AC438" s="6">
        <v>61</v>
      </c>
      <c r="AD438" s="6" t="s">
        <v>7328</v>
      </c>
      <c r="AE438" s="7" t="s">
        <v>526</v>
      </c>
      <c r="AF438" s="7" t="s">
        <v>12515</v>
      </c>
      <c r="AG438" s="7" t="s">
        <v>8631</v>
      </c>
      <c r="AH438" s="7" t="s">
        <v>686</v>
      </c>
      <c r="AI438" s="7" t="s">
        <v>12515</v>
      </c>
      <c r="AJ438" s="7" t="s">
        <v>9315</v>
      </c>
      <c r="AK438" s="6">
        <v>4632035460</v>
      </c>
      <c r="AL438" s="79" t="s">
        <v>4975</v>
      </c>
      <c r="AM438" s="79" t="s">
        <v>4081</v>
      </c>
      <c r="AN438" s="79" t="s">
        <v>12786</v>
      </c>
      <c r="AO438" s="6"/>
      <c r="AP438" s="6"/>
      <c r="AQ438" s="6"/>
      <c r="AR438" s="6"/>
      <c r="AS438" s="6" t="s">
        <v>78</v>
      </c>
      <c r="AT438" s="6" t="s">
        <v>8335</v>
      </c>
      <c r="AU438" s="7" t="s">
        <v>9275</v>
      </c>
      <c r="AV438" s="7" t="s">
        <v>9275</v>
      </c>
      <c r="AW438" s="7" t="s">
        <v>9275</v>
      </c>
      <c r="AX438" s="7" t="s">
        <v>9381</v>
      </c>
      <c r="AY438" s="7" t="s">
        <v>9279</v>
      </c>
      <c r="AZ438" s="7" t="s">
        <v>9524</v>
      </c>
      <c r="BA438" s="7" t="s">
        <v>4890</v>
      </c>
      <c r="BB438" s="7" t="s">
        <v>9524</v>
      </c>
      <c r="BC438" s="7" t="s">
        <v>9279</v>
      </c>
      <c r="BD438" s="7" t="s">
        <v>4890</v>
      </c>
      <c r="BE438" s="7" t="s">
        <v>9381</v>
      </c>
      <c r="BF438" s="7" t="s">
        <v>9686</v>
      </c>
      <c r="BG438" s="7" t="s">
        <v>9524</v>
      </c>
      <c r="BH438" s="7" t="s">
        <v>3250</v>
      </c>
      <c r="BI438" s="7" t="s">
        <v>9522</v>
      </c>
      <c r="BJ438" s="7" t="s">
        <v>9686</v>
      </c>
      <c r="BK438" s="7" t="s">
        <v>3680</v>
      </c>
      <c r="BL438" s="7" t="s">
        <v>9381</v>
      </c>
      <c r="BM438" s="7" t="s">
        <v>9810</v>
      </c>
      <c r="BN438" s="7" t="s">
        <v>9337</v>
      </c>
      <c r="BO438" s="7" t="s">
        <v>9765</v>
      </c>
      <c r="BP438" s="7" t="s">
        <v>10824</v>
      </c>
      <c r="BQ438" s="7" t="s">
        <v>9810</v>
      </c>
      <c r="BR438" s="7" t="s">
        <v>12262</v>
      </c>
      <c r="BS438" s="7" t="s">
        <v>9381</v>
      </c>
      <c r="BT438" s="7" t="s">
        <v>9335</v>
      </c>
      <c r="BU438" s="7" t="s">
        <v>9794</v>
      </c>
      <c r="BV438" s="7" t="s">
        <v>9625</v>
      </c>
      <c r="BW438" s="7" t="s">
        <v>12838</v>
      </c>
      <c r="BX438" s="7" t="s">
        <v>9335</v>
      </c>
      <c r="BY438" s="7" t="s">
        <v>12824</v>
      </c>
      <c r="BZ438" s="7" t="s">
        <v>9381</v>
      </c>
      <c r="CA438" s="7" t="s">
        <v>257</v>
      </c>
      <c r="CB438" s="7" t="s">
        <v>9689</v>
      </c>
      <c r="CC438" s="7" t="s">
        <v>9765</v>
      </c>
      <c r="CD438" s="7" t="s">
        <v>10073</v>
      </c>
      <c r="CE438" s="7" t="s">
        <v>257</v>
      </c>
      <c r="CF438" s="7" t="s">
        <v>12262</v>
      </c>
      <c r="CG438" s="7" t="s">
        <v>9381</v>
      </c>
      <c r="CH438" s="7" t="s">
        <v>320</v>
      </c>
      <c r="CI438" s="7" t="s">
        <v>9381</v>
      </c>
      <c r="CJ438" s="7" t="s">
        <v>9279</v>
      </c>
      <c r="CK438" s="7" t="s">
        <v>9358</v>
      </c>
      <c r="CL438" s="7" t="s">
        <v>4351</v>
      </c>
      <c r="CM438" s="7" t="s">
        <v>9358</v>
      </c>
      <c r="CN438" s="7" t="s">
        <v>9279</v>
      </c>
      <c r="CO438" s="7" t="s">
        <v>4351</v>
      </c>
      <c r="CP438" s="7" t="s">
        <v>9381</v>
      </c>
      <c r="CQ438" s="7" t="s">
        <v>4038</v>
      </c>
      <c r="CR438" s="7" t="s">
        <v>5040</v>
      </c>
      <c r="CS438" s="7" t="s">
        <v>11002</v>
      </c>
      <c r="CT438" s="7" t="s">
        <v>3681</v>
      </c>
      <c r="CU438" s="7" t="s">
        <v>9686</v>
      </c>
      <c r="CV438" s="7" t="s">
        <v>10499</v>
      </c>
      <c r="CW438" s="7" t="s">
        <v>9381</v>
      </c>
      <c r="CX438" s="7" t="s">
        <v>9334</v>
      </c>
      <c r="CY438" s="7" t="s">
        <v>10580</v>
      </c>
      <c r="CZ438" s="7" t="s">
        <v>10819</v>
      </c>
      <c r="DA438" s="7" t="s">
        <v>10896</v>
      </c>
      <c r="DB438" s="7" t="s">
        <v>9335</v>
      </c>
      <c r="DC438" s="6" t="s">
        <v>10837</v>
      </c>
      <c r="DD438" s="6" t="s">
        <v>9381</v>
      </c>
      <c r="DE438" s="6" t="s">
        <v>9334</v>
      </c>
      <c r="DF438" s="6" t="s">
        <v>10582</v>
      </c>
      <c r="DG438" s="6" t="s">
        <v>12839</v>
      </c>
      <c r="DH438" s="6" t="s">
        <v>12840</v>
      </c>
      <c r="DI438" s="6" t="s">
        <v>9335</v>
      </c>
      <c r="DJ438" s="6" t="s">
        <v>11084</v>
      </c>
      <c r="DK438" s="6" t="s">
        <v>9381</v>
      </c>
      <c r="DL438" s="6" t="s">
        <v>4038</v>
      </c>
      <c r="DM438" s="6" t="s">
        <v>10585</v>
      </c>
      <c r="DN438" s="6" t="s">
        <v>9968</v>
      </c>
      <c r="DO438" s="6" t="s">
        <v>10600</v>
      </c>
      <c r="DP438" s="6" t="s">
        <v>9686</v>
      </c>
      <c r="DQ438" s="6">
        <v>3</v>
      </c>
      <c r="DR438" s="6" t="s">
        <v>9381</v>
      </c>
      <c r="DS438" s="6">
        <v>6</v>
      </c>
      <c r="DT438" s="6" t="s">
        <v>9381</v>
      </c>
      <c r="DU438" s="6" t="s">
        <v>9279</v>
      </c>
      <c r="DV438" s="6" t="s">
        <v>9340</v>
      </c>
      <c r="DW438" s="6" t="s">
        <v>9804</v>
      </c>
      <c r="DX438" s="6" t="s">
        <v>9340</v>
      </c>
      <c r="DY438" s="6" t="s">
        <v>9279</v>
      </c>
      <c r="DZ438" s="6" t="s">
        <v>9804</v>
      </c>
      <c r="EA438" s="6" t="s">
        <v>9381</v>
      </c>
      <c r="EB438" s="6" t="s">
        <v>9325</v>
      </c>
      <c r="EC438" s="6" t="s">
        <v>10302</v>
      </c>
      <c r="ED438" s="6" t="s">
        <v>5404</v>
      </c>
      <c r="EE438" s="6" t="s">
        <v>10561</v>
      </c>
      <c r="EF438" s="6" t="s">
        <v>9584</v>
      </c>
      <c r="EG438" s="6" t="s">
        <v>11094</v>
      </c>
      <c r="EH438" s="6" t="s">
        <v>9381</v>
      </c>
      <c r="EI438" s="6" t="s">
        <v>9566</v>
      </c>
      <c r="EJ438" s="6" t="s">
        <v>10563</v>
      </c>
      <c r="EK438" s="6" t="s">
        <v>12841</v>
      </c>
      <c r="EL438" s="6" t="s">
        <v>10565</v>
      </c>
      <c r="EM438" s="6" t="s">
        <v>10477</v>
      </c>
      <c r="EN438" s="6" t="s">
        <v>12842</v>
      </c>
      <c r="EO438" s="6" t="s">
        <v>9381</v>
      </c>
      <c r="EP438" s="6" t="s">
        <v>9588</v>
      </c>
      <c r="EQ438" s="6" t="s">
        <v>10567</v>
      </c>
      <c r="ER438" s="6" t="s">
        <v>12843</v>
      </c>
      <c r="ES438" s="6" t="s">
        <v>10569</v>
      </c>
      <c r="ET438" s="6" t="s">
        <v>9587</v>
      </c>
      <c r="EU438" s="6" t="s">
        <v>11096</v>
      </c>
      <c r="EV438" s="6" t="s">
        <v>9381</v>
      </c>
      <c r="EW438" s="6">
        <v>10</v>
      </c>
      <c r="EX438" s="6">
        <v>-5</v>
      </c>
      <c r="EY438" s="6" t="s">
        <v>12841</v>
      </c>
      <c r="EZ438" s="6">
        <v>-7</v>
      </c>
      <c r="FA438" s="6">
        <v>7</v>
      </c>
      <c r="FB438" s="6" t="s">
        <v>12842</v>
      </c>
      <c r="FC438" s="6" t="s">
        <v>9381</v>
      </c>
      <c r="FD438" s="6">
        <v>11</v>
      </c>
      <c r="FE438" s="6" t="s">
        <v>9381</v>
      </c>
      <c r="FF438" s="6">
        <v>0</v>
      </c>
      <c r="FG438" s="6">
        <v>20</v>
      </c>
      <c r="FH438" s="6">
        <v>1800</v>
      </c>
      <c r="FI438" s="6">
        <v>20</v>
      </c>
      <c r="FJ438" s="6">
        <v>0</v>
      </c>
      <c r="FK438" s="6">
        <v>1800</v>
      </c>
      <c r="FL438" s="6" t="s">
        <v>9381</v>
      </c>
      <c r="FM438" s="6">
        <v>1</v>
      </c>
      <c r="FN438" s="6">
        <v>18</v>
      </c>
      <c r="FO438" s="6">
        <v>1658</v>
      </c>
      <c r="FP438" s="6">
        <v>18</v>
      </c>
      <c r="FQ438" s="6">
        <v>2</v>
      </c>
      <c r="FR438" s="6">
        <v>1648</v>
      </c>
      <c r="FS438" s="6" t="s">
        <v>9381</v>
      </c>
      <c r="FT438" s="6" t="s">
        <v>9524</v>
      </c>
      <c r="FU438" s="6" t="s">
        <v>9484</v>
      </c>
      <c r="FV438" s="6" t="s">
        <v>12844</v>
      </c>
      <c r="FW438" s="6" t="s">
        <v>9484</v>
      </c>
      <c r="FX438" s="6" t="s">
        <v>9340</v>
      </c>
      <c r="FY438" s="6" t="s">
        <v>12288</v>
      </c>
      <c r="FZ438" s="6" t="s">
        <v>9381</v>
      </c>
      <c r="GA438" s="6" t="s">
        <v>9325</v>
      </c>
      <c r="GB438" s="6" t="s">
        <v>9341</v>
      </c>
      <c r="GC438" s="6" t="s">
        <v>12845</v>
      </c>
      <c r="GD438" s="6" t="s">
        <v>9341</v>
      </c>
      <c r="GE438" s="6" t="s">
        <v>9759</v>
      </c>
      <c r="GF438" s="6" t="s">
        <v>12846</v>
      </c>
      <c r="GG438" s="6" t="s">
        <v>9381</v>
      </c>
      <c r="GH438" s="6">
        <v>5</v>
      </c>
      <c r="GI438" s="6">
        <v>-10</v>
      </c>
      <c r="GJ438" s="6" t="s">
        <v>9809</v>
      </c>
      <c r="GK438" s="6">
        <v>-10</v>
      </c>
      <c r="GL438" s="6">
        <v>10</v>
      </c>
      <c r="GM438" s="6" t="s">
        <v>12847</v>
      </c>
      <c r="GN438" s="6" t="s">
        <v>9381</v>
      </c>
      <c r="GO438" s="6">
        <v>17</v>
      </c>
      <c r="GP438" s="6" t="s">
        <v>9728</v>
      </c>
      <c r="GQ438" s="6" t="s">
        <v>4035</v>
      </c>
      <c r="GR438" s="6"/>
      <c r="GS438" s="6"/>
      <c r="GT438" s="6"/>
      <c r="GU438" s="6"/>
      <c r="GV438" s="6"/>
      <c r="GW438" s="6"/>
      <c r="GX438" s="6"/>
      <c r="GY438" s="6"/>
      <c r="GZ438" s="6"/>
      <c r="HA438" s="6"/>
      <c r="HB438" s="6"/>
      <c r="HC438" s="6"/>
      <c r="HD438" s="6"/>
      <c r="HE438" s="6"/>
      <c r="HF438" s="6"/>
      <c r="HG438" s="6"/>
      <c r="HH438" s="6"/>
      <c r="HI438" s="6"/>
      <c r="HJ438" s="6"/>
      <c r="HK438" s="6"/>
      <c r="HL438" s="6"/>
      <c r="HM438" s="6"/>
      <c r="HN438" s="6"/>
      <c r="HO438" s="6"/>
      <c r="HP438" s="6"/>
      <c r="HQ438" s="6"/>
      <c r="HR438" s="6"/>
      <c r="HS438" s="6"/>
      <c r="HT438" s="6"/>
      <c r="HU438" s="6"/>
      <c r="HV438" s="6"/>
      <c r="HW438" s="6"/>
      <c r="HX438" s="6"/>
      <c r="HY438" s="6"/>
      <c r="HZ438" s="6"/>
      <c r="IA438" s="6"/>
      <c r="IB438" s="6"/>
      <c r="IC438" s="6"/>
      <c r="ID438" s="6"/>
      <c r="IE438" s="6"/>
      <c r="IF438" s="6"/>
      <c r="IG438" s="6"/>
      <c r="IH438" s="6"/>
      <c r="II438" s="6"/>
      <c r="IJ438" s="6"/>
      <c r="IK438" s="6"/>
      <c r="IL438" s="6"/>
      <c r="IM438" s="6"/>
      <c r="IN438" s="6"/>
      <c r="IO438" s="6"/>
      <c r="IP438" s="6"/>
      <c r="IQ438" s="6"/>
      <c r="IR438" s="6"/>
      <c r="IS438" s="6"/>
      <c r="IT438" s="6"/>
      <c r="IU438" s="6"/>
      <c r="IV438" s="6"/>
      <c r="IW438" s="6"/>
      <c r="IX438" s="6"/>
      <c r="IY438" s="6"/>
      <c r="IZ438" s="6"/>
      <c r="JA438" s="6"/>
      <c r="JB438" s="6"/>
      <c r="JC438" s="6"/>
      <c r="JD438" s="6"/>
      <c r="JE438" s="6"/>
      <c r="JF438" s="6"/>
      <c r="JG438" s="6"/>
      <c r="JH438" s="6"/>
      <c r="JI438" s="6"/>
      <c r="JJ438" s="6"/>
      <c r="JK438" s="6"/>
      <c r="JL438" s="6"/>
      <c r="JM438" s="6"/>
      <c r="JN438" s="6"/>
      <c r="JO438" s="6"/>
      <c r="JP438" s="6"/>
      <c r="JQ438" s="6"/>
      <c r="JR438" s="6"/>
      <c r="JS438" s="6"/>
      <c r="JT438" s="6"/>
      <c r="JU438" s="6"/>
      <c r="JV438" s="6"/>
      <c r="JW438" s="6"/>
      <c r="JX438" s="6"/>
      <c r="JY438" s="6"/>
      <c r="JZ438" s="6"/>
      <c r="KA438" s="6"/>
      <c r="KB438" s="6"/>
      <c r="KC438" s="6"/>
      <c r="KD438" s="6"/>
      <c r="KE438" s="6"/>
      <c r="KF438" s="6"/>
      <c r="KG438" s="6"/>
      <c r="KH438" s="6"/>
      <c r="KI438" s="6"/>
      <c r="KJ438" s="6"/>
    </row>
    <row r="439" spans="1:296">
      <c r="A439" s="4">
        <v>437</v>
      </c>
      <c r="B439" s="6" t="s">
        <v>12785</v>
      </c>
      <c r="C439" s="7" t="s">
        <v>12788</v>
      </c>
      <c r="D439" s="6" t="s">
        <v>11108</v>
      </c>
      <c r="E439" s="6" t="s">
        <v>11109</v>
      </c>
      <c r="F439" s="6" t="s">
        <v>11110</v>
      </c>
      <c r="G439" s="6" t="s">
        <v>5561</v>
      </c>
      <c r="H439" s="6" t="s">
        <v>5562</v>
      </c>
      <c r="I439" s="6" t="s">
        <v>9656</v>
      </c>
      <c r="J439" s="7" t="s">
        <v>343</v>
      </c>
      <c r="K439" s="6">
        <v>2017</v>
      </c>
      <c r="L439" s="7" t="s">
        <v>12792</v>
      </c>
      <c r="M439" s="7" t="s">
        <v>1622</v>
      </c>
      <c r="N439" s="7" t="s">
        <v>271</v>
      </c>
      <c r="O439" s="6" t="s">
        <v>78</v>
      </c>
      <c r="P439" s="6"/>
      <c r="Q439" s="6">
        <v>437</v>
      </c>
      <c r="R439" s="6" t="s">
        <v>8889</v>
      </c>
      <c r="S439" s="6"/>
      <c r="T439" s="6" t="s">
        <v>8890</v>
      </c>
      <c r="U439" s="6" t="s">
        <v>12789</v>
      </c>
      <c r="V439" s="6" t="s">
        <v>8717</v>
      </c>
      <c r="W439" s="6">
        <v>12</v>
      </c>
      <c r="X439" s="6" t="s">
        <v>12794</v>
      </c>
      <c r="Y439" s="6" t="s">
        <v>7439</v>
      </c>
      <c r="Z439" s="6" t="s">
        <v>12036</v>
      </c>
      <c r="AA439" s="6"/>
      <c r="AB439" s="6" t="s">
        <v>1706</v>
      </c>
      <c r="AC439" s="6">
        <v>61</v>
      </c>
      <c r="AD439" s="6" t="s">
        <v>7328</v>
      </c>
      <c r="AE439" s="7" t="s">
        <v>526</v>
      </c>
      <c r="AF439" s="7" t="s">
        <v>12515</v>
      </c>
      <c r="AG439" s="7" t="s">
        <v>8631</v>
      </c>
      <c r="AH439" s="7" t="s">
        <v>686</v>
      </c>
      <c r="AI439" s="7" t="s">
        <v>12515</v>
      </c>
      <c r="AJ439" s="7" t="s">
        <v>9315</v>
      </c>
      <c r="AK439" s="6">
        <v>4632035460</v>
      </c>
      <c r="AL439" s="79" t="s">
        <v>4975</v>
      </c>
      <c r="AM439" s="79" t="s">
        <v>4081</v>
      </c>
      <c r="AN439" s="79" t="s">
        <v>12786</v>
      </c>
      <c r="AO439" s="6"/>
      <c r="AP439" s="6"/>
      <c r="AQ439" s="6"/>
      <c r="AR439" s="6"/>
      <c r="AS439" s="6" t="s">
        <v>78</v>
      </c>
      <c r="AT439" s="6" t="s">
        <v>8335</v>
      </c>
      <c r="AU439" s="7" t="s">
        <v>9275</v>
      </c>
      <c r="AV439" s="7" t="s">
        <v>9275</v>
      </c>
      <c r="AW439" s="7" t="s">
        <v>9275</v>
      </c>
      <c r="AX439" s="7" t="s">
        <v>9381</v>
      </c>
      <c r="AY439" s="7" t="s">
        <v>9279</v>
      </c>
      <c r="AZ439" s="7" t="s">
        <v>9524</v>
      </c>
      <c r="BA439" s="7" t="s">
        <v>4890</v>
      </c>
      <c r="BB439" s="7" t="s">
        <v>9524</v>
      </c>
      <c r="BC439" s="7" t="s">
        <v>9279</v>
      </c>
      <c r="BD439" s="7" t="s">
        <v>4890</v>
      </c>
      <c r="BE439" s="7" t="s">
        <v>9381</v>
      </c>
      <c r="BF439" s="7" t="s">
        <v>9561</v>
      </c>
      <c r="BG439" s="7" t="s">
        <v>10282</v>
      </c>
      <c r="BH439" s="7" t="s">
        <v>10887</v>
      </c>
      <c r="BI439" s="7" t="s">
        <v>10282</v>
      </c>
      <c r="BJ439" s="7" t="s">
        <v>9279</v>
      </c>
      <c r="BK439" s="7" t="s">
        <v>12762</v>
      </c>
      <c r="BL439" s="7" t="s">
        <v>9381</v>
      </c>
      <c r="BM439" s="7" t="s">
        <v>9747</v>
      </c>
      <c r="BN439" s="7" t="s">
        <v>10166</v>
      </c>
      <c r="BO439" s="7" t="s">
        <v>10867</v>
      </c>
      <c r="BP439" s="7" t="s">
        <v>10166</v>
      </c>
      <c r="BQ439" s="7" t="s">
        <v>9390</v>
      </c>
      <c r="BR439" s="7" t="s">
        <v>12848</v>
      </c>
      <c r="BS439" s="7" t="s">
        <v>9381</v>
      </c>
      <c r="BT439" s="7" t="s">
        <v>9565</v>
      </c>
      <c r="BU439" s="7" t="s">
        <v>12823</v>
      </c>
      <c r="BV439" s="7" t="s">
        <v>12849</v>
      </c>
      <c r="BW439" s="7" t="s">
        <v>12823</v>
      </c>
      <c r="BX439" s="7" t="s">
        <v>9390</v>
      </c>
      <c r="BY439" s="7" t="s">
        <v>12850</v>
      </c>
      <c r="BZ439" s="7" t="s">
        <v>9381</v>
      </c>
      <c r="CA439" s="7" t="s">
        <v>9884</v>
      </c>
      <c r="CB439" s="7" t="s">
        <v>9999</v>
      </c>
      <c r="CC439" s="7" t="s">
        <v>10867</v>
      </c>
      <c r="CD439" s="7" t="s">
        <v>9999</v>
      </c>
      <c r="CE439" s="7" t="s">
        <v>9324</v>
      </c>
      <c r="CF439" s="7" t="s">
        <v>12848</v>
      </c>
      <c r="CG439" s="7" t="s">
        <v>9381</v>
      </c>
      <c r="CH439" s="7" t="s">
        <v>332</v>
      </c>
      <c r="CI439" s="7" t="s">
        <v>9381</v>
      </c>
      <c r="CJ439" s="7" t="s">
        <v>9279</v>
      </c>
      <c r="CK439" s="7" t="s">
        <v>9358</v>
      </c>
      <c r="CL439" s="7" t="s">
        <v>4351</v>
      </c>
      <c r="CM439" s="7" t="s">
        <v>9358</v>
      </c>
      <c r="CN439" s="7" t="s">
        <v>9279</v>
      </c>
      <c r="CO439" s="7" t="s">
        <v>4351</v>
      </c>
      <c r="CP439" s="7" t="s">
        <v>9381</v>
      </c>
      <c r="CQ439" s="7" t="s">
        <v>9828</v>
      </c>
      <c r="CR439" s="7" t="s">
        <v>3681</v>
      </c>
      <c r="CS439" s="7" t="s">
        <v>9592</v>
      </c>
      <c r="CT439" s="7" t="s">
        <v>7524</v>
      </c>
      <c r="CU439" s="7" t="s">
        <v>10541</v>
      </c>
      <c r="CV439" s="7" t="s">
        <v>7306</v>
      </c>
      <c r="CW439" s="7" t="s">
        <v>9381</v>
      </c>
      <c r="CX439" s="7" t="s">
        <v>10286</v>
      </c>
      <c r="CY439" s="7" t="s">
        <v>10896</v>
      </c>
      <c r="CZ439" s="7" t="s">
        <v>9579</v>
      </c>
      <c r="DA439" s="7" t="s">
        <v>9747</v>
      </c>
      <c r="DB439" s="7" t="s">
        <v>10836</v>
      </c>
      <c r="DC439" s="6" t="s">
        <v>9527</v>
      </c>
      <c r="DD439" s="6" t="s">
        <v>9381</v>
      </c>
      <c r="DE439" s="6" t="s">
        <v>10286</v>
      </c>
      <c r="DF439" s="6" t="s">
        <v>12840</v>
      </c>
      <c r="DG439" s="6" t="s">
        <v>9597</v>
      </c>
      <c r="DH439" s="6" t="s">
        <v>12851</v>
      </c>
      <c r="DI439" s="6" t="s">
        <v>10836</v>
      </c>
      <c r="DJ439" s="6" t="s">
        <v>12229</v>
      </c>
      <c r="DK439" s="6" t="s">
        <v>9381</v>
      </c>
      <c r="DL439" s="6" t="s">
        <v>9828</v>
      </c>
      <c r="DM439" s="6" t="s">
        <v>10600</v>
      </c>
      <c r="DN439" s="6" t="s">
        <v>9574</v>
      </c>
      <c r="DO439" s="6">
        <v>-2</v>
      </c>
      <c r="DP439" s="6" t="s">
        <v>10541</v>
      </c>
      <c r="DQ439" s="6" t="s">
        <v>9535</v>
      </c>
      <c r="DR439" s="6" t="s">
        <v>9381</v>
      </c>
      <c r="DS439" s="6">
        <v>5</v>
      </c>
      <c r="DT439" s="6" t="s">
        <v>9381</v>
      </c>
      <c r="DU439" s="6" t="s">
        <v>9279</v>
      </c>
      <c r="DV439" s="6" t="s">
        <v>9340</v>
      </c>
      <c r="DW439" s="6" t="s">
        <v>9804</v>
      </c>
      <c r="DX439" s="6" t="s">
        <v>9340</v>
      </c>
      <c r="DY439" s="6" t="s">
        <v>9279</v>
      </c>
      <c r="DZ439" s="6" t="s">
        <v>9804</v>
      </c>
      <c r="EA439" s="6" t="s">
        <v>9381</v>
      </c>
      <c r="EB439" s="6" t="s">
        <v>9304</v>
      </c>
      <c r="EC439" s="6" t="s">
        <v>11814</v>
      </c>
      <c r="ED439" s="6" t="s">
        <v>12852</v>
      </c>
      <c r="EE439" s="6" t="s">
        <v>9485</v>
      </c>
      <c r="EF439" s="6" t="s">
        <v>4781</v>
      </c>
      <c r="EG439" s="6" t="s">
        <v>12852</v>
      </c>
      <c r="EH439" s="6" t="s">
        <v>9381</v>
      </c>
      <c r="EI439" s="6" t="s">
        <v>9860</v>
      </c>
      <c r="EJ439" s="6" t="s">
        <v>11716</v>
      </c>
      <c r="EK439" s="6" t="s">
        <v>12853</v>
      </c>
      <c r="EL439" s="6" t="s">
        <v>12854</v>
      </c>
      <c r="EM439" s="6" t="s">
        <v>9808</v>
      </c>
      <c r="EN439" s="6" t="s">
        <v>12853</v>
      </c>
      <c r="EO439" s="6" t="s">
        <v>9381</v>
      </c>
      <c r="EP439" s="6" t="s">
        <v>10317</v>
      </c>
      <c r="EQ439" s="6" t="s">
        <v>12435</v>
      </c>
      <c r="ER439" s="6" t="s">
        <v>12855</v>
      </c>
      <c r="ES439" s="6" t="s">
        <v>9546</v>
      </c>
      <c r="ET439" s="6" t="s">
        <v>9542</v>
      </c>
      <c r="EU439" s="6" t="s">
        <v>12855</v>
      </c>
      <c r="EV439" s="6" t="s">
        <v>9381</v>
      </c>
      <c r="EW439" s="6">
        <v>8</v>
      </c>
      <c r="EX439" s="6">
        <v>-8</v>
      </c>
      <c r="EY439" s="6" t="s">
        <v>12853</v>
      </c>
      <c r="EZ439" s="6">
        <v>-11</v>
      </c>
      <c r="FA439" s="6">
        <v>9</v>
      </c>
      <c r="FB439" s="6" t="s">
        <v>12853</v>
      </c>
      <c r="FC439" s="6" t="s">
        <v>9381</v>
      </c>
      <c r="FD439" s="6">
        <v>10</v>
      </c>
      <c r="FE439" s="6" t="s">
        <v>9381</v>
      </c>
      <c r="FF439" s="6">
        <v>0</v>
      </c>
      <c r="FG439" s="6">
        <v>20</v>
      </c>
      <c r="FH439" s="6">
        <v>1800</v>
      </c>
      <c r="FI439" s="6">
        <v>20</v>
      </c>
      <c r="FJ439" s="6">
        <v>0</v>
      </c>
      <c r="FK439" s="6">
        <v>1800</v>
      </c>
      <c r="FL439" s="6" t="s">
        <v>9381</v>
      </c>
      <c r="FM439" s="6">
        <v>0</v>
      </c>
      <c r="FN439" s="6">
        <v>19</v>
      </c>
      <c r="FO439" s="6">
        <v>1859</v>
      </c>
      <c r="FP439" s="6">
        <v>20</v>
      </c>
      <c r="FQ439" s="6">
        <v>1</v>
      </c>
      <c r="FR439" s="6">
        <v>1873</v>
      </c>
      <c r="FS439" s="6" t="s">
        <v>9381</v>
      </c>
      <c r="FT439" s="6" t="s">
        <v>9279</v>
      </c>
      <c r="FU439" s="6" t="s">
        <v>9817</v>
      </c>
      <c r="FV439" s="6" t="s">
        <v>9835</v>
      </c>
      <c r="FW439" s="6" t="s">
        <v>9279</v>
      </c>
      <c r="FX439" s="6" t="s">
        <v>9524</v>
      </c>
      <c r="FY439" s="6" t="s">
        <v>9397</v>
      </c>
      <c r="FZ439" s="6" t="s">
        <v>9381</v>
      </c>
      <c r="GA439" s="6" t="s">
        <v>9279</v>
      </c>
      <c r="GB439" s="6" t="s">
        <v>9385</v>
      </c>
      <c r="GC439" s="6" t="s">
        <v>12856</v>
      </c>
      <c r="GD439" s="6" t="s">
        <v>7319</v>
      </c>
      <c r="GE439" s="6" t="s">
        <v>9325</v>
      </c>
      <c r="GF439" s="6" t="s">
        <v>12857</v>
      </c>
      <c r="GG439" s="6" t="s">
        <v>9381</v>
      </c>
      <c r="GH439" s="6">
        <v>0</v>
      </c>
      <c r="GI439" s="6">
        <v>-5</v>
      </c>
      <c r="GJ439" s="6" t="s">
        <v>11620</v>
      </c>
      <c r="GK439" s="6">
        <v>0</v>
      </c>
      <c r="GL439" s="6">
        <v>5</v>
      </c>
      <c r="GM439" s="6" t="s">
        <v>12858</v>
      </c>
      <c r="GN439" s="6" t="s">
        <v>9381</v>
      </c>
      <c r="GO439" s="6">
        <v>16</v>
      </c>
      <c r="GP439" s="6" t="s">
        <v>9728</v>
      </c>
      <c r="GQ439" s="6" t="s">
        <v>4035</v>
      </c>
      <c r="GR439" s="6"/>
      <c r="GS439" s="6"/>
      <c r="GT439" s="6"/>
      <c r="GU439" s="6"/>
      <c r="GV439" s="6"/>
      <c r="GW439" s="6"/>
      <c r="GX439" s="6"/>
      <c r="GY439" s="6"/>
      <c r="GZ439" s="6"/>
      <c r="HA439" s="6"/>
      <c r="HB439" s="6"/>
      <c r="HC439" s="6"/>
      <c r="HD439" s="6"/>
      <c r="HE439" s="6"/>
      <c r="HF439" s="6"/>
      <c r="HG439" s="6"/>
      <c r="HH439" s="6"/>
      <c r="HI439" s="6"/>
      <c r="HJ439" s="6"/>
      <c r="HK439" s="6"/>
      <c r="HL439" s="6"/>
      <c r="HM439" s="6"/>
      <c r="HN439" s="6"/>
      <c r="HO439" s="6"/>
      <c r="HP439" s="6"/>
      <c r="HQ439" s="6"/>
      <c r="HR439" s="6"/>
      <c r="HS439" s="6"/>
      <c r="HT439" s="6"/>
      <c r="HU439" s="6"/>
      <c r="HV439" s="6"/>
      <c r="HW439" s="6"/>
      <c r="HX439" s="6"/>
      <c r="HY439" s="6"/>
      <c r="HZ439" s="6"/>
      <c r="IA439" s="6"/>
      <c r="IB439" s="6"/>
      <c r="IC439" s="6"/>
      <c r="ID439" s="6"/>
      <c r="IE439" s="6"/>
      <c r="IF439" s="6"/>
      <c r="IG439" s="6"/>
      <c r="IH439" s="6"/>
      <c r="II439" s="6"/>
      <c r="IJ439" s="6"/>
      <c r="IK439" s="6"/>
      <c r="IL439" s="6"/>
      <c r="IM439" s="6"/>
      <c r="IN439" s="6"/>
      <c r="IO439" s="6"/>
      <c r="IP439" s="6"/>
      <c r="IQ439" s="6"/>
      <c r="IR439" s="6"/>
      <c r="IS439" s="6"/>
      <c r="IT439" s="6"/>
      <c r="IU439" s="6"/>
      <c r="IV439" s="6"/>
      <c r="IW439" s="6"/>
      <c r="IX439" s="6"/>
      <c r="IY439" s="6"/>
      <c r="IZ439" s="6"/>
      <c r="JA439" s="6"/>
      <c r="JB439" s="6"/>
      <c r="JC439" s="6"/>
      <c r="JD439" s="6"/>
      <c r="JE439" s="6"/>
      <c r="JF439" s="6"/>
      <c r="JG439" s="6"/>
      <c r="JH439" s="6"/>
      <c r="JI439" s="6"/>
      <c r="JJ439" s="6"/>
      <c r="JK439" s="6"/>
      <c r="JL439" s="6"/>
      <c r="JM439" s="6"/>
      <c r="JN439" s="6"/>
      <c r="JO439" s="6"/>
      <c r="JP439" s="6"/>
      <c r="JQ439" s="6"/>
      <c r="JR439" s="6"/>
      <c r="JS439" s="6"/>
      <c r="JT439" s="6"/>
      <c r="JU439" s="6"/>
      <c r="JV439" s="6"/>
      <c r="JW439" s="6"/>
      <c r="JX439" s="6"/>
      <c r="JY439" s="6"/>
      <c r="JZ439" s="6"/>
      <c r="KA439" s="6"/>
      <c r="KB439" s="6"/>
      <c r="KC439" s="6"/>
      <c r="KD439" s="6"/>
      <c r="KE439" s="6"/>
      <c r="KF439" s="6"/>
      <c r="KG439" s="6"/>
      <c r="KH439" s="6"/>
      <c r="KI439" s="6"/>
      <c r="KJ439" s="6"/>
    </row>
    <row r="440" spans="1:296">
      <c r="A440" s="4">
        <v>438</v>
      </c>
      <c r="B440" s="6" t="s">
        <v>12785</v>
      </c>
      <c r="C440" s="7" t="s">
        <v>12793</v>
      </c>
      <c r="D440" s="6" t="s">
        <v>8923</v>
      </c>
      <c r="E440" s="6" t="s">
        <v>5320</v>
      </c>
      <c r="F440" s="6" t="s">
        <v>5321</v>
      </c>
      <c r="G440" s="6" t="s">
        <v>12796</v>
      </c>
      <c r="H440" s="6" t="s">
        <v>5562</v>
      </c>
      <c r="I440" s="6" t="s">
        <v>12798</v>
      </c>
      <c r="J440" s="7" t="s">
        <v>343</v>
      </c>
      <c r="K440" s="6">
        <v>2016</v>
      </c>
      <c r="L440" s="7" t="s">
        <v>12799</v>
      </c>
      <c r="M440" s="7" t="s">
        <v>1622</v>
      </c>
      <c r="N440" s="7" t="s">
        <v>271</v>
      </c>
      <c r="O440" s="6" t="s">
        <v>78</v>
      </c>
      <c r="P440" s="6"/>
      <c r="Q440" s="6">
        <v>438</v>
      </c>
      <c r="R440" s="6" t="s">
        <v>8889</v>
      </c>
      <c r="S440" s="6"/>
      <c r="T440" s="6" t="s">
        <v>8890</v>
      </c>
      <c r="U440" s="6" t="s">
        <v>12789</v>
      </c>
      <c r="V440" s="6" t="s">
        <v>12797</v>
      </c>
      <c r="W440" s="6">
        <v>12</v>
      </c>
      <c r="X440" s="6" t="s">
        <v>12794</v>
      </c>
      <c r="Y440" s="6" t="s">
        <v>7439</v>
      </c>
      <c r="Z440" s="6" t="s">
        <v>12036</v>
      </c>
      <c r="AA440" s="6"/>
      <c r="AB440" s="6" t="s">
        <v>1706</v>
      </c>
      <c r="AC440" s="6">
        <v>61</v>
      </c>
      <c r="AD440" s="6" t="s">
        <v>7328</v>
      </c>
      <c r="AE440" s="7" t="s">
        <v>526</v>
      </c>
      <c r="AF440" s="7" t="s">
        <v>12515</v>
      </c>
      <c r="AG440" s="7" t="s">
        <v>8631</v>
      </c>
      <c r="AH440" s="7" t="s">
        <v>686</v>
      </c>
      <c r="AI440" s="7" t="s">
        <v>12515</v>
      </c>
      <c r="AJ440" s="7" t="s">
        <v>9315</v>
      </c>
      <c r="AK440" s="6">
        <v>6608007434</v>
      </c>
      <c r="AL440" s="79" t="s">
        <v>4975</v>
      </c>
      <c r="AM440" s="79" t="s">
        <v>4081</v>
      </c>
      <c r="AN440" s="79" t="s">
        <v>12786</v>
      </c>
      <c r="AO440" s="6"/>
      <c r="AP440" s="6"/>
      <c r="AQ440" s="6"/>
      <c r="AR440" s="6"/>
      <c r="AS440" s="6" t="s">
        <v>78</v>
      </c>
      <c r="AT440" s="6" t="s">
        <v>8335</v>
      </c>
      <c r="AU440" s="7" t="s">
        <v>9275</v>
      </c>
      <c r="AV440" s="7" t="s">
        <v>9275</v>
      </c>
      <c r="AW440" s="7" t="s">
        <v>9275</v>
      </c>
      <c r="AX440" s="7" t="s">
        <v>9381</v>
      </c>
      <c r="AY440" s="7" t="s">
        <v>9279</v>
      </c>
      <c r="AZ440" s="7" t="s">
        <v>9524</v>
      </c>
      <c r="BA440" s="7" t="s">
        <v>4890</v>
      </c>
      <c r="BB440" s="7" t="s">
        <v>9524</v>
      </c>
      <c r="BC440" s="7" t="s">
        <v>9279</v>
      </c>
      <c r="BD440" s="7" t="s">
        <v>4890</v>
      </c>
      <c r="BE440" s="7" t="s">
        <v>9381</v>
      </c>
      <c r="BF440" s="7" t="s">
        <v>9686</v>
      </c>
      <c r="BG440" s="7" t="s">
        <v>9524</v>
      </c>
      <c r="BH440" s="7" t="s">
        <v>3680</v>
      </c>
      <c r="BI440" s="7" t="s">
        <v>9522</v>
      </c>
      <c r="BJ440" s="7" t="s">
        <v>9686</v>
      </c>
      <c r="BK440" s="7" t="s">
        <v>7524</v>
      </c>
      <c r="BL440" s="7" t="s">
        <v>9381</v>
      </c>
      <c r="BM440" s="7" t="s">
        <v>9810</v>
      </c>
      <c r="BN440" s="7" t="s">
        <v>9337</v>
      </c>
      <c r="BO440" s="7" t="s">
        <v>12262</v>
      </c>
      <c r="BP440" s="7" t="s">
        <v>10824</v>
      </c>
      <c r="BQ440" s="7" t="s">
        <v>9810</v>
      </c>
      <c r="BR440" s="7" t="s">
        <v>11698</v>
      </c>
      <c r="BS440" s="7" t="s">
        <v>9381</v>
      </c>
      <c r="BT440" s="7" t="s">
        <v>9335</v>
      </c>
      <c r="BU440" s="7" t="s">
        <v>9794</v>
      </c>
      <c r="BV440" s="7" t="s">
        <v>12824</v>
      </c>
      <c r="BW440" s="7" t="s">
        <v>12838</v>
      </c>
      <c r="BX440" s="7" t="s">
        <v>9335</v>
      </c>
      <c r="BY440" s="7" t="s">
        <v>12851</v>
      </c>
      <c r="BZ440" s="7" t="s">
        <v>9381</v>
      </c>
      <c r="CA440" s="7" t="s">
        <v>257</v>
      </c>
      <c r="CB440" s="7" t="s">
        <v>9689</v>
      </c>
      <c r="CC440" s="7" t="s">
        <v>12262</v>
      </c>
      <c r="CD440" s="7" t="s">
        <v>10073</v>
      </c>
      <c r="CE440" s="7" t="s">
        <v>257</v>
      </c>
      <c r="CF440" s="7" t="s">
        <v>11698</v>
      </c>
      <c r="CG440" s="7" t="s">
        <v>9381</v>
      </c>
      <c r="CH440" s="7" t="s">
        <v>320</v>
      </c>
      <c r="CI440" s="7" t="s">
        <v>9381</v>
      </c>
      <c r="CJ440" s="7" t="s">
        <v>9279</v>
      </c>
      <c r="CK440" s="7" t="s">
        <v>9358</v>
      </c>
      <c r="CL440" s="7" t="s">
        <v>4351</v>
      </c>
      <c r="CM440" s="7" t="s">
        <v>9358</v>
      </c>
      <c r="CN440" s="7" t="s">
        <v>9279</v>
      </c>
      <c r="CO440" s="7" t="s">
        <v>4351</v>
      </c>
      <c r="CP440" s="7" t="s">
        <v>9381</v>
      </c>
      <c r="CQ440" s="7" t="s">
        <v>9993</v>
      </c>
      <c r="CR440" s="7" t="s">
        <v>6721</v>
      </c>
      <c r="CS440" s="7" t="s">
        <v>10579</v>
      </c>
      <c r="CT440" s="7" t="s">
        <v>6721</v>
      </c>
      <c r="CU440" s="7" t="s">
        <v>9993</v>
      </c>
      <c r="CV440" s="7" t="s">
        <v>12449</v>
      </c>
      <c r="CW440" s="7" t="s">
        <v>9381</v>
      </c>
      <c r="CX440" s="7" t="s">
        <v>10820</v>
      </c>
      <c r="CY440" s="7" t="s">
        <v>10822</v>
      </c>
      <c r="CZ440" s="7" t="s">
        <v>10581</v>
      </c>
      <c r="DA440" s="7" t="s">
        <v>10822</v>
      </c>
      <c r="DB440" s="7" t="s">
        <v>10820</v>
      </c>
      <c r="DC440" s="6" t="s">
        <v>10893</v>
      </c>
      <c r="DD440" s="6" t="s">
        <v>9381</v>
      </c>
      <c r="DE440" s="6" t="s">
        <v>10820</v>
      </c>
      <c r="DF440" s="6" t="s">
        <v>10473</v>
      </c>
      <c r="DG440" s="6" t="s">
        <v>10584</v>
      </c>
      <c r="DH440" s="6" t="s">
        <v>10473</v>
      </c>
      <c r="DI440" s="6" t="s">
        <v>10820</v>
      </c>
      <c r="DJ440" s="6" t="s">
        <v>12451</v>
      </c>
      <c r="DK440" s="6" t="s">
        <v>9381</v>
      </c>
      <c r="DL440" s="6" t="s">
        <v>9993</v>
      </c>
      <c r="DM440" s="6" t="s">
        <v>10617</v>
      </c>
      <c r="DN440" s="6" t="s">
        <v>9825</v>
      </c>
      <c r="DO440" s="6" t="s">
        <v>10617</v>
      </c>
      <c r="DP440" s="6" t="s">
        <v>9993</v>
      </c>
      <c r="DQ440" s="6" t="s">
        <v>11013</v>
      </c>
      <c r="DR440" s="6" t="s">
        <v>9381</v>
      </c>
      <c r="DS440" s="6">
        <v>5</v>
      </c>
      <c r="DT440" s="6" t="s">
        <v>9381</v>
      </c>
      <c r="DU440" s="6" t="s">
        <v>9279</v>
      </c>
      <c r="DV440" s="6" t="s">
        <v>9340</v>
      </c>
      <c r="DW440" s="6" t="s">
        <v>9804</v>
      </c>
      <c r="DX440" s="6" t="s">
        <v>9340</v>
      </c>
      <c r="DY440" s="6" t="s">
        <v>9279</v>
      </c>
      <c r="DZ440" s="6" t="s">
        <v>9804</v>
      </c>
      <c r="EA440" s="6" t="s">
        <v>9381</v>
      </c>
      <c r="EB440" s="6" t="s">
        <v>9404</v>
      </c>
      <c r="EC440" s="6" t="s">
        <v>12424</v>
      </c>
      <c r="ED440" s="6" t="s">
        <v>12859</v>
      </c>
      <c r="EE440" s="6" t="s">
        <v>9517</v>
      </c>
      <c r="EF440" s="6" t="s">
        <v>9325</v>
      </c>
      <c r="EG440" s="6" t="s">
        <v>11644</v>
      </c>
      <c r="EH440" s="6" t="s">
        <v>9381</v>
      </c>
      <c r="EI440" s="6" t="s">
        <v>9494</v>
      </c>
      <c r="EJ440" s="6" t="s">
        <v>10837</v>
      </c>
      <c r="EK440" s="6" t="s">
        <v>12860</v>
      </c>
      <c r="EL440" s="6" t="s">
        <v>9408</v>
      </c>
      <c r="EM440" s="6" t="s">
        <v>9566</v>
      </c>
      <c r="EN440" s="6" t="s">
        <v>11646</v>
      </c>
      <c r="EO440" s="6" t="s">
        <v>9381</v>
      </c>
      <c r="EP440" s="6" t="s">
        <v>9400</v>
      </c>
      <c r="EQ440" s="6" t="s">
        <v>12861</v>
      </c>
      <c r="ER440" s="6" t="s">
        <v>12862</v>
      </c>
      <c r="ES440" s="6" t="s">
        <v>11734</v>
      </c>
      <c r="ET440" s="6" t="s">
        <v>9588</v>
      </c>
      <c r="EU440" s="6" t="s">
        <v>11648</v>
      </c>
      <c r="EV440" s="6" t="s">
        <v>9381</v>
      </c>
      <c r="EW440" s="6">
        <v>12</v>
      </c>
      <c r="EX440" s="6">
        <v>3</v>
      </c>
      <c r="EY440" s="6" t="s">
        <v>12860</v>
      </c>
      <c r="EZ440" s="6">
        <v>4</v>
      </c>
      <c r="FA440" s="6">
        <v>10</v>
      </c>
      <c r="FB440" s="6" t="s">
        <v>11646</v>
      </c>
      <c r="FC440" s="6" t="s">
        <v>9381</v>
      </c>
      <c r="FD440" s="6">
        <v>11</v>
      </c>
      <c r="FE440" s="6" t="s">
        <v>9381</v>
      </c>
      <c r="FF440" s="6">
        <v>0</v>
      </c>
      <c r="FG440" s="6">
        <v>20</v>
      </c>
      <c r="FH440" s="6">
        <v>1800</v>
      </c>
      <c r="FI440" s="6">
        <v>20</v>
      </c>
      <c r="FJ440" s="6">
        <v>0</v>
      </c>
      <c r="FK440" s="6">
        <v>1800</v>
      </c>
      <c r="FL440" s="6" t="s">
        <v>9381</v>
      </c>
      <c r="FM440" s="6">
        <v>1</v>
      </c>
      <c r="FN440" s="6">
        <v>19</v>
      </c>
      <c r="FO440" s="6">
        <v>1907</v>
      </c>
      <c r="FP440" s="6">
        <v>19</v>
      </c>
      <c r="FQ440" s="6">
        <v>2</v>
      </c>
      <c r="FR440" s="6">
        <v>1874</v>
      </c>
      <c r="FS440" s="6" t="s">
        <v>9381</v>
      </c>
      <c r="FT440" s="6" t="s">
        <v>9524</v>
      </c>
      <c r="FU440" s="6" t="s">
        <v>9817</v>
      </c>
      <c r="FV440" s="6" t="s">
        <v>10996</v>
      </c>
      <c r="FW440" s="6" t="s">
        <v>9817</v>
      </c>
      <c r="FX440" s="6" t="s">
        <v>9340</v>
      </c>
      <c r="FY440" s="6" t="s">
        <v>9397</v>
      </c>
      <c r="FZ440" s="6" t="s">
        <v>9381</v>
      </c>
      <c r="GA440" s="6" t="s">
        <v>9325</v>
      </c>
      <c r="GB440" s="6" t="s">
        <v>9385</v>
      </c>
      <c r="GC440" s="6" t="s">
        <v>12863</v>
      </c>
      <c r="GD440" s="6" t="s">
        <v>9385</v>
      </c>
      <c r="GE440" s="6" t="s">
        <v>9759</v>
      </c>
      <c r="GF440" s="6" t="s">
        <v>12864</v>
      </c>
      <c r="GG440" s="6" t="s">
        <v>9381</v>
      </c>
      <c r="GH440" s="6">
        <v>5</v>
      </c>
      <c r="GI440" s="6">
        <v>-5</v>
      </c>
      <c r="GJ440" s="6" t="s">
        <v>12865</v>
      </c>
      <c r="GK440" s="6">
        <v>-5</v>
      </c>
      <c r="GL440" s="6">
        <v>10</v>
      </c>
      <c r="GM440" s="6" t="s">
        <v>12866</v>
      </c>
      <c r="GN440" s="6" t="s">
        <v>9381</v>
      </c>
      <c r="GO440" s="6">
        <v>17</v>
      </c>
      <c r="GP440" s="6" t="s">
        <v>9728</v>
      </c>
      <c r="GQ440" s="6" t="s">
        <v>4035</v>
      </c>
      <c r="GR440" s="6"/>
      <c r="GS440" s="6"/>
      <c r="GT440" s="6"/>
      <c r="GU440" s="6"/>
      <c r="GV440" s="6"/>
      <c r="GW440" s="6"/>
      <c r="GX440" s="6"/>
      <c r="GY440" s="6"/>
      <c r="GZ440" s="6"/>
      <c r="HA440" s="6"/>
      <c r="HB440" s="6"/>
      <c r="HC440" s="6"/>
      <c r="HD440" s="6"/>
      <c r="HE440" s="6"/>
      <c r="HF440" s="6"/>
      <c r="HG440" s="6"/>
      <c r="HH440" s="6"/>
      <c r="HI440" s="6"/>
      <c r="HJ440" s="6"/>
      <c r="HK440" s="6"/>
      <c r="HL440" s="6"/>
      <c r="HM440" s="6"/>
      <c r="HN440" s="6"/>
      <c r="HO440" s="6"/>
      <c r="HP440" s="6"/>
      <c r="HQ440" s="6"/>
      <c r="HR440" s="6"/>
      <c r="HS440" s="6"/>
      <c r="HT440" s="6"/>
      <c r="HU440" s="6"/>
      <c r="HV440" s="6"/>
      <c r="HW440" s="6"/>
      <c r="HX440" s="6"/>
      <c r="HY440" s="6"/>
      <c r="HZ440" s="6"/>
      <c r="IA440" s="6"/>
      <c r="IB440" s="6"/>
      <c r="IC440" s="6"/>
      <c r="ID440" s="6"/>
      <c r="IE440" s="6"/>
      <c r="IF440" s="6"/>
      <c r="IG440" s="6"/>
      <c r="IH440" s="6"/>
      <c r="II440" s="6"/>
      <c r="IJ440" s="6"/>
      <c r="IK440" s="6"/>
      <c r="IL440" s="6"/>
      <c r="IM440" s="6"/>
      <c r="IN440" s="6"/>
      <c r="IO440" s="6"/>
      <c r="IP440" s="6"/>
      <c r="IQ440" s="6"/>
      <c r="IR440" s="6"/>
      <c r="IS440" s="6"/>
      <c r="IT440" s="6"/>
      <c r="IU440" s="6"/>
      <c r="IV440" s="6"/>
      <c r="IW440" s="6"/>
      <c r="IX440" s="6"/>
      <c r="IY440" s="6"/>
      <c r="IZ440" s="6"/>
      <c r="JA440" s="6"/>
      <c r="JB440" s="6"/>
      <c r="JC440" s="6"/>
      <c r="JD440" s="6"/>
      <c r="JE440" s="6"/>
      <c r="JF440" s="6"/>
      <c r="JG440" s="6"/>
      <c r="JH440" s="6"/>
      <c r="JI440" s="6"/>
      <c r="JJ440" s="6"/>
      <c r="JK440" s="6"/>
      <c r="JL440" s="6"/>
      <c r="JM440" s="6"/>
      <c r="JN440" s="6"/>
      <c r="JO440" s="6"/>
      <c r="JP440" s="6"/>
      <c r="JQ440" s="6"/>
      <c r="JR440" s="6"/>
      <c r="JS440" s="6"/>
      <c r="JT440" s="6"/>
      <c r="JU440" s="6"/>
      <c r="JV440" s="6"/>
      <c r="JW440" s="6"/>
      <c r="JX440" s="6"/>
      <c r="JY440" s="6"/>
      <c r="JZ440" s="6"/>
      <c r="KA440" s="6"/>
      <c r="KB440" s="6"/>
      <c r="KC440" s="6"/>
      <c r="KD440" s="6"/>
      <c r="KE440" s="6"/>
      <c r="KF440" s="6"/>
      <c r="KG440" s="6"/>
      <c r="KH440" s="6"/>
      <c r="KI440" s="6"/>
      <c r="KJ440" s="6"/>
    </row>
    <row r="441" spans="1:296">
      <c r="A441" s="4">
        <v>439</v>
      </c>
      <c r="B441" s="6" t="s">
        <v>12785</v>
      </c>
      <c r="C441" s="7" t="s">
        <v>12793</v>
      </c>
      <c r="D441" s="6" t="s">
        <v>8923</v>
      </c>
      <c r="E441" s="6" t="s">
        <v>5320</v>
      </c>
      <c r="F441" s="6" t="s">
        <v>5321</v>
      </c>
      <c r="G441" s="6" t="s">
        <v>12796</v>
      </c>
      <c r="H441" s="6" t="s">
        <v>5562</v>
      </c>
      <c r="I441" s="6" t="s">
        <v>12798</v>
      </c>
      <c r="J441" s="7" t="s">
        <v>343</v>
      </c>
      <c r="K441" s="6">
        <v>2016</v>
      </c>
      <c r="L441" s="7" t="s">
        <v>12800</v>
      </c>
      <c r="M441" s="7" t="s">
        <v>1622</v>
      </c>
      <c r="N441" s="7" t="s">
        <v>271</v>
      </c>
      <c r="O441" s="6" t="s">
        <v>78</v>
      </c>
      <c r="P441" s="6"/>
      <c r="Q441" s="6">
        <v>439</v>
      </c>
      <c r="R441" s="6" t="s">
        <v>8889</v>
      </c>
      <c r="S441" s="6"/>
      <c r="T441" s="6" t="s">
        <v>8890</v>
      </c>
      <c r="U441" s="6" t="s">
        <v>12789</v>
      </c>
      <c r="V441" s="6" t="s">
        <v>12797</v>
      </c>
      <c r="W441" s="6">
        <v>12</v>
      </c>
      <c r="X441" s="6" t="s">
        <v>12794</v>
      </c>
      <c r="Y441" s="6" t="s">
        <v>7439</v>
      </c>
      <c r="Z441" s="6" t="s">
        <v>12036</v>
      </c>
      <c r="AA441" s="6"/>
      <c r="AB441" s="6" t="s">
        <v>1706</v>
      </c>
      <c r="AC441" s="6">
        <v>61</v>
      </c>
      <c r="AD441" s="6" t="s">
        <v>7328</v>
      </c>
      <c r="AE441" s="7" t="s">
        <v>526</v>
      </c>
      <c r="AF441" s="7" t="s">
        <v>12515</v>
      </c>
      <c r="AG441" s="7" t="s">
        <v>8631</v>
      </c>
      <c r="AH441" s="7" t="s">
        <v>686</v>
      </c>
      <c r="AI441" s="7" t="s">
        <v>12515</v>
      </c>
      <c r="AJ441" s="7" t="s">
        <v>9315</v>
      </c>
      <c r="AK441" s="6">
        <v>6608007434</v>
      </c>
      <c r="AL441" s="79" t="s">
        <v>4975</v>
      </c>
      <c r="AM441" s="79" t="s">
        <v>4081</v>
      </c>
      <c r="AN441" s="79" t="s">
        <v>12786</v>
      </c>
      <c r="AO441" s="6"/>
      <c r="AP441" s="6"/>
      <c r="AQ441" s="6"/>
      <c r="AR441" s="6"/>
      <c r="AS441" s="6" t="s">
        <v>78</v>
      </c>
      <c r="AT441" s="6" t="s">
        <v>8335</v>
      </c>
      <c r="AU441" s="7" t="s">
        <v>9275</v>
      </c>
      <c r="AV441" s="7" t="s">
        <v>9275</v>
      </c>
      <c r="AW441" s="7" t="s">
        <v>9275</v>
      </c>
      <c r="AX441" s="7" t="s">
        <v>9381</v>
      </c>
      <c r="AY441" s="7" t="s">
        <v>9279</v>
      </c>
      <c r="AZ441" s="7" t="s">
        <v>9524</v>
      </c>
      <c r="BA441" s="7" t="s">
        <v>4890</v>
      </c>
      <c r="BB441" s="7" t="s">
        <v>9524</v>
      </c>
      <c r="BC441" s="7" t="s">
        <v>9279</v>
      </c>
      <c r="BD441" s="7" t="s">
        <v>4890</v>
      </c>
      <c r="BE441" s="7" t="s">
        <v>9381</v>
      </c>
      <c r="BF441" s="7" t="s">
        <v>9689</v>
      </c>
      <c r="BG441" s="7" t="s">
        <v>9522</v>
      </c>
      <c r="BH441" s="7" t="s">
        <v>4890</v>
      </c>
      <c r="BI441" s="7" t="s">
        <v>9522</v>
      </c>
      <c r="BJ441" s="7" t="s">
        <v>9689</v>
      </c>
      <c r="BK441" s="7" t="s">
        <v>7279</v>
      </c>
      <c r="BL441" s="7" t="s">
        <v>9381</v>
      </c>
      <c r="BM441" s="7" t="s">
        <v>9408</v>
      </c>
      <c r="BN441" s="7" t="s">
        <v>10824</v>
      </c>
      <c r="BO441" s="7" t="s">
        <v>10516</v>
      </c>
      <c r="BP441" s="7" t="s">
        <v>10824</v>
      </c>
      <c r="BQ441" s="7" t="s">
        <v>9408</v>
      </c>
      <c r="BR441" s="7" t="s">
        <v>9694</v>
      </c>
      <c r="BS441" s="7" t="s">
        <v>9381</v>
      </c>
      <c r="BT441" s="7" t="s">
        <v>9337</v>
      </c>
      <c r="BU441" s="7" t="s">
        <v>12838</v>
      </c>
      <c r="BV441" s="7" t="s">
        <v>12867</v>
      </c>
      <c r="BW441" s="7" t="s">
        <v>12838</v>
      </c>
      <c r="BX441" s="7" t="s">
        <v>9337</v>
      </c>
      <c r="BY441" s="7" t="s">
        <v>9795</v>
      </c>
      <c r="BZ441" s="7" t="s">
        <v>9381</v>
      </c>
      <c r="CA441" s="7" t="s">
        <v>271</v>
      </c>
      <c r="CB441" s="7" t="s">
        <v>10073</v>
      </c>
      <c r="CC441" s="7" t="s">
        <v>10516</v>
      </c>
      <c r="CD441" s="7" t="s">
        <v>10073</v>
      </c>
      <c r="CE441" s="7" t="s">
        <v>271</v>
      </c>
      <c r="CF441" s="7" t="s">
        <v>9694</v>
      </c>
      <c r="CG441" s="7" t="s">
        <v>9381</v>
      </c>
      <c r="CH441" s="7" t="s">
        <v>229</v>
      </c>
      <c r="CI441" s="7" t="s">
        <v>9381</v>
      </c>
      <c r="CJ441" s="7" t="s">
        <v>9279</v>
      </c>
      <c r="CK441" s="7" t="s">
        <v>9358</v>
      </c>
      <c r="CL441" s="7" t="s">
        <v>4351</v>
      </c>
      <c r="CM441" s="7" t="s">
        <v>9358</v>
      </c>
      <c r="CN441" s="7" t="s">
        <v>9279</v>
      </c>
      <c r="CO441" s="7" t="s">
        <v>4351</v>
      </c>
      <c r="CP441" s="7" t="s">
        <v>9381</v>
      </c>
      <c r="CQ441" s="7" t="s">
        <v>9686</v>
      </c>
      <c r="CR441" s="7" t="s">
        <v>12137</v>
      </c>
      <c r="CS441" s="7" t="s">
        <v>12821</v>
      </c>
      <c r="CT441" s="7" t="s">
        <v>9796</v>
      </c>
      <c r="CU441" s="7" t="s">
        <v>9689</v>
      </c>
      <c r="CV441" s="7" t="s">
        <v>12868</v>
      </c>
      <c r="CW441" s="7" t="s">
        <v>9381</v>
      </c>
      <c r="CX441" s="7" t="s">
        <v>9335</v>
      </c>
      <c r="CY441" s="7" t="s">
        <v>9527</v>
      </c>
      <c r="CZ441" s="7" t="s">
        <v>10835</v>
      </c>
      <c r="DA441" s="7" t="s">
        <v>9335</v>
      </c>
      <c r="DB441" s="7" t="s">
        <v>9337</v>
      </c>
      <c r="DC441" s="6" t="s">
        <v>9623</v>
      </c>
      <c r="DD441" s="6" t="s">
        <v>9381</v>
      </c>
      <c r="DE441" s="6" t="s">
        <v>9335</v>
      </c>
      <c r="DF441" s="6" t="s">
        <v>12869</v>
      </c>
      <c r="DG441" s="6" t="s">
        <v>12870</v>
      </c>
      <c r="DH441" s="6" t="s">
        <v>9800</v>
      </c>
      <c r="DI441" s="6" t="s">
        <v>9337</v>
      </c>
      <c r="DJ441" s="6" t="s">
        <v>12871</v>
      </c>
      <c r="DK441" s="6" t="s">
        <v>9381</v>
      </c>
      <c r="DL441" s="6" t="s">
        <v>9686</v>
      </c>
      <c r="DM441" s="6" t="s">
        <v>9535</v>
      </c>
      <c r="DN441" s="6" t="s">
        <v>9979</v>
      </c>
      <c r="DO441" s="6" t="s">
        <v>9686</v>
      </c>
      <c r="DP441" s="6" t="s">
        <v>9689</v>
      </c>
      <c r="DQ441" s="6" t="s">
        <v>9627</v>
      </c>
      <c r="DR441" s="6" t="s">
        <v>9381</v>
      </c>
      <c r="DS441" s="6">
        <v>6</v>
      </c>
      <c r="DT441" s="6" t="s">
        <v>9381</v>
      </c>
      <c r="DU441" s="6" t="s">
        <v>9279</v>
      </c>
      <c r="DV441" s="6" t="s">
        <v>9340</v>
      </c>
      <c r="DW441" s="6" t="s">
        <v>9804</v>
      </c>
      <c r="DX441" s="6" t="s">
        <v>9340</v>
      </c>
      <c r="DY441" s="6" t="s">
        <v>9279</v>
      </c>
      <c r="DZ441" s="6" t="s">
        <v>9804</v>
      </c>
      <c r="EA441" s="6" t="s">
        <v>9381</v>
      </c>
      <c r="EB441" s="6" t="s">
        <v>4781</v>
      </c>
      <c r="EC441" s="6" t="s">
        <v>11726</v>
      </c>
      <c r="ED441" s="6" t="s">
        <v>10072</v>
      </c>
      <c r="EE441" s="6" t="s">
        <v>10296</v>
      </c>
      <c r="EF441" s="6" t="s">
        <v>9550</v>
      </c>
      <c r="EG441" s="6" t="s">
        <v>9994</v>
      </c>
      <c r="EH441" s="6" t="s">
        <v>9381</v>
      </c>
      <c r="EI441" s="6" t="s">
        <v>9808</v>
      </c>
      <c r="EJ441" s="6" t="s">
        <v>9860</v>
      </c>
      <c r="EK441" s="6" t="s">
        <v>11665</v>
      </c>
      <c r="EL441" s="6" t="s">
        <v>9566</v>
      </c>
      <c r="EM441" s="6" t="s">
        <v>12832</v>
      </c>
      <c r="EN441" s="6" t="s">
        <v>12872</v>
      </c>
      <c r="EO441" s="6" t="s">
        <v>9381</v>
      </c>
      <c r="EP441" s="6" t="s">
        <v>9542</v>
      </c>
      <c r="EQ441" s="6" t="s">
        <v>11722</v>
      </c>
      <c r="ER441" s="6" t="s">
        <v>11668</v>
      </c>
      <c r="ES441" s="6" t="s">
        <v>9851</v>
      </c>
      <c r="ET441" s="6" t="s">
        <v>9544</v>
      </c>
      <c r="EU441" s="6" t="s">
        <v>9311</v>
      </c>
      <c r="EV441" s="6" t="s">
        <v>9381</v>
      </c>
      <c r="EW441" s="6">
        <v>9</v>
      </c>
      <c r="EX441" s="6">
        <v>8</v>
      </c>
      <c r="EY441" s="6" t="s">
        <v>11665</v>
      </c>
      <c r="EZ441" s="6">
        <v>10</v>
      </c>
      <c r="FA441" s="6">
        <v>6</v>
      </c>
      <c r="FB441" s="6" t="s">
        <v>12872</v>
      </c>
      <c r="FC441" s="6" t="s">
        <v>9381</v>
      </c>
      <c r="FD441" s="6">
        <v>8</v>
      </c>
      <c r="FE441" s="6" t="s">
        <v>9381</v>
      </c>
      <c r="FF441" s="6">
        <v>0</v>
      </c>
      <c r="FG441" s="6">
        <v>20</v>
      </c>
      <c r="FH441" s="6">
        <v>1800</v>
      </c>
      <c r="FI441" s="6">
        <v>20</v>
      </c>
      <c r="FJ441" s="6">
        <v>0</v>
      </c>
      <c r="FK441" s="6">
        <v>1800</v>
      </c>
      <c r="FL441" s="6" t="s">
        <v>9381</v>
      </c>
      <c r="FM441" s="6">
        <v>2</v>
      </c>
      <c r="FN441" s="6">
        <v>22</v>
      </c>
      <c r="FO441" s="6">
        <v>1718</v>
      </c>
      <c r="FP441" s="6">
        <v>21</v>
      </c>
      <c r="FQ441" s="6">
        <v>1</v>
      </c>
      <c r="FR441" s="6">
        <v>1762</v>
      </c>
      <c r="FS441" s="6" t="s">
        <v>9381</v>
      </c>
      <c r="FT441" s="6" t="s">
        <v>9340</v>
      </c>
      <c r="FU441" s="6" t="s">
        <v>9340</v>
      </c>
      <c r="FV441" s="6" t="s">
        <v>12873</v>
      </c>
      <c r="FW441" s="6" t="s">
        <v>9524</v>
      </c>
      <c r="FX441" s="6" t="s">
        <v>9524</v>
      </c>
      <c r="FY441" s="6" t="s">
        <v>9998</v>
      </c>
      <c r="FZ441" s="6" t="s">
        <v>9381</v>
      </c>
      <c r="GA441" s="6" t="s">
        <v>9759</v>
      </c>
      <c r="GB441" s="6" t="s">
        <v>5804</v>
      </c>
      <c r="GC441" s="6" t="s">
        <v>12874</v>
      </c>
      <c r="GD441" s="6" t="s">
        <v>4350</v>
      </c>
      <c r="GE441" s="6" t="s">
        <v>9325</v>
      </c>
      <c r="GF441" s="6" t="s">
        <v>12875</v>
      </c>
      <c r="GG441" s="6" t="s">
        <v>9381</v>
      </c>
      <c r="GH441" s="6">
        <v>10</v>
      </c>
      <c r="GI441" s="6">
        <v>10</v>
      </c>
      <c r="GJ441" s="6" t="s">
        <v>12876</v>
      </c>
      <c r="GK441" s="6">
        <v>5</v>
      </c>
      <c r="GL441" s="6">
        <v>5</v>
      </c>
      <c r="GM441" s="6" t="s">
        <v>10295</v>
      </c>
      <c r="GN441" s="6" t="s">
        <v>9381</v>
      </c>
      <c r="GO441" s="6">
        <v>18</v>
      </c>
      <c r="GP441" s="6" t="s">
        <v>9728</v>
      </c>
      <c r="GQ441" s="6" t="s">
        <v>4035</v>
      </c>
      <c r="GR441" s="6"/>
      <c r="GS441" s="6"/>
      <c r="GT441" s="6"/>
      <c r="GU441" s="6"/>
      <c r="GV441" s="6"/>
      <c r="GW441" s="6"/>
      <c r="GX441" s="6"/>
      <c r="GY441" s="6"/>
      <c r="GZ441" s="6"/>
      <c r="HA441" s="6"/>
      <c r="HB441" s="6"/>
      <c r="HC441" s="6"/>
      <c r="HD441" s="6"/>
      <c r="HE441" s="6"/>
      <c r="HF441" s="6"/>
      <c r="HG441" s="6"/>
      <c r="HH441" s="6"/>
      <c r="HI441" s="6"/>
      <c r="HJ441" s="6"/>
      <c r="HK441" s="6"/>
      <c r="HL441" s="6"/>
      <c r="HM441" s="6"/>
      <c r="HN441" s="6"/>
      <c r="HO441" s="6"/>
      <c r="HP441" s="6"/>
      <c r="HQ441" s="6"/>
      <c r="HR441" s="6"/>
      <c r="HS441" s="6"/>
      <c r="HT441" s="6"/>
      <c r="HU441" s="6"/>
      <c r="HV441" s="6"/>
      <c r="HW441" s="6"/>
      <c r="HX441" s="6"/>
      <c r="HY441" s="6"/>
      <c r="HZ441" s="6"/>
      <c r="IA441" s="6"/>
      <c r="IB441" s="6"/>
      <c r="IC441" s="6"/>
      <c r="ID441" s="6"/>
      <c r="IE441" s="6"/>
      <c r="IF441" s="6"/>
      <c r="IG441" s="6"/>
      <c r="IH441" s="6"/>
      <c r="II441" s="6"/>
      <c r="IJ441" s="6"/>
      <c r="IK441" s="6"/>
      <c r="IL441" s="6"/>
      <c r="IM441" s="6"/>
      <c r="IN441" s="6"/>
      <c r="IO441" s="6"/>
      <c r="IP441" s="6"/>
      <c r="IQ441" s="6"/>
      <c r="IR441" s="6"/>
      <c r="IS441" s="6"/>
      <c r="IT441" s="6"/>
      <c r="IU441" s="6"/>
      <c r="IV441" s="6"/>
      <c r="IW441" s="6"/>
      <c r="IX441" s="6"/>
      <c r="IY441" s="6"/>
      <c r="IZ441" s="6"/>
      <c r="JA441" s="6"/>
      <c r="JB441" s="6"/>
      <c r="JC441" s="6"/>
      <c r="JD441" s="6"/>
      <c r="JE441" s="6"/>
      <c r="JF441" s="6"/>
      <c r="JG441" s="6"/>
      <c r="JH441" s="6"/>
      <c r="JI441" s="6"/>
      <c r="JJ441" s="6"/>
      <c r="JK441" s="6"/>
      <c r="JL441" s="6"/>
      <c r="JM441" s="6"/>
      <c r="JN441" s="6"/>
      <c r="JO441" s="6"/>
      <c r="JP441" s="6"/>
      <c r="JQ441" s="6"/>
      <c r="JR441" s="6"/>
      <c r="JS441" s="6"/>
      <c r="JT441" s="6"/>
      <c r="JU441" s="6"/>
      <c r="JV441" s="6"/>
      <c r="JW441" s="6"/>
      <c r="JX441" s="6"/>
      <c r="JY441" s="6"/>
      <c r="JZ441" s="6"/>
      <c r="KA441" s="6"/>
      <c r="KB441" s="6"/>
      <c r="KC441" s="6"/>
      <c r="KD441" s="6"/>
      <c r="KE441" s="6"/>
      <c r="KF441" s="6"/>
      <c r="KG441" s="6"/>
      <c r="KH441" s="6"/>
      <c r="KI441" s="6"/>
      <c r="KJ441" s="6"/>
    </row>
    <row r="442" spans="1:296">
      <c r="A442" s="4">
        <v>440</v>
      </c>
      <c r="B442" s="6" t="s">
        <v>12785</v>
      </c>
      <c r="C442" s="7" t="s">
        <v>12793</v>
      </c>
      <c r="D442" s="6" t="s">
        <v>8923</v>
      </c>
      <c r="E442" s="6" t="s">
        <v>5320</v>
      </c>
      <c r="F442" s="6" t="s">
        <v>5321</v>
      </c>
      <c r="G442" s="6" t="s">
        <v>12796</v>
      </c>
      <c r="H442" s="6" t="s">
        <v>5562</v>
      </c>
      <c r="I442" s="6" t="s">
        <v>12798</v>
      </c>
      <c r="J442" s="7" t="s">
        <v>343</v>
      </c>
      <c r="K442" s="6">
        <v>2016</v>
      </c>
      <c r="L442" s="7" t="s">
        <v>12801</v>
      </c>
      <c r="M442" s="7" t="s">
        <v>1622</v>
      </c>
      <c r="N442" s="7" t="s">
        <v>271</v>
      </c>
      <c r="O442" s="6" t="s">
        <v>78</v>
      </c>
      <c r="P442" s="6"/>
      <c r="Q442" s="6">
        <v>440</v>
      </c>
      <c r="R442" s="6" t="s">
        <v>8889</v>
      </c>
      <c r="S442" s="6"/>
      <c r="T442" s="6" t="s">
        <v>8890</v>
      </c>
      <c r="U442" s="6" t="s">
        <v>12789</v>
      </c>
      <c r="V442" s="6" t="s">
        <v>12797</v>
      </c>
      <c r="W442" s="6">
        <v>12</v>
      </c>
      <c r="X442" s="6" t="s">
        <v>12794</v>
      </c>
      <c r="Y442" s="6" t="s">
        <v>7439</v>
      </c>
      <c r="Z442" s="6" t="s">
        <v>12036</v>
      </c>
      <c r="AA442" s="6"/>
      <c r="AB442" s="6" t="s">
        <v>1706</v>
      </c>
      <c r="AC442" s="6">
        <v>61</v>
      </c>
      <c r="AD442" s="6" t="s">
        <v>7328</v>
      </c>
      <c r="AE442" s="7" t="s">
        <v>526</v>
      </c>
      <c r="AF442" s="7" t="s">
        <v>12515</v>
      </c>
      <c r="AG442" s="7" t="s">
        <v>8631</v>
      </c>
      <c r="AH442" s="7" t="s">
        <v>686</v>
      </c>
      <c r="AI442" s="7" t="s">
        <v>12515</v>
      </c>
      <c r="AJ442" s="7" t="s">
        <v>9315</v>
      </c>
      <c r="AK442" s="6">
        <v>6608007434</v>
      </c>
      <c r="AL442" s="79" t="s">
        <v>4975</v>
      </c>
      <c r="AM442" s="79" t="s">
        <v>4081</v>
      </c>
      <c r="AN442" s="79" t="s">
        <v>12786</v>
      </c>
      <c r="AO442" s="6"/>
      <c r="AP442" s="6"/>
      <c r="AQ442" s="6"/>
      <c r="AR442" s="6"/>
      <c r="AS442" s="6" t="s">
        <v>78</v>
      </c>
      <c r="AT442" s="6" t="s">
        <v>8335</v>
      </c>
      <c r="AU442" s="7" t="s">
        <v>9275</v>
      </c>
      <c r="AV442" s="7" t="s">
        <v>9275</v>
      </c>
      <c r="AW442" s="7" t="s">
        <v>9275</v>
      </c>
      <c r="AX442" s="7" t="s">
        <v>9381</v>
      </c>
      <c r="AY442" s="7" t="s">
        <v>9279</v>
      </c>
      <c r="AZ442" s="7" t="s">
        <v>9524</v>
      </c>
      <c r="BA442" s="7" t="s">
        <v>4890</v>
      </c>
      <c r="BB442" s="7" t="s">
        <v>9524</v>
      </c>
      <c r="BC442" s="7" t="s">
        <v>9279</v>
      </c>
      <c r="BD442" s="7" t="s">
        <v>4890</v>
      </c>
      <c r="BE442" s="7" t="s">
        <v>9381</v>
      </c>
      <c r="BF442" s="7" t="s">
        <v>9756</v>
      </c>
      <c r="BG442" s="7" t="s">
        <v>10281</v>
      </c>
      <c r="BH442" s="7" t="s">
        <v>7523</v>
      </c>
      <c r="BI442" s="7" t="s">
        <v>10281</v>
      </c>
      <c r="BJ442" s="7" t="s">
        <v>9561</v>
      </c>
      <c r="BK442" s="7" t="s">
        <v>9331</v>
      </c>
      <c r="BL442" s="7" t="s">
        <v>9381</v>
      </c>
      <c r="BM442" s="7" t="s">
        <v>12877</v>
      </c>
      <c r="BN442" s="7" t="s">
        <v>12878</v>
      </c>
      <c r="BO442" s="7" t="s">
        <v>9526</v>
      </c>
      <c r="BP442" s="7" t="s">
        <v>12878</v>
      </c>
      <c r="BQ442" s="7" t="s">
        <v>9747</v>
      </c>
      <c r="BR442" s="7" t="s">
        <v>12879</v>
      </c>
      <c r="BS442" s="7" t="s">
        <v>9381</v>
      </c>
      <c r="BT442" s="7" t="s">
        <v>9750</v>
      </c>
      <c r="BU442" s="7" t="s">
        <v>11702</v>
      </c>
      <c r="BV442" s="7" t="s">
        <v>12880</v>
      </c>
      <c r="BW442" s="7" t="s">
        <v>11702</v>
      </c>
      <c r="BX442" s="7" t="s">
        <v>9565</v>
      </c>
      <c r="BY442" s="7" t="s">
        <v>12881</v>
      </c>
      <c r="BZ442" s="7" t="s">
        <v>9381</v>
      </c>
      <c r="CA442" s="7" t="s">
        <v>10501</v>
      </c>
      <c r="CB442" s="7" t="s">
        <v>11593</v>
      </c>
      <c r="CC442" s="7" t="s">
        <v>4954</v>
      </c>
      <c r="CD442" s="7" t="s">
        <v>11593</v>
      </c>
      <c r="CE442" s="7" t="s">
        <v>9884</v>
      </c>
      <c r="CF442" s="7" t="s">
        <v>12879</v>
      </c>
      <c r="CG442" s="7" t="s">
        <v>9381</v>
      </c>
      <c r="CH442" s="7" t="s">
        <v>332</v>
      </c>
      <c r="CI442" s="7" t="s">
        <v>9381</v>
      </c>
      <c r="CJ442" s="7" t="s">
        <v>9279</v>
      </c>
      <c r="CK442" s="7" t="s">
        <v>9358</v>
      </c>
      <c r="CL442" s="7" t="s">
        <v>4351</v>
      </c>
      <c r="CM442" s="7" t="s">
        <v>9358</v>
      </c>
      <c r="CN442" s="7" t="s">
        <v>9279</v>
      </c>
      <c r="CO442" s="7" t="s">
        <v>4351</v>
      </c>
      <c r="CP442" s="7" t="s">
        <v>9381</v>
      </c>
      <c r="CQ442" s="7" t="s">
        <v>9325</v>
      </c>
      <c r="CR442" s="7" t="s">
        <v>10542</v>
      </c>
      <c r="CS442" s="7" t="s">
        <v>9797</v>
      </c>
      <c r="CT442" s="7" t="s">
        <v>9833</v>
      </c>
      <c r="CU442" s="7" t="s">
        <v>9982</v>
      </c>
      <c r="CV442" s="7" t="s">
        <v>12726</v>
      </c>
      <c r="CW442" s="7" t="s">
        <v>9381</v>
      </c>
      <c r="CX442" s="7" t="s">
        <v>9588</v>
      </c>
      <c r="CY442" s="7" t="s">
        <v>9588</v>
      </c>
      <c r="CZ442" s="7" t="s">
        <v>9588</v>
      </c>
      <c r="DA442" s="7" t="s">
        <v>10530</v>
      </c>
      <c r="DB442" s="7" t="s">
        <v>10530</v>
      </c>
      <c r="DC442" s="6" t="s">
        <v>10317</v>
      </c>
      <c r="DD442" s="6" t="s">
        <v>9381</v>
      </c>
      <c r="DE442" s="6" t="s">
        <v>9588</v>
      </c>
      <c r="DF442" s="6" t="s">
        <v>12882</v>
      </c>
      <c r="DG442" s="6" t="s">
        <v>9801</v>
      </c>
      <c r="DH442" s="6" t="s">
        <v>12883</v>
      </c>
      <c r="DI442" s="6" t="s">
        <v>10530</v>
      </c>
      <c r="DJ442" s="6" t="s">
        <v>12727</v>
      </c>
      <c r="DK442" s="6" t="s">
        <v>9381</v>
      </c>
      <c r="DL442" s="6">
        <v>1</v>
      </c>
      <c r="DM442" s="6">
        <v>1</v>
      </c>
      <c r="DN442" s="6">
        <v>1</v>
      </c>
      <c r="DO442" s="6" t="s">
        <v>9982</v>
      </c>
      <c r="DP442" s="6" t="s">
        <v>9982</v>
      </c>
      <c r="DQ442" s="6" t="s">
        <v>9304</v>
      </c>
      <c r="DR442" s="6" t="s">
        <v>9381</v>
      </c>
      <c r="DS442" s="6">
        <v>7</v>
      </c>
      <c r="DT442" s="6" t="s">
        <v>9381</v>
      </c>
      <c r="DU442" s="6" t="s">
        <v>9279</v>
      </c>
      <c r="DV442" s="6" t="s">
        <v>9340</v>
      </c>
      <c r="DW442" s="6" t="s">
        <v>9804</v>
      </c>
      <c r="DX442" s="6" t="s">
        <v>9340</v>
      </c>
      <c r="DY442" s="6" t="s">
        <v>9279</v>
      </c>
      <c r="DZ442" s="6" t="s">
        <v>9804</v>
      </c>
      <c r="EA442" s="6" t="s">
        <v>9381</v>
      </c>
      <c r="EB442" s="6" t="s">
        <v>9686</v>
      </c>
      <c r="EC442" s="6" t="s">
        <v>9559</v>
      </c>
      <c r="ED442" s="6" t="s">
        <v>9706</v>
      </c>
      <c r="EE442" s="6" t="s">
        <v>9538</v>
      </c>
      <c r="EF442" s="6" t="s">
        <v>9689</v>
      </c>
      <c r="EG442" s="6" t="s">
        <v>12884</v>
      </c>
      <c r="EH442" s="6" t="s">
        <v>9381</v>
      </c>
      <c r="EI442" s="6" t="s">
        <v>9588</v>
      </c>
      <c r="EJ442" s="6" t="s">
        <v>9528</v>
      </c>
      <c r="EK442" s="6" t="s">
        <v>10974</v>
      </c>
      <c r="EL442" s="6" t="s">
        <v>12885</v>
      </c>
      <c r="EM442" s="6" t="s">
        <v>9810</v>
      </c>
      <c r="EN442" s="6" t="s">
        <v>12886</v>
      </c>
      <c r="EO442" s="6" t="s">
        <v>9381</v>
      </c>
      <c r="EP442" s="6" t="s">
        <v>9335</v>
      </c>
      <c r="EQ442" s="6" t="s">
        <v>9808</v>
      </c>
      <c r="ER442" s="6" t="s">
        <v>9715</v>
      </c>
      <c r="ES442" s="6" t="s">
        <v>9548</v>
      </c>
      <c r="ET442" s="6" t="s">
        <v>9337</v>
      </c>
      <c r="EU442" s="6" t="s">
        <v>12887</v>
      </c>
      <c r="EV442" s="6" t="s">
        <v>9381</v>
      </c>
      <c r="EW442" s="6">
        <v>1</v>
      </c>
      <c r="EX442" s="6">
        <v>-10</v>
      </c>
      <c r="EY442" s="6" t="s">
        <v>10974</v>
      </c>
      <c r="EZ442" s="6">
        <v>-14</v>
      </c>
      <c r="FA442" s="6">
        <v>2</v>
      </c>
      <c r="FB442" s="6" t="s">
        <v>12886</v>
      </c>
      <c r="FC442" s="6" t="s">
        <v>9381</v>
      </c>
      <c r="FD442" s="6">
        <v>9</v>
      </c>
      <c r="FE442" s="6" t="s">
        <v>9381</v>
      </c>
      <c r="FF442" s="6">
        <v>0</v>
      </c>
      <c r="FG442" s="6">
        <v>20</v>
      </c>
      <c r="FH442" s="6">
        <v>1800</v>
      </c>
      <c r="FI442" s="6">
        <v>20</v>
      </c>
      <c r="FJ442" s="6">
        <v>0</v>
      </c>
      <c r="FK442" s="6">
        <v>1800</v>
      </c>
      <c r="FL442" s="6" t="s">
        <v>9381</v>
      </c>
      <c r="FM442" s="6">
        <v>-2</v>
      </c>
      <c r="FN442" s="6">
        <v>20</v>
      </c>
      <c r="FO442" s="6">
        <v>1767</v>
      </c>
      <c r="FP442" s="6">
        <v>21</v>
      </c>
      <c r="FQ442" s="6">
        <v>-2</v>
      </c>
      <c r="FR442" s="6">
        <v>1789</v>
      </c>
      <c r="FS442" s="6" t="s">
        <v>9381</v>
      </c>
      <c r="FT442" s="6" t="s">
        <v>9484</v>
      </c>
      <c r="FU442" s="6" t="s">
        <v>9279</v>
      </c>
      <c r="FV442" s="6" t="s">
        <v>10073</v>
      </c>
      <c r="FW442" s="6" t="s">
        <v>9524</v>
      </c>
      <c r="FX442" s="6" t="s">
        <v>9484</v>
      </c>
      <c r="FY442" s="6" t="s">
        <v>9608</v>
      </c>
      <c r="FZ442" s="6" t="s">
        <v>9381</v>
      </c>
      <c r="GA442" s="6" t="s">
        <v>9327</v>
      </c>
      <c r="GB442" s="6" t="s">
        <v>7319</v>
      </c>
      <c r="GC442" s="6" t="s">
        <v>12888</v>
      </c>
      <c r="GD442" s="6" t="s">
        <v>4350</v>
      </c>
      <c r="GE442" s="6" t="s">
        <v>9327</v>
      </c>
      <c r="GF442" s="6" t="s">
        <v>12889</v>
      </c>
      <c r="GG442" s="6" t="s">
        <v>9381</v>
      </c>
      <c r="GH442" s="6">
        <v>-10</v>
      </c>
      <c r="GI442" s="6">
        <v>0</v>
      </c>
      <c r="GJ442" s="6" t="s">
        <v>12110</v>
      </c>
      <c r="GK442" s="6">
        <v>5</v>
      </c>
      <c r="GL442" s="6">
        <v>-10</v>
      </c>
      <c r="GM442" s="6" t="s">
        <v>12890</v>
      </c>
      <c r="GN442" s="6" t="s">
        <v>9381</v>
      </c>
      <c r="GO442" s="6">
        <v>21</v>
      </c>
      <c r="GP442" s="6" t="s">
        <v>9728</v>
      </c>
      <c r="GQ442" s="6" t="s">
        <v>4035</v>
      </c>
      <c r="GR442" s="6"/>
      <c r="GS442" s="6"/>
      <c r="GT442" s="6"/>
      <c r="GU442" s="6"/>
      <c r="GV442" s="6"/>
      <c r="GW442" s="6"/>
      <c r="GX442" s="6"/>
      <c r="GY442" s="6"/>
      <c r="GZ442" s="6"/>
      <c r="HA442" s="6"/>
      <c r="HB442" s="6"/>
      <c r="HC442" s="6"/>
      <c r="HD442" s="6"/>
      <c r="HE442" s="6"/>
      <c r="HF442" s="6"/>
      <c r="HG442" s="6"/>
      <c r="HH442" s="6"/>
      <c r="HI442" s="6"/>
      <c r="HJ442" s="6"/>
      <c r="HK442" s="6"/>
      <c r="HL442" s="6"/>
      <c r="HM442" s="6"/>
      <c r="HN442" s="6"/>
      <c r="HO442" s="6"/>
      <c r="HP442" s="6"/>
      <c r="HQ442" s="6"/>
      <c r="HR442" s="6"/>
      <c r="HS442" s="6"/>
      <c r="HT442" s="6"/>
      <c r="HU442" s="6"/>
      <c r="HV442" s="6"/>
      <c r="HW442" s="6"/>
      <c r="HX442" s="6"/>
      <c r="HY442" s="6"/>
      <c r="HZ442" s="6"/>
      <c r="IA442" s="6"/>
      <c r="IB442" s="6"/>
      <c r="IC442" s="6"/>
      <c r="ID442" s="6"/>
      <c r="IE442" s="6"/>
      <c r="IF442" s="6"/>
      <c r="IG442" s="6"/>
      <c r="IH442" s="6"/>
      <c r="II442" s="6"/>
      <c r="IJ442" s="6"/>
      <c r="IK442" s="6"/>
      <c r="IL442" s="6"/>
      <c r="IM442" s="6"/>
      <c r="IN442" s="6"/>
      <c r="IO442" s="6"/>
      <c r="IP442" s="6"/>
      <c r="IQ442" s="6"/>
      <c r="IR442" s="6"/>
      <c r="IS442" s="6"/>
      <c r="IT442" s="6"/>
      <c r="IU442" s="6"/>
      <c r="IV442" s="6"/>
      <c r="IW442" s="6"/>
      <c r="IX442" s="6"/>
      <c r="IY442" s="6"/>
      <c r="IZ442" s="6"/>
      <c r="JA442" s="6"/>
      <c r="JB442" s="6"/>
      <c r="JC442" s="6"/>
      <c r="JD442" s="6"/>
      <c r="JE442" s="6"/>
      <c r="JF442" s="6"/>
      <c r="JG442" s="6"/>
      <c r="JH442" s="6"/>
      <c r="JI442" s="6"/>
      <c r="JJ442" s="6"/>
      <c r="JK442" s="6"/>
      <c r="JL442" s="6"/>
      <c r="JM442" s="6"/>
      <c r="JN442" s="6"/>
      <c r="JO442" s="6"/>
      <c r="JP442" s="6"/>
      <c r="JQ442" s="6"/>
      <c r="JR442" s="6"/>
      <c r="JS442" s="6"/>
      <c r="JT442" s="6"/>
      <c r="JU442" s="6"/>
      <c r="JV442" s="6"/>
      <c r="JW442" s="6"/>
      <c r="JX442" s="6"/>
      <c r="JY442" s="6"/>
      <c r="JZ442" s="6"/>
      <c r="KA442" s="6"/>
      <c r="KB442" s="6"/>
      <c r="KC442" s="6"/>
      <c r="KD442" s="6"/>
      <c r="KE442" s="6"/>
      <c r="KF442" s="6"/>
      <c r="KG442" s="6"/>
      <c r="KH442" s="6"/>
      <c r="KI442" s="6"/>
      <c r="KJ442" s="6"/>
    </row>
    <row r="443" spans="1:296">
      <c r="A443" s="4">
        <v>441</v>
      </c>
      <c r="B443" s="6" t="s">
        <v>12785</v>
      </c>
      <c r="C443" s="7" t="s">
        <v>12793</v>
      </c>
      <c r="D443" s="6" t="s">
        <v>8923</v>
      </c>
      <c r="E443" s="6" t="s">
        <v>5320</v>
      </c>
      <c r="F443" s="6" t="s">
        <v>5321</v>
      </c>
      <c r="G443" s="6" t="s">
        <v>3062</v>
      </c>
      <c r="H443" s="6" t="s">
        <v>3945</v>
      </c>
      <c r="I443" s="6" t="s">
        <v>12802</v>
      </c>
      <c r="J443" s="7" t="s">
        <v>343</v>
      </c>
      <c r="K443" s="6">
        <v>2007</v>
      </c>
      <c r="L443" s="7" t="s">
        <v>12804</v>
      </c>
      <c r="M443" s="7" t="s">
        <v>1622</v>
      </c>
      <c r="N443" s="7" t="s">
        <v>281</v>
      </c>
      <c r="O443" s="6" t="s">
        <v>78</v>
      </c>
      <c r="P443" s="6" t="s">
        <v>12805</v>
      </c>
      <c r="Q443" s="6">
        <v>441</v>
      </c>
      <c r="R443" s="6" t="s">
        <v>78</v>
      </c>
      <c r="S443" s="6"/>
      <c r="T443" s="6" t="s">
        <v>8890</v>
      </c>
      <c r="U443" s="6" t="s">
        <v>12803</v>
      </c>
      <c r="V443" s="6" t="s">
        <v>8812</v>
      </c>
      <c r="W443" s="6">
        <v>12</v>
      </c>
      <c r="X443" s="6" t="s">
        <v>7317</v>
      </c>
      <c r="Y443" s="6" t="s">
        <v>7567</v>
      </c>
      <c r="Z443" s="6" t="s">
        <v>10699</v>
      </c>
      <c r="AA443" s="6"/>
      <c r="AB443" s="6" t="s">
        <v>1706</v>
      </c>
      <c r="AC443" s="6">
        <v>61</v>
      </c>
      <c r="AD443" s="6" t="s">
        <v>7385</v>
      </c>
      <c r="AE443" s="7" t="s">
        <v>526</v>
      </c>
      <c r="AF443" s="7" t="s">
        <v>12515</v>
      </c>
      <c r="AG443" s="7" t="s">
        <v>8631</v>
      </c>
      <c r="AH443" s="7" t="s">
        <v>686</v>
      </c>
      <c r="AI443" s="7" t="s">
        <v>12515</v>
      </c>
      <c r="AJ443" s="7" t="s">
        <v>9315</v>
      </c>
      <c r="AK443" s="6">
        <v>6608007434</v>
      </c>
      <c r="AL443" s="79" t="s">
        <v>4975</v>
      </c>
      <c r="AM443" s="79" t="s">
        <v>4081</v>
      </c>
      <c r="AN443" s="79" t="s">
        <v>12786</v>
      </c>
      <c r="AO443" s="6"/>
      <c r="AP443" s="6"/>
      <c r="AQ443" s="6"/>
      <c r="AR443" s="6"/>
      <c r="AS443" s="6" t="s">
        <v>78</v>
      </c>
      <c r="AT443" s="6" t="s">
        <v>7836</v>
      </c>
      <c r="AU443" s="7" t="s">
        <v>1622</v>
      </c>
      <c r="AV443" s="7" t="s">
        <v>1622</v>
      </c>
      <c r="AW443" s="7" t="s">
        <v>1622</v>
      </c>
      <c r="AX443" s="7" t="s">
        <v>1622</v>
      </c>
      <c r="AY443" s="7" t="s">
        <v>1622</v>
      </c>
      <c r="AZ443" s="7" t="s">
        <v>1622</v>
      </c>
      <c r="BA443" s="7" t="s">
        <v>1622</v>
      </c>
      <c r="BB443" s="7" t="s">
        <v>1622</v>
      </c>
      <c r="BC443" s="7" t="s">
        <v>1622</v>
      </c>
      <c r="BD443" s="7" t="s">
        <v>1622</v>
      </c>
      <c r="BE443" s="7" t="s">
        <v>9275</v>
      </c>
      <c r="BF443" s="7" t="s">
        <v>9275</v>
      </c>
      <c r="BG443" s="7" t="s">
        <v>9381</v>
      </c>
      <c r="BH443" s="7" t="s">
        <v>9279</v>
      </c>
      <c r="BI443" s="7" t="s">
        <v>10887</v>
      </c>
      <c r="BJ443" s="7" t="s">
        <v>9771</v>
      </c>
      <c r="BK443" s="7" t="s">
        <v>10887</v>
      </c>
      <c r="BL443" s="7" t="s">
        <v>9381</v>
      </c>
      <c r="BM443" s="7" t="s">
        <v>9325</v>
      </c>
      <c r="BN443" s="7" t="s">
        <v>12891</v>
      </c>
      <c r="BO443" s="7" t="s">
        <v>78</v>
      </c>
      <c r="BP443" s="7" t="s">
        <v>78</v>
      </c>
      <c r="BQ443" s="7" t="s">
        <v>9381</v>
      </c>
      <c r="BR443" s="7" t="s">
        <v>9588</v>
      </c>
      <c r="BS443" s="7" t="s">
        <v>9711</v>
      </c>
      <c r="BT443" s="7" t="s">
        <v>78</v>
      </c>
      <c r="BU443" s="7" t="s">
        <v>78</v>
      </c>
      <c r="BV443" s="7" t="s">
        <v>9381</v>
      </c>
      <c r="BW443" s="7" t="s">
        <v>9588</v>
      </c>
      <c r="BX443" s="7" t="s">
        <v>12892</v>
      </c>
      <c r="BY443" s="7" t="s">
        <v>78</v>
      </c>
      <c r="BZ443" s="7" t="s">
        <v>78</v>
      </c>
      <c r="CA443" s="7" t="s">
        <v>9381</v>
      </c>
      <c r="CB443" s="7" t="s">
        <v>281</v>
      </c>
      <c r="CC443" s="7" t="s">
        <v>12893</v>
      </c>
      <c r="CD443" s="7" t="s">
        <v>78</v>
      </c>
      <c r="CE443" s="7" t="s">
        <v>78</v>
      </c>
      <c r="CF443" s="7" t="s">
        <v>9381</v>
      </c>
      <c r="CG443" s="7" t="s">
        <v>78</v>
      </c>
      <c r="CH443" s="7" t="s">
        <v>9353</v>
      </c>
      <c r="CI443" s="7" t="s">
        <v>9354</v>
      </c>
      <c r="CJ443" s="7" t="s">
        <v>1622</v>
      </c>
      <c r="CK443" s="7" t="s">
        <v>1622</v>
      </c>
      <c r="CL443" s="7" t="s">
        <v>1622</v>
      </c>
      <c r="CM443" s="7" t="s">
        <v>1622</v>
      </c>
      <c r="CN443" s="7" t="s">
        <v>1622</v>
      </c>
      <c r="CO443" s="7" t="s">
        <v>1622</v>
      </c>
      <c r="CP443" s="7" t="s">
        <v>1622</v>
      </c>
      <c r="CQ443" s="7" t="s">
        <v>1622</v>
      </c>
      <c r="CR443" s="7" t="s">
        <v>1622</v>
      </c>
      <c r="CS443" s="7" t="s">
        <v>1622</v>
      </c>
      <c r="CT443" s="7" t="s">
        <v>1622</v>
      </c>
      <c r="CU443" s="7" t="s">
        <v>1622</v>
      </c>
      <c r="CV443" s="7" t="s">
        <v>1622</v>
      </c>
      <c r="CW443" s="7" t="s">
        <v>1622</v>
      </c>
      <c r="CX443" s="7" t="s">
        <v>1622</v>
      </c>
      <c r="CY443" s="7" t="s">
        <v>1622</v>
      </c>
      <c r="CZ443" s="7" t="s">
        <v>1622</v>
      </c>
      <c r="DA443" s="7" t="s">
        <v>1622</v>
      </c>
      <c r="DB443" s="7" t="s">
        <v>1622</v>
      </c>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c r="HI443" s="6"/>
      <c r="HJ443" s="6"/>
      <c r="HK443" s="6"/>
      <c r="HL443" s="6"/>
      <c r="HM443" s="6"/>
      <c r="HN443" s="6"/>
      <c r="HO443" s="6"/>
      <c r="HP443" s="6"/>
      <c r="HQ443" s="6"/>
      <c r="HR443" s="6"/>
      <c r="HS443" s="6"/>
      <c r="HT443" s="6"/>
      <c r="HU443" s="6"/>
      <c r="HV443" s="6"/>
      <c r="HW443" s="6"/>
      <c r="HX443" s="6"/>
      <c r="HY443" s="6"/>
      <c r="HZ443" s="6"/>
      <c r="IA443" s="6"/>
      <c r="IB443" s="6"/>
      <c r="IC443" s="6"/>
      <c r="ID443" s="6"/>
      <c r="IE443" s="6"/>
      <c r="IF443" s="6"/>
      <c r="IG443" s="6"/>
      <c r="IH443" s="6"/>
      <c r="II443" s="6"/>
      <c r="IJ443" s="6"/>
      <c r="IK443" s="6"/>
      <c r="IL443" s="6"/>
      <c r="IM443" s="6"/>
      <c r="IN443" s="6"/>
      <c r="IO443" s="6"/>
      <c r="IP443" s="6"/>
      <c r="IQ443" s="6"/>
      <c r="IR443" s="6"/>
      <c r="IS443" s="6"/>
      <c r="IT443" s="6"/>
      <c r="IU443" s="6"/>
      <c r="IV443" s="6"/>
      <c r="IW443" s="6"/>
      <c r="IX443" s="6"/>
      <c r="IY443" s="6"/>
      <c r="IZ443" s="6"/>
      <c r="JA443" s="6"/>
      <c r="JB443" s="6"/>
      <c r="JC443" s="6"/>
      <c r="JD443" s="6"/>
      <c r="JE443" s="6"/>
      <c r="JF443" s="6"/>
      <c r="JG443" s="6"/>
      <c r="JH443" s="6"/>
      <c r="JI443" s="6"/>
      <c r="JJ443" s="6"/>
      <c r="JK443" s="6"/>
      <c r="JL443" s="6"/>
      <c r="JM443" s="6"/>
      <c r="JN443" s="6"/>
      <c r="JO443" s="6"/>
      <c r="JP443" s="6"/>
      <c r="JQ443" s="6"/>
      <c r="JR443" s="6"/>
      <c r="JS443" s="6"/>
      <c r="JT443" s="6"/>
      <c r="JU443" s="6"/>
      <c r="JV443" s="6"/>
      <c r="JW443" s="6"/>
      <c r="JX443" s="6"/>
      <c r="JY443" s="6"/>
      <c r="JZ443" s="6"/>
      <c r="KA443" s="6"/>
      <c r="KB443" s="6"/>
      <c r="KC443" s="6"/>
      <c r="KD443" s="6"/>
      <c r="KE443" s="6"/>
      <c r="KF443" s="6"/>
      <c r="KG443" s="6"/>
      <c r="KH443" s="6"/>
      <c r="KI443" s="6"/>
      <c r="KJ443" s="6"/>
    </row>
    <row r="444" spans="1:296">
      <c r="A444" s="4">
        <v>442</v>
      </c>
      <c r="B444" s="6" t="s">
        <v>12785</v>
      </c>
      <c r="C444" s="7" t="s">
        <v>12793</v>
      </c>
      <c r="D444" s="6" t="s">
        <v>8923</v>
      </c>
      <c r="E444" s="6" t="s">
        <v>5320</v>
      </c>
      <c r="F444" s="6" t="s">
        <v>5321</v>
      </c>
      <c r="G444" s="6" t="s">
        <v>3062</v>
      </c>
      <c r="H444" s="6" t="s">
        <v>3945</v>
      </c>
      <c r="I444" s="6" t="s">
        <v>12802</v>
      </c>
      <c r="J444" s="7" t="s">
        <v>343</v>
      </c>
      <c r="K444" s="6">
        <v>2007</v>
      </c>
      <c r="L444" s="7" t="s">
        <v>12806</v>
      </c>
      <c r="M444" s="7" t="s">
        <v>1622</v>
      </c>
      <c r="N444" s="7" t="s">
        <v>281</v>
      </c>
      <c r="O444" s="6" t="s">
        <v>78</v>
      </c>
      <c r="P444" s="6"/>
      <c r="Q444" s="6">
        <v>442</v>
      </c>
      <c r="R444" s="6" t="s">
        <v>8889</v>
      </c>
      <c r="S444" s="6"/>
      <c r="T444" s="6" t="s">
        <v>8890</v>
      </c>
      <c r="U444" s="6" t="s">
        <v>12803</v>
      </c>
      <c r="V444" s="6" t="s">
        <v>8812</v>
      </c>
      <c r="W444" s="6">
        <v>12</v>
      </c>
      <c r="X444" s="6" t="s">
        <v>7317</v>
      </c>
      <c r="Y444" s="6" t="s">
        <v>7567</v>
      </c>
      <c r="Z444" s="6" t="s">
        <v>10699</v>
      </c>
      <c r="AA444" s="6"/>
      <c r="AB444" s="6" t="s">
        <v>1706</v>
      </c>
      <c r="AC444" s="6">
        <v>61</v>
      </c>
      <c r="AD444" s="6" t="s">
        <v>7385</v>
      </c>
      <c r="AE444" s="7" t="s">
        <v>526</v>
      </c>
      <c r="AF444" s="7" t="s">
        <v>12515</v>
      </c>
      <c r="AG444" s="7" t="s">
        <v>8631</v>
      </c>
      <c r="AH444" s="7" t="s">
        <v>686</v>
      </c>
      <c r="AI444" s="7" t="s">
        <v>12515</v>
      </c>
      <c r="AJ444" s="7" t="s">
        <v>9315</v>
      </c>
      <c r="AK444" s="6">
        <v>6608007434</v>
      </c>
      <c r="AL444" s="79" t="s">
        <v>4975</v>
      </c>
      <c r="AM444" s="79" t="s">
        <v>4081</v>
      </c>
      <c r="AN444" s="79" t="s">
        <v>12786</v>
      </c>
      <c r="AO444" s="6"/>
      <c r="AP444" s="6"/>
      <c r="AQ444" s="6"/>
      <c r="AR444" s="6"/>
      <c r="AS444" s="6" t="s">
        <v>78</v>
      </c>
      <c r="AT444" s="6" t="s">
        <v>7836</v>
      </c>
      <c r="AU444" s="7" t="s">
        <v>1622</v>
      </c>
      <c r="AV444" s="7" t="s">
        <v>1622</v>
      </c>
      <c r="AW444" s="7" t="s">
        <v>1622</v>
      </c>
      <c r="AX444" s="7" t="s">
        <v>1622</v>
      </c>
      <c r="AY444" s="7" t="s">
        <v>1622</v>
      </c>
      <c r="AZ444" s="7" t="s">
        <v>1622</v>
      </c>
      <c r="BA444" s="7" t="s">
        <v>1622</v>
      </c>
      <c r="BB444" s="7" t="s">
        <v>1622</v>
      </c>
      <c r="BC444" s="7" t="s">
        <v>1622</v>
      </c>
      <c r="BD444" s="7" t="s">
        <v>1622</v>
      </c>
      <c r="BE444" s="7" t="s">
        <v>9275</v>
      </c>
      <c r="BF444" s="7" t="s">
        <v>9275</v>
      </c>
      <c r="BG444" s="7" t="s">
        <v>9381</v>
      </c>
      <c r="BH444" s="7" t="s">
        <v>9279</v>
      </c>
      <c r="BI444" s="7" t="s">
        <v>10887</v>
      </c>
      <c r="BJ444" s="7" t="s">
        <v>9771</v>
      </c>
      <c r="BK444" s="7" t="s">
        <v>10887</v>
      </c>
      <c r="BL444" s="7" t="s">
        <v>9381</v>
      </c>
      <c r="BM444" s="7" t="s">
        <v>10609</v>
      </c>
      <c r="BN444" s="7" t="s">
        <v>10476</v>
      </c>
      <c r="BO444" s="7" t="s">
        <v>12894</v>
      </c>
      <c r="BP444" s="7" t="s">
        <v>12895</v>
      </c>
      <c r="BQ444" s="7" t="s">
        <v>9381</v>
      </c>
      <c r="BR444" s="7" t="s">
        <v>10825</v>
      </c>
      <c r="BS444" s="7" t="s">
        <v>10474</v>
      </c>
      <c r="BT444" s="7" t="s">
        <v>9527</v>
      </c>
      <c r="BU444" s="7" t="s">
        <v>9542</v>
      </c>
      <c r="BV444" s="7" t="s">
        <v>9381</v>
      </c>
      <c r="BW444" s="7" t="s">
        <v>10825</v>
      </c>
      <c r="BX444" s="7" t="s">
        <v>12896</v>
      </c>
      <c r="BY444" s="7" t="s">
        <v>12897</v>
      </c>
      <c r="BZ444" s="7" t="s">
        <v>12898</v>
      </c>
      <c r="CA444" s="7" t="s">
        <v>9381</v>
      </c>
      <c r="CB444" s="7" t="s">
        <v>10609</v>
      </c>
      <c r="CC444" s="7" t="s">
        <v>10876</v>
      </c>
      <c r="CD444" s="7" t="s">
        <v>12899</v>
      </c>
      <c r="CE444" s="7" t="s">
        <v>10964</v>
      </c>
      <c r="CF444" s="7" t="s">
        <v>9381</v>
      </c>
      <c r="CG444" s="7" t="s">
        <v>332</v>
      </c>
      <c r="CH444" s="7" t="s">
        <v>9728</v>
      </c>
      <c r="CI444" s="7" t="s">
        <v>4035</v>
      </c>
      <c r="CJ444" s="7" t="s">
        <v>1622</v>
      </c>
      <c r="CK444" s="7" t="s">
        <v>1622</v>
      </c>
      <c r="CL444" s="7" t="s">
        <v>1622</v>
      </c>
      <c r="CM444" s="7" t="s">
        <v>1622</v>
      </c>
      <c r="CN444" s="7" t="s">
        <v>1622</v>
      </c>
      <c r="CO444" s="7" t="s">
        <v>1622</v>
      </c>
      <c r="CP444" s="7" t="s">
        <v>1622</v>
      </c>
      <c r="CQ444" s="7" t="s">
        <v>1622</v>
      </c>
      <c r="CR444" s="7" t="s">
        <v>1622</v>
      </c>
      <c r="CS444" s="7" t="s">
        <v>1622</v>
      </c>
      <c r="CT444" s="7" t="s">
        <v>1622</v>
      </c>
      <c r="CU444" s="7" t="s">
        <v>1622</v>
      </c>
      <c r="CV444" s="7" t="s">
        <v>1622</v>
      </c>
      <c r="CW444" s="7" t="s">
        <v>1622</v>
      </c>
      <c r="CX444" s="7" t="s">
        <v>1622</v>
      </c>
      <c r="CY444" s="7" t="s">
        <v>1622</v>
      </c>
      <c r="CZ444" s="7" t="s">
        <v>1622</v>
      </c>
      <c r="DA444" s="7" t="s">
        <v>1622</v>
      </c>
      <c r="DB444" s="7" t="s">
        <v>1622</v>
      </c>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c r="HI444" s="6"/>
      <c r="HJ444" s="6"/>
      <c r="HK444" s="6"/>
      <c r="HL444" s="6"/>
      <c r="HM444" s="6"/>
      <c r="HN444" s="6"/>
      <c r="HO444" s="6"/>
      <c r="HP444" s="6"/>
      <c r="HQ444" s="6"/>
      <c r="HR444" s="6"/>
      <c r="HS444" s="6"/>
      <c r="HT444" s="6"/>
      <c r="HU444" s="6"/>
      <c r="HV444" s="6"/>
      <c r="HW444" s="6"/>
      <c r="HX444" s="6"/>
      <c r="HY444" s="6"/>
      <c r="HZ444" s="6"/>
      <c r="IA444" s="6"/>
      <c r="IB444" s="6"/>
      <c r="IC444" s="6"/>
      <c r="ID444" s="6"/>
      <c r="IE444" s="6"/>
      <c r="IF444" s="6"/>
      <c r="IG444" s="6"/>
      <c r="IH444" s="6"/>
      <c r="II444" s="6"/>
      <c r="IJ444" s="6"/>
      <c r="IK444" s="6"/>
      <c r="IL444" s="6"/>
      <c r="IM444" s="6"/>
      <c r="IN444" s="6"/>
      <c r="IO444" s="6"/>
      <c r="IP444" s="6"/>
      <c r="IQ444" s="6"/>
      <c r="IR444" s="6"/>
      <c r="IS444" s="6"/>
      <c r="IT444" s="6"/>
      <c r="IU444" s="6"/>
      <c r="IV444" s="6"/>
      <c r="IW444" s="6"/>
      <c r="IX444" s="6"/>
      <c r="IY444" s="6"/>
      <c r="IZ444" s="6"/>
      <c r="JA444" s="6"/>
      <c r="JB444" s="6"/>
      <c r="JC444" s="6"/>
      <c r="JD444" s="6"/>
      <c r="JE444" s="6"/>
      <c r="JF444" s="6"/>
      <c r="JG444" s="6"/>
      <c r="JH444" s="6"/>
      <c r="JI444" s="6"/>
      <c r="JJ444" s="6"/>
      <c r="JK444" s="6"/>
      <c r="JL444" s="6"/>
      <c r="JM444" s="6"/>
      <c r="JN444" s="6"/>
      <c r="JO444" s="6"/>
      <c r="JP444" s="6"/>
      <c r="JQ444" s="6"/>
      <c r="JR444" s="6"/>
      <c r="JS444" s="6"/>
      <c r="JT444" s="6"/>
      <c r="JU444" s="6"/>
      <c r="JV444" s="6"/>
      <c r="JW444" s="6"/>
      <c r="JX444" s="6"/>
      <c r="JY444" s="6"/>
      <c r="JZ444" s="6"/>
      <c r="KA444" s="6"/>
      <c r="KB444" s="6"/>
      <c r="KC444" s="6"/>
      <c r="KD444" s="6"/>
      <c r="KE444" s="6"/>
      <c r="KF444" s="6"/>
      <c r="KG444" s="6"/>
      <c r="KH444" s="6"/>
      <c r="KI444" s="6"/>
      <c r="KJ444" s="6"/>
    </row>
    <row r="445" spans="1:296">
      <c r="A445" s="4">
        <v>443</v>
      </c>
      <c r="B445" s="6" t="s">
        <v>12785</v>
      </c>
      <c r="C445" s="7" t="s">
        <v>12793</v>
      </c>
      <c r="D445" s="6" t="s">
        <v>8923</v>
      </c>
      <c r="E445" s="6" t="s">
        <v>5320</v>
      </c>
      <c r="F445" s="6" t="s">
        <v>5321</v>
      </c>
      <c r="G445" s="6" t="s">
        <v>3062</v>
      </c>
      <c r="H445" s="6" t="s">
        <v>3945</v>
      </c>
      <c r="I445" s="6" t="s">
        <v>12802</v>
      </c>
      <c r="J445" s="7" t="s">
        <v>343</v>
      </c>
      <c r="K445" s="6">
        <v>2007</v>
      </c>
      <c r="L445" s="7" t="s">
        <v>12807</v>
      </c>
      <c r="M445" s="7" t="s">
        <v>1622</v>
      </c>
      <c r="N445" s="7" t="s">
        <v>281</v>
      </c>
      <c r="O445" s="6" t="s">
        <v>78</v>
      </c>
      <c r="P445" s="6"/>
      <c r="Q445" s="6">
        <v>443</v>
      </c>
      <c r="R445" s="6" t="s">
        <v>8889</v>
      </c>
      <c r="S445" s="6"/>
      <c r="T445" s="6" t="s">
        <v>8890</v>
      </c>
      <c r="U445" s="6" t="s">
        <v>12803</v>
      </c>
      <c r="V445" s="6" t="s">
        <v>8812</v>
      </c>
      <c r="W445" s="6">
        <v>12</v>
      </c>
      <c r="X445" s="6" t="s">
        <v>7317</v>
      </c>
      <c r="Y445" s="6" t="s">
        <v>7567</v>
      </c>
      <c r="Z445" s="6" t="s">
        <v>10699</v>
      </c>
      <c r="AA445" s="6"/>
      <c r="AB445" s="6" t="s">
        <v>1706</v>
      </c>
      <c r="AC445" s="6">
        <v>61</v>
      </c>
      <c r="AD445" s="6" t="s">
        <v>7385</v>
      </c>
      <c r="AE445" s="7" t="s">
        <v>526</v>
      </c>
      <c r="AF445" s="7" t="s">
        <v>12515</v>
      </c>
      <c r="AG445" s="7" t="s">
        <v>8631</v>
      </c>
      <c r="AH445" s="7" t="s">
        <v>686</v>
      </c>
      <c r="AI445" s="7" t="s">
        <v>12515</v>
      </c>
      <c r="AJ445" s="7" t="s">
        <v>9315</v>
      </c>
      <c r="AK445" s="6">
        <v>6608007434</v>
      </c>
      <c r="AL445" s="79" t="s">
        <v>4975</v>
      </c>
      <c r="AM445" s="79" t="s">
        <v>4081</v>
      </c>
      <c r="AN445" s="79" t="s">
        <v>12786</v>
      </c>
      <c r="AO445" s="6"/>
      <c r="AP445" s="6"/>
      <c r="AQ445" s="6"/>
      <c r="AR445" s="6"/>
      <c r="AS445" s="6" t="s">
        <v>78</v>
      </c>
      <c r="AT445" s="6" t="s">
        <v>7836</v>
      </c>
      <c r="AU445" s="7" t="s">
        <v>1622</v>
      </c>
      <c r="AV445" s="7" t="s">
        <v>1622</v>
      </c>
      <c r="AW445" s="7" t="s">
        <v>1622</v>
      </c>
      <c r="AX445" s="7" t="s">
        <v>1622</v>
      </c>
      <c r="AY445" s="7" t="s">
        <v>1622</v>
      </c>
      <c r="AZ445" s="7" t="s">
        <v>1622</v>
      </c>
      <c r="BA445" s="7" t="s">
        <v>1622</v>
      </c>
      <c r="BB445" s="7" t="s">
        <v>1622</v>
      </c>
      <c r="BC445" s="7" t="s">
        <v>1622</v>
      </c>
      <c r="BD445" s="7" t="s">
        <v>1622</v>
      </c>
      <c r="BE445" s="7" t="s">
        <v>9275</v>
      </c>
      <c r="BF445" s="7" t="s">
        <v>9275</v>
      </c>
      <c r="BG445" s="7" t="s">
        <v>9381</v>
      </c>
      <c r="BH445" s="7" t="s">
        <v>9279</v>
      </c>
      <c r="BI445" s="7" t="s">
        <v>10887</v>
      </c>
      <c r="BJ445" s="7" t="s">
        <v>9771</v>
      </c>
      <c r="BK445" s="7" t="s">
        <v>10887</v>
      </c>
      <c r="BL445" s="7" t="s">
        <v>9381</v>
      </c>
      <c r="BM445" s="7" t="s">
        <v>4781</v>
      </c>
      <c r="BN445" s="7" t="s">
        <v>4031</v>
      </c>
      <c r="BO445" s="7" t="s">
        <v>11802</v>
      </c>
      <c r="BP445" s="7" t="s">
        <v>3249</v>
      </c>
      <c r="BQ445" s="7" t="s">
        <v>9381</v>
      </c>
      <c r="BR445" s="7" t="s">
        <v>9542</v>
      </c>
      <c r="BS445" s="7" t="s">
        <v>10896</v>
      </c>
      <c r="BT445" s="7" t="s">
        <v>10556</v>
      </c>
      <c r="BU445" s="7" t="s">
        <v>10821</v>
      </c>
      <c r="BV445" s="7" t="s">
        <v>9381</v>
      </c>
      <c r="BW445" s="7" t="s">
        <v>9542</v>
      </c>
      <c r="BX445" s="7" t="s">
        <v>10326</v>
      </c>
      <c r="BY445" s="7" t="s">
        <v>11806</v>
      </c>
      <c r="BZ445" s="7" t="s">
        <v>12900</v>
      </c>
      <c r="CA445" s="7" t="s">
        <v>9381</v>
      </c>
      <c r="CB445" s="7" t="s">
        <v>4781</v>
      </c>
      <c r="CC445" s="7" t="s">
        <v>10328</v>
      </c>
      <c r="CD445" s="7" t="s">
        <v>12901</v>
      </c>
      <c r="CE445" s="7" t="s">
        <v>12902</v>
      </c>
      <c r="CF445" s="7" t="s">
        <v>9381</v>
      </c>
      <c r="CG445" s="7" t="s">
        <v>526</v>
      </c>
      <c r="CH445" s="7" t="s">
        <v>9728</v>
      </c>
      <c r="CI445" s="7" t="s">
        <v>4035</v>
      </c>
      <c r="CJ445" s="7" t="s">
        <v>1622</v>
      </c>
      <c r="CK445" s="7" t="s">
        <v>1622</v>
      </c>
      <c r="CL445" s="7" t="s">
        <v>1622</v>
      </c>
      <c r="CM445" s="7" t="s">
        <v>1622</v>
      </c>
      <c r="CN445" s="7" t="s">
        <v>1622</v>
      </c>
      <c r="CO445" s="7" t="s">
        <v>1622</v>
      </c>
      <c r="CP445" s="7" t="s">
        <v>1622</v>
      </c>
      <c r="CQ445" s="7" t="s">
        <v>1622</v>
      </c>
      <c r="CR445" s="7" t="s">
        <v>1622</v>
      </c>
      <c r="CS445" s="7" t="s">
        <v>1622</v>
      </c>
      <c r="CT445" s="7" t="s">
        <v>1622</v>
      </c>
      <c r="CU445" s="7" t="s">
        <v>1622</v>
      </c>
      <c r="CV445" s="7" t="s">
        <v>1622</v>
      </c>
      <c r="CW445" s="7" t="s">
        <v>1622</v>
      </c>
      <c r="CX445" s="7" t="s">
        <v>1622</v>
      </c>
      <c r="CY445" s="7" t="s">
        <v>1622</v>
      </c>
      <c r="CZ445" s="7" t="s">
        <v>1622</v>
      </c>
      <c r="DA445" s="7" t="s">
        <v>1622</v>
      </c>
      <c r="DB445" s="7" t="s">
        <v>1622</v>
      </c>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c r="HI445" s="6"/>
      <c r="HJ445" s="6"/>
      <c r="HK445" s="6"/>
      <c r="HL445" s="6"/>
      <c r="HM445" s="6"/>
      <c r="HN445" s="6"/>
      <c r="HO445" s="6"/>
      <c r="HP445" s="6"/>
      <c r="HQ445" s="6"/>
      <c r="HR445" s="6"/>
      <c r="HS445" s="6"/>
      <c r="HT445" s="6"/>
      <c r="HU445" s="6"/>
      <c r="HV445" s="6"/>
      <c r="HW445" s="6"/>
      <c r="HX445" s="6"/>
      <c r="HY445" s="6"/>
      <c r="HZ445" s="6"/>
      <c r="IA445" s="6"/>
      <c r="IB445" s="6"/>
      <c r="IC445" s="6"/>
      <c r="ID445" s="6"/>
      <c r="IE445" s="6"/>
      <c r="IF445" s="6"/>
      <c r="IG445" s="6"/>
      <c r="IH445" s="6"/>
      <c r="II445" s="6"/>
      <c r="IJ445" s="6"/>
      <c r="IK445" s="6"/>
      <c r="IL445" s="6"/>
      <c r="IM445" s="6"/>
      <c r="IN445" s="6"/>
      <c r="IO445" s="6"/>
      <c r="IP445" s="6"/>
      <c r="IQ445" s="6"/>
      <c r="IR445" s="6"/>
      <c r="IS445" s="6"/>
      <c r="IT445" s="6"/>
      <c r="IU445" s="6"/>
      <c r="IV445" s="6"/>
      <c r="IW445" s="6"/>
      <c r="IX445" s="6"/>
      <c r="IY445" s="6"/>
      <c r="IZ445" s="6"/>
      <c r="JA445" s="6"/>
      <c r="JB445" s="6"/>
      <c r="JC445" s="6"/>
      <c r="JD445" s="6"/>
      <c r="JE445" s="6"/>
      <c r="JF445" s="6"/>
      <c r="JG445" s="6"/>
      <c r="JH445" s="6"/>
      <c r="JI445" s="6"/>
      <c r="JJ445" s="6"/>
      <c r="JK445" s="6"/>
      <c r="JL445" s="6"/>
      <c r="JM445" s="6"/>
      <c r="JN445" s="6"/>
      <c r="JO445" s="6"/>
      <c r="JP445" s="6"/>
      <c r="JQ445" s="6"/>
      <c r="JR445" s="6"/>
      <c r="JS445" s="6"/>
      <c r="JT445" s="6"/>
      <c r="JU445" s="6"/>
      <c r="JV445" s="6"/>
      <c r="JW445" s="6"/>
      <c r="JX445" s="6"/>
      <c r="JY445" s="6"/>
      <c r="JZ445" s="6"/>
      <c r="KA445" s="6"/>
      <c r="KB445" s="6"/>
      <c r="KC445" s="6"/>
      <c r="KD445" s="6"/>
      <c r="KE445" s="6"/>
      <c r="KF445" s="6"/>
      <c r="KG445" s="6"/>
      <c r="KH445" s="6"/>
      <c r="KI445" s="6"/>
      <c r="KJ445" s="6"/>
    </row>
    <row r="446" spans="1:296">
      <c r="A446" s="4">
        <v>444</v>
      </c>
      <c r="B446" s="6" t="s">
        <v>12785</v>
      </c>
      <c r="C446" s="7" t="s">
        <v>12793</v>
      </c>
      <c r="D446" s="6" t="s">
        <v>8923</v>
      </c>
      <c r="E446" s="6" t="s">
        <v>5320</v>
      </c>
      <c r="F446" s="6" t="s">
        <v>5321</v>
      </c>
      <c r="G446" s="6" t="s">
        <v>3062</v>
      </c>
      <c r="H446" s="6" t="s">
        <v>3945</v>
      </c>
      <c r="I446" s="6" t="s">
        <v>12802</v>
      </c>
      <c r="J446" s="7" t="s">
        <v>343</v>
      </c>
      <c r="K446" s="6">
        <v>2007</v>
      </c>
      <c r="L446" s="7" t="s">
        <v>12808</v>
      </c>
      <c r="M446" s="7" t="s">
        <v>1622</v>
      </c>
      <c r="N446" s="7" t="s">
        <v>281</v>
      </c>
      <c r="O446" s="6" t="s">
        <v>78</v>
      </c>
      <c r="P446" s="6"/>
      <c r="Q446" s="6">
        <v>444</v>
      </c>
      <c r="R446" s="6" t="s">
        <v>8889</v>
      </c>
      <c r="S446" s="6"/>
      <c r="T446" s="6" t="s">
        <v>8890</v>
      </c>
      <c r="U446" s="6" t="s">
        <v>12803</v>
      </c>
      <c r="V446" s="6" t="s">
        <v>8812</v>
      </c>
      <c r="W446" s="6">
        <v>12</v>
      </c>
      <c r="X446" s="6" t="s">
        <v>7317</v>
      </c>
      <c r="Y446" s="6" t="s">
        <v>7567</v>
      </c>
      <c r="Z446" s="6" t="s">
        <v>10699</v>
      </c>
      <c r="AA446" s="6"/>
      <c r="AB446" s="6" t="s">
        <v>1706</v>
      </c>
      <c r="AC446" s="6">
        <v>61</v>
      </c>
      <c r="AD446" s="6" t="s">
        <v>7385</v>
      </c>
      <c r="AE446" s="7" t="s">
        <v>526</v>
      </c>
      <c r="AF446" s="7" t="s">
        <v>12515</v>
      </c>
      <c r="AG446" s="7" t="s">
        <v>8631</v>
      </c>
      <c r="AH446" s="7" t="s">
        <v>686</v>
      </c>
      <c r="AI446" s="7" t="s">
        <v>12515</v>
      </c>
      <c r="AJ446" s="7" t="s">
        <v>9315</v>
      </c>
      <c r="AK446" s="6">
        <v>6608007434</v>
      </c>
      <c r="AL446" s="79" t="s">
        <v>4975</v>
      </c>
      <c r="AM446" s="79" t="s">
        <v>4081</v>
      </c>
      <c r="AN446" s="79" t="s">
        <v>12786</v>
      </c>
      <c r="AO446" s="6"/>
      <c r="AP446" s="6"/>
      <c r="AQ446" s="6"/>
      <c r="AR446" s="6"/>
      <c r="AS446" s="6" t="s">
        <v>78</v>
      </c>
      <c r="AT446" s="6" t="s">
        <v>7836</v>
      </c>
      <c r="AU446" s="7" t="s">
        <v>1622</v>
      </c>
      <c r="AV446" s="7" t="s">
        <v>1622</v>
      </c>
      <c r="AW446" s="7" t="s">
        <v>1622</v>
      </c>
      <c r="AX446" s="7" t="s">
        <v>1622</v>
      </c>
      <c r="AY446" s="7" t="s">
        <v>1622</v>
      </c>
      <c r="AZ446" s="7" t="s">
        <v>1622</v>
      </c>
      <c r="BA446" s="7" t="s">
        <v>1622</v>
      </c>
      <c r="BB446" s="7" t="s">
        <v>1622</v>
      </c>
      <c r="BC446" s="7" t="s">
        <v>1622</v>
      </c>
      <c r="BD446" s="7" t="s">
        <v>1622</v>
      </c>
      <c r="BE446" s="7" t="s">
        <v>9275</v>
      </c>
      <c r="BF446" s="7" t="s">
        <v>9275</v>
      </c>
      <c r="BG446" s="7" t="s">
        <v>9381</v>
      </c>
      <c r="BH446" s="7" t="s">
        <v>9279</v>
      </c>
      <c r="BI446" s="7" t="s">
        <v>10887</v>
      </c>
      <c r="BJ446" s="7" t="s">
        <v>9771</v>
      </c>
      <c r="BK446" s="7" t="s">
        <v>10887</v>
      </c>
      <c r="BL446" s="7" t="s">
        <v>9381</v>
      </c>
      <c r="BM446" s="7" t="s">
        <v>10617</v>
      </c>
      <c r="BN446" s="7" t="s">
        <v>3762</v>
      </c>
      <c r="BO446" s="7" t="s">
        <v>10832</v>
      </c>
      <c r="BP446" s="7" t="s">
        <v>7524</v>
      </c>
      <c r="BQ446" s="7" t="s">
        <v>9381</v>
      </c>
      <c r="BR446" s="7" t="s">
        <v>10822</v>
      </c>
      <c r="BS446" s="7" t="s">
        <v>10824</v>
      </c>
      <c r="BT446" s="7" t="s">
        <v>10895</v>
      </c>
      <c r="BU446" s="7" t="s">
        <v>9595</v>
      </c>
      <c r="BV446" s="7" t="s">
        <v>9381</v>
      </c>
      <c r="BW446" s="7" t="s">
        <v>10822</v>
      </c>
      <c r="BX446" s="7" t="s">
        <v>10583</v>
      </c>
      <c r="BY446" s="7" t="s">
        <v>12903</v>
      </c>
      <c r="BZ446" s="7" t="s">
        <v>12851</v>
      </c>
      <c r="CA446" s="7" t="s">
        <v>9381</v>
      </c>
      <c r="CB446" s="7" t="s">
        <v>10617</v>
      </c>
      <c r="CC446" s="7" t="s">
        <v>9767</v>
      </c>
      <c r="CD446" s="7" t="s">
        <v>12904</v>
      </c>
      <c r="CE446" s="7" t="s">
        <v>12905</v>
      </c>
      <c r="CF446" s="7" t="s">
        <v>9381</v>
      </c>
      <c r="CG446" s="7" t="s">
        <v>526</v>
      </c>
      <c r="CH446" s="7" t="s">
        <v>9728</v>
      </c>
      <c r="CI446" s="7" t="s">
        <v>4035</v>
      </c>
      <c r="CJ446" s="7" t="s">
        <v>1622</v>
      </c>
      <c r="CK446" s="7" t="s">
        <v>1622</v>
      </c>
      <c r="CL446" s="7" t="s">
        <v>1622</v>
      </c>
      <c r="CM446" s="7" t="s">
        <v>1622</v>
      </c>
      <c r="CN446" s="7" t="s">
        <v>1622</v>
      </c>
      <c r="CO446" s="7" t="s">
        <v>1622</v>
      </c>
      <c r="CP446" s="7" t="s">
        <v>1622</v>
      </c>
      <c r="CQ446" s="7" t="s">
        <v>1622</v>
      </c>
      <c r="CR446" s="7" t="s">
        <v>1622</v>
      </c>
      <c r="CS446" s="7" t="s">
        <v>1622</v>
      </c>
      <c r="CT446" s="7" t="s">
        <v>1622</v>
      </c>
      <c r="CU446" s="7" t="s">
        <v>1622</v>
      </c>
      <c r="CV446" s="7" t="s">
        <v>1622</v>
      </c>
      <c r="CW446" s="7" t="s">
        <v>1622</v>
      </c>
      <c r="CX446" s="7" t="s">
        <v>1622</v>
      </c>
      <c r="CY446" s="7" t="s">
        <v>1622</v>
      </c>
      <c r="CZ446" s="7" t="s">
        <v>1622</v>
      </c>
      <c r="DA446" s="7" t="s">
        <v>1622</v>
      </c>
      <c r="DB446" s="7" t="s">
        <v>1622</v>
      </c>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c r="HI446" s="6"/>
      <c r="HJ446" s="6"/>
      <c r="HK446" s="6"/>
      <c r="HL446" s="6"/>
      <c r="HM446" s="6"/>
      <c r="HN446" s="6"/>
      <c r="HO446" s="6"/>
      <c r="HP446" s="6"/>
      <c r="HQ446" s="6"/>
      <c r="HR446" s="6"/>
      <c r="HS446" s="6"/>
      <c r="HT446" s="6"/>
      <c r="HU446" s="6"/>
      <c r="HV446" s="6"/>
      <c r="HW446" s="6"/>
      <c r="HX446" s="6"/>
      <c r="HY446" s="6"/>
      <c r="HZ446" s="6"/>
      <c r="IA446" s="6"/>
      <c r="IB446" s="6"/>
      <c r="IC446" s="6"/>
      <c r="ID446" s="6"/>
      <c r="IE446" s="6"/>
      <c r="IF446" s="6"/>
      <c r="IG446" s="6"/>
      <c r="IH446" s="6"/>
      <c r="II446" s="6"/>
      <c r="IJ446" s="6"/>
      <c r="IK446" s="6"/>
      <c r="IL446" s="6"/>
      <c r="IM446" s="6"/>
      <c r="IN446" s="6"/>
      <c r="IO446" s="6"/>
      <c r="IP446" s="6"/>
      <c r="IQ446" s="6"/>
      <c r="IR446" s="6"/>
      <c r="IS446" s="6"/>
      <c r="IT446" s="6"/>
      <c r="IU446" s="6"/>
      <c r="IV446" s="6"/>
      <c r="IW446" s="6"/>
      <c r="IX446" s="6"/>
      <c r="IY446" s="6"/>
      <c r="IZ446" s="6"/>
      <c r="JA446" s="6"/>
      <c r="JB446" s="6"/>
      <c r="JC446" s="6"/>
      <c r="JD446" s="6"/>
      <c r="JE446" s="6"/>
      <c r="JF446" s="6"/>
      <c r="JG446" s="6"/>
      <c r="JH446" s="6"/>
      <c r="JI446" s="6"/>
      <c r="JJ446" s="6"/>
      <c r="JK446" s="6"/>
      <c r="JL446" s="6"/>
      <c r="JM446" s="6"/>
      <c r="JN446" s="6"/>
      <c r="JO446" s="6"/>
      <c r="JP446" s="6"/>
      <c r="JQ446" s="6"/>
      <c r="JR446" s="6"/>
      <c r="JS446" s="6"/>
      <c r="JT446" s="6"/>
      <c r="JU446" s="6"/>
      <c r="JV446" s="6"/>
      <c r="JW446" s="6"/>
      <c r="JX446" s="6"/>
      <c r="JY446" s="6"/>
      <c r="JZ446" s="6"/>
      <c r="KA446" s="6"/>
      <c r="KB446" s="6"/>
      <c r="KC446" s="6"/>
      <c r="KD446" s="6"/>
      <c r="KE446" s="6"/>
      <c r="KF446" s="6"/>
      <c r="KG446" s="6"/>
      <c r="KH446" s="6"/>
      <c r="KI446" s="6"/>
      <c r="KJ446" s="6"/>
    </row>
    <row r="447" spans="1:296">
      <c r="A447" s="4">
        <v>445</v>
      </c>
      <c r="B447" s="6" t="s">
        <v>12785</v>
      </c>
      <c r="C447" s="7" t="s">
        <v>12793</v>
      </c>
      <c r="D447" s="6" t="s">
        <v>8923</v>
      </c>
      <c r="E447" s="6" t="s">
        <v>5320</v>
      </c>
      <c r="F447" s="6" t="s">
        <v>5321</v>
      </c>
      <c r="G447" s="6" t="s">
        <v>5573</v>
      </c>
      <c r="H447" s="6" t="s">
        <v>3945</v>
      </c>
      <c r="I447" s="6" t="s">
        <v>12809</v>
      </c>
      <c r="J447" s="7" t="s">
        <v>343</v>
      </c>
      <c r="K447" s="6">
        <v>2012</v>
      </c>
      <c r="L447" s="7" t="s">
        <v>12810</v>
      </c>
      <c r="M447" s="7" t="s">
        <v>1622</v>
      </c>
      <c r="N447" s="7" t="s">
        <v>281</v>
      </c>
      <c r="O447" s="6" t="s">
        <v>78</v>
      </c>
      <c r="P447" s="6" t="s">
        <v>12805</v>
      </c>
      <c r="Q447" s="6">
        <v>445</v>
      </c>
      <c r="R447" s="6" t="s">
        <v>78</v>
      </c>
      <c r="S447" s="6"/>
      <c r="T447" s="6" t="s">
        <v>8890</v>
      </c>
      <c r="U447" s="6" t="s">
        <v>12803</v>
      </c>
      <c r="V447" s="6" t="s">
        <v>8812</v>
      </c>
      <c r="W447" s="6">
        <v>12</v>
      </c>
      <c r="X447" s="6" t="s">
        <v>7317</v>
      </c>
      <c r="Y447" s="6" t="s">
        <v>7440</v>
      </c>
      <c r="Z447" s="6" t="s">
        <v>10699</v>
      </c>
      <c r="AA447" s="6"/>
      <c r="AB447" s="6" t="s">
        <v>1706</v>
      </c>
      <c r="AC447" s="6">
        <v>61</v>
      </c>
      <c r="AD447" s="6" t="s">
        <v>7385</v>
      </c>
      <c r="AE447" s="7" t="s">
        <v>526</v>
      </c>
      <c r="AF447" s="7" t="s">
        <v>12515</v>
      </c>
      <c r="AG447" s="7" t="s">
        <v>8631</v>
      </c>
      <c r="AH447" s="7" t="s">
        <v>686</v>
      </c>
      <c r="AI447" s="7" t="s">
        <v>12515</v>
      </c>
      <c r="AJ447" s="7" t="s">
        <v>9315</v>
      </c>
      <c r="AK447" s="6">
        <v>6608007434</v>
      </c>
      <c r="AL447" s="79" t="s">
        <v>4975</v>
      </c>
      <c r="AM447" s="79" t="s">
        <v>4081</v>
      </c>
      <c r="AN447" s="79" t="s">
        <v>12786</v>
      </c>
      <c r="AO447" s="6"/>
      <c r="AP447" s="6"/>
      <c r="AQ447" s="6"/>
      <c r="AR447" s="6"/>
      <c r="AS447" s="6" t="s">
        <v>78</v>
      </c>
      <c r="AT447" s="6" t="s">
        <v>7836</v>
      </c>
      <c r="AU447" s="7" t="s">
        <v>1622</v>
      </c>
      <c r="AV447" s="7" t="s">
        <v>1622</v>
      </c>
      <c r="AW447" s="7" t="s">
        <v>1622</v>
      </c>
      <c r="AX447" s="7" t="s">
        <v>1622</v>
      </c>
      <c r="AY447" s="7" t="s">
        <v>1622</v>
      </c>
      <c r="AZ447" s="7" t="s">
        <v>1622</v>
      </c>
      <c r="BA447" s="7" t="s">
        <v>1622</v>
      </c>
      <c r="BB447" s="7" t="s">
        <v>1622</v>
      </c>
      <c r="BC447" s="7" t="s">
        <v>1622</v>
      </c>
      <c r="BD447" s="7" t="s">
        <v>1622</v>
      </c>
      <c r="BE447" s="7" t="s">
        <v>9275</v>
      </c>
      <c r="BF447" s="7" t="s">
        <v>9275</v>
      </c>
      <c r="BG447" s="7" t="s">
        <v>9381</v>
      </c>
      <c r="BH447" s="7" t="s">
        <v>9279</v>
      </c>
      <c r="BI447" s="7" t="s">
        <v>10887</v>
      </c>
      <c r="BJ447" s="7" t="s">
        <v>9771</v>
      </c>
      <c r="BK447" s="7" t="s">
        <v>10887</v>
      </c>
      <c r="BL447" s="7" t="s">
        <v>9381</v>
      </c>
      <c r="BM447" s="7" t="s">
        <v>9758</v>
      </c>
      <c r="BN447" s="7" t="s">
        <v>10612</v>
      </c>
      <c r="BO447" s="7" t="s">
        <v>10816</v>
      </c>
      <c r="BP447" s="7" t="s">
        <v>78</v>
      </c>
      <c r="BQ447" s="7" t="s">
        <v>9381</v>
      </c>
      <c r="BR447" s="7" t="s">
        <v>10556</v>
      </c>
      <c r="BS447" s="7" t="s">
        <v>9400</v>
      </c>
      <c r="BT447" s="7" t="s">
        <v>12906</v>
      </c>
      <c r="BU447" s="7" t="s">
        <v>78</v>
      </c>
      <c r="BV447" s="7" t="s">
        <v>9381</v>
      </c>
      <c r="BW447" s="7" t="s">
        <v>10556</v>
      </c>
      <c r="BX447" s="7" t="s">
        <v>12907</v>
      </c>
      <c r="BY447" s="7" t="s">
        <v>12123</v>
      </c>
      <c r="BZ447" s="7" t="s">
        <v>78</v>
      </c>
      <c r="CA447" s="7" t="s">
        <v>9381</v>
      </c>
      <c r="CB447" s="7" t="s">
        <v>9758</v>
      </c>
      <c r="CC447" s="7" t="s">
        <v>12908</v>
      </c>
      <c r="CD447" s="7" t="s">
        <v>12909</v>
      </c>
      <c r="CE447" s="7" t="s">
        <v>78</v>
      </c>
      <c r="CF447" s="7" t="s">
        <v>9381</v>
      </c>
      <c r="CG447" s="7" t="s">
        <v>78</v>
      </c>
      <c r="CH447" s="7" t="s">
        <v>9353</v>
      </c>
      <c r="CI447" s="7" t="s">
        <v>9354</v>
      </c>
      <c r="CJ447" s="7" t="s">
        <v>1622</v>
      </c>
      <c r="CK447" s="7" t="s">
        <v>1622</v>
      </c>
      <c r="CL447" s="7" t="s">
        <v>1622</v>
      </c>
      <c r="CM447" s="7" t="s">
        <v>1622</v>
      </c>
      <c r="CN447" s="7" t="s">
        <v>1622</v>
      </c>
      <c r="CO447" s="7" t="s">
        <v>1622</v>
      </c>
      <c r="CP447" s="7" t="s">
        <v>1622</v>
      </c>
      <c r="CQ447" s="7" t="s">
        <v>1622</v>
      </c>
      <c r="CR447" s="7" t="s">
        <v>1622</v>
      </c>
      <c r="CS447" s="7" t="s">
        <v>1622</v>
      </c>
      <c r="CT447" s="7" t="s">
        <v>1622</v>
      </c>
      <c r="CU447" s="7" t="s">
        <v>1622</v>
      </c>
      <c r="CV447" s="7" t="s">
        <v>1622</v>
      </c>
      <c r="CW447" s="7" t="s">
        <v>1622</v>
      </c>
      <c r="CX447" s="7" t="s">
        <v>1622</v>
      </c>
      <c r="CY447" s="7" t="s">
        <v>1622</v>
      </c>
      <c r="CZ447" s="7" t="s">
        <v>1622</v>
      </c>
      <c r="DA447" s="7" t="s">
        <v>1622</v>
      </c>
      <c r="DB447" s="7" t="s">
        <v>1622</v>
      </c>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c r="HI447" s="6"/>
      <c r="HJ447" s="6"/>
      <c r="HK447" s="6"/>
      <c r="HL447" s="6"/>
      <c r="HM447" s="6"/>
      <c r="HN447" s="6"/>
      <c r="HO447" s="6"/>
      <c r="HP447" s="6"/>
      <c r="HQ447" s="6"/>
      <c r="HR447" s="6"/>
      <c r="HS447" s="6"/>
      <c r="HT447" s="6"/>
      <c r="HU447" s="6"/>
      <c r="HV447" s="6"/>
      <c r="HW447" s="6"/>
      <c r="HX447" s="6"/>
      <c r="HY447" s="6"/>
      <c r="HZ447" s="6"/>
      <c r="IA447" s="6"/>
      <c r="IB447" s="6"/>
      <c r="IC447" s="6"/>
      <c r="ID447" s="6"/>
      <c r="IE447" s="6"/>
      <c r="IF447" s="6"/>
      <c r="IG447" s="6"/>
      <c r="IH447" s="6"/>
      <c r="II447" s="6"/>
      <c r="IJ447" s="6"/>
      <c r="IK447" s="6"/>
      <c r="IL447" s="6"/>
      <c r="IM447" s="6"/>
      <c r="IN447" s="6"/>
      <c r="IO447" s="6"/>
      <c r="IP447" s="6"/>
      <c r="IQ447" s="6"/>
      <c r="IR447" s="6"/>
      <c r="IS447" s="6"/>
      <c r="IT447" s="6"/>
      <c r="IU447" s="6"/>
      <c r="IV447" s="6"/>
      <c r="IW447" s="6"/>
      <c r="IX447" s="6"/>
      <c r="IY447" s="6"/>
      <c r="IZ447" s="6"/>
      <c r="JA447" s="6"/>
      <c r="JB447" s="6"/>
      <c r="JC447" s="6"/>
      <c r="JD447" s="6"/>
      <c r="JE447" s="6"/>
      <c r="JF447" s="6"/>
      <c r="JG447" s="6"/>
      <c r="JH447" s="6"/>
      <c r="JI447" s="6"/>
      <c r="JJ447" s="6"/>
      <c r="JK447" s="6"/>
      <c r="JL447" s="6"/>
      <c r="JM447" s="6"/>
      <c r="JN447" s="6"/>
      <c r="JO447" s="6"/>
      <c r="JP447" s="6"/>
      <c r="JQ447" s="6"/>
      <c r="JR447" s="6"/>
      <c r="JS447" s="6"/>
      <c r="JT447" s="6"/>
      <c r="JU447" s="6"/>
      <c r="JV447" s="6"/>
      <c r="JW447" s="6"/>
      <c r="JX447" s="6"/>
      <c r="JY447" s="6"/>
      <c r="JZ447" s="6"/>
      <c r="KA447" s="6"/>
      <c r="KB447" s="6"/>
      <c r="KC447" s="6"/>
      <c r="KD447" s="6"/>
      <c r="KE447" s="6"/>
      <c r="KF447" s="6"/>
      <c r="KG447" s="6"/>
      <c r="KH447" s="6"/>
      <c r="KI447" s="6"/>
      <c r="KJ447" s="6"/>
    </row>
    <row r="448" spans="1:296">
      <c r="A448" s="4">
        <v>446</v>
      </c>
      <c r="B448" s="6" t="s">
        <v>12785</v>
      </c>
      <c r="C448" s="7" t="s">
        <v>12793</v>
      </c>
      <c r="D448" s="6" t="s">
        <v>8923</v>
      </c>
      <c r="E448" s="6" t="s">
        <v>5320</v>
      </c>
      <c r="F448" s="6" t="s">
        <v>5321</v>
      </c>
      <c r="G448" s="6" t="s">
        <v>5573</v>
      </c>
      <c r="H448" s="6" t="s">
        <v>3945</v>
      </c>
      <c r="I448" s="6" t="s">
        <v>12809</v>
      </c>
      <c r="J448" s="7" t="s">
        <v>343</v>
      </c>
      <c r="K448" s="6">
        <v>2012</v>
      </c>
      <c r="L448" s="7" t="s">
        <v>10065</v>
      </c>
      <c r="M448" s="7" t="s">
        <v>1622</v>
      </c>
      <c r="N448" s="7" t="s">
        <v>281</v>
      </c>
      <c r="O448" s="6" t="s">
        <v>78</v>
      </c>
      <c r="P448" s="6"/>
      <c r="Q448" s="6">
        <v>446</v>
      </c>
      <c r="R448" s="6" t="s">
        <v>8889</v>
      </c>
      <c r="S448" s="6"/>
      <c r="T448" s="6" t="s">
        <v>8890</v>
      </c>
      <c r="U448" s="6" t="s">
        <v>12803</v>
      </c>
      <c r="V448" s="6" t="s">
        <v>8812</v>
      </c>
      <c r="W448" s="6">
        <v>12</v>
      </c>
      <c r="X448" s="6" t="s">
        <v>7317</v>
      </c>
      <c r="Y448" s="6" t="s">
        <v>7440</v>
      </c>
      <c r="Z448" s="6" t="s">
        <v>10699</v>
      </c>
      <c r="AA448" s="6"/>
      <c r="AB448" s="6" t="s">
        <v>1706</v>
      </c>
      <c r="AC448" s="6">
        <v>61</v>
      </c>
      <c r="AD448" s="6" t="s">
        <v>7385</v>
      </c>
      <c r="AE448" s="7" t="s">
        <v>526</v>
      </c>
      <c r="AF448" s="7" t="s">
        <v>12515</v>
      </c>
      <c r="AG448" s="7" t="s">
        <v>8631</v>
      </c>
      <c r="AH448" s="7" t="s">
        <v>686</v>
      </c>
      <c r="AI448" s="7" t="s">
        <v>12515</v>
      </c>
      <c r="AJ448" s="7" t="s">
        <v>9315</v>
      </c>
      <c r="AK448" s="6">
        <v>6608007434</v>
      </c>
      <c r="AL448" s="79" t="s">
        <v>4975</v>
      </c>
      <c r="AM448" s="79" t="s">
        <v>4081</v>
      </c>
      <c r="AN448" s="79" t="s">
        <v>12786</v>
      </c>
      <c r="AO448" s="6"/>
      <c r="AP448" s="6"/>
      <c r="AQ448" s="6"/>
      <c r="AR448" s="6"/>
      <c r="AS448" s="6" t="s">
        <v>78</v>
      </c>
      <c r="AT448" s="6" t="s">
        <v>7836</v>
      </c>
      <c r="AU448" s="7" t="s">
        <v>1622</v>
      </c>
      <c r="AV448" s="7" t="s">
        <v>1622</v>
      </c>
      <c r="AW448" s="7" t="s">
        <v>1622</v>
      </c>
      <c r="AX448" s="7" t="s">
        <v>1622</v>
      </c>
      <c r="AY448" s="7" t="s">
        <v>1622</v>
      </c>
      <c r="AZ448" s="7" t="s">
        <v>1622</v>
      </c>
      <c r="BA448" s="7" t="s">
        <v>1622</v>
      </c>
      <c r="BB448" s="7" t="s">
        <v>1622</v>
      </c>
      <c r="BC448" s="7" t="s">
        <v>1622</v>
      </c>
      <c r="BD448" s="7" t="s">
        <v>1622</v>
      </c>
      <c r="BE448" s="7" t="s">
        <v>9275</v>
      </c>
      <c r="BF448" s="7" t="s">
        <v>9275</v>
      </c>
      <c r="BG448" s="7" t="s">
        <v>9381</v>
      </c>
      <c r="BH448" s="7" t="s">
        <v>9279</v>
      </c>
      <c r="BI448" s="7" t="s">
        <v>10887</v>
      </c>
      <c r="BJ448" s="7" t="s">
        <v>9771</v>
      </c>
      <c r="BK448" s="7" t="s">
        <v>10887</v>
      </c>
      <c r="BL448" s="7" t="s">
        <v>9381</v>
      </c>
      <c r="BM448" s="7" t="s">
        <v>9304</v>
      </c>
      <c r="BN448" s="7" t="s">
        <v>5804</v>
      </c>
      <c r="BO448" s="7" t="s">
        <v>10499</v>
      </c>
      <c r="BP448" s="7" t="s">
        <v>4769</v>
      </c>
      <c r="BQ448" s="7" t="s">
        <v>9381</v>
      </c>
      <c r="BR448" s="7" t="s">
        <v>10317</v>
      </c>
      <c r="BS448" s="7" t="s">
        <v>9858</v>
      </c>
      <c r="BT448" s="7" t="s">
        <v>9588</v>
      </c>
      <c r="BU448" s="7" t="s">
        <v>10895</v>
      </c>
      <c r="BV448" s="7" t="s">
        <v>9381</v>
      </c>
      <c r="BW448" s="7" t="s">
        <v>10317</v>
      </c>
      <c r="BX448" s="7" t="s">
        <v>12122</v>
      </c>
      <c r="BY448" s="7" t="s">
        <v>11084</v>
      </c>
      <c r="BZ448" s="7" t="s">
        <v>12910</v>
      </c>
      <c r="CA448" s="7" t="s">
        <v>9381</v>
      </c>
      <c r="CB448" s="7" t="s">
        <v>9304</v>
      </c>
      <c r="CC448" s="7" t="s">
        <v>12911</v>
      </c>
      <c r="CD448" s="7" t="s">
        <v>9737</v>
      </c>
      <c r="CE448" s="7" t="s">
        <v>12912</v>
      </c>
      <c r="CF448" s="7" t="s">
        <v>9381</v>
      </c>
      <c r="CG448" s="7" t="s">
        <v>87</v>
      </c>
      <c r="CH448" s="7" t="s">
        <v>9728</v>
      </c>
      <c r="CI448" s="7" t="s">
        <v>4035</v>
      </c>
      <c r="CJ448" s="7" t="s">
        <v>1622</v>
      </c>
      <c r="CK448" s="7" t="s">
        <v>1622</v>
      </c>
      <c r="CL448" s="7" t="s">
        <v>1622</v>
      </c>
      <c r="CM448" s="7" t="s">
        <v>1622</v>
      </c>
      <c r="CN448" s="7" t="s">
        <v>1622</v>
      </c>
      <c r="CO448" s="7" t="s">
        <v>1622</v>
      </c>
      <c r="CP448" s="7" t="s">
        <v>1622</v>
      </c>
      <c r="CQ448" s="7" t="s">
        <v>1622</v>
      </c>
      <c r="CR448" s="7" t="s">
        <v>1622</v>
      </c>
      <c r="CS448" s="7" t="s">
        <v>1622</v>
      </c>
      <c r="CT448" s="7" t="s">
        <v>1622</v>
      </c>
      <c r="CU448" s="7" t="s">
        <v>1622</v>
      </c>
      <c r="CV448" s="7" t="s">
        <v>1622</v>
      </c>
      <c r="CW448" s="7" t="s">
        <v>1622</v>
      </c>
      <c r="CX448" s="7" t="s">
        <v>1622</v>
      </c>
      <c r="CY448" s="7" t="s">
        <v>1622</v>
      </c>
      <c r="CZ448" s="7" t="s">
        <v>1622</v>
      </c>
      <c r="DA448" s="7" t="s">
        <v>1622</v>
      </c>
      <c r="DB448" s="7" t="s">
        <v>1622</v>
      </c>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c r="HI448" s="6"/>
      <c r="HJ448" s="6"/>
      <c r="HK448" s="6"/>
      <c r="HL448" s="6"/>
      <c r="HM448" s="6"/>
      <c r="HN448" s="6"/>
      <c r="HO448" s="6"/>
      <c r="HP448" s="6"/>
      <c r="HQ448" s="6"/>
      <c r="HR448" s="6"/>
      <c r="HS448" s="6"/>
      <c r="HT448" s="6"/>
      <c r="HU448" s="6"/>
      <c r="HV448" s="6"/>
      <c r="HW448" s="6"/>
      <c r="HX448" s="6"/>
      <c r="HY448" s="6"/>
      <c r="HZ448" s="6"/>
      <c r="IA448" s="6"/>
      <c r="IB448" s="6"/>
      <c r="IC448" s="6"/>
      <c r="ID448" s="6"/>
      <c r="IE448" s="6"/>
      <c r="IF448" s="6"/>
      <c r="IG448" s="6"/>
      <c r="IH448" s="6"/>
      <c r="II448" s="6"/>
      <c r="IJ448" s="6"/>
      <c r="IK448" s="6"/>
      <c r="IL448" s="6"/>
      <c r="IM448" s="6"/>
      <c r="IN448" s="6"/>
      <c r="IO448" s="6"/>
      <c r="IP448" s="6"/>
      <c r="IQ448" s="6"/>
      <c r="IR448" s="6"/>
      <c r="IS448" s="6"/>
      <c r="IT448" s="6"/>
      <c r="IU448" s="6"/>
      <c r="IV448" s="6"/>
      <c r="IW448" s="6"/>
      <c r="IX448" s="6"/>
      <c r="IY448" s="6"/>
      <c r="IZ448" s="6"/>
      <c r="JA448" s="6"/>
      <c r="JB448" s="6"/>
      <c r="JC448" s="6"/>
      <c r="JD448" s="6"/>
      <c r="JE448" s="6"/>
      <c r="JF448" s="6"/>
      <c r="JG448" s="6"/>
      <c r="JH448" s="6"/>
      <c r="JI448" s="6"/>
      <c r="JJ448" s="6"/>
      <c r="JK448" s="6"/>
      <c r="JL448" s="6"/>
      <c r="JM448" s="6"/>
      <c r="JN448" s="6"/>
      <c r="JO448" s="6"/>
      <c r="JP448" s="6"/>
      <c r="JQ448" s="6"/>
      <c r="JR448" s="6"/>
      <c r="JS448" s="6"/>
      <c r="JT448" s="6"/>
      <c r="JU448" s="6"/>
      <c r="JV448" s="6"/>
      <c r="JW448" s="6"/>
      <c r="JX448" s="6"/>
      <c r="JY448" s="6"/>
      <c r="JZ448" s="6"/>
      <c r="KA448" s="6"/>
      <c r="KB448" s="6"/>
      <c r="KC448" s="6"/>
      <c r="KD448" s="6"/>
      <c r="KE448" s="6"/>
      <c r="KF448" s="6"/>
      <c r="KG448" s="6"/>
      <c r="KH448" s="6"/>
      <c r="KI448" s="6"/>
      <c r="KJ448" s="6"/>
    </row>
    <row r="449" spans="1:296">
      <c r="A449" s="4">
        <v>447</v>
      </c>
      <c r="B449" s="6" t="s">
        <v>12785</v>
      </c>
      <c r="C449" s="7" t="s">
        <v>12793</v>
      </c>
      <c r="D449" s="6" t="s">
        <v>8923</v>
      </c>
      <c r="E449" s="6" t="s">
        <v>5320</v>
      </c>
      <c r="F449" s="6" t="s">
        <v>5321</v>
      </c>
      <c r="G449" s="6" t="s">
        <v>5573</v>
      </c>
      <c r="H449" s="6" t="s">
        <v>3945</v>
      </c>
      <c r="I449" s="6" t="s">
        <v>12809</v>
      </c>
      <c r="J449" s="7" t="s">
        <v>343</v>
      </c>
      <c r="K449" s="6">
        <v>2012</v>
      </c>
      <c r="L449" s="7" t="s">
        <v>12811</v>
      </c>
      <c r="M449" s="7" t="s">
        <v>1622</v>
      </c>
      <c r="N449" s="7" t="s">
        <v>281</v>
      </c>
      <c r="O449" s="6" t="s">
        <v>78</v>
      </c>
      <c r="P449" s="6"/>
      <c r="Q449" s="6">
        <v>447</v>
      </c>
      <c r="R449" s="6" t="s">
        <v>8889</v>
      </c>
      <c r="S449" s="6"/>
      <c r="T449" s="6" t="s">
        <v>8890</v>
      </c>
      <c r="U449" s="6" t="s">
        <v>12803</v>
      </c>
      <c r="V449" s="6" t="s">
        <v>8812</v>
      </c>
      <c r="W449" s="6">
        <v>12</v>
      </c>
      <c r="X449" s="6" t="s">
        <v>7317</v>
      </c>
      <c r="Y449" s="6" t="s">
        <v>7440</v>
      </c>
      <c r="Z449" s="6" t="s">
        <v>10699</v>
      </c>
      <c r="AA449" s="6"/>
      <c r="AB449" s="6" t="s">
        <v>1706</v>
      </c>
      <c r="AC449" s="6">
        <v>61</v>
      </c>
      <c r="AD449" s="6" t="s">
        <v>7385</v>
      </c>
      <c r="AE449" s="7" t="s">
        <v>526</v>
      </c>
      <c r="AF449" s="7" t="s">
        <v>12515</v>
      </c>
      <c r="AG449" s="7" t="s">
        <v>8631</v>
      </c>
      <c r="AH449" s="7" t="s">
        <v>686</v>
      </c>
      <c r="AI449" s="7" t="s">
        <v>12515</v>
      </c>
      <c r="AJ449" s="7" t="s">
        <v>9315</v>
      </c>
      <c r="AK449" s="6">
        <v>6608007434</v>
      </c>
      <c r="AL449" s="79" t="s">
        <v>4975</v>
      </c>
      <c r="AM449" s="79" t="s">
        <v>4081</v>
      </c>
      <c r="AN449" s="79" t="s">
        <v>12786</v>
      </c>
      <c r="AO449" s="6"/>
      <c r="AP449" s="6"/>
      <c r="AQ449" s="6"/>
      <c r="AR449" s="6"/>
      <c r="AS449" s="6" t="s">
        <v>78</v>
      </c>
      <c r="AT449" s="6" t="s">
        <v>7836</v>
      </c>
      <c r="AU449" s="7" t="s">
        <v>1622</v>
      </c>
      <c r="AV449" s="7" t="s">
        <v>1622</v>
      </c>
      <c r="AW449" s="7" t="s">
        <v>1622</v>
      </c>
      <c r="AX449" s="7" t="s">
        <v>1622</v>
      </c>
      <c r="AY449" s="7" t="s">
        <v>1622</v>
      </c>
      <c r="AZ449" s="7" t="s">
        <v>1622</v>
      </c>
      <c r="BA449" s="7" t="s">
        <v>1622</v>
      </c>
      <c r="BB449" s="7" t="s">
        <v>1622</v>
      </c>
      <c r="BC449" s="7" t="s">
        <v>1622</v>
      </c>
      <c r="BD449" s="7" t="s">
        <v>1622</v>
      </c>
      <c r="BE449" s="7" t="s">
        <v>9275</v>
      </c>
      <c r="BF449" s="7" t="s">
        <v>9275</v>
      </c>
      <c r="BG449" s="7" t="s">
        <v>9381</v>
      </c>
      <c r="BH449" s="7" t="s">
        <v>9279</v>
      </c>
      <c r="BI449" s="7" t="s">
        <v>10887</v>
      </c>
      <c r="BJ449" s="7" t="s">
        <v>9771</v>
      </c>
      <c r="BK449" s="7" t="s">
        <v>10887</v>
      </c>
      <c r="BL449" s="7" t="s">
        <v>9381</v>
      </c>
      <c r="BM449" s="7" t="s">
        <v>9574</v>
      </c>
      <c r="BN449" s="7" t="s">
        <v>10542</v>
      </c>
      <c r="BO449" s="7" t="s">
        <v>11003</v>
      </c>
      <c r="BP449" s="7" t="s">
        <v>12913</v>
      </c>
      <c r="BQ449" s="7" t="s">
        <v>9381</v>
      </c>
      <c r="BR449" s="7" t="s">
        <v>9579</v>
      </c>
      <c r="BS449" s="7" t="s">
        <v>9738</v>
      </c>
      <c r="BT449" s="7" t="s">
        <v>9544</v>
      </c>
      <c r="BU449" s="7" t="s">
        <v>9639</v>
      </c>
      <c r="BV449" s="7" t="s">
        <v>9381</v>
      </c>
      <c r="BW449" s="7" t="s">
        <v>9579</v>
      </c>
      <c r="BX449" s="7" t="s">
        <v>12882</v>
      </c>
      <c r="BY449" s="7" t="s">
        <v>11603</v>
      </c>
      <c r="BZ449" s="7" t="s">
        <v>12914</v>
      </c>
      <c r="CA449" s="7" t="s">
        <v>9381</v>
      </c>
      <c r="CB449" s="7" t="s">
        <v>9574</v>
      </c>
      <c r="CC449" s="7" t="s">
        <v>12915</v>
      </c>
      <c r="CD449" s="7" t="s">
        <v>12916</v>
      </c>
      <c r="CE449" s="7" t="s">
        <v>12917</v>
      </c>
      <c r="CF449" s="7" t="s">
        <v>9381</v>
      </c>
      <c r="CG449" s="7" t="s">
        <v>340</v>
      </c>
      <c r="CH449" s="7" t="s">
        <v>9728</v>
      </c>
      <c r="CI449" s="7" t="s">
        <v>4035</v>
      </c>
      <c r="CJ449" s="7" t="s">
        <v>1622</v>
      </c>
      <c r="CK449" s="7" t="s">
        <v>1622</v>
      </c>
      <c r="CL449" s="7" t="s">
        <v>1622</v>
      </c>
      <c r="CM449" s="7" t="s">
        <v>1622</v>
      </c>
      <c r="CN449" s="7" t="s">
        <v>1622</v>
      </c>
      <c r="CO449" s="7" t="s">
        <v>1622</v>
      </c>
      <c r="CP449" s="7" t="s">
        <v>1622</v>
      </c>
      <c r="CQ449" s="7" t="s">
        <v>1622</v>
      </c>
      <c r="CR449" s="7" t="s">
        <v>1622</v>
      </c>
      <c r="CS449" s="7" t="s">
        <v>1622</v>
      </c>
      <c r="CT449" s="7" t="s">
        <v>1622</v>
      </c>
      <c r="CU449" s="7" t="s">
        <v>1622</v>
      </c>
      <c r="CV449" s="7" t="s">
        <v>1622</v>
      </c>
      <c r="CW449" s="7" t="s">
        <v>1622</v>
      </c>
      <c r="CX449" s="7" t="s">
        <v>1622</v>
      </c>
      <c r="CY449" s="7" t="s">
        <v>1622</v>
      </c>
      <c r="CZ449" s="7" t="s">
        <v>1622</v>
      </c>
      <c r="DA449" s="7" t="s">
        <v>1622</v>
      </c>
      <c r="DB449" s="7" t="s">
        <v>1622</v>
      </c>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c r="HI449" s="6"/>
      <c r="HJ449" s="6"/>
      <c r="HK449" s="6"/>
      <c r="HL449" s="6"/>
      <c r="HM449" s="6"/>
      <c r="HN449" s="6"/>
      <c r="HO449" s="6"/>
      <c r="HP449" s="6"/>
      <c r="HQ449" s="6"/>
      <c r="HR449" s="6"/>
      <c r="HS449" s="6"/>
      <c r="HT449" s="6"/>
      <c r="HU449" s="6"/>
      <c r="HV449" s="6"/>
      <c r="HW449" s="6"/>
      <c r="HX449" s="6"/>
      <c r="HY449" s="6"/>
      <c r="HZ449" s="6"/>
      <c r="IA449" s="6"/>
      <c r="IB449" s="6"/>
      <c r="IC449" s="6"/>
      <c r="ID449" s="6"/>
      <c r="IE449" s="6"/>
      <c r="IF449" s="6"/>
      <c r="IG449" s="6"/>
      <c r="IH449" s="6"/>
      <c r="II449" s="6"/>
      <c r="IJ449" s="6"/>
      <c r="IK449" s="6"/>
      <c r="IL449" s="6"/>
      <c r="IM449" s="6"/>
      <c r="IN449" s="6"/>
      <c r="IO449" s="6"/>
      <c r="IP449" s="6"/>
      <c r="IQ449" s="6"/>
      <c r="IR449" s="6"/>
      <c r="IS449" s="6"/>
      <c r="IT449" s="6"/>
      <c r="IU449" s="6"/>
      <c r="IV449" s="6"/>
      <c r="IW449" s="6"/>
      <c r="IX449" s="6"/>
      <c r="IY449" s="6"/>
      <c r="IZ449" s="6"/>
      <c r="JA449" s="6"/>
      <c r="JB449" s="6"/>
      <c r="JC449" s="6"/>
      <c r="JD449" s="6"/>
      <c r="JE449" s="6"/>
      <c r="JF449" s="6"/>
      <c r="JG449" s="6"/>
      <c r="JH449" s="6"/>
      <c r="JI449" s="6"/>
      <c r="JJ449" s="6"/>
      <c r="JK449" s="6"/>
      <c r="JL449" s="6"/>
      <c r="JM449" s="6"/>
      <c r="JN449" s="6"/>
      <c r="JO449" s="6"/>
      <c r="JP449" s="6"/>
      <c r="JQ449" s="6"/>
      <c r="JR449" s="6"/>
      <c r="JS449" s="6"/>
      <c r="JT449" s="6"/>
      <c r="JU449" s="6"/>
      <c r="JV449" s="6"/>
      <c r="JW449" s="6"/>
      <c r="JX449" s="6"/>
      <c r="JY449" s="6"/>
      <c r="JZ449" s="6"/>
      <c r="KA449" s="6"/>
      <c r="KB449" s="6"/>
      <c r="KC449" s="6"/>
      <c r="KD449" s="6"/>
      <c r="KE449" s="6"/>
      <c r="KF449" s="6"/>
      <c r="KG449" s="6"/>
      <c r="KH449" s="6"/>
      <c r="KI449" s="6"/>
      <c r="KJ449" s="6"/>
    </row>
    <row r="450" spans="1:296">
      <c r="A450" s="4">
        <v>448</v>
      </c>
      <c r="B450" s="6" t="s">
        <v>12785</v>
      </c>
      <c r="C450" s="7" t="s">
        <v>12793</v>
      </c>
      <c r="D450" s="6" t="s">
        <v>8923</v>
      </c>
      <c r="E450" s="6" t="s">
        <v>5320</v>
      </c>
      <c r="F450" s="6" t="s">
        <v>5321</v>
      </c>
      <c r="G450" s="6" t="s">
        <v>12818</v>
      </c>
      <c r="H450" s="6" t="s">
        <v>12819</v>
      </c>
      <c r="I450" s="6" t="s">
        <v>12814</v>
      </c>
      <c r="J450" s="7" t="s">
        <v>343</v>
      </c>
      <c r="K450" s="6">
        <v>2019</v>
      </c>
      <c r="L450" s="7" t="s">
        <v>12816</v>
      </c>
      <c r="M450" s="7" t="s">
        <v>1622</v>
      </c>
      <c r="N450" s="7" t="s">
        <v>281</v>
      </c>
      <c r="O450" s="6" t="s">
        <v>78</v>
      </c>
      <c r="P450" s="6"/>
      <c r="Q450" s="6">
        <v>448</v>
      </c>
      <c r="R450" s="6" t="s">
        <v>8889</v>
      </c>
      <c r="S450" s="6"/>
      <c r="T450" s="6" t="s">
        <v>8890</v>
      </c>
      <c r="U450" s="6" t="s">
        <v>12815</v>
      </c>
      <c r="V450" s="6" t="s">
        <v>8656</v>
      </c>
      <c r="W450" s="6">
        <v>12</v>
      </c>
      <c r="X450" s="6" t="s">
        <v>8194</v>
      </c>
      <c r="Y450" s="6" t="s">
        <v>7439</v>
      </c>
      <c r="Z450" s="6" t="s">
        <v>10783</v>
      </c>
      <c r="AA450" s="6"/>
      <c r="AB450" s="6" t="s">
        <v>1706</v>
      </c>
      <c r="AC450" s="6">
        <v>61</v>
      </c>
      <c r="AD450" s="6" t="s">
        <v>12813</v>
      </c>
      <c r="AE450" s="7" t="s">
        <v>526</v>
      </c>
      <c r="AF450" s="7" t="s">
        <v>12515</v>
      </c>
      <c r="AG450" s="7" t="s">
        <v>8631</v>
      </c>
      <c r="AH450" s="7" t="s">
        <v>686</v>
      </c>
      <c r="AI450" s="7" t="s">
        <v>12515</v>
      </c>
      <c r="AJ450" s="7" t="s">
        <v>9315</v>
      </c>
      <c r="AK450" s="6">
        <v>6608007434</v>
      </c>
      <c r="AL450" s="79" t="s">
        <v>4975</v>
      </c>
      <c r="AM450" s="79" t="s">
        <v>4081</v>
      </c>
      <c r="AN450" s="79" t="s">
        <v>12786</v>
      </c>
      <c r="AO450" s="6"/>
      <c r="AP450" s="6"/>
      <c r="AQ450" s="6"/>
      <c r="AR450" s="6"/>
      <c r="AS450" s="6" t="s">
        <v>78</v>
      </c>
      <c r="AT450" s="6" t="s">
        <v>12822</v>
      </c>
      <c r="AU450" s="7" t="s">
        <v>9275</v>
      </c>
      <c r="AV450" s="7" t="s">
        <v>9275</v>
      </c>
      <c r="AW450" s="7" t="s">
        <v>9279</v>
      </c>
      <c r="AX450" s="7" t="s">
        <v>4351</v>
      </c>
      <c r="AY450" s="7" t="s">
        <v>7319</v>
      </c>
      <c r="AZ450" s="7" t="s">
        <v>9619</v>
      </c>
      <c r="BA450" s="7" t="s">
        <v>11002</v>
      </c>
      <c r="BB450" s="7" t="s">
        <v>4769</v>
      </c>
      <c r="BC450" s="7" t="s">
        <v>9619</v>
      </c>
      <c r="BD450" s="7" t="s">
        <v>9968</v>
      </c>
      <c r="BE450" s="7" t="s">
        <v>9298</v>
      </c>
      <c r="BF450" s="7" t="s">
        <v>271</v>
      </c>
      <c r="BG450" s="7" t="s">
        <v>9728</v>
      </c>
      <c r="BH450" s="7" t="s">
        <v>4035</v>
      </c>
      <c r="BI450" s="7" t="s">
        <v>1622</v>
      </c>
      <c r="BJ450" s="7" t="s">
        <v>1622</v>
      </c>
      <c r="BK450" s="7" t="s">
        <v>1622</v>
      </c>
      <c r="BL450" s="7" t="s">
        <v>1622</v>
      </c>
      <c r="BM450" s="7" t="s">
        <v>1622</v>
      </c>
      <c r="BN450" s="7" t="s">
        <v>1622</v>
      </c>
      <c r="BO450" s="7" t="s">
        <v>1622</v>
      </c>
      <c r="BP450" s="7" t="s">
        <v>1622</v>
      </c>
      <c r="BQ450" s="7" t="s">
        <v>1622</v>
      </c>
      <c r="BR450" s="7" t="s">
        <v>1622</v>
      </c>
      <c r="BS450" s="7" t="s">
        <v>1622</v>
      </c>
      <c r="BT450" s="7" t="s">
        <v>1622</v>
      </c>
      <c r="BU450" s="7" t="s">
        <v>1622</v>
      </c>
      <c r="BV450" s="7" t="s">
        <v>1622</v>
      </c>
      <c r="BW450" s="7" t="s">
        <v>1622</v>
      </c>
      <c r="BX450" s="7" t="s">
        <v>1622</v>
      </c>
      <c r="BY450" s="7" t="s">
        <v>1622</v>
      </c>
      <c r="BZ450" s="7" t="s">
        <v>1622</v>
      </c>
      <c r="CA450" s="7" t="s">
        <v>1622</v>
      </c>
      <c r="CB450" s="7" t="s">
        <v>1622</v>
      </c>
      <c r="CC450" s="7" t="s">
        <v>1622</v>
      </c>
      <c r="CD450" s="7" t="s">
        <v>1622</v>
      </c>
      <c r="CE450" s="7" t="s">
        <v>1622</v>
      </c>
      <c r="CF450" s="7" t="s">
        <v>1622</v>
      </c>
      <c r="CG450" s="7" t="s">
        <v>1622</v>
      </c>
      <c r="CH450" s="7" t="s">
        <v>1622</v>
      </c>
      <c r="CI450" s="7" t="s">
        <v>1622</v>
      </c>
      <c r="CJ450" s="7" t="s">
        <v>1622</v>
      </c>
      <c r="CK450" s="7" t="s">
        <v>1622</v>
      </c>
      <c r="CL450" s="7" t="s">
        <v>1622</v>
      </c>
      <c r="CM450" s="7" t="s">
        <v>1622</v>
      </c>
      <c r="CN450" s="7" t="s">
        <v>1622</v>
      </c>
      <c r="CO450" s="7" t="s">
        <v>1622</v>
      </c>
      <c r="CP450" s="7" t="s">
        <v>1622</v>
      </c>
      <c r="CQ450" s="7" t="s">
        <v>1622</v>
      </c>
      <c r="CR450" s="7" t="s">
        <v>1622</v>
      </c>
      <c r="CS450" s="7" t="s">
        <v>1622</v>
      </c>
      <c r="CT450" s="7" t="s">
        <v>1622</v>
      </c>
      <c r="CU450" s="7" t="s">
        <v>1622</v>
      </c>
      <c r="CV450" s="7" t="s">
        <v>1622</v>
      </c>
      <c r="CW450" s="7" t="s">
        <v>1622</v>
      </c>
      <c r="CX450" s="7" t="s">
        <v>1622</v>
      </c>
      <c r="CY450" s="7" t="s">
        <v>1622</v>
      </c>
      <c r="CZ450" s="7" t="s">
        <v>1622</v>
      </c>
      <c r="DA450" s="7" t="s">
        <v>1622</v>
      </c>
      <c r="DB450" s="7" t="s">
        <v>1622</v>
      </c>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c r="HI450" s="6"/>
      <c r="HJ450" s="6"/>
      <c r="HK450" s="6"/>
      <c r="HL450" s="6"/>
      <c r="HM450" s="6"/>
      <c r="HN450" s="6"/>
      <c r="HO450" s="6"/>
      <c r="HP450" s="6"/>
      <c r="HQ450" s="6"/>
      <c r="HR450" s="6"/>
      <c r="HS450" s="6"/>
      <c r="HT450" s="6"/>
      <c r="HU450" s="6"/>
      <c r="HV450" s="6"/>
      <c r="HW450" s="6"/>
      <c r="HX450" s="6"/>
      <c r="HY450" s="6"/>
      <c r="HZ450" s="6"/>
      <c r="IA450" s="6"/>
      <c r="IB450" s="6"/>
      <c r="IC450" s="6"/>
      <c r="ID450" s="6"/>
      <c r="IE450" s="6"/>
      <c r="IF450" s="6"/>
      <c r="IG450" s="6"/>
      <c r="IH450" s="6"/>
      <c r="II450" s="6"/>
      <c r="IJ450" s="6"/>
      <c r="IK450" s="6"/>
      <c r="IL450" s="6"/>
      <c r="IM450" s="6"/>
      <c r="IN450" s="6"/>
      <c r="IO450" s="6"/>
      <c r="IP450" s="6"/>
      <c r="IQ450" s="6"/>
      <c r="IR450" s="6"/>
      <c r="IS450" s="6"/>
      <c r="IT450" s="6"/>
      <c r="IU450" s="6"/>
      <c r="IV450" s="6"/>
      <c r="IW450" s="6"/>
      <c r="IX450" s="6"/>
      <c r="IY450" s="6"/>
      <c r="IZ450" s="6"/>
      <c r="JA450" s="6"/>
      <c r="JB450" s="6"/>
      <c r="JC450" s="6"/>
      <c r="JD450" s="6"/>
      <c r="JE450" s="6"/>
      <c r="JF450" s="6"/>
      <c r="JG450" s="6"/>
      <c r="JH450" s="6"/>
      <c r="JI450" s="6"/>
      <c r="JJ450" s="6"/>
      <c r="JK450" s="6"/>
      <c r="JL450" s="6"/>
      <c r="JM450" s="6"/>
      <c r="JN450" s="6"/>
      <c r="JO450" s="6"/>
      <c r="JP450" s="6"/>
      <c r="JQ450" s="6"/>
      <c r="JR450" s="6"/>
      <c r="JS450" s="6"/>
      <c r="JT450" s="6"/>
      <c r="JU450" s="6"/>
      <c r="JV450" s="6"/>
      <c r="JW450" s="6"/>
      <c r="JX450" s="6"/>
      <c r="JY450" s="6"/>
      <c r="JZ450" s="6"/>
      <c r="KA450" s="6"/>
      <c r="KB450" s="6"/>
      <c r="KC450" s="6"/>
      <c r="KD450" s="6"/>
      <c r="KE450" s="6"/>
      <c r="KF450" s="6"/>
      <c r="KG450" s="6"/>
      <c r="KH450" s="6"/>
      <c r="KI450" s="6"/>
      <c r="KJ450" s="6"/>
    </row>
    <row r="451" spans="1:296">
      <c r="A451" s="4">
        <v>449</v>
      </c>
      <c r="B451" s="6" t="s">
        <v>12785</v>
      </c>
      <c r="C451" s="7" t="s">
        <v>12793</v>
      </c>
      <c r="D451" s="6" t="s">
        <v>8923</v>
      </c>
      <c r="E451" s="6" t="s">
        <v>5320</v>
      </c>
      <c r="F451" s="6" t="s">
        <v>5321</v>
      </c>
      <c r="G451" s="6" t="s">
        <v>12818</v>
      </c>
      <c r="H451" s="6" t="s">
        <v>12819</v>
      </c>
      <c r="I451" s="6" t="s">
        <v>12814</v>
      </c>
      <c r="J451" s="7" t="s">
        <v>343</v>
      </c>
      <c r="K451" s="6">
        <v>2019</v>
      </c>
      <c r="L451" s="7" t="s">
        <v>12817</v>
      </c>
      <c r="M451" s="7" t="s">
        <v>1622</v>
      </c>
      <c r="N451" s="7" t="s">
        <v>281</v>
      </c>
      <c r="O451" s="6" t="s">
        <v>78</v>
      </c>
      <c r="P451" s="6"/>
      <c r="Q451" s="6">
        <v>449</v>
      </c>
      <c r="R451" s="6" t="s">
        <v>8889</v>
      </c>
      <c r="S451" s="6"/>
      <c r="T451" s="6" t="s">
        <v>8890</v>
      </c>
      <c r="U451" s="6" t="s">
        <v>12815</v>
      </c>
      <c r="V451" s="6" t="s">
        <v>8656</v>
      </c>
      <c r="W451" s="6">
        <v>12</v>
      </c>
      <c r="X451" s="6" t="s">
        <v>8194</v>
      </c>
      <c r="Y451" s="6" t="s">
        <v>7439</v>
      </c>
      <c r="Z451" s="6" t="s">
        <v>10783</v>
      </c>
      <c r="AA451" s="6"/>
      <c r="AB451" s="6" t="s">
        <v>1706</v>
      </c>
      <c r="AC451" s="6">
        <v>61</v>
      </c>
      <c r="AD451" s="6" t="s">
        <v>12813</v>
      </c>
      <c r="AE451" s="7" t="s">
        <v>526</v>
      </c>
      <c r="AF451" s="7" t="s">
        <v>12515</v>
      </c>
      <c r="AG451" s="7" t="s">
        <v>8631</v>
      </c>
      <c r="AH451" s="7" t="s">
        <v>686</v>
      </c>
      <c r="AI451" s="7" t="s">
        <v>12515</v>
      </c>
      <c r="AJ451" s="7" t="s">
        <v>9315</v>
      </c>
      <c r="AK451" s="6">
        <v>6608007434</v>
      </c>
      <c r="AL451" s="79" t="s">
        <v>4975</v>
      </c>
      <c r="AM451" s="79" t="s">
        <v>4081</v>
      </c>
      <c r="AN451" s="79" t="s">
        <v>12786</v>
      </c>
      <c r="AO451" s="6"/>
      <c r="AP451" s="6"/>
      <c r="AQ451" s="6"/>
      <c r="AR451" s="6"/>
      <c r="AS451" s="6" t="s">
        <v>78</v>
      </c>
      <c r="AT451" s="6" t="s">
        <v>12822</v>
      </c>
      <c r="AU451" s="7" t="s">
        <v>9275</v>
      </c>
      <c r="AV451" s="7" t="s">
        <v>9275</v>
      </c>
      <c r="AW451" s="7" t="s">
        <v>9279</v>
      </c>
      <c r="AX451" s="7" t="s">
        <v>4351</v>
      </c>
      <c r="AY451" s="7" t="s">
        <v>7319</v>
      </c>
      <c r="AZ451" s="7" t="s">
        <v>12131</v>
      </c>
      <c r="BA451" s="7" t="s">
        <v>7306</v>
      </c>
      <c r="BB451" s="7" t="s">
        <v>3762</v>
      </c>
      <c r="BC451" s="7" t="s">
        <v>12131</v>
      </c>
      <c r="BD451" s="7" t="s">
        <v>9535</v>
      </c>
      <c r="BE451" s="7" t="s">
        <v>9619</v>
      </c>
      <c r="BF451" s="7" t="s">
        <v>271</v>
      </c>
      <c r="BG451" s="7" t="s">
        <v>9728</v>
      </c>
      <c r="BH451" s="7" t="s">
        <v>4035</v>
      </c>
      <c r="BI451" s="7" t="s">
        <v>1622</v>
      </c>
      <c r="BJ451" s="7" t="s">
        <v>1622</v>
      </c>
      <c r="BK451" s="7" t="s">
        <v>1622</v>
      </c>
      <c r="BL451" s="7" t="s">
        <v>1622</v>
      </c>
      <c r="BM451" s="7" t="s">
        <v>1622</v>
      </c>
      <c r="BN451" s="7" t="s">
        <v>1622</v>
      </c>
      <c r="BO451" s="7" t="s">
        <v>1622</v>
      </c>
      <c r="BP451" s="7" t="s">
        <v>1622</v>
      </c>
      <c r="BQ451" s="7" t="s">
        <v>1622</v>
      </c>
      <c r="BR451" s="7" t="s">
        <v>1622</v>
      </c>
      <c r="BS451" s="7" t="s">
        <v>1622</v>
      </c>
      <c r="BT451" s="7" t="s">
        <v>1622</v>
      </c>
      <c r="BU451" s="7" t="s">
        <v>1622</v>
      </c>
      <c r="BV451" s="7" t="s">
        <v>1622</v>
      </c>
      <c r="BW451" s="7" t="s">
        <v>1622</v>
      </c>
      <c r="BX451" s="7" t="s">
        <v>1622</v>
      </c>
      <c r="BY451" s="7" t="s">
        <v>1622</v>
      </c>
      <c r="BZ451" s="7" t="s">
        <v>1622</v>
      </c>
      <c r="CA451" s="7" t="s">
        <v>1622</v>
      </c>
      <c r="CB451" s="7" t="s">
        <v>1622</v>
      </c>
      <c r="CC451" s="7" t="s">
        <v>1622</v>
      </c>
      <c r="CD451" s="7" t="s">
        <v>1622</v>
      </c>
      <c r="CE451" s="7" t="s">
        <v>1622</v>
      </c>
      <c r="CF451" s="7" t="s">
        <v>1622</v>
      </c>
      <c r="CG451" s="7" t="s">
        <v>1622</v>
      </c>
      <c r="CH451" s="7" t="s">
        <v>1622</v>
      </c>
      <c r="CI451" s="7" t="s">
        <v>1622</v>
      </c>
      <c r="CJ451" s="7" t="s">
        <v>1622</v>
      </c>
      <c r="CK451" s="7" t="s">
        <v>1622</v>
      </c>
      <c r="CL451" s="7" t="s">
        <v>1622</v>
      </c>
      <c r="CM451" s="7" t="s">
        <v>1622</v>
      </c>
      <c r="CN451" s="7" t="s">
        <v>1622</v>
      </c>
      <c r="CO451" s="7" t="s">
        <v>1622</v>
      </c>
      <c r="CP451" s="7" t="s">
        <v>1622</v>
      </c>
      <c r="CQ451" s="7" t="s">
        <v>1622</v>
      </c>
      <c r="CR451" s="7" t="s">
        <v>1622</v>
      </c>
      <c r="CS451" s="7" t="s">
        <v>1622</v>
      </c>
      <c r="CT451" s="7" t="s">
        <v>1622</v>
      </c>
      <c r="CU451" s="7" t="s">
        <v>1622</v>
      </c>
      <c r="CV451" s="7" t="s">
        <v>1622</v>
      </c>
      <c r="CW451" s="7" t="s">
        <v>1622</v>
      </c>
      <c r="CX451" s="7" t="s">
        <v>1622</v>
      </c>
      <c r="CY451" s="7" t="s">
        <v>1622</v>
      </c>
      <c r="CZ451" s="7" t="s">
        <v>1622</v>
      </c>
      <c r="DA451" s="7" t="s">
        <v>1622</v>
      </c>
      <c r="DB451" s="7" t="s">
        <v>1622</v>
      </c>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c r="HI451" s="6"/>
      <c r="HJ451" s="6"/>
      <c r="HK451" s="6"/>
      <c r="HL451" s="6"/>
      <c r="HM451" s="6"/>
      <c r="HN451" s="6"/>
      <c r="HO451" s="6"/>
      <c r="HP451" s="6"/>
      <c r="HQ451" s="6"/>
      <c r="HR451" s="6"/>
      <c r="HS451" s="6"/>
      <c r="HT451" s="6"/>
      <c r="HU451" s="6"/>
      <c r="HV451" s="6"/>
      <c r="HW451" s="6"/>
      <c r="HX451" s="6"/>
      <c r="HY451" s="6"/>
      <c r="HZ451" s="6"/>
      <c r="IA451" s="6"/>
      <c r="IB451" s="6"/>
      <c r="IC451" s="6"/>
      <c r="ID451" s="6"/>
      <c r="IE451" s="6"/>
      <c r="IF451" s="6"/>
      <c r="IG451" s="6"/>
      <c r="IH451" s="6"/>
      <c r="II451" s="6"/>
      <c r="IJ451" s="6"/>
      <c r="IK451" s="6"/>
      <c r="IL451" s="6"/>
      <c r="IM451" s="6"/>
      <c r="IN451" s="6"/>
      <c r="IO451" s="6"/>
      <c r="IP451" s="6"/>
      <c r="IQ451" s="6"/>
      <c r="IR451" s="6"/>
      <c r="IS451" s="6"/>
      <c r="IT451" s="6"/>
      <c r="IU451" s="6"/>
      <c r="IV451" s="6"/>
      <c r="IW451" s="6"/>
      <c r="IX451" s="6"/>
      <c r="IY451" s="6"/>
      <c r="IZ451" s="6"/>
      <c r="JA451" s="6"/>
      <c r="JB451" s="6"/>
      <c r="JC451" s="6"/>
      <c r="JD451" s="6"/>
      <c r="JE451" s="6"/>
      <c r="JF451" s="6"/>
      <c r="JG451" s="6"/>
      <c r="JH451" s="6"/>
      <c r="JI451" s="6"/>
      <c r="JJ451" s="6"/>
      <c r="JK451" s="6"/>
      <c r="JL451" s="6"/>
      <c r="JM451" s="6"/>
      <c r="JN451" s="6"/>
      <c r="JO451" s="6"/>
      <c r="JP451" s="6"/>
      <c r="JQ451" s="6"/>
      <c r="JR451" s="6"/>
      <c r="JS451" s="6"/>
      <c r="JT451" s="6"/>
      <c r="JU451" s="6"/>
      <c r="JV451" s="6"/>
      <c r="JW451" s="6"/>
      <c r="JX451" s="6"/>
      <c r="JY451" s="6"/>
      <c r="JZ451" s="6"/>
      <c r="KA451" s="6"/>
      <c r="KB451" s="6"/>
      <c r="KC451" s="6"/>
      <c r="KD451" s="6"/>
      <c r="KE451" s="6"/>
      <c r="KF451" s="6"/>
      <c r="KG451" s="6"/>
      <c r="KH451" s="6"/>
      <c r="KI451" s="6"/>
      <c r="KJ451" s="6"/>
    </row>
    <row r="452" spans="1:296">
      <c r="A452" s="4">
        <v>450</v>
      </c>
      <c r="B452" s="6" t="s">
        <v>12785</v>
      </c>
      <c r="C452" s="7" t="s">
        <v>12793</v>
      </c>
      <c r="D452" s="6" t="s">
        <v>8923</v>
      </c>
      <c r="E452" s="6" t="s">
        <v>5320</v>
      </c>
      <c r="F452" s="6" t="s">
        <v>5321</v>
      </c>
      <c r="G452" s="6" t="s">
        <v>7996</v>
      </c>
      <c r="H452" s="6" t="s">
        <v>3888</v>
      </c>
      <c r="I452" s="6" t="s">
        <v>12927</v>
      </c>
      <c r="J452" s="7" t="s">
        <v>343</v>
      </c>
      <c r="K452" s="6">
        <v>2016</v>
      </c>
      <c r="L452" s="7" t="s">
        <v>12929</v>
      </c>
      <c r="M452" s="7" t="s">
        <v>12930</v>
      </c>
      <c r="N452" s="7" t="s">
        <v>257</v>
      </c>
      <c r="O452" s="6" t="s">
        <v>78</v>
      </c>
      <c r="P452" s="6" t="s">
        <v>12931</v>
      </c>
      <c r="Q452" s="6">
        <v>450</v>
      </c>
      <c r="R452" s="6" t="s">
        <v>78</v>
      </c>
      <c r="S452" s="6"/>
      <c r="T452" s="6" t="s">
        <v>8890</v>
      </c>
      <c r="U452" s="6" t="s">
        <v>12928</v>
      </c>
      <c r="V452" s="6" t="s">
        <v>8689</v>
      </c>
      <c r="W452" s="6">
        <v>12</v>
      </c>
      <c r="X452" s="6" t="s">
        <v>12923</v>
      </c>
      <c r="Y452" s="6" t="s">
        <v>7439</v>
      </c>
      <c r="Z452" s="6" t="s">
        <v>12924</v>
      </c>
      <c r="AA452" s="6"/>
      <c r="AB452" s="6" t="s">
        <v>1706</v>
      </c>
      <c r="AC452" s="6">
        <v>61</v>
      </c>
      <c r="AD452" s="6" t="s">
        <v>7296</v>
      </c>
      <c r="AE452" s="7" t="s">
        <v>526</v>
      </c>
      <c r="AF452" s="7" t="s">
        <v>12515</v>
      </c>
      <c r="AG452" s="7" t="s">
        <v>8631</v>
      </c>
      <c r="AH452" s="7" t="s">
        <v>686</v>
      </c>
      <c r="AI452" s="7" t="s">
        <v>12515</v>
      </c>
      <c r="AJ452" s="7" t="s">
        <v>9315</v>
      </c>
      <c r="AK452" s="6">
        <v>6608007434</v>
      </c>
      <c r="AL452" s="79" t="s">
        <v>4975</v>
      </c>
      <c r="AM452" s="79" t="s">
        <v>4081</v>
      </c>
      <c r="AN452" s="79" t="s">
        <v>12786</v>
      </c>
      <c r="AO452" s="6"/>
      <c r="AP452" s="6"/>
      <c r="AQ452" s="6" t="s">
        <v>7991</v>
      </c>
      <c r="AR452" s="6"/>
      <c r="AS452" s="6" t="s">
        <v>78</v>
      </c>
      <c r="AT452" s="6" t="s">
        <v>8001</v>
      </c>
      <c r="AU452" s="7" t="s">
        <v>12936</v>
      </c>
      <c r="AV452" s="7" t="s">
        <v>9275</v>
      </c>
      <c r="AW452" s="7" t="s">
        <v>9275</v>
      </c>
      <c r="AX452" s="7" t="s">
        <v>12937</v>
      </c>
      <c r="AY452" s="7" t="s">
        <v>10333</v>
      </c>
      <c r="AZ452" s="7" t="s">
        <v>12938</v>
      </c>
      <c r="BA452" s="7" t="s">
        <v>12939</v>
      </c>
      <c r="BB452" s="7" t="s">
        <v>12940</v>
      </c>
      <c r="BC452" s="7" t="s">
        <v>12939</v>
      </c>
      <c r="BD452" s="7" t="s">
        <v>12938</v>
      </c>
      <c r="BE452" s="7" t="s">
        <v>12940</v>
      </c>
      <c r="BF452" s="7" t="s">
        <v>12941</v>
      </c>
      <c r="BG452" s="7" t="s">
        <v>9551</v>
      </c>
      <c r="BH452" s="7" t="s">
        <v>12942</v>
      </c>
      <c r="BI452" s="7" t="s">
        <v>10493</v>
      </c>
      <c r="BJ452" s="7" t="s">
        <v>12943</v>
      </c>
      <c r="BK452" s="7" t="s">
        <v>10493</v>
      </c>
      <c r="BL452" s="7" t="s">
        <v>12942</v>
      </c>
      <c r="BM452" s="7" t="s">
        <v>12943</v>
      </c>
      <c r="BN452" s="7" t="s">
        <v>9279</v>
      </c>
      <c r="BO452" s="7" t="s">
        <v>9683</v>
      </c>
      <c r="BP452" s="7" t="s">
        <v>9684</v>
      </c>
      <c r="BQ452" s="7" t="s">
        <v>9683</v>
      </c>
      <c r="BR452" s="7" t="s">
        <v>9279</v>
      </c>
      <c r="BS452" s="7" t="s">
        <v>9684</v>
      </c>
      <c r="BT452" s="7" t="s">
        <v>9686</v>
      </c>
      <c r="BU452" s="7" t="s">
        <v>12195</v>
      </c>
      <c r="BV452" s="7" t="s">
        <v>78</v>
      </c>
      <c r="BW452" s="7" t="s">
        <v>78</v>
      </c>
      <c r="BX452" s="7" t="s">
        <v>78</v>
      </c>
      <c r="BY452" s="7" t="s">
        <v>78</v>
      </c>
      <c r="BZ452" s="7" t="s">
        <v>9686</v>
      </c>
      <c r="CA452" s="7" t="s">
        <v>9591</v>
      </c>
      <c r="CB452" s="7" t="s">
        <v>78</v>
      </c>
      <c r="CC452" s="7" t="s">
        <v>78</v>
      </c>
      <c r="CD452" s="7" t="s">
        <v>78</v>
      </c>
      <c r="CE452" s="7" t="s">
        <v>78</v>
      </c>
      <c r="CF452" s="7" t="s">
        <v>78</v>
      </c>
      <c r="CG452" s="7" t="s">
        <v>78</v>
      </c>
      <c r="CH452" s="7" t="s">
        <v>9279</v>
      </c>
      <c r="CI452" s="7" t="s">
        <v>9559</v>
      </c>
      <c r="CJ452" s="7" t="s">
        <v>9571</v>
      </c>
      <c r="CK452" s="7" t="s">
        <v>9559</v>
      </c>
      <c r="CL452" s="7" t="s">
        <v>9279</v>
      </c>
      <c r="CM452" s="7" t="s">
        <v>9571</v>
      </c>
      <c r="CN452" s="7" t="s">
        <v>78</v>
      </c>
      <c r="CO452" s="7" t="s">
        <v>78</v>
      </c>
      <c r="CP452" s="7" t="s">
        <v>78</v>
      </c>
      <c r="CQ452" s="7" t="s">
        <v>78</v>
      </c>
      <c r="CR452" s="7" t="s">
        <v>78</v>
      </c>
      <c r="CS452" s="7" t="s">
        <v>78</v>
      </c>
      <c r="CT452" s="7" t="s">
        <v>78</v>
      </c>
      <c r="CU452" s="7" t="s">
        <v>78</v>
      </c>
      <c r="CV452" s="7" t="s">
        <v>78</v>
      </c>
      <c r="CW452" s="7" t="s">
        <v>78</v>
      </c>
      <c r="CX452" s="7" t="s">
        <v>78</v>
      </c>
      <c r="CY452" s="7" t="s">
        <v>78</v>
      </c>
      <c r="CZ452" s="7" t="s">
        <v>78</v>
      </c>
      <c r="DA452" s="7" t="s">
        <v>78</v>
      </c>
      <c r="DB452" s="7" t="s">
        <v>9353</v>
      </c>
      <c r="DC452" s="6" t="s">
        <v>9354</v>
      </c>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c r="HI452" s="6"/>
      <c r="HJ452" s="6"/>
      <c r="HK452" s="6"/>
      <c r="HL452" s="6"/>
      <c r="HM452" s="6"/>
      <c r="HN452" s="6"/>
      <c r="HO452" s="6"/>
      <c r="HP452" s="6"/>
      <c r="HQ452" s="6"/>
      <c r="HR452" s="6"/>
      <c r="HS452" s="6"/>
      <c r="HT452" s="6"/>
      <c r="HU452" s="6"/>
      <c r="HV452" s="6"/>
      <c r="HW452" s="6"/>
      <c r="HX452" s="6"/>
      <c r="HY452" s="6"/>
      <c r="HZ452" s="6"/>
      <c r="IA452" s="6"/>
      <c r="IB452" s="6"/>
      <c r="IC452" s="6"/>
      <c r="ID452" s="6"/>
      <c r="IE452" s="6"/>
      <c r="IF452" s="6"/>
      <c r="IG452" s="6"/>
      <c r="IH452" s="6"/>
      <c r="II452" s="6"/>
      <c r="IJ452" s="6"/>
      <c r="IK452" s="6"/>
      <c r="IL452" s="6"/>
      <c r="IM452" s="6"/>
      <c r="IN452" s="6"/>
      <c r="IO452" s="6"/>
      <c r="IP452" s="6"/>
      <c r="IQ452" s="6"/>
      <c r="IR452" s="6"/>
      <c r="IS452" s="6"/>
      <c r="IT452" s="6"/>
      <c r="IU452" s="6"/>
      <c r="IV452" s="6"/>
      <c r="IW452" s="6"/>
      <c r="IX452" s="6"/>
      <c r="IY452" s="6"/>
      <c r="IZ452" s="6"/>
      <c r="JA452" s="6"/>
      <c r="JB452" s="6"/>
      <c r="JC452" s="6"/>
      <c r="JD452" s="6"/>
      <c r="JE452" s="6"/>
      <c r="JF452" s="6"/>
      <c r="JG452" s="6"/>
      <c r="JH452" s="6"/>
      <c r="JI452" s="6"/>
      <c r="JJ452" s="6"/>
      <c r="JK452" s="6"/>
      <c r="JL452" s="6"/>
      <c r="JM452" s="6"/>
      <c r="JN452" s="6"/>
      <c r="JO452" s="6"/>
      <c r="JP452" s="6"/>
      <c r="JQ452" s="6"/>
      <c r="JR452" s="6"/>
      <c r="JS452" s="6"/>
      <c r="JT452" s="6"/>
      <c r="JU452" s="6"/>
      <c r="JV452" s="6"/>
      <c r="JW452" s="6"/>
      <c r="JX452" s="6"/>
      <c r="JY452" s="6"/>
      <c r="JZ452" s="6"/>
      <c r="KA452" s="6"/>
      <c r="KB452" s="6"/>
      <c r="KC452" s="6"/>
      <c r="KD452" s="6"/>
      <c r="KE452" s="6"/>
      <c r="KF452" s="6"/>
      <c r="KG452" s="6"/>
      <c r="KH452" s="6"/>
      <c r="KI452" s="6"/>
      <c r="KJ452" s="6"/>
    </row>
    <row r="453" spans="1:296">
      <c r="A453" s="4">
        <v>451</v>
      </c>
      <c r="B453" s="6" t="s">
        <v>12785</v>
      </c>
      <c r="C453" s="7" t="s">
        <v>12793</v>
      </c>
      <c r="D453" s="6" t="s">
        <v>8923</v>
      </c>
      <c r="E453" s="6" t="s">
        <v>5320</v>
      </c>
      <c r="F453" s="6" t="s">
        <v>5321</v>
      </c>
      <c r="G453" s="6" t="s">
        <v>3015</v>
      </c>
      <c r="H453" s="6" t="s">
        <v>3888</v>
      </c>
      <c r="I453" s="6" t="s">
        <v>12927</v>
      </c>
      <c r="J453" s="7" t="s">
        <v>343</v>
      </c>
      <c r="K453" s="6">
        <v>2016</v>
      </c>
      <c r="L453" s="7" t="s">
        <v>12932</v>
      </c>
      <c r="M453" s="7" t="s">
        <v>12933</v>
      </c>
      <c r="N453" s="7" t="s">
        <v>281</v>
      </c>
      <c r="O453" s="6" t="s">
        <v>78</v>
      </c>
      <c r="P453" s="6" t="s">
        <v>12931</v>
      </c>
      <c r="Q453" s="6">
        <v>451</v>
      </c>
      <c r="R453" s="6" t="s">
        <v>78</v>
      </c>
      <c r="S453" s="6"/>
      <c r="T453" s="6" t="s">
        <v>8890</v>
      </c>
      <c r="U453" s="6" t="s">
        <v>12928</v>
      </c>
      <c r="V453" s="6" t="s">
        <v>8689</v>
      </c>
      <c r="W453" s="6">
        <v>12</v>
      </c>
      <c r="X453" s="6" t="s">
        <v>8243</v>
      </c>
      <c r="Y453" s="6" t="s">
        <v>7439</v>
      </c>
      <c r="Z453" s="6" t="s">
        <v>10705</v>
      </c>
      <c r="AA453" s="6"/>
      <c r="AB453" s="6" t="s">
        <v>1706</v>
      </c>
      <c r="AC453" s="6">
        <v>61</v>
      </c>
      <c r="AD453" s="6" t="s">
        <v>7296</v>
      </c>
      <c r="AE453" s="7" t="s">
        <v>526</v>
      </c>
      <c r="AF453" s="7" t="s">
        <v>12515</v>
      </c>
      <c r="AG453" s="7" t="s">
        <v>8631</v>
      </c>
      <c r="AH453" s="7" t="s">
        <v>686</v>
      </c>
      <c r="AI453" s="7" t="s">
        <v>12515</v>
      </c>
      <c r="AJ453" s="7" t="s">
        <v>9315</v>
      </c>
      <c r="AK453" s="6">
        <v>6608007434</v>
      </c>
      <c r="AL453" s="79" t="s">
        <v>4975</v>
      </c>
      <c r="AM453" s="79" t="s">
        <v>4081</v>
      </c>
      <c r="AN453" s="79" t="s">
        <v>12786</v>
      </c>
      <c r="AO453" s="6"/>
      <c r="AP453" s="6"/>
      <c r="AQ453" s="6" t="s">
        <v>7631</v>
      </c>
      <c r="AR453" s="6"/>
      <c r="AS453" s="6" t="s">
        <v>78</v>
      </c>
      <c r="AT453" s="6" t="s">
        <v>8003</v>
      </c>
      <c r="AU453" s="7" t="s">
        <v>12936</v>
      </c>
      <c r="AV453" s="7" t="s">
        <v>9275</v>
      </c>
      <c r="AW453" s="7" t="s">
        <v>9275</v>
      </c>
      <c r="AX453" s="7" t="s">
        <v>12937</v>
      </c>
      <c r="AY453" s="7" t="s">
        <v>10333</v>
      </c>
      <c r="AZ453" s="7" t="s">
        <v>12938</v>
      </c>
      <c r="BA453" s="7" t="s">
        <v>12939</v>
      </c>
      <c r="BB453" s="7" t="s">
        <v>12940</v>
      </c>
      <c r="BC453" s="7" t="s">
        <v>12939</v>
      </c>
      <c r="BD453" s="7" t="s">
        <v>12938</v>
      </c>
      <c r="BE453" s="7" t="s">
        <v>12940</v>
      </c>
      <c r="BF453" s="7" t="s">
        <v>78</v>
      </c>
      <c r="BG453" s="7" t="s">
        <v>78</v>
      </c>
      <c r="BH453" s="7" t="s">
        <v>78</v>
      </c>
      <c r="BI453" s="7" t="s">
        <v>78</v>
      </c>
      <c r="BJ453" s="7" t="s">
        <v>78</v>
      </c>
      <c r="BK453" s="7" t="s">
        <v>78</v>
      </c>
      <c r="BL453" s="7" t="s">
        <v>78</v>
      </c>
      <c r="BM453" s="7" t="s">
        <v>78</v>
      </c>
      <c r="BN453" s="7" t="s">
        <v>9279</v>
      </c>
      <c r="BO453" s="7" t="s">
        <v>9683</v>
      </c>
      <c r="BP453" s="7" t="s">
        <v>9684</v>
      </c>
      <c r="BQ453" s="7" t="s">
        <v>9683</v>
      </c>
      <c r="BR453" s="7" t="s">
        <v>9279</v>
      </c>
      <c r="BS453" s="7" t="s">
        <v>9684</v>
      </c>
      <c r="BT453" s="7" t="s">
        <v>9279</v>
      </c>
      <c r="BU453" s="7" t="s">
        <v>9688</v>
      </c>
      <c r="BV453" s="7" t="s">
        <v>12484</v>
      </c>
      <c r="BW453" s="7" t="s">
        <v>9839</v>
      </c>
      <c r="BX453" s="7" t="s">
        <v>78</v>
      </c>
      <c r="BY453" s="7" t="s">
        <v>78</v>
      </c>
      <c r="BZ453" s="7" t="s">
        <v>9279</v>
      </c>
      <c r="CA453" s="7" t="s">
        <v>9686</v>
      </c>
      <c r="CB453" s="7" t="s">
        <v>9535</v>
      </c>
      <c r="CC453" s="7" t="s">
        <v>9395</v>
      </c>
      <c r="CD453" s="7" t="s">
        <v>78</v>
      </c>
      <c r="CE453" s="7" t="s">
        <v>78</v>
      </c>
      <c r="CF453" s="7" t="s">
        <v>78</v>
      </c>
      <c r="CG453" s="7" t="s">
        <v>78</v>
      </c>
      <c r="CH453" s="7" t="s">
        <v>78</v>
      </c>
      <c r="CI453" s="7" t="s">
        <v>78</v>
      </c>
      <c r="CJ453" s="7" t="s">
        <v>78</v>
      </c>
      <c r="CK453" s="7" t="s">
        <v>78</v>
      </c>
      <c r="CL453" s="7" t="s">
        <v>78</v>
      </c>
      <c r="CM453" s="7" t="s">
        <v>78</v>
      </c>
      <c r="CN453" s="7" t="s">
        <v>78</v>
      </c>
      <c r="CO453" s="7" t="s">
        <v>78</v>
      </c>
      <c r="CP453" s="7" t="s">
        <v>78</v>
      </c>
      <c r="CQ453" s="7" t="s">
        <v>78</v>
      </c>
      <c r="CR453" s="7" t="s">
        <v>78</v>
      </c>
      <c r="CS453" s="7" t="s">
        <v>78</v>
      </c>
      <c r="CT453" s="7" t="s">
        <v>78</v>
      </c>
      <c r="CU453" s="7" t="s">
        <v>78</v>
      </c>
      <c r="CV453" s="7" t="s">
        <v>78</v>
      </c>
      <c r="CW453" s="7" t="s">
        <v>78</v>
      </c>
      <c r="CX453" s="7" t="s">
        <v>78</v>
      </c>
      <c r="CY453" s="7" t="s">
        <v>78</v>
      </c>
      <c r="CZ453" s="7" t="s">
        <v>78</v>
      </c>
      <c r="DA453" s="7" t="s">
        <v>78</v>
      </c>
      <c r="DB453" s="7" t="s">
        <v>9353</v>
      </c>
      <c r="DC453" s="6" t="s">
        <v>9354</v>
      </c>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c r="HI453" s="6"/>
      <c r="HJ453" s="6"/>
      <c r="HK453" s="6"/>
      <c r="HL453" s="6"/>
      <c r="HM453" s="6"/>
      <c r="HN453" s="6"/>
      <c r="HO453" s="6"/>
      <c r="HP453" s="6"/>
      <c r="HQ453" s="6"/>
      <c r="HR453" s="6"/>
      <c r="HS453" s="6"/>
      <c r="HT453" s="6"/>
      <c r="HU453" s="6"/>
      <c r="HV453" s="6"/>
      <c r="HW453" s="6"/>
      <c r="HX453" s="6"/>
      <c r="HY453" s="6"/>
      <c r="HZ453" s="6"/>
      <c r="IA453" s="6"/>
      <c r="IB453" s="6"/>
      <c r="IC453" s="6"/>
      <c r="ID453" s="6"/>
      <c r="IE453" s="6"/>
      <c r="IF453" s="6"/>
      <c r="IG453" s="6"/>
      <c r="IH453" s="6"/>
      <c r="II453" s="6"/>
      <c r="IJ453" s="6"/>
      <c r="IK453" s="6"/>
      <c r="IL453" s="6"/>
      <c r="IM453" s="6"/>
      <c r="IN453" s="6"/>
      <c r="IO453" s="6"/>
      <c r="IP453" s="6"/>
      <c r="IQ453" s="6"/>
      <c r="IR453" s="6"/>
      <c r="IS453" s="6"/>
      <c r="IT453" s="6"/>
      <c r="IU453" s="6"/>
      <c r="IV453" s="6"/>
      <c r="IW453" s="6"/>
      <c r="IX453" s="6"/>
      <c r="IY453" s="6"/>
      <c r="IZ453" s="6"/>
      <c r="JA453" s="6"/>
      <c r="JB453" s="6"/>
      <c r="JC453" s="6"/>
      <c r="JD453" s="6"/>
      <c r="JE453" s="6"/>
      <c r="JF453" s="6"/>
      <c r="JG453" s="6"/>
      <c r="JH453" s="6"/>
      <c r="JI453" s="6"/>
      <c r="JJ453" s="6"/>
      <c r="JK453" s="6"/>
      <c r="JL453" s="6"/>
      <c r="JM453" s="6"/>
      <c r="JN453" s="6"/>
      <c r="JO453" s="6"/>
      <c r="JP453" s="6"/>
      <c r="JQ453" s="6"/>
      <c r="JR453" s="6"/>
      <c r="JS453" s="6"/>
      <c r="JT453" s="6"/>
      <c r="JU453" s="6"/>
      <c r="JV453" s="6"/>
      <c r="JW453" s="6"/>
      <c r="JX453" s="6"/>
      <c r="JY453" s="6"/>
      <c r="JZ453" s="6"/>
      <c r="KA453" s="6"/>
      <c r="KB453" s="6"/>
      <c r="KC453" s="6"/>
      <c r="KD453" s="6"/>
      <c r="KE453" s="6"/>
      <c r="KF453" s="6"/>
      <c r="KG453" s="6"/>
      <c r="KH453" s="6"/>
      <c r="KI453" s="6"/>
      <c r="KJ453" s="6"/>
    </row>
    <row r="454" spans="1:296">
      <c r="A454" s="4">
        <v>452</v>
      </c>
      <c r="B454" s="6" t="s">
        <v>12785</v>
      </c>
      <c r="C454" s="7" t="s">
        <v>12793</v>
      </c>
      <c r="D454" s="6" t="s">
        <v>8923</v>
      </c>
      <c r="E454" s="6" t="s">
        <v>5320</v>
      </c>
      <c r="F454" s="6" t="s">
        <v>5321</v>
      </c>
      <c r="G454" s="6" t="s">
        <v>3015</v>
      </c>
      <c r="H454" s="6" t="s">
        <v>3888</v>
      </c>
      <c r="I454" s="6" t="s">
        <v>12927</v>
      </c>
      <c r="J454" s="7" t="s">
        <v>343</v>
      </c>
      <c r="K454" s="6">
        <v>2016</v>
      </c>
      <c r="L454" s="7" t="s">
        <v>12935</v>
      </c>
      <c r="M454" s="7" t="s">
        <v>12934</v>
      </c>
      <c r="N454" s="7" t="s">
        <v>281</v>
      </c>
      <c r="O454" s="6" t="s">
        <v>78</v>
      </c>
      <c r="P454" s="6"/>
      <c r="Q454" s="6">
        <v>452</v>
      </c>
      <c r="R454" s="6" t="s">
        <v>8889</v>
      </c>
      <c r="S454" s="6"/>
      <c r="T454" s="6" t="s">
        <v>8890</v>
      </c>
      <c r="U454" s="6" t="s">
        <v>12928</v>
      </c>
      <c r="V454" s="6" t="s">
        <v>8689</v>
      </c>
      <c r="W454" s="6">
        <v>12</v>
      </c>
      <c r="X454" s="6" t="s">
        <v>8243</v>
      </c>
      <c r="Y454" s="6" t="s">
        <v>7439</v>
      </c>
      <c r="Z454" s="6" t="s">
        <v>10705</v>
      </c>
      <c r="AA454" s="6"/>
      <c r="AB454" s="6" t="s">
        <v>1706</v>
      </c>
      <c r="AC454" s="6">
        <v>61</v>
      </c>
      <c r="AD454" s="6" t="s">
        <v>7296</v>
      </c>
      <c r="AE454" s="7" t="s">
        <v>526</v>
      </c>
      <c r="AF454" s="7" t="s">
        <v>12515</v>
      </c>
      <c r="AG454" s="7" t="s">
        <v>8631</v>
      </c>
      <c r="AH454" s="7" t="s">
        <v>686</v>
      </c>
      <c r="AI454" s="7" t="s">
        <v>12515</v>
      </c>
      <c r="AJ454" s="7" t="s">
        <v>9315</v>
      </c>
      <c r="AK454" s="6">
        <v>6608007434</v>
      </c>
      <c r="AL454" s="79" t="s">
        <v>4975</v>
      </c>
      <c r="AM454" s="79" t="s">
        <v>4081</v>
      </c>
      <c r="AN454" s="79" t="s">
        <v>12786</v>
      </c>
      <c r="AO454" s="6"/>
      <c r="AP454" s="6"/>
      <c r="AQ454" s="6" t="s">
        <v>7631</v>
      </c>
      <c r="AR454" s="6"/>
      <c r="AS454" s="6" t="s">
        <v>78</v>
      </c>
      <c r="AT454" s="6" t="s">
        <v>8003</v>
      </c>
      <c r="AU454" s="7" t="s">
        <v>12936</v>
      </c>
      <c r="AV454" s="7" t="s">
        <v>9275</v>
      </c>
      <c r="AW454" s="7" t="s">
        <v>9275</v>
      </c>
      <c r="AX454" s="7" t="s">
        <v>12937</v>
      </c>
      <c r="AY454" s="7" t="s">
        <v>10333</v>
      </c>
      <c r="AZ454" s="7" t="s">
        <v>12938</v>
      </c>
      <c r="BA454" s="7" t="s">
        <v>12939</v>
      </c>
      <c r="BB454" s="7" t="s">
        <v>12940</v>
      </c>
      <c r="BC454" s="7" t="s">
        <v>12939</v>
      </c>
      <c r="BD454" s="7" t="s">
        <v>12938</v>
      </c>
      <c r="BE454" s="7" t="s">
        <v>12940</v>
      </c>
      <c r="BF454" s="7" t="s">
        <v>78</v>
      </c>
      <c r="BG454" s="7" t="s">
        <v>78</v>
      </c>
      <c r="BH454" s="7" t="s">
        <v>78</v>
      </c>
      <c r="BI454" s="7" t="s">
        <v>78</v>
      </c>
      <c r="BJ454" s="7" t="s">
        <v>78</v>
      </c>
      <c r="BK454" s="7" t="s">
        <v>78</v>
      </c>
      <c r="BL454" s="7" t="s">
        <v>78</v>
      </c>
      <c r="BM454" s="7" t="s">
        <v>78</v>
      </c>
      <c r="BN454" s="7" t="s">
        <v>9279</v>
      </c>
      <c r="BO454" s="7" t="s">
        <v>9683</v>
      </c>
      <c r="BP454" s="7" t="s">
        <v>9684</v>
      </c>
      <c r="BQ454" s="7" t="s">
        <v>9683</v>
      </c>
      <c r="BR454" s="7" t="s">
        <v>9279</v>
      </c>
      <c r="BS454" s="7" t="s">
        <v>9684</v>
      </c>
      <c r="BT454" s="7" t="s">
        <v>9279</v>
      </c>
      <c r="BU454" s="7" t="s">
        <v>10283</v>
      </c>
      <c r="BV454" s="7" t="s">
        <v>10461</v>
      </c>
      <c r="BW454" s="7" t="s">
        <v>10283</v>
      </c>
      <c r="BX454" s="7" t="s">
        <v>9279</v>
      </c>
      <c r="BY454" s="7" t="s">
        <v>10461</v>
      </c>
      <c r="BZ454" s="7" t="s">
        <v>9279</v>
      </c>
      <c r="CA454" s="7" t="s">
        <v>4038</v>
      </c>
      <c r="CB454" s="7" t="s">
        <v>9785</v>
      </c>
      <c r="CC454" s="7" t="s">
        <v>4038</v>
      </c>
      <c r="CD454" s="7" t="s">
        <v>9279</v>
      </c>
      <c r="CE454" s="7" t="s">
        <v>9785</v>
      </c>
      <c r="CF454" s="7" t="s">
        <v>432</v>
      </c>
      <c r="CG454" s="7" t="s">
        <v>9275</v>
      </c>
      <c r="CH454" s="7" t="s">
        <v>78</v>
      </c>
      <c r="CI454" s="7" t="s">
        <v>78</v>
      </c>
      <c r="CJ454" s="7" t="s">
        <v>78</v>
      </c>
      <c r="CK454" s="7" t="s">
        <v>78</v>
      </c>
      <c r="CL454" s="7" t="s">
        <v>78</v>
      </c>
      <c r="CM454" s="7" t="s">
        <v>78</v>
      </c>
      <c r="CN454" s="7" t="s">
        <v>78</v>
      </c>
      <c r="CO454" s="7" t="s">
        <v>78</v>
      </c>
      <c r="CP454" s="7" t="s">
        <v>78</v>
      </c>
      <c r="CQ454" s="7" t="s">
        <v>78</v>
      </c>
      <c r="CR454" s="7" t="s">
        <v>78</v>
      </c>
      <c r="CS454" s="7" t="s">
        <v>78</v>
      </c>
      <c r="CT454" s="7" t="s">
        <v>78</v>
      </c>
      <c r="CU454" s="7" t="s">
        <v>78</v>
      </c>
      <c r="CV454" s="7" t="s">
        <v>78</v>
      </c>
      <c r="CW454" s="7" t="s">
        <v>78</v>
      </c>
      <c r="CX454" s="7" t="s">
        <v>78</v>
      </c>
      <c r="CY454" s="7" t="s">
        <v>78</v>
      </c>
      <c r="CZ454" s="7" t="s">
        <v>78</v>
      </c>
      <c r="DA454" s="7" t="s">
        <v>9275</v>
      </c>
      <c r="DB454" s="7" t="s">
        <v>9728</v>
      </c>
      <c r="DC454" s="6" t="s">
        <v>4035</v>
      </c>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c r="HI454" s="6"/>
      <c r="HJ454" s="6"/>
      <c r="HK454" s="6"/>
      <c r="HL454" s="6"/>
      <c r="HM454" s="6"/>
      <c r="HN454" s="6"/>
      <c r="HO454" s="6"/>
      <c r="HP454" s="6"/>
      <c r="HQ454" s="6"/>
      <c r="HR454" s="6"/>
      <c r="HS454" s="6"/>
      <c r="HT454" s="6"/>
      <c r="HU454" s="6"/>
      <c r="HV454" s="6"/>
      <c r="HW454" s="6"/>
      <c r="HX454" s="6"/>
      <c r="HY454" s="6"/>
      <c r="HZ454" s="6"/>
      <c r="IA454" s="6"/>
      <c r="IB454" s="6"/>
      <c r="IC454" s="6"/>
      <c r="ID454" s="6"/>
      <c r="IE454" s="6"/>
      <c r="IF454" s="6"/>
      <c r="IG454" s="6"/>
      <c r="IH454" s="6"/>
      <c r="II454" s="6"/>
      <c r="IJ454" s="6"/>
      <c r="IK454" s="6"/>
      <c r="IL454" s="6"/>
      <c r="IM454" s="6"/>
      <c r="IN454" s="6"/>
      <c r="IO454" s="6"/>
      <c r="IP454" s="6"/>
      <c r="IQ454" s="6"/>
      <c r="IR454" s="6"/>
      <c r="IS454" s="6"/>
      <c r="IT454" s="6"/>
      <c r="IU454" s="6"/>
      <c r="IV454" s="6"/>
      <c r="IW454" s="6"/>
      <c r="IX454" s="6"/>
      <c r="IY454" s="6"/>
      <c r="IZ454" s="6"/>
      <c r="JA454" s="6"/>
      <c r="JB454" s="6"/>
      <c r="JC454" s="6"/>
      <c r="JD454" s="6"/>
      <c r="JE454" s="6"/>
      <c r="JF454" s="6"/>
      <c r="JG454" s="6"/>
      <c r="JH454" s="6"/>
      <c r="JI454" s="6"/>
      <c r="JJ454" s="6"/>
      <c r="JK454" s="6"/>
      <c r="JL454" s="6"/>
      <c r="JM454" s="6"/>
      <c r="JN454" s="6"/>
      <c r="JO454" s="6"/>
      <c r="JP454" s="6"/>
      <c r="JQ454" s="6"/>
      <c r="JR454" s="6"/>
      <c r="JS454" s="6"/>
      <c r="JT454" s="6"/>
      <c r="JU454" s="6"/>
      <c r="JV454" s="6"/>
      <c r="JW454" s="6"/>
      <c r="JX454" s="6"/>
      <c r="JY454" s="6"/>
      <c r="JZ454" s="6"/>
      <c r="KA454" s="6"/>
      <c r="KB454" s="6"/>
      <c r="KC454" s="6"/>
      <c r="KD454" s="6"/>
      <c r="KE454" s="6"/>
      <c r="KF454" s="6"/>
      <c r="KG454" s="6"/>
      <c r="KH454" s="6"/>
      <c r="KI454" s="6"/>
      <c r="KJ454" s="6"/>
    </row>
    <row r="455" spans="1:296">
      <c r="A455" s="4">
        <v>453</v>
      </c>
      <c r="B455" s="6" t="s">
        <v>12785</v>
      </c>
      <c r="C455" s="7" t="s">
        <v>12793</v>
      </c>
      <c r="D455" s="6" t="s">
        <v>8923</v>
      </c>
      <c r="E455" s="6" t="s">
        <v>5320</v>
      </c>
      <c r="F455" s="6" t="s">
        <v>5321</v>
      </c>
      <c r="G455" s="6" t="s">
        <v>3059</v>
      </c>
      <c r="H455" s="6" t="s">
        <v>3838</v>
      </c>
      <c r="I455" s="6" t="s">
        <v>12944</v>
      </c>
      <c r="J455" s="7" t="s">
        <v>343</v>
      </c>
      <c r="K455" s="6">
        <v>2016</v>
      </c>
      <c r="L455" s="7" t="s">
        <v>12935</v>
      </c>
      <c r="M455" s="7" t="s">
        <v>1622</v>
      </c>
      <c r="N455" s="7" t="s">
        <v>281</v>
      </c>
      <c r="O455" s="6" t="s">
        <v>78</v>
      </c>
      <c r="P455" s="6"/>
      <c r="Q455" s="6">
        <v>453</v>
      </c>
      <c r="R455" s="6" t="s">
        <v>8889</v>
      </c>
      <c r="S455" s="6"/>
      <c r="T455" s="6" t="s">
        <v>8890</v>
      </c>
      <c r="U455" s="6" t="s">
        <v>12945</v>
      </c>
      <c r="V455" s="6" t="s">
        <v>8810</v>
      </c>
      <c r="W455" s="6">
        <v>12</v>
      </c>
      <c r="X455" s="6" t="s">
        <v>7317</v>
      </c>
      <c r="Y455" s="6" t="s">
        <v>7439</v>
      </c>
      <c r="Z455" s="6" t="s">
        <v>10699</v>
      </c>
      <c r="AA455" s="6"/>
      <c r="AB455" s="6" t="s">
        <v>1706</v>
      </c>
      <c r="AC455" s="6">
        <v>61</v>
      </c>
      <c r="AD455" s="6" t="s">
        <v>6697</v>
      </c>
      <c r="AE455" s="7" t="s">
        <v>526</v>
      </c>
      <c r="AF455" s="7" t="s">
        <v>12515</v>
      </c>
      <c r="AG455" s="7" t="s">
        <v>8631</v>
      </c>
      <c r="AH455" s="7" t="s">
        <v>686</v>
      </c>
      <c r="AI455" s="7" t="s">
        <v>12515</v>
      </c>
      <c r="AJ455" s="7" t="s">
        <v>9315</v>
      </c>
      <c r="AK455" s="6">
        <v>6608007434</v>
      </c>
      <c r="AL455" s="79" t="s">
        <v>4975</v>
      </c>
      <c r="AM455" s="79" t="s">
        <v>4081</v>
      </c>
      <c r="AN455" s="79" t="s">
        <v>12786</v>
      </c>
      <c r="AO455" s="6"/>
      <c r="AP455" s="6"/>
      <c r="AQ455" s="6"/>
      <c r="AR455" s="6"/>
      <c r="AS455" s="6" t="s">
        <v>78</v>
      </c>
      <c r="AT455" s="6" t="s">
        <v>12948</v>
      </c>
      <c r="AU455" s="7" t="s">
        <v>12949</v>
      </c>
      <c r="AV455" s="7" t="s">
        <v>10480</v>
      </c>
      <c r="AW455" s="7" t="s">
        <v>12950</v>
      </c>
      <c r="AX455" s="7" t="s">
        <v>12951</v>
      </c>
      <c r="AY455" s="7" t="s">
        <v>9275</v>
      </c>
      <c r="AZ455" s="7" t="s">
        <v>9275</v>
      </c>
      <c r="BA455" s="7" t="s">
        <v>9279</v>
      </c>
      <c r="BB455" s="7" t="s">
        <v>10887</v>
      </c>
      <c r="BC455" s="7" t="s">
        <v>9869</v>
      </c>
      <c r="BD455" s="7" t="s">
        <v>10887</v>
      </c>
      <c r="BE455" s="7" t="s">
        <v>9279</v>
      </c>
      <c r="BF455" s="7" t="s">
        <v>9869</v>
      </c>
      <c r="BG455" s="7" t="s">
        <v>9832</v>
      </c>
      <c r="BH455" s="7" t="s">
        <v>9830</v>
      </c>
      <c r="BI455" s="7" t="s">
        <v>12868</v>
      </c>
      <c r="BJ455" s="7" t="s">
        <v>10476</v>
      </c>
      <c r="BK455" s="7" t="s">
        <v>10878</v>
      </c>
      <c r="BL455" s="7" t="s">
        <v>12820</v>
      </c>
      <c r="BM455" s="7" t="s">
        <v>9832</v>
      </c>
      <c r="BN455" s="7" t="s">
        <v>9982</v>
      </c>
      <c r="BO455" s="7" t="s">
        <v>9574</v>
      </c>
      <c r="BP455" s="7" t="s">
        <v>9976</v>
      </c>
      <c r="BQ455" s="7" t="s">
        <v>10878</v>
      </c>
      <c r="BR455" s="7" t="s">
        <v>9608</v>
      </c>
      <c r="BS455" s="7" t="s">
        <v>9686</v>
      </c>
      <c r="BT455" s="7" t="s">
        <v>9279</v>
      </c>
      <c r="BU455" s="7" t="s">
        <v>9275</v>
      </c>
      <c r="BV455" s="7" t="s">
        <v>9728</v>
      </c>
      <c r="BW455" s="7" t="s">
        <v>4035</v>
      </c>
      <c r="BX455" s="7" t="s">
        <v>1622</v>
      </c>
      <c r="BY455" s="7" t="s">
        <v>1622</v>
      </c>
      <c r="BZ455" s="7" t="s">
        <v>1622</v>
      </c>
      <c r="CA455" s="7" t="s">
        <v>1622</v>
      </c>
      <c r="CB455" s="7" t="s">
        <v>1622</v>
      </c>
      <c r="CC455" s="7" t="s">
        <v>1622</v>
      </c>
      <c r="CD455" s="7" t="s">
        <v>1622</v>
      </c>
      <c r="CE455" s="7" t="s">
        <v>1622</v>
      </c>
      <c r="CF455" s="7" t="s">
        <v>1622</v>
      </c>
      <c r="CG455" s="7" t="s">
        <v>1622</v>
      </c>
      <c r="CH455" s="7" t="s">
        <v>1622</v>
      </c>
      <c r="CI455" s="7" t="s">
        <v>1622</v>
      </c>
      <c r="CJ455" s="7" t="s">
        <v>1622</v>
      </c>
      <c r="CK455" s="7" t="s">
        <v>1622</v>
      </c>
      <c r="CL455" s="7" t="s">
        <v>1622</v>
      </c>
      <c r="CM455" s="7" t="s">
        <v>1622</v>
      </c>
      <c r="CN455" s="7" t="s">
        <v>1622</v>
      </c>
      <c r="CO455" s="7" t="s">
        <v>1622</v>
      </c>
      <c r="CP455" s="7" t="s">
        <v>1622</v>
      </c>
      <c r="CQ455" s="7" t="s">
        <v>1622</v>
      </c>
      <c r="CR455" s="7" t="s">
        <v>1622</v>
      </c>
      <c r="CS455" s="7" t="s">
        <v>1622</v>
      </c>
      <c r="CT455" s="7" t="s">
        <v>1622</v>
      </c>
      <c r="CU455" s="7" t="s">
        <v>1622</v>
      </c>
      <c r="CV455" s="7" t="s">
        <v>1622</v>
      </c>
      <c r="CW455" s="7" t="s">
        <v>1622</v>
      </c>
      <c r="CX455" s="7" t="s">
        <v>1622</v>
      </c>
      <c r="CY455" s="7" t="s">
        <v>1622</v>
      </c>
      <c r="CZ455" s="7" t="s">
        <v>1622</v>
      </c>
      <c r="DA455" s="7" t="s">
        <v>1622</v>
      </c>
      <c r="DB455" s="7" t="s">
        <v>1622</v>
      </c>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c r="HI455" s="6"/>
      <c r="HJ455" s="6"/>
      <c r="HK455" s="6"/>
      <c r="HL455" s="6"/>
      <c r="HM455" s="6"/>
      <c r="HN455" s="6"/>
      <c r="HO455" s="6"/>
      <c r="HP455" s="6"/>
      <c r="HQ455" s="6"/>
      <c r="HR455" s="6"/>
      <c r="HS455" s="6"/>
      <c r="HT455" s="6"/>
      <c r="HU455" s="6"/>
      <c r="HV455" s="6"/>
      <c r="HW455" s="6"/>
      <c r="HX455" s="6"/>
      <c r="HY455" s="6"/>
      <c r="HZ455" s="6"/>
      <c r="IA455" s="6"/>
      <c r="IB455" s="6"/>
      <c r="IC455" s="6"/>
      <c r="ID455" s="6"/>
      <c r="IE455" s="6"/>
      <c r="IF455" s="6"/>
      <c r="IG455" s="6"/>
      <c r="IH455" s="6"/>
      <c r="II455" s="6"/>
      <c r="IJ455" s="6"/>
      <c r="IK455" s="6"/>
      <c r="IL455" s="6"/>
      <c r="IM455" s="6"/>
      <c r="IN455" s="6"/>
      <c r="IO455" s="6"/>
      <c r="IP455" s="6"/>
      <c r="IQ455" s="6"/>
      <c r="IR455" s="6"/>
      <c r="IS455" s="6"/>
      <c r="IT455" s="6"/>
      <c r="IU455" s="6"/>
      <c r="IV455" s="6"/>
      <c r="IW455" s="6"/>
      <c r="IX455" s="6"/>
      <c r="IY455" s="6"/>
      <c r="IZ455" s="6"/>
      <c r="JA455" s="6"/>
      <c r="JB455" s="6"/>
      <c r="JC455" s="6"/>
      <c r="JD455" s="6"/>
      <c r="JE455" s="6"/>
      <c r="JF455" s="6"/>
      <c r="JG455" s="6"/>
      <c r="JH455" s="6"/>
      <c r="JI455" s="6"/>
      <c r="JJ455" s="6"/>
      <c r="JK455" s="6"/>
      <c r="JL455" s="6"/>
      <c r="JM455" s="6"/>
      <c r="JN455" s="6"/>
      <c r="JO455" s="6"/>
      <c r="JP455" s="6"/>
      <c r="JQ455" s="6"/>
      <c r="JR455" s="6"/>
      <c r="JS455" s="6"/>
      <c r="JT455" s="6"/>
      <c r="JU455" s="6"/>
      <c r="JV455" s="6"/>
      <c r="JW455" s="6"/>
      <c r="JX455" s="6"/>
      <c r="JY455" s="6"/>
      <c r="JZ455" s="6"/>
      <c r="KA455" s="6"/>
      <c r="KB455" s="6"/>
      <c r="KC455" s="6"/>
      <c r="KD455" s="6"/>
      <c r="KE455" s="6"/>
      <c r="KF455" s="6"/>
      <c r="KG455" s="6"/>
      <c r="KH455" s="6"/>
      <c r="KI455" s="6"/>
      <c r="KJ455" s="6"/>
    </row>
    <row r="456" spans="1:296">
      <c r="A456" s="4">
        <v>454</v>
      </c>
      <c r="B456" s="6" t="s">
        <v>12785</v>
      </c>
      <c r="C456" s="7" t="s">
        <v>12952</v>
      </c>
      <c r="D456" s="6" t="s">
        <v>9132</v>
      </c>
      <c r="E456" s="6" t="s">
        <v>9133</v>
      </c>
      <c r="F456" s="6" t="s">
        <v>5538</v>
      </c>
      <c r="G456" s="6" t="s">
        <v>5561</v>
      </c>
      <c r="H456" s="6" t="s">
        <v>5562</v>
      </c>
      <c r="I456" s="6" t="s">
        <v>9656</v>
      </c>
      <c r="J456" s="7" t="s">
        <v>343</v>
      </c>
      <c r="K456" s="6">
        <v>2018</v>
      </c>
      <c r="L456" s="7" t="s">
        <v>12953</v>
      </c>
      <c r="M456" s="7" t="s">
        <v>1622</v>
      </c>
      <c r="N456" s="7" t="s">
        <v>281</v>
      </c>
      <c r="O456" s="6" t="s">
        <v>78</v>
      </c>
      <c r="P456" s="6"/>
      <c r="Q456" s="6">
        <v>454</v>
      </c>
      <c r="R456" s="6" t="s">
        <v>8889</v>
      </c>
      <c r="S456" s="6"/>
      <c r="T456" s="6" t="s">
        <v>8890</v>
      </c>
      <c r="U456" s="6" t="s">
        <v>12789</v>
      </c>
      <c r="V456" s="6" t="s">
        <v>8717</v>
      </c>
      <c r="W456" s="6">
        <v>12</v>
      </c>
      <c r="X456" s="6" t="s">
        <v>12954</v>
      </c>
      <c r="Y456" s="6" t="s">
        <v>7439</v>
      </c>
      <c r="Z456" s="6" t="s">
        <v>12959</v>
      </c>
      <c r="AA456" s="6"/>
      <c r="AB456" s="6" t="s">
        <v>1706</v>
      </c>
      <c r="AC456" s="6">
        <v>61</v>
      </c>
      <c r="AD456" s="6" t="s">
        <v>7328</v>
      </c>
      <c r="AE456" s="7" t="s">
        <v>526</v>
      </c>
      <c r="AF456" s="7" t="s">
        <v>12515</v>
      </c>
      <c r="AG456" s="7" t="s">
        <v>8631</v>
      </c>
      <c r="AH456" s="7" t="s">
        <v>686</v>
      </c>
      <c r="AI456" s="7" t="s">
        <v>12515</v>
      </c>
      <c r="AJ456" s="7" t="s">
        <v>9315</v>
      </c>
      <c r="AK456" s="6">
        <v>8905032490</v>
      </c>
      <c r="AL456" s="79" t="s">
        <v>4975</v>
      </c>
      <c r="AM456" s="79" t="s">
        <v>4081</v>
      </c>
      <c r="AN456" s="79" t="s">
        <v>12786</v>
      </c>
      <c r="AO456" s="6"/>
      <c r="AP456" s="6"/>
      <c r="AQ456" s="6"/>
      <c r="AR456" s="6"/>
      <c r="AS456" s="6" t="s">
        <v>78</v>
      </c>
      <c r="AT456" s="6" t="s">
        <v>12990</v>
      </c>
      <c r="AU456" s="7" t="s">
        <v>9275</v>
      </c>
      <c r="AV456" s="7" t="s">
        <v>9275</v>
      </c>
      <c r="AW456" s="7" t="s">
        <v>9275</v>
      </c>
      <c r="AX456" s="7" t="s">
        <v>9381</v>
      </c>
      <c r="AY456" s="7" t="s">
        <v>78</v>
      </c>
      <c r="AZ456" s="7" t="s">
        <v>78</v>
      </c>
      <c r="BA456" s="7" t="s">
        <v>78</v>
      </c>
      <c r="BB456" s="7" t="s">
        <v>78</v>
      </c>
      <c r="BC456" s="7" t="s">
        <v>78</v>
      </c>
      <c r="BD456" s="7" t="s">
        <v>78</v>
      </c>
      <c r="BE456" s="7" t="s">
        <v>9381</v>
      </c>
      <c r="BF456" s="7" t="s">
        <v>78</v>
      </c>
      <c r="BG456" s="7" t="s">
        <v>78</v>
      </c>
      <c r="BH456" s="7" t="s">
        <v>78</v>
      </c>
      <c r="BI456" s="7" t="s">
        <v>78</v>
      </c>
      <c r="BJ456" s="7" t="s">
        <v>78</v>
      </c>
      <c r="BK456" s="7" t="s">
        <v>78</v>
      </c>
      <c r="BL456" s="7" t="s">
        <v>9381</v>
      </c>
      <c r="BM456" s="7" t="s">
        <v>78</v>
      </c>
      <c r="BN456" s="7" t="s">
        <v>78</v>
      </c>
      <c r="BO456" s="7" t="s">
        <v>78</v>
      </c>
      <c r="BP456" s="7" t="s">
        <v>78</v>
      </c>
      <c r="BQ456" s="7" t="s">
        <v>78</v>
      </c>
      <c r="BR456" s="7" t="s">
        <v>78</v>
      </c>
      <c r="BS456" s="7" t="s">
        <v>9381</v>
      </c>
      <c r="BT456" s="7" t="s">
        <v>78</v>
      </c>
      <c r="BU456" s="7" t="s">
        <v>78</v>
      </c>
      <c r="BV456" s="7" t="s">
        <v>78</v>
      </c>
      <c r="BW456" s="7" t="s">
        <v>78</v>
      </c>
      <c r="BX456" s="7" t="s">
        <v>78</v>
      </c>
      <c r="BY456" s="7" t="s">
        <v>78</v>
      </c>
      <c r="BZ456" s="7" t="s">
        <v>9381</v>
      </c>
      <c r="CA456" s="7" t="s">
        <v>78</v>
      </c>
      <c r="CB456" s="7" t="s">
        <v>78</v>
      </c>
      <c r="CC456" s="7" t="s">
        <v>78</v>
      </c>
      <c r="CD456" s="7" t="s">
        <v>78</v>
      </c>
      <c r="CE456" s="7" t="s">
        <v>78</v>
      </c>
      <c r="CF456" s="7" t="s">
        <v>78</v>
      </c>
      <c r="CG456" s="7" t="s">
        <v>9381</v>
      </c>
      <c r="CH456" s="7" t="s">
        <v>78</v>
      </c>
      <c r="CI456" s="7" t="s">
        <v>9381</v>
      </c>
      <c r="CJ456" s="7" t="s">
        <v>9279</v>
      </c>
      <c r="CK456" s="7" t="s">
        <v>9358</v>
      </c>
      <c r="CL456" s="7" t="s">
        <v>4351</v>
      </c>
      <c r="CM456" s="7" t="s">
        <v>9358</v>
      </c>
      <c r="CN456" s="7" t="s">
        <v>9279</v>
      </c>
      <c r="CO456" s="7" t="s">
        <v>4351</v>
      </c>
      <c r="CP456" s="7" t="s">
        <v>9381</v>
      </c>
      <c r="CQ456" s="7" t="s">
        <v>9999</v>
      </c>
      <c r="CR456" s="7" t="s">
        <v>11815</v>
      </c>
      <c r="CS456" s="7" t="s">
        <v>12991</v>
      </c>
      <c r="CT456" s="7" t="s">
        <v>10614</v>
      </c>
      <c r="CU456" s="7" t="s">
        <v>9968</v>
      </c>
      <c r="CV456" s="7" t="s">
        <v>11750</v>
      </c>
      <c r="CW456" s="7" t="s">
        <v>9381</v>
      </c>
      <c r="CX456" s="7" t="s">
        <v>10166</v>
      </c>
      <c r="CY456" s="7" t="s">
        <v>9750</v>
      </c>
      <c r="CZ456" s="7" t="s">
        <v>9542</v>
      </c>
      <c r="DA456" s="7" t="s">
        <v>9336</v>
      </c>
      <c r="DB456" s="7" t="s">
        <v>10819</v>
      </c>
      <c r="DC456" s="6" t="s">
        <v>9587</v>
      </c>
      <c r="DD456" s="6" t="s">
        <v>9381</v>
      </c>
      <c r="DE456" s="6" t="s">
        <v>10166</v>
      </c>
      <c r="DF456" s="6" t="s">
        <v>12992</v>
      </c>
      <c r="DG456" s="6" t="s">
        <v>12993</v>
      </c>
      <c r="DH456" s="6" t="s">
        <v>12468</v>
      </c>
      <c r="DI456" s="6" t="s">
        <v>10819</v>
      </c>
      <c r="DJ456" s="6" t="s">
        <v>11754</v>
      </c>
      <c r="DK456" s="6" t="s">
        <v>9381</v>
      </c>
      <c r="DL456" s="6" t="s">
        <v>9999</v>
      </c>
      <c r="DM456" s="6" t="s">
        <v>9756</v>
      </c>
      <c r="DN456" s="6" t="s">
        <v>4781</v>
      </c>
      <c r="DO456" s="6" t="s">
        <v>4076</v>
      </c>
      <c r="DP456" s="6" t="s">
        <v>9968</v>
      </c>
      <c r="DQ456" s="6" t="s">
        <v>9584</v>
      </c>
      <c r="DR456" s="6" t="s">
        <v>9381</v>
      </c>
      <c r="DS456" s="6">
        <v>6</v>
      </c>
      <c r="DT456" s="6" t="s">
        <v>9381</v>
      </c>
      <c r="DU456" s="6" t="s">
        <v>78</v>
      </c>
      <c r="DV456" s="6" t="s">
        <v>78</v>
      </c>
      <c r="DW456" s="6" t="s">
        <v>78</v>
      </c>
      <c r="DX456" s="6" t="s">
        <v>78</v>
      </c>
      <c r="DY456" s="6" t="s">
        <v>78</v>
      </c>
      <c r="DZ456" s="6" t="s">
        <v>78</v>
      </c>
      <c r="EA456" s="6" t="s">
        <v>9381</v>
      </c>
      <c r="EB456" s="6" t="s">
        <v>78</v>
      </c>
      <c r="EC456" s="6" t="s">
        <v>78</v>
      </c>
      <c r="ED456" s="6" t="s">
        <v>78</v>
      </c>
      <c r="EE456" s="6" t="s">
        <v>78</v>
      </c>
      <c r="EF456" s="6" t="s">
        <v>78</v>
      </c>
      <c r="EG456" s="6" t="s">
        <v>78</v>
      </c>
      <c r="EH456" s="6" t="s">
        <v>9381</v>
      </c>
      <c r="EI456" s="6" t="s">
        <v>78</v>
      </c>
      <c r="EJ456" s="6" t="s">
        <v>78</v>
      </c>
      <c r="EK456" s="6" t="s">
        <v>78</v>
      </c>
      <c r="EL456" s="6" t="s">
        <v>78</v>
      </c>
      <c r="EM456" s="6" t="s">
        <v>78</v>
      </c>
      <c r="EN456" s="6" t="s">
        <v>78</v>
      </c>
      <c r="EO456" s="6" t="s">
        <v>9381</v>
      </c>
      <c r="EP456" s="6" t="s">
        <v>78</v>
      </c>
      <c r="EQ456" s="6" t="s">
        <v>78</v>
      </c>
      <c r="ER456" s="6" t="s">
        <v>78</v>
      </c>
      <c r="ES456" s="6" t="s">
        <v>78</v>
      </c>
      <c r="ET456" s="6" t="s">
        <v>78</v>
      </c>
      <c r="EU456" s="6" t="s">
        <v>78</v>
      </c>
      <c r="EV456" s="6" t="s">
        <v>9381</v>
      </c>
      <c r="EW456" s="6" t="s">
        <v>78</v>
      </c>
      <c r="EX456" s="6" t="s">
        <v>78</v>
      </c>
      <c r="EY456" s="6" t="s">
        <v>78</v>
      </c>
      <c r="EZ456" s="6" t="s">
        <v>78</v>
      </c>
      <c r="FA456" s="6" t="s">
        <v>78</v>
      </c>
      <c r="FB456" s="6" t="s">
        <v>78</v>
      </c>
      <c r="FC456" s="6" t="s">
        <v>9381</v>
      </c>
      <c r="FD456" s="6" t="s">
        <v>78</v>
      </c>
      <c r="FE456" s="6" t="s">
        <v>9381</v>
      </c>
      <c r="FF456" s="6" t="s">
        <v>78</v>
      </c>
      <c r="FG456" s="6" t="s">
        <v>78</v>
      </c>
      <c r="FH456" s="6" t="s">
        <v>78</v>
      </c>
      <c r="FI456" s="6" t="s">
        <v>78</v>
      </c>
      <c r="FJ456" s="6" t="s">
        <v>78</v>
      </c>
      <c r="FK456" s="6" t="s">
        <v>78</v>
      </c>
      <c r="FL456" s="6" t="s">
        <v>9381</v>
      </c>
      <c r="FM456" s="6" t="s">
        <v>78</v>
      </c>
      <c r="FN456" s="6" t="s">
        <v>78</v>
      </c>
      <c r="FO456" s="6" t="s">
        <v>78</v>
      </c>
      <c r="FP456" s="6" t="s">
        <v>78</v>
      </c>
      <c r="FQ456" s="6" t="s">
        <v>78</v>
      </c>
      <c r="FR456" s="6" t="s">
        <v>78</v>
      </c>
      <c r="FS456" s="6" t="s">
        <v>9381</v>
      </c>
      <c r="FT456" s="6" t="s">
        <v>78</v>
      </c>
      <c r="FU456" s="6" t="s">
        <v>78</v>
      </c>
      <c r="FV456" s="6" t="s">
        <v>78</v>
      </c>
      <c r="FW456" s="6" t="s">
        <v>78</v>
      </c>
      <c r="FX456" s="6" t="s">
        <v>78</v>
      </c>
      <c r="FY456" s="6" t="s">
        <v>78</v>
      </c>
      <c r="FZ456" s="6" t="s">
        <v>9381</v>
      </c>
      <c r="GA456" s="6" t="s">
        <v>78</v>
      </c>
      <c r="GB456" s="6" t="s">
        <v>78</v>
      </c>
      <c r="GC456" s="6" t="s">
        <v>78</v>
      </c>
      <c r="GD456" s="6" t="s">
        <v>78</v>
      </c>
      <c r="GE456" s="6" t="s">
        <v>78</v>
      </c>
      <c r="GF456" s="6" t="s">
        <v>78</v>
      </c>
      <c r="GG456" s="6" t="s">
        <v>9381</v>
      </c>
      <c r="GH456" s="6" t="s">
        <v>78</v>
      </c>
      <c r="GI456" s="6" t="s">
        <v>78</v>
      </c>
      <c r="GJ456" s="6" t="s">
        <v>78</v>
      </c>
      <c r="GK456" s="6" t="s">
        <v>78</v>
      </c>
      <c r="GL456" s="6" t="s">
        <v>78</v>
      </c>
      <c r="GM456" s="6" t="s">
        <v>78</v>
      </c>
      <c r="GN456" s="6" t="s">
        <v>9381</v>
      </c>
      <c r="GO456" s="6" t="s">
        <v>78</v>
      </c>
      <c r="GP456" s="6" t="s">
        <v>9728</v>
      </c>
      <c r="GQ456" s="6" t="s">
        <v>4035</v>
      </c>
      <c r="GR456" s="6"/>
      <c r="GS456" s="6"/>
      <c r="GT456" s="6"/>
      <c r="GU456" s="6"/>
      <c r="GV456" s="6"/>
      <c r="GW456" s="6"/>
      <c r="GX456" s="6"/>
      <c r="GY456" s="6"/>
      <c r="GZ456" s="6"/>
      <c r="HA456" s="6"/>
      <c r="HB456" s="6"/>
      <c r="HC456" s="6"/>
      <c r="HD456" s="6"/>
      <c r="HE456" s="6"/>
      <c r="HF456" s="6"/>
      <c r="HG456" s="6"/>
      <c r="HH456" s="6"/>
      <c r="HI456" s="6"/>
      <c r="HJ456" s="6"/>
      <c r="HK456" s="6"/>
      <c r="HL456" s="6"/>
      <c r="HM456" s="6"/>
      <c r="HN456" s="6"/>
      <c r="HO456" s="6"/>
      <c r="HP456" s="6"/>
      <c r="HQ456" s="6"/>
      <c r="HR456" s="6"/>
      <c r="HS456" s="6"/>
      <c r="HT456" s="6"/>
      <c r="HU456" s="6"/>
      <c r="HV456" s="6"/>
      <c r="HW456" s="6"/>
      <c r="HX456" s="6"/>
      <c r="HY456" s="6"/>
      <c r="HZ456" s="6"/>
      <c r="IA456" s="6"/>
      <c r="IB456" s="6"/>
      <c r="IC456" s="6"/>
      <c r="ID456" s="6"/>
      <c r="IE456" s="6"/>
      <c r="IF456" s="6"/>
      <c r="IG456" s="6"/>
      <c r="IH456" s="6"/>
      <c r="II456" s="6"/>
      <c r="IJ456" s="6"/>
      <c r="IK456" s="6"/>
      <c r="IL456" s="6"/>
      <c r="IM456" s="6"/>
      <c r="IN456" s="6"/>
      <c r="IO456" s="6"/>
      <c r="IP456" s="6"/>
      <c r="IQ456" s="6"/>
      <c r="IR456" s="6"/>
      <c r="IS456" s="6"/>
      <c r="IT456" s="6"/>
      <c r="IU456" s="6"/>
      <c r="IV456" s="6"/>
      <c r="IW456" s="6"/>
      <c r="IX456" s="6"/>
      <c r="IY456" s="6"/>
      <c r="IZ456" s="6"/>
      <c r="JA456" s="6"/>
      <c r="JB456" s="6"/>
      <c r="JC456" s="6"/>
      <c r="JD456" s="6"/>
      <c r="JE456" s="6"/>
      <c r="JF456" s="6"/>
      <c r="JG456" s="6"/>
      <c r="JH456" s="6"/>
      <c r="JI456" s="6"/>
      <c r="JJ456" s="6"/>
      <c r="JK456" s="6"/>
      <c r="JL456" s="6"/>
      <c r="JM456" s="6"/>
      <c r="JN456" s="6"/>
      <c r="JO456" s="6"/>
      <c r="JP456" s="6"/>
      <c r="JQ456" s="6"/>
      <c r="JR456" s="6"/>
      <c r="JS456" s="6"/>
      <c r="JT456" s="6"/>
      <c r="JU456" s="6"/>
      <c r="JV456" s="6"/>
      <c r="JW456" s="6"/>
      <c r="JX456" s="6"/>
      <c r="JY456" s="6"/>
      <c r="JZ456" s="6"/>
      <c r="KA456" s="6"/>
      <c r="KB456" s="6"/>
      <c r="KC456" s="6"/>
      <c r="KD456" s="6"/>
      <c r="KE456" s="6"/>
      <c r="KF456" s="6"/>
      <c r="KG456" s="6"/>
      <c r="KH456" s="6"/>
      <c r="KI456" s="6"/>
      <c r="KJ456" s="6"/>
    </row>
    <row r="457" spans="1:296">
      <c r="A457" s="4">
        <v>455</v>
      </c>
      <c r="B457" s="6" t="s">
        <v>12785</v>
      </c>
      <c r="C457" s="7" t="s">
        <v>12952</v>
      </c>
      <c r="D457" s="6" t="s">
        <v>9132</v>
      </c>
      <c r="E457" s="6" t="s">
        <v>9133</v>
      </c>
      <c r="F457" s="6" t="s">
        <v>5538</v>
      </c>
      <c r="G457" s="6" t="s">
        <v>5561</v>
      </c>
      <c r="H457" s="6" t="s">
        <v>5562</v>
      </c>
      <c r="I457" s="6" t="s">
        <v>9656</v>
      </c>
      <c r="J457" s="7" t="s">
        <v>343</v>
      </c>
      <c r="K457" s="6">
        <v>2018</v>
      </c>
      <c r="L457" s="7" t="s">
        <v>12955</v>
      </c>
      <c r="M457" s="7" t="s">
        <v>1622</v>
      </c>
      <c r="N457" s="7" t="s">
        <v>281</v>
      </c>
      <c r="O457" s="6" t="s">
        <v>78</v>
      </c>
      <c r="P457" s="6"/>
      <c r="Q457" s="6">
        <v>455</v>
      </c>
      <c r="R457" s="6" t="s">
        <v>8889</v>
      </c>
      <c r="S457" s="6"/>
      <c r="T457" s="6" t="s">
        <v>8890</v>
      </c>
      <c r="U457" s="6" t="s">
        <v>12789</v>
      </c>
      <c r="V457" s="6" t="s">
        <v>8717</v>
      </c>
      <c r="W457" s="6">
        <v>12</v>
      </c>
      <c r="X457" s="6" t="s">
        <v>12794</v>
      </c>
      <c r="Y457" s="6" t="s">
        <v>7439</v>
      </c>
      <c r="Z457" s="6" t="s">
        <v>12960</v>
      </c>
      <c r="AA457" s="6"/>
      <c r="AB457" s="6" t="s">
        <v>1706</v>
      </c>
      <c r="AC457" s="6">
        <v>61</v>
      </c>
      <c r="AD457" s="6" t="s">
        <v>7328</v>
      </c>
      <c r="AE457" s="7" t="s">
        <v>526</v>
      </c>
      <c r="AF457" s="7" t="s">
        <v>12515</v>
      </c>
      <c r="AG457" s="7" t="s">
        <v>8631</v>
      </c>
      <c r="AH457" s="7" t="s">
        <v>686</v>
      </c>
      <c r="AI457" s="7" t="s">
        <v>12515</v>
      </c>
      <c r="AJ457" s="7" t="s">
        <v>9315</v>
      </c>
      <c r="AK457" s="6">
        <v>8905032490</v>
      </c>
      <c r="AL457" s="79" t="s">
        <v>4975</v>
      </c>
      <c r="AM457" s="79" t="s">
        <v>4081</v>
      </c>
      <c r="AN457" s="79" t="s">
        <v>12786</v>
      </c>
      <c r="AO457" s="6"/>
      <c r="AP457" s="6"/>
      <c r="AQ457" s="6"/>
      <c r="AR457" s="6"/>
      <c r="AS457" s="6" t="s">
        <v>78</v>
      </c>
      <c r="AT457" s="6" t="s">
        <v>12990</v>
      </c>
      <c r="AU457" s="7" t="s">
        <v>9275</v>
      </c>
      <c r="AV457" s="7" t="s">
        <v>9275</v>
      </c>
      <c r="AW457" s="7" t="s">
        <v>9275</v>
      </c>
      <c r="AX457" s="7" t="s">
        <v>9381</v>
      </c>
      <c r="AY457" s="7" t="s">
        <v>78</v>
      </c>
      <c r="AZ457" s="7" t="s">
        <v>78</v>
      </c>
      <c r="BA457" s="7" t="s">
        <v>78</v>
      </c>
      <c r="BB457" s="7" t="s">
        <v>78</v>
      </c>
      <c r="BC457" s="7" t="s">
        <v>78</v>
      </c>
      <c r="BD457" s="7" t="s">
        <v>78</v>
      </c>
      <c r="BE457" s="7" t="s">
        <v>9381</v>
      </c>
      <c r="BF457" s="7" t="s">
        <v>78</v>
      </c>
      <c r="BG457" s="7" t="s">
        <v>78</v>
      </c>
      <c r="BH457" s="7" t="s">
        <v>78</v>
      </c>
      <c r="BI457" s="7" t="s">
        <v>78</v>
      </c>
      <c r="BJ457" s="7" t="s">
        <v>78</v>
      </c>
      <c r="BK457" s="7" t="s">
        <v>78</v>
      </c>
      <c r="BL457" s="7" t="s">
        <v>9381</v>
      </c>
      <c r="BM457" s="7" t="s">
        <v>78</v>
      </c>
      <c r="BN457" s="7" t="s">
        <v>78</v>
      </c>
      <c r="BO457" s="7" t="s">
        <v>78</v>
      </c>
      <c r="BP457" s="7" t="s">
        <v>78</v>
      </c>
      <c r="BQ457" s="7" t="s">
        <v>78</v>
      </c>
      <c r="BR457" s="7" t="s">
        <v>78</v>
      </c>
      <c r="BS457" s="7" t="s">
        <v>9381</v>
      </c>
      <c r="BT457" s="7" t="s">
        <v>78</v>
      </c>
      <c r="BU457" s="7" t="s">
        <v>78</v>
      </c>
      <c r="BV457" s="7" t="s">
        <v>78</v>
      </c>
      <c r="BW457" s="7" t="s">
        <v>78</v>
      </c>
      <c r="BX457" s="7" t="s">
        <v>78</v>
      </c>
      <c r="BY457" s="7" t="s">
        <v>78</v>
      </c>
      <c r="BZ457" s="7" t="s">
        <v>9381</v>
      </c>
      <c r="CA457" s="7" t="s">
        <v>78</v>
      </c>
      <c r="CB457" s="7" t="s">
        <v>78</v>
      </c>
      <c r="CC457" s="7" t="s">
        <v>78</v>
      </c>
      <c r="CD457" s="7" t="s">
        <v>78</v>
      </c>
      <c r="CE457" s="7" t="s">
        <v>78</v>
      </c>
      <c r="CF457" s="7" t="s">
        <v>78</v>
      </c>
      <c r="CG457" s="7" t="s">
        <v>9381</v>
      </c>
      <c r="CH457" s="7" t="s">
        <v>78</v>
      </c>
      <c r="CI457" s="7" t="s">
        <v>9381</v>
      </c>
      <c r="CJ457" s="7" t="s">
        <v>9279</v>
      </c>
      <c r="CK457" s="7" t="s">
        <v>9358</v>
      </c>
      <c r="CL457" s="7" t="s">
        <v>4351</v>
      </c>
      <c r="CM457" s="7" t="s">
        <v>9358</v>
      </c>
      <c r="CN457" s="7" t="s">
        <v>9279</v>
      </c>
      <c r="CO457" s="7" t="s">
        <v>4351</v>
      </c>
      <c r="CP457" s="7" t="s">
        <v>9381</v>
      </c>
      <c r="CQ457" s="7" t="s">
        <v>9686</v>
      </c>
      <c r="CR457" s="7" t="s">
        <v>7277</v>
      </c>
      <c r="CS457" s="7" t="s">
        <v>10499</v>
      </c>
      <c r="CT457" s="7" t="s">
        <v>3250</v>
      </c>
      <c r="CU457" s="7" t="s">
        <v>9304</v>
      </c>
      <c r="CV457" s="7" t="s">
        <v>11003</v>
      </c>
      <c r="CW457" s="7" t="s">
        <v>9381</v>
      </c>
      <c r="CX457" s="7" t="s">
        <v>9335</v>
      </c>
      <c r="CY457" s="7" t="s">
        <v>9595</v>
      </c>
      <c r="CZ457" s="7" t="s">
        <v>10837</v>
      </c>
      <c r="DA457" s="7" t="s">
        <v>10862</v>
      </c>
      <c r="DB457" s="7" t="s">
        <v>10317</v>
      </c>
      <c r="DC457" s="6" t="s">
        <v>9622</v>
      </c>
      <c r="DD457" s="6" t="s">
        <v>9381</v>
      </c>
      <c r="DE457" s="6" t="s">
        <v>9335</v>
      </c>
      <c r="DF457" s="6" t="s">
        <v>12994</v>
      </c>
      <c r="DG457" s="6" t="s">
        <v>11084</v>
      </c>
      <c r="DH457" s="6" t="s">
        <v>9625</v>
      </c>
      <c r="DI457" s="6" t="s">
        <v>10317</v>
      </c>
      <c r="DJ457" s="6" t="s">
        <v>11603</v>
      </c>
      <c r="DK457" s="6" t="s">
        <v>9381</v>
      </c>
      <c r="DL457" s="6" t="s">
        <v>9686</v>
      </c>
      <c r="DM457" s="6" t="s">
        <v>9591</v>
      </c>
      <c r="DN457" s="6">
        <v>3</v>
      </c>
      <c r="DO457" s="6" t="s">
        <v>10984</v>
      </c>
      <c r="DP457" s="6" t="s">
        <v>9304</v>
      </c>
      <c r="DQ457" s="6" t="s">
        <v>9619</v>
      </c>
      <c r="DR457" s="6" t="s">
        <v>9381</v>
      </c>
      <c r="DS457" s="6">
        <v>7</v>
      </c>
      <c r="DT457" s="6" t="s">
        <v>9381</v>
      </c>
      <c r="DU457" s="6" t="s">
        <v>78</v>
      </c>
      <c r="DV457" s="6" t="s">
        <v>78</v>
      </c>
      <c r="DW457" s="6" t="s">
        <v>78</v>
      </c>
      <c r="DX457" s="6" t="s">
        <v>78</v>
      </c>
      <c r="DY457" s="6" t="s">
        <v>78</v>
      </c>
      <c r="DZ457" s="6" t="s">
        <v>78</v>
      </c>
      <c r="EA457" s="6" t="s">
        <v>9381</v>
      </c>
      <c r="EB457" s="6" t="s">
        <v>78</v>
      </c>
      <c r="EC457" s="6" t="s">
        <v>78</v>
      </c>
      <c r="ED457" s="6" t="s">
        <v>78</v>
      </c>
      <c r="EE457" s="6" t="s">
        <v>78</v>
      </c>
      <c r="EF457" s="6" t="s">
        <v>78</v>
      </c>
      <c r="EG457" s="6" t="s">
        <v>78</v>
      </c>
      <c r="EH457" s="6" t="s">
        <v>9381</v>
      </c>
      <c r="EI457" s="6" t="s">
        <v>78</v>
      </c>
      <c r="EJ457" s="6" t="s">
        <v>78</v>
      </c>
      <c r="EK457" s="6" t="s">
        <v>78</v>
      </c>
      <c r="EL457" s="6" t="s">
        <v>78</v>
      </c>
      <c r="EM457" s="6" t="s">
        <v>78</v>
      </c>
      <c r="EN457" s="6" t="s">
        <v>78</v>
      </c>
      <c r="EO457" s="6" t="s">
        <v>9381</v>
      </c>
      <c r="EP457" s="6" t="s">
        <v>78</v>
      </c>
      <c r="EQ457" s="6" t="s">
        <v>78</v>
      </c>
      <c r="ER457" s="6" t="s">
        <v>78</v>
      </c>
      <c r="ES457" s="6" t="s">
        <v>78</v>
      </c>
      <c r="ET457" s="6" t="s">
        <v>78</v>
      </c>
      <c r="EU457" s="6" t="s">
        <v>78</v>
      </c>
      <c r="EV457" s="6" t="s">
        <v>9381</v>
      </c>
      <c r="EW457" s="6" t="s">
        <v>78</v>
      </c>
      <c r="EX457" s="6" t="s">
        <v>78</v>
      </c>
      <c r="EY457" s="6" t="s">
        <v>78</v>
      </c>
      <c r="EZ457" s="6" t="s">
        <v>78</v>
      </c>
      <c r="FA457" s="6" t="s">
        <v>78</v>
      </c>
      <c r="FB457" s="6" t="s">
        <v>78</v>
      </c>
      <c r="FC457" s="6" t="s">
        <v>9381</v>
      </c>
      <c r="FD457" s="6" t="s">
        <v>78</v>
      </c>
      <c r="FE457" s="6" t="s">
        <v>9381</v>
      </c>
      <c r="FF457" s="6" t="s">
        <v>78</v>
      </c>
      <c r="FG457" s="6" t="s">
        <v>78</v>
      </c>
      <c r="FH457" s="6" t="s">
        <v>78</v>
      </c>
      <c r="FI457" s="6" t="s">
        <v>78</v>
      </c>
      <c r="FJ457" s="6" t="s">
        <v>78</v>
      </c>
      <c r="FK457" s="6" t="s">
        <v>78</v>
      </c>
      <c r="FL457" s="6" t="s">
        <v>9381</v>
      </c>
      <c r="FM457" s="6" t="s">
        <v>78</v>
      </c>
      <c r="FN457" s="6" t="s">
        <v>78</v>
      </c>
      <c r="FO457" s="6" t="s">
        <v>78</v>
      </c>
      <c r="FP457" s="6" t="s">
        <v>78</v>
      </c>
      <c r="FQ457" s="6" t="s">
        <v>78</v>
      </c>
      <c r="FR457" s="6" t="s">
        <v>78</v>
      </c>
      <c r="FS457" s="6" t="s">
        <v>9381</v>
      </c>
      <c r="FT457" s="6" t="s">
        <v>78</v>
      </c>
      <c r="FU457" s="6" t="s">
        <v>78</v>
      </c>
      <c r="FV457" s="6" t="s">
        <v>78</v>
      </c>
      <c r="FW457" s="6" t="s">
        <v>78</v>
      </c>
      <c r="FX457" s="6" t="s">
        <v>78</v>
      </c>
      <c r="FY457" s="6" t="s">
        <v>78</v>
      </c>
      <c r="FZ457" s="6" t="s">
        <v>9381</v>
      </c>
      <c r="GA457" s="6" t="s">
        <v>78</v>
      </c>
      <c r="GB457" s="6" t="s">
        <v>78</v>
      </c>
      <c r="GC457" s="6" t="s">
        <v>78</v>
      </c>
      <c r="GD457" s="6" t="s">
        <v>78</v>
      </c>
      <c r="GE457" s="6" t="s">
        <v>78</v>
      </c>
      <c r="GF457" s="6" t="s">
        <v>78</v>
      </c>
      <c r="GG457" s="6" t="s">
        <v>9381</v>
      </c>
      <c r="GH457" s="6" t="s">
        <v>78</v>
      </c>
      <c r="GI457" s="6" t="s">
        <v>78</v>
      </c>
      <c r="GJ457" s="6" t="s">
        <v>78</v>
      </c>
      <c r="GK457" s="6" t="s">
        <v>78</v>
      </c>
      <c r="GL457" s="6" t="s">
        <v>78</v>
      </c>
      <c r="GM457" s="6" t="s">
        <v>78</v>
      </c>
      <c r="GN457" s="6" t="s">
        <v>9381</v>
      </c>
      <c r="GO457" s="6" t="s">
        <v>78</v>
      </c>
      <c r="GP457" s="6" t="s">
        <v>9728</v>
      </c>
      <c r="GQ457" s="6" t="s">
        <v>4035</v>
      </c>
      <c r="GR457" s="6"/>
      <c r="GS457" s="6"/>
      <c r="GT457" s="6"/>
      <c r="GU457" s="6"/>
      <c r="GV457" s="6"/>
      <c r="GW457" s="6"/>
      <c r="GX457" s="6"/>
      <c r="GY457" s="6"/>
      <c r="GZ457" s="6"/>
      <c r="HA457" s="6"/>
      <c r="HB457" s="6"/>
      <c r="HC457" s="6"/>
      <c r="HD457" s="6"/>
      <c r="HE457" s="6"/>
      <c r="HF457" s="6"/>
      <c r="HG457" s="6"/>
      <c r="HH457" s="6"/>
      <c r="HI457" s="6"/>
      <c r="HJ457" s="6"/>
      <c r="HK457" s="6"/>
      <c r="HL457" s="6"/>
      <c r="HM457" s="6"/>
      <c r="HN457" s="6"/>
      <c r="HO457" s="6"/>
      <c r="HP457" s="6"/>
      <c r="HQ457" s="6"/>
      <c r="HR457" s="6"/>
      <c r="HS457" s="6"/>
      <c r="HT457" s="6"/>
      <c r="HU457" s="6"/>
      <c r="HV457" s="6"/>
      <c r="HW457" s="6"/>
      <c r="HX457" s="6"/>
      <c r="HY457" s="6"/>
      <c r="HZ457" s="6"/>
      <c r="IA457" s="6"/>
      <c r="IB457" s="6"/>
      <c r="IC457" s="6"/>
      <c r="ID457" s="6"/>
      <c r="IE457" s="6"/>
      <c r="IF457" s="6"/>
      <c r="IG457" s="6"/>
      <c r="IH457" s="6"/>
      <c r="II457" s="6"/>
      <c r="IJ457" s="6"/>
      <c r="IK457" s="6"/>
      <c r="IL457" s="6"/>
      <c r="IM457" s="6"/>
      <c r="IN457" s="6"/>
      <c r="IO457" s="6"/>
      <c r="IP457" s="6"/>
      <c r="IQ457" s="6"/>
      <c r="IR457" s="6"/>
      <c r="IS457" s="6"/>
      <c r="IT457" s="6"/>
      <c r="IU457" s="6"/>
      <c r="IV457" s="6"/>
      <c r="IW457" s="6"/>
      <c r="IX457" s="6"/>
      <c r="IY457" s="6"/>
      <c r="IZ457" s="6"/>
      <c r="JA457" s="6"/>
      <c r="JB457" s="6"/>
      <c r="JC457" s="6"/>
      <c r="JD457" s="6"/>
      <c r="JE457" s="6"/>
      <c r="JF457" s="6"/>
      <c r="JG457" s="6"/>
      <c r="JH457" s="6"/>
      <c r="JI457" s="6"/>
      <c r="JJ457" s="6"/>
      <c r="JK457" s="6"/>
      <c r="JL457" s="6"/>
      <c r="JM457" s="6"/>
      <c r="JN457" s="6"/>
      <c r="JO457" s="6"/>
      <c r="JP457" s="6"/>
      <c r="JQ457" s="6"/>
      <c r="JR457" s="6"/>
      <c r="JS457" s="6"/>
      <c r="JT457" s="6"/>
      <c r="JU457" s="6"/>
      <c r="JV457" s="6"/>
      <c r="JW457" s="6"/>
      <c r="JX457" s="6"/>
      <c r="JY457" s="6"/>
      <c r="JZ457" s="6"/>
      <c r="KA457" s="6"/>
      <c r="KB457" s="6"/>
      <c r="KC457" s="6"/>
      <c r="KD457" s="6"/>
      <c r="KE457" s="6"/>
      <c r="KF457" s="6"/>
      <c r="KG457" s="6"/>
      <c r="KH457" s="6"/>
      <c r="KI457" s="6"/>
      <c r="KJ457" s="6"/>
    </row>
    <row r="458" spans="1:296">
      <c r="A458" s="4">
        <v>456</v>
      </c>
      <c r="B458" s="6" t="s">
        <v>12785</v>
      </c>
      <c r="C458" s="7" t="s">
        <v>12958</v>
      </c>
      <c r="D458" s="6" t="s">
        <v>9000</v>
      </c>
      <c r="E458" s="6" t="s">
        <v>12957</v>
      </c>
      <c r="F458" s="6" t="s">
        <v>1736</v>
      </c>
      <c r="G458" s="6" t="s">
        <v>8395</v>
      </c>
      <c r="H458" s="6" t="s">
        <v>3892</v>
      </c>
      <c r="I458" s="6" t="s">
        <v>10261</v>
      </c>
      <c r="J458" s="7" t="s">
        <v>343</v>
      </c>
      <c r="K458" s="6">
        <v>2012</v>
      </c>
      <c r="L458" s="7" t="s">
        <v>12968</v>
      </c>
      <c r="M458" s="7" t="s">
        <v>1622</v>
      </c>
      <c r="N458" s="7" t="s">
        <v>243</v>
      </c>
      <c r="O458" s="6" t="s">
        <v>78</v>
      </c>
      <c r="P458" s="6"/>
      <c r="Q458" s="6">
        <v>456</v>
      </c>
      <c r="R458" s="6" t="s">
        <v>8889</v>
      </c>
      <c r="S458" s="6"/>
      <c r="T458" s="6" t="s">
        <v>8890</v>
      </c>
      <c r="U458" s="6" t="s">
        <v>12967</v>
      </c>
      <c r="V458" s="6" t="s">
        <v>8703</v>
      </c>
      <c r="W458" s="6">
        <v>12</v>
      </c>
      <c r="X458" s="6" t="s">
        <v>12213</v>
      </c>
      <c r="Y458" s="6" t="s">
        <v>8302</v>
      </c>
      <c r="Z458" s="6" t="s">
        <v>12998</v>
      </c>
      <c r="AA458" s="6"/>
      <c r="AB458" s="6" t="s">
        <v>1706</v>
      </c>
      <c r="AC458" s="6">
        <v>61</v>
      </c>
      <c r="AD458" s="6" t="s">
        <v>6925</v>
      </c>
      <c r="AE458" s="7" t="s">
        <v>526</v>
      </c>
      <c r="AF458" s="7" t="s">
        <v>12515</v>
      </c>
      <c r="AG458" s="7" t="s">
        <v>8631</v>
      </c>
      <c r="AH458" s="7" t="s">
        <v>686</v>
      </c>
      <c r="AI458" s="7" t="s">
        <v>12515</v>
      </c>
      <c r="AJ458" s="7" t="s">
        <v>9315</v>
      </c>
      <c r="AK458" s="6">
        <v>1102054991</v>
      </c>
      <c r="AL458" s="79" t="s">
        <v>4975</v>
      </c>
      <c r="AM458" s="79" t="s">
        <v>4081</v>
      </c>
      <c r="AN458" s="79" t="s">
        <v>12786</v>
      </c>
      <c r="AO458" s="6"/>
      <c r="AP458" s="6"/>
      <c r="AQ458" s="6"/>
      <c r="AR458" s="6"/>
      <c r="AS458" s="6" t="s">
        <v>78</v>
      </c>
      <c r="AT458" s="6" t="s">
        <v>12059</v>
      </c>
      <c r="AU458" s="7" t="s">
        <v>10275</v>
      </c>
      <c r="AV458" s="7" t="s">
        <v>10276</v>
      </c>
      <c r="AW458" s="7" t="s">
        <v>10276</v>
      </c>
      <c r="AX458" s="7" t="s">
        <v>10276</v>
      </c>
      <c r="AY458" s="7" t="s">
        <v>78</v>
      </c>
      <c r="AZ458" s="7" t="s">
        <v>78</v>
      </c>
      <c r="BA458" s="7" t="s">
        <v>78</v>
      </c>
      <c r="BB458" s="7" t="s">
        <v>1622</v>
      </c>
      <c r="BC458" s="7" t="s">
        <v>1622</v>
      </c>
      <c r="BD458" s="7" t="s">
        <v>1622</v>
      </c>
      <c r="BE458" s="7" t="s">
        <v>10277</v>
      </c>
      <c r="BF458" s="7" t="s">
        <v>10276</v>
      </c>
      <c r="BG458" s="7" t="s">
        <v>10276</v>
      </c>
      <c r="BH458" s="7" t="s">
        <v>10276</v>
      </c>
      <c r="BI458" s="7" t="s">
        <v>78</v>
      </c>
      <c r="BJ458" s="7" t="s">
        <v>78</v>
      </c>
      <c r="BK458" s="7" t="s">
        <v>78</v>
      </c>
      <c r="BL458" s="7" t="s">
        <v>1622</v>
      </c>
      <c r="BM458" s="7" t="s">
        <v>1622</v>
      </c>
      <c r="BN458" s="7" t="s">
        <v>1622</v>
      </c>
      <c r="BO458" s="7" t="s">
        <v>10278</v>
      </c>
      <c r="BP458" s="7" t="s">
        <v>10279</v>
      </c>
      <c r="BQ458" s="7" t="s">
        <v>78</v>
      </c>
      <c r="BR458" s="7" t="s">
        <v>78</v>
      </c>
      <c r="BS458" s="7" t="s">
        <v>78</v>
      </c>
      <c r="BT458" s="7" t="s">
        <v>10279</v>
      </c>
      <c r="BU458" s="7" t="s">
        <v>10279</v>
      </c>
      <c r="BV458" s="7" t="s">
        <v>1622</v>
      </c>
      <c r="BW458" s="7" t="s">
        <v>1622</v>
      </c>
      <c r="BX458" s="7" t="s">
        <v>1622</v>
      </c>
      <c r="BY458" s="7" t="s">
        <v>78</v>
      </c>
      <c r="BZ458" s="7" t="s">
        <v>78</v>
      </c>
      <c r="CA458" s="7" t="s">
        <v>78</v>
      </c>
      <c r="CB458" s="7" t="s">
        <v>78</v>
      </c>
      <c r="CC458" s="7" t="s">
        <v>78</v>
      </c>
      <c r="CD458" s="7" t="s">
        <v>78</v>
      </c>
      <c r="CE458" s="7" t="s">
        <v>78</v>
      </c>
      <c r="CF458" s="7" t="s">
        <v>1622</v>
      </c>
      <c r="CG458" s="7" t="s">
        <v>1622</v>
      </c>
      <c r="CH458" s="7" t="s">
        <v>1622</v>
      </c>
      <c r="CI458" s="7" t="s">
        <v>9275</v>
      </c>
      <c r="CJ458" s="7" t="s">
        <v>9275</v>
      </c>
      <c r="CK458" s="7" t="s">
        <v>9381</v>
      </c>
      <c r="CL458" s="7" t="s">
        <v>300</v>
      </c>
      <c r="CM458" s="7" t="s">
        <v>137</v>
      </c>
      <c r="CN458" s="7" t="s">
        <v>907</v>
      </c>
      <c r="CO458" s="7" t="s">
        <v>9381</v>
      </c>
      <c r="CP458" s="7" t="s">
        <v>300</v>
      </c>
      <c r="CQ458" s="7" t="s">
        <v>300</v>
      </c>
      <c r="CR458" s="7" t="s">
        <v>137</v>
      </c>
      <c r="CS458" s="7" t="s">
        <v>137</v>
      </c>
      <c r="CT458" s="7" t="s">
        <v>913</v>
      </c>
      <c r="CU458" s="7" t="s">
        <v>919</v>
      </c>
      <c r="CV458" s="7" t="s">
        <v>9381</v>
      </c>
      <c r="CW458" s="7" t="s">
        <v>9279</v>
      </c>
      <c r="CX458" s="7" t="s">
        <v>9279</v>
      </c>
      <c r="CY458" s="7" t="s">
        <v>9279</v>
      </c>
      <c r="CZ458" s="7" t="s">
        <v>9279</v>
      </c>
      <c r="DA458" s="7" t="s">
        <v>9327</v>
      </c>
      <c r="DB458" s="7" t="s">
        <v>9345</v>
      </c>
      <c r="DC458" s="6" t="s">
        <v>9381</v>
      </c>
      <c r="DD458" s="6" t="s">
        <v>9524</v>
      </c>
      <c r="DE458" s="6" t="s">
        <v>9358</v>
      </c>
      <c r="DF458" s="6" t="s">
        <v>9617</v>
      </c>
      <c r="DG458" s="6" t="s">
        <v>9381</v>
      </c>
      <c r="DH458" s="6">
        <v>0</v>
      </c>
      <c r="DI458" s="6">
        <v>0</v>
      </c>
      <c r="DJ458" s="6">
        <v>-3</v>
      </c>
      <c r="DK458" s="6" t="s">
        <v>9381</v>
      </c>
      <c r="DL458" s="6" t="s">
        <v>9381</v>
      </c>
      <c r="DM458" s="6" t="s">
        <v>9383</v>
      </c>
      <c r="DN458" s="6" t="s">
        <v>9683</v>
      </c>
      <c r="DO458" s="6" t="s">
        <v>9684</v>
      </c>
      <c r="DP458" s="6" t="s">
        <v>9381</v>
      </c>
      <c r="DQ458" s="6" t="s">
        <v>9586</v>
      </c>
      <c r="DR458" s="6" t="s">
        <v>11541</v>
      </c>
      <c r="DS458" s="6" t="s">
        <v>12051</v>
      </c>
      <c r="DT458" s="6" t="s">
        <v>9525</v>
      </c>
      <c r="DU458" s="6" t="s">
        <v>10461</v>
      </c>
      <c r="DV458" s="6" t="s">
        <v>10460</v>
      </c>
      <c r="DW458" s="6" t="s">
        <v>9381</v>
      </c>
      <c r="DX458" s="6" t="s">
        <v>10453</v>
      </c>
      <c r="DY458" s="6" t="s">
        <v>11619</v>
      </c>
      <c r="DZ458" s="6" t="s">
        <v>10820</v>
      </c>
      <c r="EA458" s="6" t="s">
        <v>10866</v>
      </c>
      <c r="EB458" s="6" t="s">
        <v>10462</v>
      </c>
      <c r="EC458" s="6" t="s">
        <v>9611</v>
      </c>
      <c r="ED458" s="6" t="s">
        <v>9381</v>
      </c>
      <c r="EE458" s="6" t="s">
        <v>12981</v>
      </c>
      <c r="EF458" s="6" t="s">
        <v>11557</v>
      </c>
      <c r="EG458" s="6" t="s">
        <v>10463</v>
      </c>
      <c r="EH458" s="6" t="s">
        <v>9381</v>
      </c>
      <c r="EI458" s="6" t="s">
        <v>12982</v>
      </c>
      <c r="EJ458" s="6" t="s">
        <v>11821</v>
      </c>
      <c r="EK458" s="6" t="s">
        <v>9790</v>
      </c>
      <c r="EL458" s="6" t="s">
        <v>9381</v>
      </c>
      <c r="EM458" s="6" t="s">
        <v>9381</v>
      </c>
      <c r="EN458" s="6">
        <v>8</v>
      </c>
      <c r="EO458" s="6">
        <v>50</v>
      </c>
      <c r="EP458" s="6">
        <v>95</v>
      </c>
      <c r="EQ458" s="6" t="s">
        <v>9381</v>
      </c>
      <c r="ER458" s="6">
        <v>8</v>
      </c>
      <c r="ES458" s="6">
        <v>8</v>
      </c>
      <c r="ET458" s="6">
        <v>54</v>
      </c>
      <c r="EU458" s="6">
        <v>54</v>
      </c>
      <c r="EV458" s="6">
        <v>88</v>
      </c>
      <c r="EW458" s="6">
        <v>86</v>
      </c>
      <c r="EX458" s="6" t="s">
        <v>9381</v>
      </c>
      <c r="EY458" s="6" t="s">
        <v>9279</v>
      </c>
      <c r="EZ458" s="6" t="s">
        <v>9279</v>
      </c>
      <c r="FA458" s="6" t="s">
        <v>9515</v>
      </c>
      <c r="FB458" s="6" t="s">
        <v>9515</v>
      </c>
      <c r="FC458" s="6" t="s">
        <v>10536</v>
      </c>
      <c r="FD458" s="6" t="s">
        <v>10537</v>
      </c>
      <c r="FE458" s="6" t="s">
        <v>9381</v>
      </c>
      <c r="FF458" s="6" t="s">
        <v>9515</v>
      </c>
      <c r="FG458" s="6" t="s">
        <v>12002</v>
      </c>
      <c r="FH458" s="6" t="s">
        <v>10538</v>
      </c>
      <c r="FI458" s="6" t="s">
        <v>9381</v>
      </c>
      <c r="FJ458" s="6">
        <v>0</v>
      </c>
      <c r="FK458" s="6">
        <v>8</v>
      </c>
      <c r="FL458" s="6" t="s">
        <v>10539</v>
      </c>
      <c r="FM458" s="6" t="s">
        <v>9381</v>
      </c>
      <c r="FN458" s="6" t="s">
        <v>9381</v>
      </c>
      <c r="FO458" s="6" t="s">
        <v>78</v>
      </c>
      <c r="FP458" s="6" t="s">
        <v>78</v>
      </c>
      <c r="FQ458" s="6" t="s">
        <v>78</v>
      </c>
      <c r="FR458" s="6" t="s">
        <v>9381</v>
      </c>
      <c r="FS458" s="6" t="s">
        <v>78</v>
      </c>
      <c r="FT458" s="6" t="s">
        <v>78</v>
      </c>
      <c r="FU458" s="6" t="s">
        <v>78</v>
      </c>
      <c r="FV458" s="6" t="s">
        <v>78</v>
      </c>
      <c r="FW458" s="6" t="s">
        <v>78</v>
      </c>
      <c r="FX458" s="6" t="s">
        <v>78</v>
      </c>
      <c r="FY458" s="6" t="s">
        <v>9381</v>
      </c>
      <c r="FZ458" s="6" t="s">
        <v>78</v>
      </c>
      <c r="GA458" s="6" t="s">
        <v>78</v>
      </c>
      <c r="GB458" s="6" t="s">
        <v>78</v>
      </c>
      <c r="GC458" s="6" t="s">
        <v>78</v>
      </c>
      <c r="GD458" s="6" t="s">
        <v>78</v>
      </c>
      <c r="GE458" s="6" t="s">
        <v>78</v>
      </c>
      <c r="GF458" s="6" t="s">
        <v>9381</v>
      </c>
      <c r="GG458" s="6" t="s">
        <v>78</v>
      </c>
      <c r="GH458" s="6" t="s">
        <v>78</v>
      </c>
      <c r="GI458" s="6" t="s">
        <v>78</v>
      </c>
      <c r="GJ458" s="6" t="s">
        <v>9381</v>
      </c>
      <c r="GK458" s="6" t="s">
        <v>78</v>
      </c>
      <c r="GL458" s="6" t="s">
        <v>78</v>
      </c>
      <c r="GM458" s="6" t="s">
        <v>78</v>
      </c>
      <c r="GN458" s="6" t="s">
        <v>9381</v>
      </c>
      <c r="GO458" s="6" t="s">
        <v>9728</v>
      </c>
      <c r="GP458" s="6" t="s">
        <v>4035</v>
      </c>
      <c r="GQ458" s="6"/>
      <c r="GR458" s="6"/>
      <c r="GS458" s="6"/>
      <c r="GT458" s="6"/>
      <c r="GU458" s="6"/>
      <c r="GV458" s="6"/>
      <c r="GW458" s="6"/>
      <c r="GX458" s="6"/>
      <c r="GY458" s="6"/>
      <c r="GZ458" s="6"/>
      <c r="HA458" s="6"/>
      <c r="HB458" s="6"/>
      <c r="HC458" s="6"/>
      <c r="HD458" s="6"/>
      <c r="HE458" s="6"/>
      <c r="HF458" s="6"/>
      <c r="HG458" s="6"/>
      <c r="HH458" s="6"/>
      <c r="HI458" s="6"/>
      <c r="HJ458" s="6"/>
      <c r="HK458" s="6"/>
      <c r="HL458" s="6"/>
      <c r="HM458" s="6"/>
      <c r="HN458" s="6"/>
      <c r="HO458" s="6"/>
      <c r="HP458" s="6"/>
      <c r="HQ458" s="6"/>
      <c r="HR458" s="6"/>
      <c r="HS458" s="6"/>
      <c r="HT458" s="6"/>
      <c r="HU458" s="6"/>
      <c r="HV458" s="6"/>
      <c r="HW458" s="6"/>
      <c r="HX458" s="6"/>
      <c r="HY458" s="6"/>
      <c r="HZ458" s="6"/>
      <c r="IA458" s="6"/>
      <c r="IB458" s="6"/>
      <c r="IC458" s="6"/>
      <c r="ID458" s="6"/>
      <c r="IE458" s="6"/>
      <c r="IF458" s="6"/>
      <c r="IG458" s="6"/>
      <c r="IH458" s="6"/>
      <c r="II458" s="6"/>
      <c r="IJ458" s="6"/>
      <c r="IK458" s="6"/>
      <c r="IL458" s="6"/>
      <c r="IM458" s="6"/>
      <c r="IN458" s="6"/>
      <c r="IO458" s="6"/>
      <c r="IP458" s="6"/>
      <c r="IQ458" s="6"/>
      <c r="IR458" s="6"/>
      <c r="IS458" s="6"/>
      <c r="IT458" s="6"/>
      <c r="IU458" s="6"/>
      <c r="IV458" s="6"/>
      <c r="IW458" s="6"/>
      <c r="IX458" s="6"/>
      <c r="IY458" s="6"/>
      <c r="IZ458" s="6"/>
      <c r="JA458" s="6"/>
      <c r="JB458" s="6"/>
      <c r="JC458" s="6"/>
      <c r="JD458" s="6"/>
      <c r="JE458" s="6"/>
      <c r="JF458" s="6"/>
      <c r="JG458" s="6"/>
      <c r="JH458" s="6"/>
      <c r="JI458" s="6"/>
      <c r="JJ458" s="6"/>
      <c r="JK458" s="6"/>
      <c r="JL458" s="6"/>
      <c r="JM458" s="6"/>
      <c r="JN458" s="6"/>
      <c r="JO458" s="6"/>
      <c r="JP458" s="6"/>
      <c r="JQ458" s="6"/>
      <c r="JR458" s="6"/>
      <c r="JS458" s="6"/>
      <c r="JT458" s="6"/>
      <c r="JU458" s="6"/>
      <c r="JV458" s="6"/>
      <c r="JW458" s="6"/>
      <c r="JX458" s="6"/>
      <c r="JY458" s="6"/>
      <c r="JZ458" s="6"/>
      <c r="KA458" s="6"/>
      <c r="KB458" s="6"/>
      <c r="KC458" s="6"/>
      <c r="KD458" s="6"/>
      <c r="KE458" s="6"/>
      <c r="KF458" s="6"/>
      <c r="KG458" s="6"/>
      <c r="KH458" s="6"/>
      <c r="KI458" s="6"/>
      <c r="KJ458" s="6"/>
    </row>
    <row r="459" spans="1:296">
      <c r="A459" s="4">
        <v>457</v>
      </c>
      <c r="B459" s="6" t="s">
        <v>12785</v>
      </c>
      <c r="C459" s="7" t="s">
        <v>12956</v>
      </c>
      <c r="D459" s="6" t="s">
        <v>9000</v>
      </c>
      <c r="E459" s="6" t="s">
        <v>12957</v>
      </c>
      <c r="F459" s="6" t="s">
        <v>1736</v>
      </c>
      <c r="G459" s="6" t="s">
        <v>8395</v>
      </c>
      <c r="H459" s="6" t="s">
        <v>3892</v>
      </c>
      <c r="I459" s="6" t="s">
        <v>10261</v>
      </c>
      <c r="J459" s="7" t="s">
        <v>343</v>
      </c>
      <c r="K459" s="6">
        <v>2012</v>
      </c>
      <c r="L459" s="7" t="s">
        <v>12969</v>
      </c>
      <c r="M459" s="7" t="s">
        <v>1622</v>
      </c>
      <c r="N459" s="7" t="s">
        <v>243</v>
      </c>
      <c r="O459" s="6" t="s">
        <v>78</v>
      </c>
      <c r="P459" s="6" t="s">
        <v>12970</v>
      </c>
      <c r="Q459" s="6">
        <v>457</v>
      </c>
      <c r="R459" s="6" t="s">
        <v>78</v>
      </c>
      <c r="S459" s="6"/>
      <c r="T459" s="6" t="s">
        <v>8890</v>
      </c>
      <c r="U459" s="6" t="s">
        <v>12967</v>
      </c>
      <c r="V459" s="6" t="s">
        <v>8703</v>
      </c>
      <c r="W459" s="6">
        <v>12</v>
      </c>
      <c r="X459" s="6" t="s">
        <v>12213</v>
      </c>
      <c r="Y459" s="6" t="s">
        <v>8302</v>
      </c>
      <c r="Z459" s="6" t="s">
        <v>12998</v>
      </c>
      <c r="AA459" s="6"/>
      <c r="AB459" s="6" t="s">
        <v>1706</v>
      </c>
      <c r="AC459" s="6">
        <v>61</v>
      </c>
      <c r="AD459" s="6" t="s">
        <v>6925</v>
      </c>
      <c r="AE459" s="7" t="s">
        <v>526</v>
      </c>
      <c r="AF459" s="7" t="s">
        <v>12515</v>
      </c>
      <c r="AG459" s="7" t="s">
        <v>8631</v>
      </c>
      <c r="AH459" s="7" t="s">
        <v>686</v>
      </c>
      <c r="AI459" s="7" t="s">
        <v>12515</v>
      </c>
      <c r="AJ459" s="7" t="s">
        <v>9315</v>
      </c>
      <c r="AK459" s="6">
        <v>1102054991</v>
      </c>
      <c r="AL459" s="79" t="s">
        <v>4975</v>
      </c>
      <c r="AM459" s="79" t="s">
        <v>4081</v>
      </c>
      <c r="AN459" s="79" t="s">
        <v>12786</v>
      </c>
      <c r="AO459" s="6"/>
      <c r="AP459" s="6"/>
      <c r="AQ459" s="6"/>
      <c r="AR459" s="6"/>
      <c r="AS459" s="6" t="s">
        <v>78</v>
      </c>
      <c r="AT459" s="6" t="s">
        <v>12059</v>
      </c>
      <c r="AU459" s="7" t="s">
        <v>10275</v>
      </c>
      <c r="AV459" s="7" t="s">
        <v>10276</v>
      </c>
      <c r="AW459" s="7" t="s">
        <v>10276</v>
      </c>
      <c r="AX459" s="7" t="s">
        <v>10276</v>
      </c>
      <c r="AY459" s="7" t="s">
        <v>78</v>
      </c>
      <c r="AZ459" s="7" t="s">
        <v>78</v>
      </c>
      <c r="BA459" s="7" t="s">
        <v>78</v>
      </c>
      <c r="BB459" s="7" t="s">
        <v>1622</v>
      </c>
      <c r="BC459" s="7" t="s">
        <v>1622</v>
      </c>
      <c r="BD459" s="7" t="s">
        <v>1622</v>
      </c>
      <c r="BE459" s="7" t="s">
        <v>10277</v>
      </c>
      <c r="BF459" s="7" t="s">
        <v>10276</v>
      </c>
      <c r="BG459" s="7" t="s">
        <v>10276</v>
      </c>
      <c r="BH459" s="7" t="s">
        <v>10276</v>
      </c>
      <c r="BI459" s="7" t="s">
        <v>78</v>
      </c>
      <c r="BJ459" s="7" t="s">
        <v>78</v>
      </c>
      <c r="BK459" s="7" t="s">
        <v>78</v>
      </c>
      <c r="BL459" s="7" t="s">
        <v>1622</v>
      </c>
      <c r="BM459" s="7" t="s">
        <v>1622</v>
      </c>
      <c r="BN459" s="7" t="s">
        <v>1622</v>
      </c>
      <c r="BO459" s="7" t="s">
        <v>10278</v>
      </c>
      <c r="BP459" s="7" t="s">
        <v>10279</v>
      </c>
      <c r="BQ459" s="7" t="s">
        <v>78</v>
      </c>
      <c r="BR459" s="7" t="s">
        <v>78</v>
      </c>
      <c r="BS459" s="7" t="s">
        <v>78</v>
      </c>
      <c r="BT459" s="7" t="s">
        <v>10279</v>
      </c>
      <c r="BU459" s="7" t="s">
        <v>10279</v>
      </c>
      <c r="BV459" s="7" t="s">
        <v>1622</v>
      </c>
      <c r="BW459" s="7" t="s">
        <v>1622</v>
      </c>
      <c r="BX459" s="7" t="s">
        <v>1622</v>
      </c>
      <c r="BY459" s="7" t="s">
        <v>78</v>
      </c>
      <c r="BZ459" s="7" t="s">
        <v>78</v>
      </c>
      <c r="CA459" s="7" t="s">
        <v>78</v>
      </c>
      <c r="CB459" s="7" t="s">
        <v>78</v>
      </c>
      <c r="CC459" s="7" t="s">
        <v>78</v>
      </c>
      <c r="CD459" s="7" t="s">
        <v>78</v>
      </c>
      <c r="CE459" s="7" t="s">
        <v>78</v>
      </c>
      <c r="CF459" s="7" t="s">
        <v>1622</v>
      </c>
      <c r="CG459" s="7" t="s">
        <v>1622</v>
      </c>
      <c r="CH459" s="7" t="s">
        <v>1622</v>
      </c>
      <c r="CI459" s="7" t="s">
        <v>9275</v>
      </c>
      <c r="CJ459" s="7" t="s">
        <v>9352</v>
      </c>
      <c r="CK459" s="7" t="s">
        <v>9381</v>
      </c>
      <c r="CL459" s="7" t="s">
        <v>300</v>
      </c>
      <c r="CM459" s="7" t="s">
        <v>137</v>
      </c>
      <c r="CN459" s="7" t="s">
        <v>907</v>
      </c>
      <c r="CO459" s="7" t="s">
        <v>9381</v>
      </c>
      <c r="CP459" s="7" t="s">
        <v>78</v>
      </c>
      <c r="CQ459" s="7" t="s">
        <v>78</v>
      </c>
      <c r="CR459" s="7" t="s">
        <v>78</v>
      </c>
      <c r="CS459" s="7" t="s">
        <v>78</v>
      </c>
      <c r="CT459" s="7" t="s">
        <v>78</v>
      </c>
      <c r="CU459" s="7" t="s">
        <v>78</v>
      </c>
      <c r="CV459" s="7" t="s">
        <v>9381</v>
      </c>
      <c r="CW459" s="7" t="s">
        <v>78</v>
      </c>
      <c r="CX459" s="7" t="s">
        <v>78</v>
      </c>
      <c r="CY459" s="7" t="s">
        <v>78</v>
      </c>
      <c r="CZ459" s="7" t="s">
        <v>78</v>
      </c>
      <c r="DA459" s="7" t="s">
        <v>78</v>
      </c>
      <c r="DB459" s="7" t="s">
        <v>78</v>
      </c>
      <c r="DC459" s="6" t="s">
        <v>9381</v>
      </c>
      <c r="DD459" s="6" t="s">
        <v>78</v>
      </c>
      <c r="DE459" s="6" t="s">
        <v>78</v>
      </c>
      <c r="DF459" s="6" t="s">
        <v>78</v>
      </c>
      <c r="DG459" s="6" t="s">
        <v>9381</v>
      </c>
      <c r="DH459" s="6" t="s">
        <v>78</v>
      </c>
      <c r="DI459" s="6" t="s">
        <v>78</v>
      </c>
      <c r="DJ459" s="6" t="s">
        <v>78</v>
      </c>
      <c r="DK459" s="6" t="s">
        <v>9381</v>
      </c>
      <c r="DL459" s="6" t="s">
        <v>9381</v>
      </c>
      <c r="DM459" s="6" t="s">
        <v>9383</v>
      </c>
      <c r="DN459" s="6" t="s">
        <v>9683</v>
      </c>
      <c r="DO459" s="6" t="s">
        <v>9684</v>
      </c>
      <c r="DP459" s="6" t="s">
        <v>9381</v>
      </c>
      <c r="DQ459" s="6" t="s">
        <v>78</v>
      </c>
      <c r="DR459" s="6" t="s">
        <v>78</v>
      </c>
      <c r="DS459" s="6" t="s">
        <v>78</v>
      </c>
      <c r="DT459" s="6" t="s">
        <v>78</v>
      </c>
      <c r="DU459" s="6" t="s">
        <v>78</v>
      </c>
      <c r="DV459" s="6" t="s">
        <v>78</v>
      </c>
      <c r="DW459" s="6" t="s">
        <v>9381</v>
      </c>
      <c r="DX459" s="6" t="s">
        <v>78</v>
      </c>
      <c r="DY459" s="6" t="s">
        <v>78</v>
      </c>
      <c r="DZ459" s="6" t="s">
        <v>78</v>
      </c>
      <c r="EA459" s="6" t="s">
        <v>78</v>
      </c>
      <c r="EB459" s="6" t="s">
        <v>78</v>
      </c>
      <c r="EC459" s="6" t="s">
        <v>78</v>
      </c>
      <c r="ED459" s="6" t="s">
        <v>9381</v>
      </c>
      <c r="EE459" s="6" t="s">
        <v>78</v>
      </c>
      <c r="EF459" s="6" t="s">
        <v>78</v>
      </c>
      <c r="EG459" s="6" t="s">
        <v>78</v>
      </c>
      <c r="EH459" s="6" t="s">
        <v>9381</v>
      </c>
      <c r="EI459" s="6" t="s">
        <v>78</v>
      </c>
      <c r="EJ459" s="6" t="s">
        <v>78</v>
      </c>
      <c r="EK459" s="6" t="s">
        <v>78</v>
      </c>
      <c r="EL459" s="6" t="s">
        <v>9381</v>
      </c>
      <c r="EM459" s="6" t="s">
        <v>9381</v>
      </c>
      <c r="EN459" s="6">
        <v>8</v>
      </c>
      <c r="EO459" s="6">
        <v>50</v>
      </c>
      <c r="EP459" s="6">
        <v>95</v>
      </c>
      <c r="EQ459" s="6" t="s">
        <v>9381</v>
      </c>
      <c r="ER459" s="6" t="s">
        <v>78</v>
      </c>
      <c r="ES459" s="6" t="s">
        <v>78</v>
      </c>
      <c r="ET459" s="6" t="s">
        <v>78</v>
      </c>
      <c r="EU459" s="6" t="s">
        <v>78</v>
      </c>
      <c r="EV459" s="6" t="s">
        <v>78</v>
      </c>
      <c r="EW459" s="6" t="s">
        <v>78</v>
      </c>
      <c r="EX459" s="6" t="s">
        <v>9381</v>
      </c>
      <c r="EY459" s="6" t="s">
        <v>78</v>
      </c>
      <c r="EZ459" s="6" t="s">
        <v>78</v>
      </c>
      <c r="FA459" s="6" t="s">
        <v>78</v>
      </c>
      <c r="FB459" s="6" t="s">
        <v>78</v>
      </c>
      <c r="FC459" s="6" t="s">
        <v>78</v>
      </c>
      <c r="FD459" s="6" t="s">
        <v>78</v>
      </c>
      <c r="FE459" s="6" t="s">
        <v>9381</v>
      </c>
      <c r="FF459" s="6" t="s">
        <v>78</v>
      </c>
      <c r="FG459" s="6" t="s">
        <v>78</v>
      </c>
      <c r="FH459" s="6" t="s">
        <v>78</v>
      </c>
      <c r="FI459" s="6" t="s">
        <v>9381</v>
      </c>
      <c r="FJ459" s="6" t="s">
        <v>78</v>
      </c>
      <c r="FK459" s="6" t="s">
        <v>78</v>
      </c>
      <c r="FL459" s="6" t="s">
        <v>78</v>
      </c>
      <c r="FM459" s="6" t="s">
        <v>9381</v>
      </c>
      <c r="FN459" s="6" t="s">
        <v>9381</v>
      </c>
      <c r="FO459" s="6" t="s">
        <v>78</v>
      </c>
      <c r="FP459" s="6" t="s">
        <v>78</v>
      </c>
      <c r="FQ459" s="6" t="s">
        <v>78</v>
      </c>
      <c r="FR459" s="6" t="s">
        <v>9381</v>
      </c>
      <c r="FS459" s="6" t="s">
        <v>78</v>
      </c>
      <c r="FT459" s="6" t="s">
        <v>78</v>
      </c>
      <c r="FU459" s="6" t="s">
        <v>78</v>
      </c>
      <c r="FV459" s="6" t="s">
        <v>78</v>
      </c>
      <c r="FW459" s="6" t="s">
        <v>78</v>
      </c>
      <c r="FX459" s="6" t="s">
        <v>78</v>
      </c>
      <c r="FY459" s="6" t="s">
        <v>9381</v>
      </c>
      <c r="FZ459" s="6" t="s">
        <v>78</v>
      </c>
      <c r="GA459" s="6" t="s">
        <v>78</v>
      </c>
      <c r="GB459" s="6" t="s">
        <v>78</v>
      </c>
      <c r="GC459" s="6" t="s">
        <v>78</v>
      </c>
      <c r="GD459" s="6" t="s">
        <v>78</v>
      </c>
      <c r="GE459" s="6" t="s">
        <v>78</v>
      </c>
      <c r="GF459" s="6" t="s">
        <v>9381</v>
      </c>
      <c r="GG459" s="6" t="s">
        <v>78</v>
      </c>
      <c r="GH459" s="6" t="s">
        <v>78</v>
      </c>
      <c r="GI459" s="6" t="s">
        <v>78</v>
      </c>
      <c r="GJ459" s="6" t="s">
        <v>9381</v>
      </c>
      <c r="GK459" s="6" t="s">
        <v>78</v>
      </c>
      <c r="GL459" s="6" t="s">
        <v>78</v>
      </c>
      <c r="GM459" s="6" t="s">
        <v>78</v>
      </c>
      <c r="GN459" s="6" t="s">
        <v>9381</v>
      </c>
      <c r="GO459" s="6" t="s">
        <v>9353</v>
      </c>
      <c r="GP459" s="6" t="s">
        <v>9354</v>
      </c>
      <c r="GQ459" s="6"/>
      <c r="GR459" s="6"/>
      <c r="GS459" s="6"/>
      <c r="GT459" s="6"/>
      <c r="GU459" s="6"/>
      <c r="GV459" s="6"/>
      <c r="GW459" s="6"/>
      <c r="GX459" s="6"/>
      <c r="GY459" s="6"/>
      <c r="GZ459" s="6"/>
      <c r="HA459" s="6"/>
      <c r="HB459" s="6"/>
      <c r="HC459" s="6"/>
      <c r="HD459" s="6"/>
      <c r="HE459" s="6"/>
      <c r="HF459" s="6"/>
      <c r="HG459" s="6"/>
      <c r="HH459" s="6"/>
      <c r="HI459" s="6"/>
      <c r="HJ459" s="6"/>
      <c r="HK459" s="6"/>
      <c r="HL459" s="6"/>
      <c r="HM459" s="6"/>
      <c r="HN459" s="6"/>
      <c r="HO459" s="6"/>
      <c r="HP459" s="6"/>
      <c r="HQ459" s="6"/>
      <c r="HR459" s="6"/>
      <c r="HS459" s="6"/>
      <c r="HT459" s="6"/>
      <c r="HU459" s="6"/>
      <c r="HV459" s="6"/>
      <c r="HW459" s="6"/>
      <c r="HX459" s="6"/>
      <c r="HY459" s="6"/>
      <c r="HZ459" s="6"/>
      <c r="IA459" s="6"/>
      <c r="IB459" s="6"/>
      <c r="IC459" s="6"/>
      <c r="ID459" s="6"/>
      <c r="IE459" s="6"/>
      <c r="IF459" s="6"/>
      <c r="IG459" s="6"/>
      <c r="IH459" s="6"/>
      <c r="II459" s="6"/>
      <c r="IJ459" s="6"/>
      <c r="IK459" s="6"/>
      <c r="IL459" s="6"/>
      <c r="IM459" s="6"/>
      <c r="IN459" s="6"/>
      <c r="IO459" s="6"/>
      <c r="IP459" s="6"/>
      <c r="IQ459" s="6"/>
      <c r="IR459" s="6"/>
      <c r="IS459" s="6"/>
      <c r="IT459" s="6"/>
      <c r="IU459" s="6"/>
      <c r="IV459" s="6"/>
      <c r="IW459" s="6"/>
      <c r="IX459" s="6"/>
      <c r="IY459" s="6"/>
      <c r="IZ459" s="6"/>
      <c r="JA459" s="6"/>
      <c r="JB459" s="6"/>
      <c r="JC459" s="6"/>
      <c r="JD459" s="6"/>
      <c r="JE459" s="6"/>
      <c r="JF459" s="6"/>
      <c r="JG459" s="6"/>
      <c r="JH459" s="6"/>
      <c r="JI459" s="6"/>
      <c r="JJ459" s="6"/>
      <c r="JK459" s="6"/>
      <c r="JL459" s="6"/>
      <c r="JM459" s="6"/>
      <c r="JN459" s="6"/>
      <c r="JO459" s="6"/>
      <c r="JP459" s="6"/>
      <c r="JQ459" s="6"/>
      <c r="JR459" s="6"/>
      <c r="JS459" s="6"/>
      <c r="JT459" s="6"/>
      <c r="JU459" s="6"/>
      <c r="JV459" s="6"/>
      <c r="JW459" s="6"/>
      <c r="JX459" s="6"/>
      <c r="JY459" s="6"/>
      <c r="JZ459" s="6"/>
      <c r="KA459" s="6"/>
      <c r="KB459" s="6"/>
      <c r="KC459" s="6"/>
      <c r="KD459" s="6"/>
      <c r="KE459" s="6"/>
      <c r="KF459" s="6"/>
      <c r="KG459" s="6"/>
      <c r="KH459" s="6"/>
      <c r="KI459" s="6"/>
      <c r="KJ459" s="6"/>
    </row>
    <row r="460" spans="1:296">
      <c r="A460" s="4">
        <v>458</v>
      </c>
      <c r="B460" s="6" t="s">
        <v>12785</v>
      </c>
      <c r="C460" s="7" t="s">
        <v>12956</v>
      </c>
      <c r="D460" s="6" t="s">
        <v>9000</v>
      </c>
      <c r="E460" s="6" t="s">
        <v>12957</v>
      </c>
      <c r="F460" s="6" t="s">
        <v>1736</v>
      </c>
      <c r="G460" s="6" t="s">
        <v>8393</v>
      </c>
      <c r="H460" s="6" t="s">
        <v>6924</v>
      </c>
      <c r="I460" s="6" t="s">
        <v>10261</v>
      </c>
      <c r="J460" s="7" t="s">
        <v>343</v>
      </c>
      <c r="K460" s="6">
        <v>2012</v>
      </c>
      <c r="L460" s="7" t="s">
        <v>12971</v>
      </c>
      <c r="M460" s="7" t="s">
        <v>1622</v>
      </c>
      <c r="N460" s="7" t="s">
        <v>271</v>
      </c>
      <c r="O460" s="6" t="s">
        <v>78</v>
      </c>
      <c r="P460" s="6"/>
      <c r="Q460" s="6">
        <v>458</v>
      </c>
      <c r="R460" s="6" t="s">
        <v>8889</v>
      </c>
      <c r="S460" s="6"/>
      <c r="T460" s="6" t="s">
        <v>8890</v>
      </c>
      <c r="U460" s="6" t="s">
        <v>12967</v>
      </c>
      <c r="V460" s="6" t="s">
        <v>8701</v>
      </c>
      <c r="W460" s="6">
        <v>12</v>
      </c>
      <c r="X460" s="6" t="s">
        <v>8390</v>
      </c>
      <c r="Y460" s="6" t="s">
        <v>7439</v>
      </c>
      <c r="Z460" s="6" t="s">
        <v>12999</v>
      </c>
      <c r="AA460" s="6"/>
      <c r="AB460" s="6" t="s">
        <v>1706</v>
      </c>
      <c r="AC460" s="6">
        <v>61</v>
      </c>
      <c r="AD460" s="6" t="s">
        <v>6925</v>
      </c>
      <c r="AE460" s="7" t="s">
        <v>526</v>
      </c>
      <c r="AF460" s="7" t="s">
        <v>12515</v>
      </c>
      <c r="AG460" s="7" t="s">
        <v>8631</v>
      </c>
      <c r="AH460" s="7" t="s">
        <v>686</v>
      </c>
      <c r="AI460" s="7" t="s">
        <v>12515</v>
      </c>
      <c r="AJ460" s="7" t="s">
        <v>9315</v>
      </c>
      <c r="AK460" s="6">
        <v>1102054991</v>
      </c>
      <c r="AL460" s="79" t="s">
        <v>4975</v>
      </c>
      <c r="AM460" s="79" t="s">
        <v>4081</v>
      </c>
      <c r="AN460" s="79" t="s">
        <v>12786</v>
      </c>
      <c r="AO460" s="6"/>
      <c r="AP460" s="6"/>
      <c r="AQ460" s="6"/>
      <c r="AR460" s="6"/>
      <c r="AS460" s="6" t="s">
        <v>78</v>
      </c>
      <c r="AT460" s="6" t="s">
        <v>8350</v>
      </c>
      <c r="AU460" s="7" t="s">
        <v>10275</v>
      </c>
      <c r="AV460" s="7" t="s">
        <v>10276</v>
      </c>
      <c r="AW460" s="7" t="s">
        <v>10276</v>
      </c>
      <c r="AX460" s="7" t="s">
        <v>10276</v>
      </c>
      <c r="AY460" s="7" t="s">
        <v>78</v>
      </c>
      <c r="AZ460" s="7" t="s">
        <v>78</v>
      </c>
      <c r="BA460" s="7" t="s">
        <v>78</v>
      </c>
      <c r="BB460" s="7" t="s">
        <v>1622</v>
      </c>
      <c r="BC460" s="7" t="s">
        <v>1622</v>
      </c>
      <c r="BD460" s="7" t="s">
        <v>1622</v>
      </c>
      <c r="BE460" s="7" t="s">
        <v>10277</v>
      </c>
      <c r="BF460" s="7" t="s">
        <v>10276</v>
      </c>
      <c r="BG460" s="7" t="s">
        <v>10276</v>
      </c>
      <c r="BH460" s="7" t="s">
        <v>10276</v>
      </c>
      <c r="BI460" s="7" t="s">
        <v>78</v>
      </c>
      <c r="BJ460" s="7" t="s">
        <v>78</v>
      </c>
      <c r="BK460" s="7" t="s">
        <v>78</v>
      </c>
      <c r="BL460" s="7" t="s">
        <v>1622</v>
      </c>
      <c r="BM460" s="7" t="s">
        <v>1622</v>
      </c>
      <c r="BN460" s="7" t="s">
        <v>1622</v>
      </c>
      <c r="BO460" s="7" t="s">
        <v>10278</v>
      </c>
      <c r="BP460" s="7" t="s">
        <v>10279</v>
      </c>
      <c r="BQ460" s="7" t="s">
        <v>78</v>
      </c>
      <c r="BR460" s="7" t="s">
        <v>78</v>
      </c>
      <c r="BS460" s="7" t="s">
        <v>78</v>
      </c>
      <c r="BT460" s="7" t="s">
        <v>10279</v>
      </c>
      <c r="BU460" s="7" t="s">
        <v>10279</v>
      </c>
      <c r="BV460" s="7" t="s">
        <v>1622</v>
      </c>
      <c r="BW460" s="7" t="s">
        <v>1622</v>
      </c>
      <c r="BX460" s="7" t="s">
        <v>1622</v>
      </c>
      <c r="BY460" s="7" t="s">
        <v>12983</v>
      </c>
      <c r="BZ460" s="7" t="s">
        <v>10279</v>
      </c>
      <c r="CA460" s="7" t="s">
        <v>10279</v>
      </c>
      <c r="CB460" s="7" t="s">
        <v>10279</v>
      </c>
      <c r="CC460" s="7" t="s">
        <v>78</v>
      </c>
      <c r="CD460" s="7" t="s">
        <v>78</v>
      </c>
      <c r="CE460" s="7" t="s">
        <v>78</v>
      </c>
      <c r="CF460" s="7" t="s">
        <v>1622</v>
      </c>
      <c r="CG460" s="7" t="s">
        <v>1622</v>
      </c>
      <c r="CH460" s="7" t="s">
        <v>1622</v>
      </c>
      <c r="CI460" s="7" t="s">
        <v>9275</v>
      </c>
      <c r="CJ460" s="7" t="s">
        <v>9275</v>
      </c>
      <c r="CK460" s="7" t="s">
        <v>9381</v>
      </c>
      <c r="CL460" s="7" t="s">
        <v>300</v>
      </c>
      <c r="CM460" s="7" t="s">
        <v>137</v>
      </c>
      <c r="CN460" s="7" t="s">
        <v>907</v>
      </c>
      <c r="CO460" s="7" t="s">
        <v>9381</v>
      </c>
      <c r="CP460" s="7" t="s">
        <v>271</v>
      </c>
      <c r="CQ460" s="7" t="s">
        <v>243</v>
      </c>
      <c r="CR460" s="7" t="s">
        <v>143</v>
      </c>
      <c r="CS460" s="7" t="s">
        <v>137</v>
      </c>
      <c r="CT460" s="7" t="s">
        <v>919</v>
      </c>
      <c r="CU460" s="7" t="s">
        <v>919</v>
      </c>
      <c r="CV460" s="7" t="s">
        <v>9381</v>
      </c>
      <c r="CW460" s="7" t="s">
        <v>9327</v>
      </c>
      <c r="CX460" s="7" t="s">
        <v>9345</v>
      </c>
      <c r="CY460" s="7" t="s">
        <v>9759</v>
      </c>
      <c r="CZ460" s="7" t="s">
        <v>9279</v>
      </c>
      <c r="DA460" s="7" t="s">
        <v>9345</v>
      </c>
      <c r="DB460" s="7" t="s">
        <v>9345</v>
      </c>
      <c r="DC460" s="6" t="s">
        <v>9381</v>
      </c>
      <c r="DD460" s="6" t="s">
        <v>9593</v>
      </c>
      <c r="DE460" s="6" t="s">
        <v>9829</v>
      </c>
      <c r="DF460" s="6" t="s">
        <v>9869</v>
      </c>
      <c r="DG460" s="6" t="s">
        <v>9381</v>
      </c>
      <c r="DH460" s="6">
        <v>-3</v>
      </c>
      <c r="DI460" s="6">
        <v>1</v>
      </c>
      <c r="DJ460" s="6">
        <v>-4</v>
      </c>
      <c r="DK460" s="6" t="s">
        <v>9381</v>
      </c>
      <c r="DL460" s="6" t="s">
        <v>9381</v>
      </c>
      <c r="DM460" s="6" t="s">
        <v>9383</v>
      </c>
      <c r="DN460" s="6" t="s">
        <v>9683</v>
      </c>
      <c r="DO460" s="6" t="s">
        <v>9684</v>
      </c>
      <c r="DP460" s="6" t="s">
        <v>9381</v>
      </c>
      <c r="DQ460" s="6" t="s">
        <v>9397</v>
      </c>
      <c r="DR460" s="6" t="s">
        <v>9383</v>
      </c>
      <c r="DS460" s="6" t="s">
        <v>9329</v>
      </c>
      <c r="DT460" s="6" t="s">
        <v>9332</v>
      </c>
      <c r="DU460" s="6" t="s">
        <v>12484</v>
      </c>
      <c r="DV460" s="6" t="s">
        <v>12104</v>
      </c>
      <c r="DW460" s="6" t="s">
        <v>9381</v>
      </c>
      <c r="DX460" s="6" t="s">
        <v>12063</v>
      </c>
      <c r="DY460" s="6" t="s">
        <v>4078</v>
      </c>
      <c r="DZ460" s="6" t="s">
        <v>10457</v>
      </c>
      <c r="EA460" s="6" t="s">
        <v>10548</v>
      </c>
      <c r="EB460" s="6" t="s">
        <v>10954</v>
      </c>
      <c r="EC460" s="6" t="s">
        <v>9529</v>
      </c>
      <c r="ED460" s="6" t="s">
        <v>9381</v>
      </c>
      <c r="EE460" s="6" t="s">
        <v>11151</v>
      </c>
      <c r="EF460" s="6" t="s">
        <v>9532</v>
      </c>
      <c r="EG460" s="6" t="s">
        <v>12264</v>
      </c>
      <c r="EH460" s="6" t="s">
        <v>9381</v>
      </c>
      <c r="EI460" s="6" t="s">
        <v>9689</v>
      </c>
      <c r="EJ460" s="6" t="s">
        <v>9608</v>
      </c>
      <c r="EK460" s="6" t="s">
        <v>9792</v>
      </c>
      <c r="EL460" s="6" t="s">
        <v>9381</v>
      </c>
      <c r="EM460" s="6" t="s">
        <v>9381</v>
      </c>
      <c r="EN460" s="6">
        <v>8</v>
      </c>
      <c r="EO460" s="6">
        <v>50</v>
      </c>
      <c r="EP460" s="6">
        <v>95</v>
      </c>
      <c r="EQ460" s="6" t="s">
        <v>9381</v>
      </c>
      <c r="ER460" s="6">
        <v>9</v>
      </c>
      <c r="ES460" s="6">
        <v>9</v>
      </c>
      <c r="ET460" s="6">
        <v>46</v>
      </c>
      <c r="EU460" s="6">
        <v>46</v>
      </c>
      <c r="EV460" s="6">
        <v>86</v>
      </c>
      <c r="EW460" s="6">
        <v>89</v>
      </c>
      <c r="EX460" s="6" t="s">
        <v>9381</v>
      </c>
      <c r="EY460" s="6" t="s">
        <v>9340</v>
      </c>
      <c r="EZ460" s="6" t="s">
        <v>9340</v>
      </c>
      <c r="FA460" s="6" t="s">
        <v>9344</v>
      </c>
      <c r="FB460" s="6" t="s">
        <v>9344</v>
      </c>
      <c r="FC460" s="6" t="s">
        <v>10537</v>
      </c>
      <c r="FD460" s="6" t="s">
        <v>9818</v>
      </c>
      <c r="FE460" s="6" t="s">
        <v>9381</v>
      </c>
      <c r="FF460" s="6" t="s">
        <v>9559</v>
      </c>
      <c r="FG460" s="6" t="s">
        <v>9797</v>
      </c>
      <c r="FH460" s="6" t="s">
        <v>12984</v>
      </c>
      <c r="FI460" s="6" t="s">
        <v>9381</v>
      </c>
      <c r="FJ460" s="6">
        <v>10</v>
      </c>
      <c r="FK460" s="6">
        <v>-8</v>
      </c>
      <c r="FL460" s="6" t="s">
        <v>9809</v>
      </c>
      <c r="FM460" s="6" t="s">
        <v>9381</v>
      </c>
      <c r="FN460" s="6" t="s">
        <v>9381</v>
      </c>
      <c r="FO460" s="6">
        <v>8</v>
      </c>
      <c r="FP460" s="6">
        <v>55</v>
      </c>
      <c r="FQ460" s="6">
        <v>90</v>
      </c>
      <c r="FR460" s="6" t="s">
        <v>9381</v>
      </c>
      <c r="FS460" s="6">
        <v>-2</v>
      </c>
      <c r="FT460" s="6">
        <v>-3</v>
      </c>
      <c r="FU460" s="6">
        <v>60</v>
      </c>
      <c r="FV460" s="6">
        <v>57</v>
      </c>
      <c r="FW460" s="6">
        <v>99</v>
      </c>
      <c r="FX460" s="6">
        <v>95</v>
      </c>
      <c r="FY460" s="6" t="s">
        <v>9381</v>
      </c>
      <c r="FZ460" s="6" t="s">
        <v>9484</v>
      </c>
      <c r="GA460" s="6" t="s">
        <v>12045</v>
      </c>
      <c r="GB460" s="6" t="s">
        <v>9524</v>
      </c>
      <c r="GC460" s="6" t="s">
        <v>9759</v>
      </c>
      <c r="GD460" s="6" t="s">
        <v>9559</v>
      </c>
      <c r="GE460" s="6" t="s">
        <v>9524</v>
      </c>
      <c r="GF460" s="6" t="s">
        <v>9381</v>
      </c>
      <c r="GG460" s="6" t="s">
        <v>10559</v>
      </c>
      <c r="GH460" s="6" t="s">
        <v>12985</v>
      </c>
      <c r="GI460" s="6" t="s">
        <v>9986</v>
      </c>
      <c r="GJ460" s="6" t="s">
        <v>9381</v>
      </c>
      <c r="GK460" s="6" t="s">
        <v>10549</v>
      </c>
      <c r="GL460" s="6" t="s">
        <v>9593</v>
      </c>
      <c r="GM460" s="6">
        <v>7</v>
      </c>
      <c r="GN460" s="6" t="s">
        <v>9381</v>
      </c>
      <c r="GO460" s="6" t="s">
        <v>9728</v>
      </c>
      <c r="GP460" s="6" t="s">
        <v>4035</v>
      </c>
      <c r="GQ460" s="6"/>
      <c r="GR460" s="6"/>
      <c r="GS460" s="6"/>
      <c r="GT460" s="6"/>
      <c r="GU460" s="6"/>
      <c r="GV460" s="6"/>
      <c r="GW460" s="6"/>
      <c r="GX460" s="6"/>
      <c r="GY460" s="6"/>
      <c r="GZ460" s="6"/>
      <c r="HA460" s="6"/>
      <c r="HB460" s="6"/>
      <c r="HC460" s="6"/>
      <c r="HD460" s="6"/>
      <c r="HE460" s="6"/>
      <c r="HF460" s="6"/>
      <c r="HG460" s="6"/>
      <c r="HH460" s="6"/>
      <c r="HI460" s="6"/>
      <c r="HJ460" s="6"/>
      <c r="HK460" s="6"/>
      <c r="HL460" s="6"/>
      <c r="HM460" s="6"/>
      <c r="HN460" s="6"/>
      <c r="HO460" s="6"/>
      <c r="HP460" s="6"/>
      <c r="HQ460" s="6"/>
      <c r="HR460" s="6"/>
      <c r="HS460" s="6"/>
      <c r="HT460" s="6"/>
      <c r="HU460" s="6"/>
      <c r="HV460" s="6"/>
      <c r="HW460" s="6"/>
      <c r="HX460" s="6"/>
      <c r="HY460" s="6"/>
      <c r="HZ460" s="6"/>
      <c r="IA460" s="6"/>
      <c r="IB460" s="6"/>
      <c r="IC460" s="6"/>
      <c r="ID460" s="6"/>
      <c r="IE460" s="6"/>
      <c r="IF460" s="6"/>
      <c r="IG460" s="6"/>
      <c r="IH460" s="6"/>
      <c r="II460" s="6"/>
      <c r="IJ460" s="6"/>
      <c r="IK460" s="6"/>
      <c r="IL460" s="6"/>
      <c r="IM460" s="6"/>
      <c r="IN460" s="6"/>
      <c r="IO460" s="6"/>
      <c r="IP460" s="6"/>
      <c r="IQ460" s="6"/>
      <c r="IR460" s="6"/>
      <c r="IS460" s="6"/>
      <c r="IT460" s="6"/>
      <c r="IU460" s="6"/>
      <c r="IV460" s="6"/>
      <c r="IW460" s="6"/>
      <c r="IX460" s="6"/>
      <c r="IY460" s="6"/>
      <c r="IZ460" s="6"/>
      <c r="JA460" s="6"/>
      <c r="JB460" s="6"/>
      <c r="JC460" s="6"/>
      <c r="JD460" s="6"/>
      <c r="JE460" s="6"/>
      <c r="JF460" s="6"/>
      <c r="JG460" s="6"/>
      <c r="JH460" s="6"/>
      <c r="JI460" s="6"/>
      <c r="JJ460" s="6"/>
      <c r="JK460" s="6"/>
      <c r="JL460" s="6"/>
      <c r="JM460" s="6"/>
      <c r="JN460" s="6"/>
      <c r="JO460" s="6"/>
      <c r="JP460" s="6"/>
      <c r="JQ460" s="6"/>
      <c r="JR460" s="6"/>
      <c r="JS460" s="6"/>
      <c r="JT460" s="6"/>
      <c r="JU460" s="6"/>
      <c r="JV460" s="6"/>
      <c r="JW460" s="6"/>
      <c r="JX460" s="6"/>
      <c r="JY460" s="6"/>
      <c r="JZ460" s="6"/>
      <c r="KA460" s="6"/>
      <c r="KB460" s="6"/>
      <c r="KC460" s="6"/>
      <c r="KD460" s="6"/>
      <c r="KE460" s="6"/>
      <c r="KF460" s="6"/>
      <c r="KG460" s="6"/>
      <c r="KH460" s="6"/>
      <c r="KI460" s="6"/>
      <c r="KJ460" s="6"/>
    </row>
    <row r="461" spans="1:296">
      <c r="A461" s="4">
        <v>459</v>
      </c>
      <c r="B461" s="6" t="s">
        <v>12785</v>
      </c>
      <c r="C461" s="7" t="s">
        <v>12956</v>
      </c>
      <c r="D461" s="6" t="s">
        <v>9000</v>
      </c>
      <c r="E461" s="6" t="s">
        <v>12957</v>
      </c>
      <c r="F461" s="6" t="s">
        <v>1736</v>
      </c>
      <c r="G461" s="6" t="s">
        <v>8393</v>
      </c>
      <c r="H461" s="6" t="s">
        <v>6924</v>
      </c>
      <c r="I461" s="6" t="s">
        <v>10261</v>
      </c>
      <c r="J461" s="7" t="s">
        <v>343</v>
      </c>
      <c r="K461" s="6">
        <v>2012</v>
      </c>
      <c r="L461" s="7" t="s">
        <v>12972</v>
      </c>
      <c r="M461" s="7" t="s">
        <v>1622</v>
      </c>
      <c r="N461" s="7" t="s">
        <v>271</v>
      </c>
      <c r="O461" s="6" t="s">
        <v>78</v>
      </c>
      <c r="P461" s="6"/>
      <c r="Q461" s="6">
        <v>459</v>
      </c>
      <c r="R461" s="6" t="s">
        <v>8889</v>
      </c>
      <c r="S461" s="6"/>
      <c r="T461" s="6" t="s">
        <v>8890</v>
      </c>
      <c r="U461" s="6" t="s">
        <v>12967</v>
      </c>
      <c r="V461" s="6" t="s">
        <v>8701</v>
      </c>
      <c r="W461" s="6">
        <v>12</v>
      </c>
      <c r="X461" s="6" t="s">
        <v>8390</v>
      </c>
      <c r="Y461" s="6" t="s">
        <v>7439</v>
      </c>
      <c r="Z461" s="6" t="s">
        <v>12999</v>
      </c>
      <c r="AA461" s="6"/>
      <c r="AB461" s="6" t="s">
        <v>1706</v>
      </c>
      <c r="AC461" s="6">
        <v>61</v>
      </c>
      <c r="AD461" s="6" t="s">
        <v>6925</v>
      </c>
      <c r="AE461" s="7" t="s">
        <v>526</v>
      </c>
      <c r="AF461" s="7" t="s">
        <v>12515</v>
      </c>
      <c r="AG461" s="7" t="s">
        <v>8631</v>
      </c>
      <c r="AH461" s="7" t="s">
        <v>686</v>
      </c>
      <c r="AI461" s="7" t="s">
        <v>12515</v>
      </c>
      <c r="AJ461" s="7" t="s">
        <v>9315</v>
      </c>
      <c r="AK461" s="6">
        <v>1102054991</v>
      </c>
      <c r="AL461" s="79" t="s">
        <v>4975</v>
      </c>
      <c r="AM461" s="79" t="s">
        <v>4081</v>
      </c>
      <c r="AN461" s="79" t="s">
        <v>12786</v>
      </c>
      <c r="AO461" s="6"/>
      <c r="AP461" s="6"/>
      <c r="AQ461" s="6"/>
      <c r="AR461" s="6"/>
      <c r="AS461" s="6" t="s">
        <v>78</v>
      </c>
      <c r="AT461" s="6" t="s">
        <v>8350</v>
      </c>
      <c r="AU461" s="7" t="s">
        <v>10275</v>
      </c>
      <c r="AV461" s="7" t="s">
        <v>10276</v>
      </c>
      <c r="AW461" s="7" t="s">
        <v>10276</v>
      </c>
      <c r="AX461" s="7" t="s">
        <v>10276</v>
      </c>
      <c r="AY461" s="7" t="s">
        <v>78</v>
      </c>
      <c r="AZ461" s="7" t="s">
        <v>78</v>
      </c>
      <c r="BA461" s="7" t="s">
        <v>78</v>
      </c>
      <c r="BB461" s="7" t="s">
        <v>1622</v>
      </c>
      <c r="BC461" s="7" t="s">
        <v>1622</v>
      </c>
      <c r="BD461" s="7" t="s">
        <v>1622</v>
      </c>
      <c r="BE461" s="7" t="s">
        <v>10277</v>
      </c>
      <c r="BF461" s="7" t="s">
        <v>10276</v>
      </c>
      <c r="BG461" s="7" t="s">
        <v>10276</v>
      </c>
      <c r="BH461" s="7" t="s">
        <v>10276</v>
      </c>
      <c r="BI461" s="7" t="s">
        <v>78</v>
      </c>
      <c r="BJ461" s="7" t="s">
        <v>78</v>
      </c>
      <c r="BK461" s="7" t="s">
        <v>78</v>
      </c>
      <c r="BL461" s="7" t="s">
        <v>1622</v>
      </c>
      <c r="BM461" s="7" t="s">
        <v>1622</v>
      </c>
      <c r="BN461" s="7" t="s">
        <v>1622</v>
      </c>
      <c r="BO461" s="7" t="s">
        <v>10278</v>
      </c>
      <c r="BP461" s="7" t="s">
        <v>10279</v>
      </c>
      <c r="BQ461" s="7" t="s">
        <v>78</v>
      </c>
      <c r="BR461" s="7" t="s">
        <v>78</v>
      </c>
      <c r="BS461" s="7" t="s">
        <v>78</v>
      </c>
      <c r="BT461" s="7" t="s">
        <v>10279</v>
      </c>
      <c r="BU461" s="7" t="s">
        <v>10279</v>
      </c>
      <c r="BV461" s="7" t="s">
        <v>1622</v>
      </c>
      <c r="BW461" s="7" t="s">
        <v>1622</v>
      </c>
      <c r="BX461" s="7" t="s">
        <v>1622</v>
      </c>
      <c r="BY461" s="7" t="s">
        <v>12983</v>
      </c>
      <c r="BZ461" s="7" t="s">
        <v>10279</v>
      </c>
      <c r="CA461" s="7" t="s">
        <v>10279</v>
      </c>
      <c r="CB461" s="7" t="s">
        <v>10279</v>
      </c>
      <c r="CC461" s="7" t="s">
        <v>78</v>
      </c>
      <c r="CD461" s="7" t="s">
        <v>78</v>
      </c>
      <c r="CE461" s="7" t="s">
        <v>78</v>
      </c>
      <c r="CF461" s="7" t="s">
        <v>1622</v>
      </c>
      <c r="CG461" s="7" t="s">
        <v>1622</v>
      </c>
      <c r="CH461" s="7" t="s">
        <v>1622</v>
      </c>
      <c r="CI461" s="7" t="s">
        <v>9275</v>
      </c>
      <c r="CJ461" s="7" t="s">
        <v>9275</v>
      </c>
      <c r="CK461" s="7" t="s">
        <v>9381</v>
      </c>
      <c r="CL461" s="7" t="s">
        <v>300</v>
      </c>
      <c r="CM461" s="7" t="s">
        <v>137</v>
      </c>
      <c r="CN461" s="7" t="s">
        <v>907</v>
      </c>
      <c r="CO461" s="7" t="s">
        <v>9381</v>
      </c>
      <c r="CP461" s="7" t="s">
        <v>518</v>
      </c>
      <c r="CQ461" s="7" t="s">
        <v>518</v>
      </c>
      <c r="CR461" s="7" t="s">
        <v>137</v>
      </c>
      <c r="CS461" s="7" t="s">
        <v>130</v>
      </c>
      <c r="CT461" s="7" t="s">
        <v>907</v>
      </c>
      <c r="CU461" s="7" t="s">
        <v>907</v>
      </c>
      <c r="CV461" s="7" t="s">
        <v>9381</v>
      </c>
      <c r="CW461" s="7" t="s">
        <v>9759</v>
      </c>
      <c r="CX461" s="7" t="s">
        <v>9759</v>
      </c>
      <c r="CY461" s="7" t="s">
        <v>9279</v>
      </c>
      <c r="CZ461" s="7" t="s">
        <v>9327</v>
      </c>
      <c r="DA461" s="7" t="s">
        <v>9279</v>
      </c>
      <c r="DB461" s="7" t="s">
        <v>9279</v>
      </c>
      <c r="DC461" s="6" t="s">
        <v>9381</v>
      </c>
      <c r="DD461" s="6" t="s">
        <v>10450</v>
      </c>
      <c r="DE461" s="6" t="s">
        <v>9798</v>
      </c>
      <c r="DF461" s="6" t="s">
        <v>9705</v>
      </c>
      <c r="DG461" s="6" t="s">
        <v>9381</v>
      </c>
      <c r="DH461" s="6">
        <v>2</v>
      </c>
      <c r="DI461" s="6">
        <v>-1</v>
      </c>
      <c r="DJ461" s="6">
        <v>0</v>
      </c>
      <c r="DK461" s="6" t="s">
        <v>9381</v>
      </c>
      <c r="DL461" s="6" t="s">
        <v>9381</v>
      </c>
      <c r="DM461" s="6" t="s">
        <v>9383</v>
      </c>
      <c r="DN461" s="6" t="s">
        <v>9683</v>
      </c>
      <c r="DO461" s="6" t="s">
        <v>9684</v>
      </c>
      <c r="DP461" s="6" t="s">
        <v>9381</v>
      </c>
      <c r="DQ461" s="6" t="s">
        <v>12234</v>
      </c>
      <c r="DR461" s="6" t="s">
        <v>11013</v>
      </c>
      <c r="DS461" s="6" t="s">
        <v>12284</v>
      </c>
      <c r="DT461" s="6" t="s">
        <v>9357</v>
      </c>
      <c r="DU461" s="6" t="s">
        <v>10460</v>
      </c>
      <c r="DV461" s="6" t="s">
        <v>12109</v>
      </c>
      <c r="DW461" s="6" t="s">
        <v>9381</v>
      </c>
      <c r="DX461" s="6" t="s">
        <v>9527</v>
      </c>
      <c r="DY461" s="6" t="s">
        <v>9391</v>
      </c>
      <c r="DZ461" s="6" t="s">
        <v>10822</v>
      </c>
      <c r="EA461" s="6" t="s">
        <v>11017</v>
      </c>
      <c r="EB461" s="6" t="s">
        <v>9611</v>
      </c>
      <c r="EC461" s="6" t="s">
        <v>12110</v>
      </c>
      <c r="ED461" s="6" t="s">
        <v>9381</v>
      </c>
      <c r="EE461" s="6" t="s">
        <v>11542</v>
      </c>
      <c r="EF461" s="6" t="s">
        <v>12986</v>
      </c>
      <c r="EG461" s="6" t="s">
        <v>12111</v>
      </c>
      <c r="EH461" s="6" t="s">
        <v>9381</v>
      </c>
      <c r="EI461" s="6" t="s">
        <v>11816</v>
      </c>
      <c r="EJ461" s="6" t="s">
        <v>12987</v>
      </c>
      <c r="EK461" s="6" t="s">
        <v>12113</v>
      </c>
      <c r="EL461" s="6" t="s">
        <v>9381</v>
      </c>
      <c r="EM461" s="6" t="s">
        <v>9381</v>
      </c>
      <c r="EN461" s="6">
        <v>8</v>
      </c>
      <c r="EO461" s="6">
        <v>50</v>
      </c>
      <c r="EP461" s="6">
        <v>95</v>
      </c>
      <c r="EQ461" s="6" t="s">
        <v>9381</v>
      </c>
      <c r="ER461" s="6">
        <v>9</v>
      </c>
      <c r="ES461" s="6">
        <v>9</v>
      </c>
      <c r="ET461" s="6">
        <v>50</v>
      </c>
      <c r="EU461" s="6">
        <v>51</v>
      </c>
      <c r="EV461" s="6">
        <v>100</v>
      </c>
      <c r="EW461" s="6">
        <v>97</v>
      </c>
      <c r="EX461" s="6" t="s">
        <v>9381</v>
      </c>
      <c r="EY461" s="6" t="s">
        <v>9340</v>
      </c>
      <c r="EZ461" s="6" t="s">
        <v>9340</v>
      </c>
      <c r="FA461" s="6" t="s">
        <v>9279</v>
      </c>
      <c r="FB461" s="6" t="s">
        <v>9759</v>
      </c>
      <c r="FC461" s="6" t="s">
        <v>9886</v>
      </c>
      <c r="FD461" s="6" t="s">
        <v>10006</v>
      </c>
      <c r="FE461" s="6" t="s">
        <v>9381</v>
      </c>
      <c r="FF461" s="6" t="s">
        <v>9559</v>
      </c>
      <c r="FG461" s="6" t="s">
        <v>6671</v>
      </c>
      <c r="FH461" s="6" t="s">
        <v>9980</v>
      </c>
      <c r="FI461" s="6" t="s">
        <v>9381</v>
      </c>
      <c r="FJ461" s="6">
        <v>10</v>
      </c>
      <c r="FK461" s="6">
        <v>1</v>
      </c>
      <c r="FL461" s="6" t="s">
        <v>11098</v>
      </c>
      <c r="FM461" s="6" t="s">
        <v>9381</v>
      </c>
      <c r="FN461" s="6" t="s">
        <v>9381</v>
      </c>
      <c r="FO461" s="6">
        <v>8</v>
      </c>
      <c r="FP461" s="6">
        <v>55</v>
      </c>
      <c r="FQ461" s="6">
        <v>90</v>
      </c>
      <c r="FR461" s="6" t="s">
        <v>9381</v>
      </c>
      <c r="FS461" s="6">
        <v>0</v>
      </c>
      <c r="FT461" s="6">
        <v>-4</v>
      </c>
      <c r="FU461" s="6">
        <v>55</v>
      </c>
      <c r="FV461" s="6">
        <v>57</v>
      </c>
      <c r="FW461" s="6">
        <v>93</v>
      </c>
      <c r="FX461" s="6">
        <v>92</v>
      </c>
      <c r="FY461" s="6" t="s">
        <v>9381</v>
      </c>
      <c r="FZ461" s="6" t="s">
        <v>9344</v>
      </c>
      <c r="GA461" s="6" t="s">
        <v>9826</v>
      </c>
      <c r="GB461" s="6" t="s">
        <v>9279</v>
      </c>
      <c r="GC461" s="6" t="s">
        <v>9759</v>
      </c>
      <c r="GD461" s="6" t="s">
        <v>10878</v>
      </c>
      <c r="GE461" s="6" t="s">
        <v>9759</v>
      </c>
      <c r="GF461" s="6" t="s">
        <v>9381</v>
      </c>
      <c r="GG461" s="6" t="s">
        <v>9327</v>
      </c>
      <c r="GH461" s="6" t="s">
        <v>9887</v>
      </c>
      <c r="GI461" s="6" t="s">
        <v>12430</v>
      </c>
      <c r="GJ461" s="6" t="s">
        <v>9381</v>
      </c>
      <c r="GK461" s="6">
        <v>-10</v>
      </c>
      <c r="GL461" s="6">
        <v>1</v>
      </c>
      <c r="GM461" s="6" t="s">
        <v>9558</v>
      </c>
      <c r="GN461" s="6" t="s">
        <v>9381</v>
      </c>
      <c r="GO461" s="6" t="s">
        <v>9728</v>
      </c>
      <c r="GP461" s="6" t="s">
        <v>4035</v>
      </c>
      <c r="GQ461" s="6"/>
      <c r="GR461" s="6"/>
      <c r="GS461" s="6"/>
      <c r="GT461" s="6"/>
      <c r="GU461" s="6"/>
      <c r="GV461" s="6"/>
      <c r="GW461" s="6"/>
      <c r="GX461" s="6"/>
      <c r="GY461" s="6"/>
      <c r="GZ461" s="6"/>
      <c r="HA461" s="6"/>
      <c r="HB461" s="6"/>
      <c r="HC461" s="6"/>
      <c r="HD461" s="6"/>
      <c r="HE461" s="6"/>
      <c r="HF461" s="6"/>
      <c r="HG461" s="6"/>
      <c r="HH461" s="6"/>
      <c r="HI461" s="6"/>
      <c r="HJ461" s="6"/>
      <c r="HK461" s="6"/>
      <c r="HL461" s="6"/>
      <c r="HM461" s="6"/>
      <c r="HN461" s="6"/>
      <c r="HO461" s="6"/>
      <c r="HP461" s="6"/>
      <c r="HQ461" s="6"/>
      <c r="HR461" s="6"/>
      <c r="HS461" s="6"/>
      <c r="HT461" s="6"/>
      <c r="HU461" s="6"/>
      <c r="HV461" s="6"/>
      <c r="HW461" s="6"/>
      <c r="HX461" s="6"/>
      <c r="HY461" s="6"/>
      <c r="HZ461" s="6"/>
      <c r="IA461" s="6"/>
      <c r="IB461" s="6"/>
      <c r="IC461" s="6"/>
      <c r="ID461" s="6"/>
      <c r="IE461" s="6"/>
      <c r="IF461" s="6"/>
      <c r="IG461" s="6"/>
      <c r="IH461" s="6"/>
      <c r="II461" s="6"/>
      <c r="IJ461" s="6"/>
      <c r="IK461" s="6"/>
      <c r="IL461" s="6"/>
      <c r="IM461" s="6"/>
      <c r="IN461" s="6"/>
      <c r="IO461" s="6"/>
      <c r="IP461" s="6"/>
      <c r="IQ461" s="6"/>
      <c r="IR461" s="6"/>
      <c r="IS461" s="6"/>
      <c r="IT461" s="6"/>
      <c r="IU461" s="6"/>
      <c r="IV461" s="6"/>
      <c r="IW461" s="6"/>
      <c r="IX461" s="6"/>
      <c r="IY461" s="6"/>
      <c r="IZ461" s="6"/>
      <c r="JA461" s="6"/>
      <c r="JB461" s="6"/>
      <c r="JC461" s="6"/>
      <c r="JD461" s="6"/>
      <c r="JE461" s="6"/>
      <c r="JF461" s="6"/>
      <c r="JG461" s="6"/>
      <c r="JH461" s="6"/>
      <c r="JI461" s="6"/>
      <c r="JJ461" s="6"/>
      <c r="JK461" s="6"/>
      <c r="JL461" s="6"/>
      <c r="JM461" s="6"/>
      <c r="JN461" s="6"/>
      <c r="JO461" s="6"/>
      <c r="JP461" s="6"/>
      <c r="JQ461" s="6"/>
      <c r="JR461" s="6"/>
      <c r="JS461" s="6"/>
      <c r="JT461" s="6"/>
      <c r="JU461" s="6"/>
      <c r="JV461" s="6"/>
      <c r="JW461" s="6"/>
      <c r="JX461" s="6"/>
      <c r="JY461" s="6"/>
      <c r="JZ461" s="6"/>
      <c r="KA461" s="6"/>
      <c r="KB461" s="6"/>
      <c r="KC461" s="6"/>
      <c r="KD461" s="6"/>
      <c r="KE461" s="6"/>
      <c r="KF461" s="6"/>
      <c r="KG461" s="6"/>
      <c r="KH461" s="6"/>
      <c r="KI461" s="6"/>
      <c r="KJ461" s="6"/>
    </row>
    <row r="462" spans="1:296">
      <c r="A462" s="4">
        <v>460</v>
      </c>
      <c r="B462" s="6" t="s">
        <v>12785</v>
      </c>
      <c r="C462" s="7" t="s">
        <v>12973</v>
      </c>
      <c r="D462" s="6" t="s">
        <v>8970</v>
      </c>
      <c r="E462" s="6" t="s">
        <v>5036</v>
      </c>
      <c r="F462" s="6" t="s">
        <v>5046</v>
      </c>
      <c r="G462" s="6" t="s">
        <v>8393</v>
      </c>
      <c r="H462" s="6" t="s">
        <v>6924</v>
      </c>
      <c r="I462" s="6" t="s">
        <v>10261</v>
      </c>
      <c r="J462" s="7" t="s">
        <v>343</v>
      </c>
      <c r="K462" s="6">
        <v>2012</v>
      </c>
      <c r="L462" s="7" t="s">
        <v>12974</v>
      </c>
      <c r="M462" s="7" t="s">
        <v>1622</v>
      </c>
      <c r="N462" s="7" t="s">
        <v>271</v>
      </c>
      <c r="O462" s="6" t="s">
        <v>78</v>
      </c>
      <c r="P462" s="6"/>
      <c r="Q462" s="6">
        <v>460</v>
      </c>
      <c r="R462" s="6" t="s">
        <v>8889</v>
      </c>
      <c r="S462" s="6"/>
      <c r="T462" s="6" t="s">
        <v>8890</v>
      </c>
      <c r="U462" s="6" t="s">
        <v>12967</v>
      </c>
      <c r="V462" s="6" t="s">
        <v>8701</v>
      </c>
      <c r="W462" s="6">
        <v>12</v>
      </c>
      <c r="X462" s="6" t="s">
        <v>8390</v>
      </c>
      <c r="Y462" s="6" t="s">
        <v>7439</v>
      </c>
      <c r="Z462" s="6" t="s">
        <v>12999</v>
      </c>
      <c r="AA462" s="6"/>
      <c r="AB462" s="6" t="s">
        <v>1706</v>
      </c>
      <c r="AC462" s="6">
        <v>61</v>
      </c>
      <c r="AD462" s="6" t="s">
        <v>6925</v>
      </c>
      <c r="AE462" s="7" t="s">
        <v>526</v>
      </c>
      <c r="AF462" s="7" t="s">
        <v>12515</v>
      </c>
      <c r="AG462" s="7" t="s">
        <v>8631</v>
      </c>
      <c r="AH462" s="7" t="s">
        <v>686</v>
      </c>
      <c r="AI462" s="7" t="s">
        <v>12515</v>
      </c>
      <c r="AJ462" s="7" t="s">
        <v>9315</v>
      </c>
      <c r="AK462" s="6">
        <v>1102054991</v>
      </c>
      <c r="AL462" s="79" t="s">
        <v>4975</v>
      </c>
      <c r="AM462" s="79" t="s">
        <v>4081</v>
      </c>
      <c r="AN462" s="79" t="s">
        <v>12786</v>
      </c>
      <c r="AO462" s="6"/>
      <c r="AP462" s="6"/>
      <c r="AQ462" s="6"/>
      <c r="AR462" s="6"/>
      <c r="AS462" s="6" t="s">
        <v>78</v>
      </c>
      <c r="AT462" s="6" t="s">
        <v>8350</v>
      </c>
      <c r="AU462" s="7" t="s">
        <v>10275</v>
      </c>
      <c r="AV462" s="7" t="s">
        <v>10276</v>
      </c>
      <c r="AW462" s="7" t="s">
        <v>10276</v>
      </c>
      <c r="AX462" s="7" t="s">
        <v>10276</v>
      </c>
      <c r="AY462" s="7" t="s">
        <v>78</v>
      </c>
      <c r="AZ462" s="7" t="s">
        <v>78</v>
      </c>
      <c r="BA462" s="7" t="s">
        <v>78</v>
      </c>
      <c r="BB462" s="7" t="s">
        <v>1622</v>
      </c>
      <c r="BC462" s="7" t="s">
        <v>1622</v>
      </c>
      <c r="BD462" s="7" t="s">
        <v>1622</v>
      </c>
      <c r="BE462" s="7" t="s">
        <v>10277</v>
      </c>
      <c r="BF462" s="7" t="s">
        <v>10276</v>
      </c>
      <c r="BG462" s="7" t="s">
        <v>10276</v>
      </c>
      <c r="BH462" s="7" t="s">
        <v>10276</v>
      </c>
      <c r="BI462" s="7" t="s">
        <v>78</v>
      </c>
      <c r="BJ462" s="7" t="s">
        <v>78</v>
      </c>
      <c r="BK462" s="7" t="s">
        <v>78</v>
      </c>
      <c r="BL462" s="7" t="s">
        <v>1622</v>
      </c>
      <c r="BM462" s="7" t="s">
        <v>1622</v>
      </c>
      <c r="BN462" s="7" t="s">
        <v>1622</v>
      </c>
      <c r="BO462" s="7" t="s">
        <v>10278</v>
      </c>
      <c r="BP462" s="7" t="s">
        <v>10279</v>
      </c>
      <c r="BQ462" s="7" t="s">
        <v>78</v>
      </c>
      <c r="BR462" s="7" t="s">
        <v>78</v>
      </c>
      <c r="BS462" s="7" t="s">
        <v>78</v>
      </c>
      <c r="BT462" s="7" t="s">
        <v>10279</v>
      </c>
      <c r="BU462" s="7" t="s">
        <v>10279</v>
      </c>
      <c r="BV462" s="7" t="s">
        <v>1622</v>
      </c>
      <c r="BW462" s="7" t="s">
        <v>1622</v>
      </c>
      <c r="BX462" s="7" t="s">
        <v>1622</v>
      </c>
      <c r="BY462" s="7" t="s">
        <v>12983</v>
      </c>
      <c r="BZ462" s="7" t="s">
        <v>10279</v>
      </c>
      <c r="CA462" s="7" t="s">
        <v>10279</v>
      </c>
      <c r="CB462" s="7" t="s">
        <v>10279</v>
      </c>
      <c r="CC462" s="7" t="s">
        <v>78</v>
      </c>
      <c r="CD462" s="7" t="s">
        <v>78</v>
      </c>
      <c r="CE462" s="7" t="s">
        <v>78</v>
      </c>
      <c r="CF462" s="7" t="s">
        <v>1622</v>
      </c>
      <c r="CG462" s="7" t="s">
        <v>1622</v>
      </c>
      <c r="CH462" s="7" t="s">
        <v>1622</v>
      </c>
      <c r="CI462" s="7" t="s">
        <v>9275</v>
      </c>
      <c r="CJ462" s="7" t="s">
        <v>9275</v>
      </c>
      <c r="CK462" s="7" t="s">
        <v>9381</v>
      </c>
      <c r="CL462" s="7" t="s">
        <v>300</v>
      </c>
      <c r="CM462" s="7" t="s">
        <v>137</v>
      </c>
      <c r="CN462" s="7" t="s">
        <v>907</v>
      </c>
      <c r="CO462" s="7" t="s">
        <v>9381</v>
      </c>
      <c r="CP462" s="7" t="s">
        <v>300</v>
      </c>
      <c r="CQ462" s="7" t="s">
        <v>518</v>
      </c>
      <c r="CR462" s="7" t="s">
        <v>130</v>
      </c>
      <c r="CS462" s="7" t="s">
        <v>130</v>
      </c>
      <c r="CT462" s="7" t="s">
        <v>897</v>
      </c>
      <c r="CU462" s="7" t="s">
        <v>897</v>
      </c>
      <c r="CV462" s="7" t="s">
        <v>9381</v>
      </c>
      <c r="CW462" s="7" t="s">
        <v>9279</v>
      </c>
      <c r="CX462" s="7" t="s">
        <v>9759</v>
      </c>
      <c r="CY462" s="7" t="s">
        <v>9327</v>
      </c>
      <c r="CZ462" s="7" t="s">
        <v>9327</v>
      </c>
      <c r="DA462" s="7" t="s">
        <v>9759</v>
      </c>
      <c r="DB462" s="7" t="s">
        <v>9759</v>
      </c>
      <c r="DC462" s="6" t="s">
        <v>9381</v>
      </c>
      <c r="DD462" s="6" t="s">
        <v>10995</v>
      </c>
      <c r="DE462" s="6" t="s">
        <v>7523</v>
      </c>
      <c r="DF462" s="6" t="s">
        <v>7496</v>
      </c>
      <c r="DG462" s="6" t="s">
        <v>9381</v>
      </c>
      <c r="DH462" s="6">
        <v>1</v>
      </c>
      <c r="DI462" s="6">
        <v>-2</v>
      </c>
      <c r="DJ462" s="6">
        <v>2</v>
      </c>
      <c r="DK462" s="6" t="s">
        <v>9381</v>
      </c>
      <c r="DL462" s="6" t="s">
        <v>9381</v>
      </c>
      <c r="DM462" s="6" t="s">
        <v>9383</v>
      </c>
      <c r="DN462" s="6" t="s">
        <v>9683</v>
      </c>
      <c r="DO462" s="6" t="s">
        <v>9684</v>
      </c>
      <c r="DP462" s="6" t="s">
        <v>9381</v>
      </c>
      <c r="DQ462" s="6" t="s">
        <v>9397</v>
      </c>
      <c r="DR462" s="6" t="s">
        <v>9563</v>
      </c>
      <c r="DS462" s="6" t="s">
        <v>12248</v>
      </c>
      <c r="DT462" s="6" t="s">
        <v>12248</v>
      </c>
      <c r="DU462" s="6" t="s">
        <v>12257</v>
      </c>
      <c r="DV462" s="6" t="s">
        <v>10285</v>
      </c>
      <c r="DW462" s="6" t="s">
        <v>9381</v>
      </c>
      <c r="DX462" s="6" t="s">
        <v>12063</v>
      </c>
      <c r="DY462" s="6" t="s">
        <v>10468</v>
      </c>
      <c r="DZ462" s="6" t="s">
        <v>10938</v>
      </c>
      <c r="EA462" s="6" t="s">
        <v>10938</v>
      </c>
      <c r="EB462" s="6" t="s">
        <v>9736</v>
      </c>
      <c r="EC462" s="6" t="s">
        <v>9567</v>
      </c>
      <c r="ED462" s="6" t="s">
        <v>9381</v>
      </c>
      <c r="EE462" s="6" t="s">
        <v>12056</v>
      </c>
      <c r="EF462" s="6" t="s">
        <v>12988</v>
      </c>
      <c r="EG462" s="6" t="s">
        <v>12239</v>
      </c>
      <c r="EH462" s="6" t="s">
        <v>9381</v>
      </c>
      <c r="EI462" s="6" t="s">
        <v>10972</v>
      </c>
      <c r="EJ462" s="6" t="s">
        <v>11780</v>
      </c>
      <c r="EK462" s="6">
        <v>2</v>
      </c>
      <c r="EL462" s="6" t="s">
        <v>9381</v>
      </c>
      <c r="EM462" s="6" t="s">
        <v>9381</v>
      </c>
      <c r="EN462" s="6">
        <v>8</v>
      </c>
      <c r="EO462" s="6">
        <v>50</v>
      </c>
      <c r="EP462" s="6">
        <v>95</v>
      </c>
      <c r="EQ462" s="6" t="s">
        <v>9381</v>
      </c>
      <c r="ER462" s="6">
        <v>9</v>
      </c>
      <c r="ES462" s="6">
        <v>9</v>
      </c>
      <c r="ET462" s="6">
        <v>56</v>
      </c>
      <c r="EU462" s="6">
        <v>55</v>
      </c>
      <c r="EV462" s="6">
        <v>102</v>
      </c>
      <c r="EW462" s="6">
        <v>101</v>
      </c>
      <c r="EX462" s="6" t="s">
        <v>9381</v>
      </c>
      <c r="EY462" s="6" t="s">
        <v>9340</v>
      </c>
      <c r="EZ462" s="6" t="s">
        <v>9340</v>
      </c>
      <c r="FA462" s="6" t="s">
        <v>9384</v>
      </c>
      <c r="FB462" s="6" t="s">
        <v>9340</v>
      </c>
      <c r="FC462" s="6" t="s">
        <v>9600</v>
      </c>
      <c r="FD462" s="6" t="s">
        <v>12065</v>
      </c>
      <c r="FE462" s="6" t="s">
        <v>9381</v>
      </c>
      <c r="FF462" s="6" t="s">
        <v>9559</v>
      </c>
      <c r="FG462" s="6" t="s">
        <v>9848</v>
      </c>
      <c r="FH462" s="6" t="s">
        <v>9977</v>
      </c>
      <c r="FI462" s="6" t="s">
        <v>9381</v>
      </c>
      <c r="FJ462" s="6">
        <v>10</v>
      </c>
      <c r="FK462" s="6">
        <v>11</v>
      </c>
      <c r="FL462" s="6" t="s">
        <v>12989</v>
      </c>
      <c r="FM462" s="6" t="s">
        <v>9381</v>
      </c>
      <c r="FN462" s="6" t="s">
        <v>9381</v>
      </c>
      <c r="FO462" s="6">
        <v>8</v>
      </c>
      <c r="FP462" s="6">
        <v>55</v>
      </c>
      <c r="FQ462" s="6">
        <v>90</v>
      </c>
      <c r="FR462" s="6" t="s">
        <v>9381</v>
      </c>
      <c r="FS462" s="6">
        <v>6</v>
      </c>
      <c r="FT462" s="6">
        <v>8</v>
      </c>
      <c r="FU462" s="6">
        <v>54</v>
      </c>
      <c r="FV462" s="6">
        <v>57</v>
      </c>
      <c r="FW462" s="6">
        <v>92</v>
      </c>
      <c r="FX462" s="6">
        <v>94</v>
      </c>
      <c r="FY462" s="6" t="s">
        <v>9381</v>
      </c>
      <c r="FZ462" s="6" t="s">
        <v>9327</v>
      </c>
      <c r="GA462" s="6" t="s">
        <v>9279</v>
      </c>
      <c r="GB462" s="6" t="s">
        <v>9326</v>
      </c>
      <c r="GC462" s="6" t="s">
        <v>9759</v>
      </c>
      <c r="GD462" s="6" t="s">
        <v>9759</v>
      </c>
      <c r="GE462" s="6" t="s">
        <v>9383</v>
      </c>
      <c r="GF462" s="6" t="s">
        <v>9381</v>
      </c>
      <c r="GG462" s="6" t="s">
        <v>9594</v>
      </c>
      <c r="GH462" s="6" t="s">
        <v>9848</v>
      </c>
      <c r="GI462" s="6" t="s">
        <v>10294</v>
      </c>
      <c r="GJ462" s="6" t="s">
        <v>9381</v>
      </c>
      <c r="GK462" s="6">
        <v>-1</v>
      </c>
      <c r="GL462" s="6" t="s">
        <v>4077</v>
      </c>
      <c r="GM462" s="6">
        <v>3</v>
      </c>
      <c r="GN462" s="6" t="s">
        <v>9381</v>
      </c>
      <c r="GO462" s="6" t="s">
        <v>9728</v>
      </c>
      <c r="GP462" s="6" t="s">
        <v>4035</v>
      </c>
      <c r="GQ462" s="6"/>
      <c r="GR462" s="6"/>
      <c r="GS462" s="6"/>
      <c r="GT462" s="6"/>
      <c r="GU462" s="6"/>
      <c r="GV462" s="6"/>
      <c r="GW462" s="6"/>
      <c r="GX462" s="6"/>
      <c r="GY462" s="6"/>
      <c r="GZ462" s="6"/>
      <c r="HA462" s="6"/>
      <c r="HB462" s="6"/>
      <c r="HC462" s="6"/>
      <c r="HD462" s="6"/>
      <c r="HE462" s="6"/>
      <c r="HF462" s="6"/>
      <c r="HG462" s="6"/>
      <c r="HH462" s="6"/>
      <c r="HI462" s="6"/>
      <c r="HJ462" s="6"/>
      <c r="HK462" s="6"/>
      <c r="HL462" s="6"/>
      <c r="HM462" s="6"/>
      <c r="HN462" s="6"/>
      <c r="HO462" s="6"/>
      <c r="HP462" s="6"/>
      <c r="HQ462" s="6"/>
      <c r="HR462" s="6"/>
      <c r="HS462" s="6"/>
      <c r="HT462" s="6"/>
      <c r="HU462" s="6"/>
      <c r="HV462" s="6"/>
      <c r="HW462" s="6"/>
      <c r="HX462" s="6"/>
      <c r="HY462" s="6"/>
      <c r="HZ462" s="6"/>
      <c r="IA462" s="6"/>
      <c r="IB462" s="6"/>
      <c r="IC462" s="6"/>
      <c r="ID462" s="6"/>
      <c r="IE462" s="6"/>
      <c r="IF462" s="6"/>
      <c r="IG462" s="6"/>
      <c r="IH462" s="6"/>
      <c r="II462" s="6"/>
      <c r="IJ462" s="6"/>
      <c r="IK462" s="6"/>
      <c r="IL462" s="6"/>
      <c r="IM462" s="6"/>
      <c r="IN462" s="6"/>
      <c r="IO462" s="6"/>
      <c r="IP462" s="6"/>
      <c r="IQ462" s="6"/>
      <c r="IR462" s="6"/>
      <c r="IS462" s="6"/>
      <c r="IT462" s="6"/>
      <c r="IU462" s="6"/>
      <c r="IV462" s="6"/>
      <c r="IW462" s="6"/>
      <c r="IX462" s="6"/>
      <c r="IY462" s="6"/>
      <c r="IZ462" s="6"/>
      <c r="JA462" s="6"/>
      <c r="JB462" s="6"/>
      <c r="JC462" s="6"/>
      <c r="JD462" s="6"/>
      <c r="JE462" s="6"/>
      <c r="JF462" s="6"/>
      <c r="JG462" s="6"/>
      <c r="JH462" s="6"/>
      <c r="JI462" s="6"/>
      <c r="JJ462" s="6"/>
      <c r="JK462" s="6"/>
      <c r="JL462" s="6"/>
      <c r="JM462" s="6"/>
      <c r="JN462" s="6"/>
      <c r="JO462" s="6"/>
      <c r="JP462" s="6"/>
      <c r="JQ462" s="6"/>
      <c r="JR462" s="6"/>
      <c r="JS462" s="6"/>
      <c r="JT462" s="6"/>
      <c r="JU462" s="6"/>
      <c r="JV462" s="6"/>
      <c r="JW462" s="6"/>
      <c r="JX462" s="6"/>
      <c r="JY462" s="6"/>
      <c r="JZ462" s="6"/>
      <c r="KA462" s="6"/>
      <c r="KB462" s="6"/>
      <c r="KC462" s="6"/>
      <c r="KD462" s="6"/>
      <c r="KE462" s="6"/>
      <c r="KF462" s="6"/>
      <c r="KG462" s="6"/>
      <c r="KH462" s="6"/>
      <c r="KI462" s="6"/>
      <c r="KJ462" s="6"/>
    </row>
    <row r="463" spans="1:296">
      <c r="A463" s="4">
        <v>461</v>
      </c>
      <c r="B463" s="6" t="s">
        <v>12785</v>
      </c>
      <c r="C463" s="7" t="s">
        <v>12973</v>
      </c>
      <c r="D463" s="6" t="s">
        <v>8970</v>
      </c>
      <c r="E463" s="6" t="s">
        <v>5036</v>
      </c>
      <c r="F463" s="6" t="s">
        <v>5046</v>
      </c>
      <c r="G463" s="6" t="s">
        <v>8392</v>
      </c>
      <c r="H463" s="6" t="s">
        <v>12965</v>
      </c>
      <c r="I463" s="6" t="s">
        <v>12975</v>
      </c>
      <c r="J463" s="7" t="s">
        <v>343</v>
      </c>
      <c r="K463" s="6">
        <v>2012</v>
      </c>
      <c r="L463" s="7" t="s">
        <v>12976</v>
      </c>
      <c r="M463" s="7" t="s">
        <v>1622</v>
      </c>
      <c r="N463" s="7" t="s">
        <v>243</v>
      </c>
      <c r="O463" s="6" t="s">
        <v>78</v>
      </c>
      <c r="P463" s="6" t="s">
        <v>12977</v>
      </c>
      <c r="Q463" s="6">
        <v>461</v>
      </c>
      <c r="R463" s="6" t="s">
        <v>78</v>
      </c>
      <c r="S463" s="6"/>
      <c r="T463" s="6" t="s">
        <v>8890</v>
      </c>
      <c r="U463" s="6" t="s">
        <v>12967</v>
      </c>
      <c r="V463" s="6" t="s">
        <v>8700</v>
      </c>
      <c r="W463" s="6">
        <v>12</v>
      </c>
      <c r="X463" s="6" t="s">
        <v>12978</v>
      </c>
      <c r="Y463" s="6" t="s">
        <v>7439</v>
      </c>
      <c r="Z463" s="6" t="s">
        <v>13000</v>
      </c>
      <c r="AA463" s="6"/>
      <c r="AB463" s="6" t="s">
        <v>1706</v>
      </c>
      <c r="AC463" s="6">
        <v>61</v>
      </c>
      <c r="AD463" s="6" t="s">
        <v>6925</v>
      </c>
      <c r="AE463" s="7" t="s">
        <v>526</v>
      </c>
      <c r="AF463" s="7" t="s">
        <v>12515</v>
      </c>
      <c r="AG463" s="7" t="s">
        <v>8631</v>
      </c>
      <c r="AH463" s="7" t="s">
        <v>686</v>
      </c>
      <c r="AI463" s="7" t="s">
        <v>12515</v>
      </c>
      <c r="AJ463" s="7" t="s">
        <v>9315</v>
      </c>
      <c r="AK463" s="6">
        <v>1102054991</v>
      </c>
      <c r="AL463" s="79" t="s">
        <v>4975</v>
      </c>
      <c r="AM463" s="79" t="s">
        <v>4081</v>
      </c>
      <c r="AN463" s="79" t="s">
        <v>12786</v>
      </c>
      <c r="AO463" s="6"/>
      <c r="AP463" s="6"/>
      <c r="AQ463" s="6"/>
      <c r="AR463" s="6"/>
      <c r="AS463" s="6" t="s">
        <v>78</v>
      </c>
      <c r="AT463" s="6" t="s">
        <v>12995</v>
      </c>
      <c r="AU463" s="7" t="s">
        <v>10275</v>
      </c>
      <c r="AV463" s="7" t="s">
        <v>10276</v>
      </c>
      <c r="AW463" s="7" t="s">
        <v>10276</v>
      </c>
      <c r="AX463" s="7" t="s">
        <v>10276</v>
      </c>
      <c r="AY463" s="7" t="s">
        <v>78</v>
      </c>
      <c r="AZ463" s="7" t="s">
        <v>78</v>
      </c>
      <c r="BA463" s="7" t="s">
        <v>78</v>
      </c>
      <c r="BB463" s="7" t="s">
        <v>1622</v>
      </c>
      <c r="BC463" s="7" t="s">
        <v>1622</v>
      </c>
      <c r="BD463" s="7" t="s">
        <v>1622</v>
      </c>
      <c r="BE463" s="7" t="s">
        <v>78</v>
      </c>
      <c r="BF463" s="7" t="s">
        <v>78</v>
      </c>
      <c r="BG463" s="7" t="s">
        <v>78</v>
      </c>
      <c r="BH463" s="7" t="s">
        <v>78</v>
      </c>
      <c r="BI463" s="7" t="s">
        <v>78</v>
      </c>
      <c r="BJ463" s="7" t="s">
        <v>78</v>
      </c>
      <c r="BK463" s="7" t="s">
        <v>78</v>
      </c>
      <c r="BL463" s="7" t="s">
        <v>1622</v>
      </c>
      <c r="BM463" s="7" t="s">
        <v>1622</v>
      </c>
      <c r="BN463" s="7" t="s">
        <v>1622</v>
      </c>
      <c r="BO463" s="7" t="s">
        <v>10278</v>
      </c>
      <c r="BP463" s="7" t="s">
        <v>10279</v>
      </c>
      <c r="BQ463" s="7" t="s">
        <v>78</v>
      </c>
      <c r="BR463" s="7" t="s">
        <v>78</v>
      </c>
      <c r="BS463" s="7" t="s">
        <v>78</v>
      </c>
      <c r="BT463" s="7" t="s">
        <v>10279</v>
      </c>
      <c r="BU463" s="7" t="s">
        <v>10279</v>
      </c>
      <c r="BV463" s="7" t="s">
        <v>1622</v>
      </c>
      <c r="BW463" s="7" t="s">
        <v>1622</v>
      </c>
      <c r="BX463" s="7" t="s">
        <v>1622</v>
      </c>
      <c r="BY463" s="7" t="s">
        <v>10280</v>
      </c>
      <c r="BZ463" s="7" t="s">
        <v>10279</v>
      </c>
      <c r="CA463" s="7" t="s">
        <v>78</v>
      </c>
      <c r="CB463" s="7" t="s">
        <v>78</v>
      </c>
      <c r="CC463" s="7" t="s">
        <v>78</v>
      </c>
      <c r="CD463" s="7" t="s">
        <v>10279</v>
      </c>
      <c r="CE463" s="7" t="s">
        <v>10279</v>
      </c>
      <c r="CF463" s="7" t="s">
        <v>1622</v>
      </c>
      <c r="CG463" s="7" t="s">
        <v>1622</v>
      </c>
      <c r="CH463" s="7" t="s">
        <v>1622</v>
      </c>
      <c r="CI463" s="7" t="s">
        <v>9275</v>
      </c>
      <c r="CJ463" s="7" t="s">
        <v>9275</v>
      </c>
      <c r="CK463" s="7" t="s">
        <v>9381</v>
      </c>
      <c r="CL463" s="7" t="s">
        <v>300</v>
      </c>
      <c r="CM463" s="7" t="s">
        <v>137</v>
      </c>
      <c r="CN463" s="7" t="s">
        <v>907</v>
      </c>
      <c r="CO463" s="7" t="s">
        <v>9381</v>
      </c>
      <c r="CP463" s="7" t="s">
        <v>300</v>
      </c>
      <c r="CQ463" s="7" t="s">
        <v>300</v>
      </c>
      <c r="CR463" s="7" t="s">
        <v>149</v>
      </c>
      <c r="CS463" s="7" t="s">
        <v>155</v>
      </c>
      <c r="CT463" s="7" t="s">
        <v>913</v>
      </c>
      <c r="CU463" s="7" t="s">
        <v>913</v>
      </c>
      <c r="CV463" s="7" t="s">
        <v>9381</v>
      </c>
      <c r="CW463" s="7" t="s">
        <v>9279</v>
      </c>
      <c r="CX463" s="7" t="s">
        <v>9279</v>
      </c>
      <c r="CY463" s="7" t="s">
        <v>9383</v>
      </c>
      <c r="CZ463" s="7" t="s">
        <v>10450</v>
      </c>
      <c r="DA463" s="7" t="s">
        <v>9327</v>
      </c>
      <c r="DB463" s="7" t="s">
        <v>9327</v>
      </c>
      <c r="DC463" s="6" t="s">
        <v>9381</v>
      </c>
      <c r="DD463" s="6" t="s">
        <v>9524</v>
      </c>
      <c r="DE463" s="6" t="s">
        <v>10593</v>
      </c>
      <c r="DF463" s="6" t="s">
        <v>10499</v>
      </c>
      <c r="DG463" s="6" t="s">
        <v>9381</v>
      </c>
      <c r="DH463" s="6">
        <v>0</v>
      </c>
      <c r="DI463" s="6">
        <v>5</v>
      </c>
      <c r="DJ463" s="6">
        <v>-2</v>
      </c>
      <c r="DK463" s="6" t="s">
        <v>9381</v>
      </c>
      <c r="DL463" s="6" t="s">
        <v>9381</v>
      </c>
      <c r="DM463" s="6" t="s">
        <v>78</v>
      </c>
      <c r="DN463" s="6" t="s">
        <v>78</v>
      </c>
      <c r="DO463" s="6" t="s">
        <v>78</v>
      </c>
      <c r="DP463" s="6" t="s">
        <v>9381</v>
      </c>
      <c r="DQ463" s="6" t="s">
        <v>78</v>
      </c>
      <c r="DR463" s="6" t="s">
        <v>78</v>
      </c>
      <c r="DS463" s="6" t="s">
        <v>78</v>
      </c>
      <c r="DT463" s="6" t="s">
        <v>78</v>
      </c>
      <c r="DU463" s="6" t="s">
        <v>78</v>
      </c>
      <c r="DV463" s="6" t="s">
        <v>78</v>
      </c>
      <c r="DW463" s="6" t="s">
        <v>9381</v>
      </c>
      <c r="DX463" s="6" t="s">
        <v>78</v>
      </c>
      <c r="DY463" s="6" t="s">
        <v>78</v>
      </c>
      <c r="DZ463" s="6" t="s">
        <v>78</v>
      </c>
      <c r="EA463" s="6" t="s">
        <v>78</v>
      </c>
      <c r="EB463" s="6" t="s">
        <v>78</v>
      </c>
      <c r="EC463" s="6" t="s">
        <v>78</v>
      </c>
      <c r="ED463" s="6" t="s">
        <v>9381</v>
      </c>
      <c r="EE463" s="6" t="s">
        <v>78</v>
      </c>
      <c r="EF463" s="6" t="s">
        <v>78</v>
      </c>
      <c r="EG463" s="6" t="s">
        <v>78</v>
      </c>
      <c r="EH463" s="6" t="s">
        <v>9381</v>
      </c>
      <c r="EI463" s="6" t="s">
        <v>78</v>
      </c>
      <c r="EJ463" s="6" t="s">
        <v>78</v>
      </c>
      <c r="EK463" s="6" t="s">
        <v>78</v>
      </c>
      <c r="EL463" s="6" t="s">
        <v>9381</v>
      </c>
      <c r="EM463" s="6" t="s">
        <v>9381</v>
      </c>
      <c r="EN463" s="6">
        <v>8</v>
      </c>
      <c r="EO463" s="6">
        <v>50</v>
      </c>
      <c r="EP463" s="6">
        <v>95</v>
      </c>
      <c r="EQ463" s="6" t="s">
        <v>9381</v>
      </c>
      <c r="ER463" s="6">
        <v>9</v>
      </c>
      <c r="ES463" s="6">
        <v>9</v>
      </c>
      <c r="ET463" s="6">
        <v>33</v>
      </c>
      <c r="EU463" s="6">
        <v>31</v>
      </c>
      <c r="EV463" s="6" t="s">
        <v>78</v>
      </c>
      <c r="EW463" s="6" t="s">
        <v>78</v>
      </c>
      <c r="EX463" s="6" t="s">
        <v>9381</v>
      </c>
      <c r="EY463" s="6" t="s">
        <v>9340</v>
      </c>
      <c r="EZ463" s="6" t="s">
        <v>9340</v>
      </c>
      <c r="FA463" s="6" t="s">
        <v>12996</v>
      </c>
      <c r="FB463" s="6" t="s">
        <v>12997</v>
      </c>
      <c r="FC463" s="6" t="s">
        <v>78</v>
      </c>
      <c r="FD463" s="6" t="s">
        <v>78</v>
      </c>
      <c r="FE463" s="6" t="s">
        <v>9381</v>
      </c>
      <c r="FF463" s="6" t="s">
        <v>9559</v>
      </c>
      <c r="FG463" s="6" t="s">
        <v>12891</v>
      </c>
      <c r="FH463" s="6" t="s">
        <v>78</v>
      </c>
      <c r="FI463" s="6" t="s">
        <v>9381</v>
      </c>
      <c r="FJ463" s="6">
        <v>10</v>
      </c>
      <c r="FK463" s="6">
        <v>-36</v>
      </c>
      <c r="FL463" s="6" t="s">
        <v>78</v>
      </c>
      <c r="FM463" s="6" t="s">
        <v>9381</v>
      </c>
      <c r="FN463" s="6" t="s">
        <v>9381</v>
      </c>
      <c r="FO463" s="6">
        <v>27</v>
      </c>
      <c r="FP463" s="6">
        <v>250</v>
      </c>
      <c r="FQ463" s="6">
        <v>470</v>
      </c>
      <c r="FR463" s="6" t="s">
        <v>9381</v>
      </c>
      <c r="FS463" s="6" t="s">
        <v>78</v>
      </c>
      <c r="FT463" s="6" t="s">
        <v>78</v>
      </c>
      <c r="FU463" s="6" t="s">
        <v>78</v>
      </c>
      <c r="FV463" s="6" t="s">
        <v>78</v>
      </c>
      <c r="FW463" s="6" t="s">
        <v>78</v>
      </c>
      <c r="FX463" s="6" t="s">
        <v>78</v>
      </c>
      <c r="FY463" s="6" t="s">
        <v>9381</v>
      </c>
      <c r="FZ463" s="6" t="s">
        <v>78</v>
      </c>
      <c r="GA463" s="6" t="s">
        <v>78</v>
      </c>
      <c r="GB463" s="6" t="s">
        <v>78</v>
      </c>
      <c r="GC463" s="6" t="s">
        <v>78</v>
      </c>
      <c r="GD463" s="6" t="s">
        <v>78</v>
      </c>
      <c r="GE463" s="6" t="s">
        <v>78</v>
      </c>
      <c r="GF463" s="6" t="s">
        <v>9381</v>
      </c>
      <c r="GG463" s="6" t="s">
        <v>78</v>
      </c>
      <c r="GH463" s="6" t="s">
        <v>78</v>
      </c>
      <c r="GI463" s="6" t="s">
        <v>78</v>
      </c>
      <c r="GJ463" s="6" t="s">
        <v>9381</v>
      </c>
      <c r="GK463" s="6" t="s">
        <v>78</v>
      </c>
      <c r="GL463" s="6" t="s">
        <v>78</v>
      </c>
      <c r="GM463" s="6" t="s">
        <v>78</v>
      </c>
      <c r="GN463" s="6" t="s">
        <v>9381</v>
      </c>
      <c r="GO463" s="6" t="s">
        <v>9353</v>
      </c>
      <c r="GP463" s="6" t="s">
        <v>9354</v>
      </c>
      <c r="GQ463" s="6"/>
      <c r="GR463" s="6"/>
      <c r="GS463" s="6"/>
      <c r="GT463" s="6"/>
      <c r="GU463" s="6"/>
      <c r="GV463" s="6"/>
      <c r="GW463" s="6"/>
      <c r="GX463" s="6"/>
      <c r="GY463" s="6"/>
      <c r="GZ463" s="6"/>
      <c r="HA463" s="6"/>
      <c r="HB463" s="6"/>
      <c r="HC463" s="6"/>
      <c r="HD463" s="6"/>
      <c r="HE463" s="6"/>
      <c r="HF463" s="6"/>
      <c r="HG463" s="6"/>
      <c r="HH463" s="6"/>
      <c r="HI463" s="6"/>
      <c r="HJ463" s="6"/>
      <c r="HK463" s="6"/>
      <c r="HL463" s="6"/>
      <c r="HM463" s="6"/>
      <c r="HN463" s="6"/>
      <c r="HO463" s="6"/>
      <c r="HP463" s="6"/>
      <c r="HQ463" s="6"/>
      <c r="HR463" s="6"/>
      <c r="HS463" s="6"/>
      <c r="HT463" s="6"/>
      <c r="HU463" s="6"/>
      <c r="HV463" s="6"/>
      <c r="HW463" s="6"/>
      <c r="HX463" s="6"/>
      <c r="HY463" s="6"/>
      <c r="HZ463" s="6"/>
      <c r="IA463" s="6"/>
      <c r="IB463" s="6"/>
      <c r="IC463" s="6"/>
      <c r="ID463" s="6"/>
      <c r="IE463" s="6"/>
      <c r="IF463" s="6"/>
      <c r="IG463" s="6"/>
      <c r="IH463" s="6"/>
      <c r="II463" s="6"/>
      <c r="IJ463" s="6"/>
      <c r="IK463" s="6"/>
      <c r="IL463" s="6"/>
      <c r="IM463" s="6"/>
      <c r="IN463" s="6"/>
      <c r="IO463" s="6"/>
      <c r="IP463" s="6"/>
      <c r="IQ463" s="6"/>
      <c r="IR463" s="6"/>
      <c r="IS463" s="6"/>
      <c r="IT463" s="6"/>
      <c r="IU463" s="6"/>
      <c r="IV463" s="6"/>
      <c r="IW463" s="6"/>
      <c r="IX463" s="6"/>
      <c r="IY463" s="6"/>
      <c r="IZ463" s="6"/>
      <c r="JA463" s="6"/>
      <c r="JB463" s="6"/>
      <c r="JC463" s="6"/>
      <c r="JD463" s="6"/>
      <c r="JE463" s="6"/>
      <c r="JF463" s="6"/>
      <c r="JG463" s="6"/>
      <c r="JH463" s="6"/>
      <c r="JI463" s="6"/>
      <c r="JJ463" s="6"/>
      <c r="JK463" s="6"/>
      <c r="JL463" s="6"/>
      <c r="JM463" s="6"/>
      <c r="JN463" s="6"/>
      <c r="JO463" s="6"/>
      <c r="JP463" s="6"/>
      <c r="JQ463" s="6"/>
      <c r="JR463" s="6"/>
      <c r="JS463" s="6"/>
      <c r="JT463" s="6"/>
      <c r="JU463" s="6"/>
      <c r="JV463" s="6"/>
      <c r="JW463" s="6"/>
      <c r="JX463" s="6"/>
      <c r="JY463" s="6"/>
      <c r="JZ463" s="6"/>
      <c r="KA463" s="6"/>
      <c r="KB463" s="6"/>
      <c r="KC463" s="6"/>
      <c r="KD463" s="6"/>
      <c r="KE463" s="6"/>
      <c r="KF463" s="6"/>
      <c r="KG463" s="6"/>
      <c r="KH463" s="6"/>
      <c r="KI463" s="6"/>
      <c r="KJ463" s="6"/>
    </row>
    <row r="464" spans="1:296">
      <c r="A464" s="4">
        <v>462</v>
      </c>
      <c r="B464" s="6" t="s">
        <v>12787</v>
      </c>
      <c r="C464" s="7" t="s">
        <v>13004</v>
      </c>
      <c r="D464" s="6" t="s">
        <v>13001</v>
      </c>
      <c r="E464" s="6" t="s">
        <v>13002</v>
      </c>
      <c r="F464" s="6" t="s">
        <v>13003</v>
      </c>
      <c r="G464" s="6" t="s">
        <v>8427</v>
      </c>
      <c r="H464" s="6" t="s">
        <v>8428</v>
      </c>
      <c r="I464" s="6" t="s">
        <v>11489</v>
      </c>
      <c r="J464" s="7" t="s">
        <v>343</v>
      </c>
      <c r="K464" s="6">
        <v>2019</v>
      </c>
      <c r="L464" s="7" t="s">
        <v>13007</v>
      </c>
      <c r="M464" s="7" t="s">
        <v>1622</v>
      </c>
      <c r="N464" s="7" t="s">
        <v>281</v>
      </c>
      <c r="O464" s="6" t="s">
        <v>78</v>
      </c>
      <c r="P464" s="6"/>
      <c r="Q464" s="6">
        <v>462</v>
      </c>
      <c r="R464" s="6" t="s">
        <v>8889</v>
      </c>
      <c r="S464" s="6"/>
      <c r="T464" s="6" t="s">
        <v>8890</v>
      </c>
      <c r="U464" s="6" t="s">
        <v>13005</v>
      </c>
      <c r="V464" s="6" t="s">
        <v>8878</v>
      </c>
      <c r="W464" s="6">
        <v>12</v>
      </c>
      <c r="X464" s="6" t="s">
        <v>8164</v>
      </c>
      <c r="Y464" s="6" t="s">
        <v>7439</v>
      </c>
      <c r="Z464" s="6" t="s">
        <v>13006</v>
      </c>
      <c r="AA464" s="6"/>
      <c r="AB464" s="6" t="s">
        <v>1706</v>
      </c>
      <c r="AC464" s="6">
        <v>61</v>
      </c>
      <c r="AD464" s="6" t="s">
        <v>6704</v>
      </c>
      <c r="AE464" s="7" t="s">
        <v>340</v>
      </c>
      <c r="AF464" s="7" t="s">
        <v>12515</v>
      </c>
      <c r="AG464" s="7" t="s">
        <v>8631</v>
      </c>
      <c r="AH464" s="7" t="s">
        <v>526</v>
      </c>
      <c r="AI464" s="7" t="s">
        <v>12515</v>
      </c>
      <c r="AJ464" s="7" t="s">
        <v>9315</v>
      </c>
      <c r="AK464" s="6">
        <v>8603023073</v>
      </c>
      <c r="AL464" s="79" t="s">
        <v>5040</v>
      </c>
      <c r="AM464" s="79" t="s">
        <v>5126</v>
      </c>
      <c r="AN464" s="79" t="s">
        <v>7769</v>
      </c>
      <c r="AO464" s="6"/>
      <c r="AP464" s="6"/>
      <c r="AQ464" s="6"/>
      <c r="AR464" s="6"/>
      <c r="AS464" s="6" t="s">
        <v>78</v>
      </c>
      <c r="AT464" s="6" t="s">
        <v>8430</v>
      </c>
      <c r="AU464" s="7" t="s">
        <v>11633</v>
      </c>
      <c r="AV464" s="7" t="s">
        <v>1622</v>
      </c>
      <c r="AW464" s="7" t="s">
        <v>6920</v>
      </c>
      <c r="AX464" s="7" t="s">
        <v>11124</v>
      </c>
      <c r="AY464" s="7" t="s">
        <v>106</v>
      </c>
      <c r="AZ464" s="7" t="s">
        <v>11125</v>
      </c>
      <c r="BA464" s="7" t="s">
        <v>106</v>
      </c>
      <c r="BB464" s="7" t="s">
        <v>1622</v>
      </c>
      <c r="BC464" s="7" t="s">
        <v>1622</v>
      </c>
      <c r="BD464" s="7" t="s">
        <v>1622</v>
      </c>
      <c r="BE464" s="7" t="s">
        <v>9275</v>
      </c>
      <c r="BF464" s="7" t="s">
        <v>9275</v>
      </c>
      <c r="BG464" s="7" t="s">
        <v>9381</v>
      </c>
      <c r="BH464" s="7" t="s">
        <v>9279</v>
      </c>
      <c r="BI464" s="7" t="s">
        <v>7496</v>
      </c>
      <c r="BJ464" s="7" t="s">
        <v>9804</v>
      </c>
      <c r="BK464" s="7" t="s">
        <v>7496</v>
      </c>
      <c r="BL464" s="7" t="s">
        <v>9279</v>
      </c>
      <c r="BM464" s="7" t="s">
        <v>9804</v>
      </c>
      <c r="BN464" s="7" t="s">
        <v>9381</v>
      </c>
      <c r="BO464" s="7" t="s">
        <v>4077</v>
      </c>
      <c r="BP464" s="7" t="s">
        <v>4081</v>
      </c>
      <c r="BQ464" s="7" t="s">
        <v>12289</v>
      </c>
      <c r="BR464" s="7" t="s">
        <v>4070</v>
      </c>
      <c r="BS464" s="7" t="s">
        <v>4038</v>
      </c>
      <c r="BT464" s="7" t="s">
        <v>13031</v>
      </c>
      <c r="BU464" s="7" t="s">
        <v>9381</v>
      </c>
      <c r="BV464" s="7" t="s">
        <v>11194</v>
      </c>
      <c r="BW464" s="7" t="s">
        <v>9566</v>
      </c>
      <c r="BX464" s="7" t="s">
        <v>13032</v>
      </c>
      <c r="BY464" s="7" t="s">
        <v>11639</v>
      </c>
      <c r="BZ464" s="7" t="s">
        <v>11161</v>
      </c>
      <c r="CA464" s="7" t="s">
        <v>13033</v>
      </c>
      <c r="CB464" s="7" t="s">
        <v>9381</v>
      </c>
      <c r="CC464" s="7" t="s">
        <v>9338</v>
      </c>
      <c r="CD464" s="7" t="s">
        <v>11079</v>
      </c>
      <c r="CE464" s="7" t="s">
        <v>13034</v>
      </c>
      <c r="CF464" s="7" t="s">
        <v>9701</v>
      </c>
      <c r="CG464" s="7" t="s">
        <v>9334</v>
      </c>
      <c r="CH464" s="7" t="s">
        <v>13035</v>
      </c>
      <c r="CI464" s="7" t="s">
        <v>9381</v>
      </c>
      <c r="CJ464" s="7" t="s">
        <v>11194</v>
      </c>
      <c r="CK464" s="7" t="s">
        <v>526</v>
      </c>
      <c r="CL464" s="7" t="s">
        <v>13032</v>
      </c>
      <c r="CM464" s="7" t="s">
        <v>11639</v>
      </c>
      <c r="CN464" s="7" t="s">
        <v>11161</v>
      </c>
      <c r="CO464" s="7" t="s">
        <v>13033</v>
      </c>
      <c r="CP464" s="7" t="s">
        <v>9381</v>
      </c>
      <c r="CQ464" s="7" t="s">
        <v>526</v>
      </c>
      <c r="CR464" s="7" t="s">
        <v>9728</v>
      </c>
      <c r="CS464" s="7" t="s">
        <v>4035</v>
      </c>
      <c r="CT464" s="7" t="s">
        <v>1622</v>
      </c>
      <c r="CU464" s="7" t="s">
        <v>1622</v>
      </c>
      <c r="CV464" s="7" t="s">
        <v>1622</v>
      </c>
      <c r="CW464" s="7" t="s">
        <v>1622</v>
      </c>
      <c r="CX464" s="7" t="s">
        <v>1622</v>
      </c>
      <c r="CY464" s="7" t="s">
        <v>1622</v>
      </c>
      <c r="CZ464" s="7" t="s">
        <v>1622</v>
      </c>
      <c r="DA464" s="7" t="s">
        <v>1622</v>
      </c>
      <c r="DB464" s="7" t="s">
        <v>1622</v>
      </c>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c r="HI464" s="6"/>
      <c r="HJ464" s="6"/>
      <c r="HK464" s="6"/>
      <c r="HL464" s="6"/>
      <c r="HM464" s="6"/>
      <c r="HN464" s="6"/>
      <c r="HO464" s="6"/>
      <c r="HP464" s="6"/>
      <c r="HQ464" s="6"/>
      <c r="HR464" s="6"/>
      <c r="HS464" s="6"/>
      <c r="HT464" s="6"/>
      <c r="HU464" s="6"/>
      <c r="HV464" s="6"/>
      <c r="HW464" s="6"/>
      <c r="HX464" s="6"/>
      <c r="HY464" s="6"/>
      <c r="HZ464" s="6"/>
      <c r="IA464" s="6"/>
      <c r="IB464" s="6"/>
      <c r="IC464" s="6"/>
      <c r="ID464" s="6"/>
      <c r="IE464" s="6"/>
      <c r="IF464" s="6"/>
      <c r="IG464" s="6"/>
      <c r="IH464" s="6"/>
      <c r="II464" s="6"/>
      <c r="IJ464" s="6"/>
      <c r="IK464" s="6"/>
      <c r="IL464" s="6"/>
      <c r="IM464" s="6"/>
      <c r="IN464" s="6"/>
      <c r="IO464" s="6"/>
      <c r="IP464" s="6"/>
      <c r="IQ464" s="6"/>
      <c r="IR464" s="6"/>
      <c r="IS464" s="6"/>
      <c r="IT464" s="6"/>
      <c r="IU464" s="6"/>
      <c r="IV464" s="6"/>
      <c r="IW464" s="6"/>
      <c r="IX464" s="6"/>
      <c r="IY464" s="6"/>
      <c r="IZ464" s="6"/>
      <c r="JA464" s="6"/>
      <c r="JB464" s="6"/>
      <c r="JC464" s="6"/>
      <c r="JD464" s="6"/>
      <c r="JE464" s="6"/>
      <c r="JF464" s="6"/>
      <c r="JG464" s="6"/>
      <c r="JH464" s="6"/>
      <c r="JI464" s="6"/>
      <c r="JJ464" s="6"/>
      <c r="JK464" s="6"/>
      <c r="JL464" s="6"/>
      <c r="JM464" s="6"/>
      <c r="JN464" s="6"/>
      <c r="JO464" s="6"/>
      <c r="JP464" s="6"/>
      <c r="JQ464" s="6"/>
      <c r="JR464" s="6"/>
      <c r="JS464" s="6"/>
      <c r="JT464" s="6"/>
      <c r="JU464" s="6"/>
      <c r="JV464" s="6"/>
      <c r="JW464" s="6"/>
      <c r="JX464" s="6"/>
      <c r="JY464" s="6"/>
      <c r="JZ464" s="6"/>
      <c r="KA464" s="6"/>
      <c r="KB464" s="6"/>
      <c r="KC464" s="6"/>
      <c r="KD464" s="6"/>
      <c r="KE464" s="6"/>
      <c r="KF464" s="6"/>
      <c r="KG464" s="6"/>
      <c r="KH464" s="6"/>
      <c r="KI464" s="6"/>
      <c r="KJ464" s="6"/>
    </row>
    <row r="465" spans="1:296">
      <c r="A465" s="4">
        <v>463</v>
      </c>
      <c r="B465" s="6" t="s">
        <v>12787</v>
      </c>
      <c r="C465" s="7" t="s">
        <v>13004</v>
      </c>
      <c r="D465" s="6" t="s">
        <v>13001</v>
      </c>
      <c r="E465" s="6" t="s">
        <v>13002</v>
      </c>
      <c r="F465" s="6" t="s">
        <v>13003</v>
      </c>
      <c r="G465" s="6" t="s">
        <v>8427</v>
      </c>
      <c r="H465" s="6" t="s">
        <v>8428</v>
      </c>
      <c r="I465" s="6" t="s">
        <v>11489</v>
      </c>
      <c r="J465" s="7" t="s">
        <v>343</v>
      </c>
      <c r="K465" s="6">
        <v>2019</v>
      </c>
      <c r="L465" s="7" t="s">
        <v>13008</v>
      </c>
      <c r="M465" s="7" t="s">
        <v>1622</v>
      </c>
      <c r="N465" s="7" t="s">
        <v>281</v>
      </c>
      <c r="O465" s="6" t="s">
        <v>78</v>
      </c>
      <c r="P465" s="6"/>
      <c r="Q465" s="6">
        <v>463</v>
      </c>
      <c r="R465" s="6" t="s">
        <v>8889</v>
      </c>
      <c r="S465" s="6"/>
      <c r="T465" s="6" t="s">
        <v>8890</v>
      </c>
      <c r="U465" s="6" t="s">
        <v>13005</v>
      </c>
      <c r="V465" s="6" t="s">
        <v>8878</v>
      </c>
      <c r="W465" s="6">
        <v>12</v>
      </c>
      <c r="X465" s="6" t="s">
        <v>8164</v>
      </c>
      <c r="Y465" s="6" t="s">
        <v>7439</v>
      </c>
      <c r="Z465" s="6" t="s">
        <v>13006</v>
      </c>
      <c r="AA465" s="6"/>
      <c r="AB465" s="6" t="s">
        <v>1706</v>
      </c>
      <c r="AC465" s="6">
        <v>61</v>
      </c>
      <c r="AD465" s="6" t="s">
        <v>6704</v>
      </c>
      <c r="AE465" s="7" t="s">
        <v>340</v>
      </c>
      <c r="AF465" s="7" t="s">
        <v>12515</v>
      </c>
      <c r="AG465" s="7" t="s">
        <v>8631</v>
      </c>
      <c r="AH465" s="7" t="s">
        <v>526</v>
      </c>
      <c r="AI465" s="7" t="s">
        <v>12515</v>
      </c>
      <c r="AJ465" s="7" t="s">
        <v>9315</v>
      </c>
      <c r="AK465" s="6">
        <v>8603023073</v>
      </c>
      <c r="AL465" s="79" t="s">
        <v>5040</v>
      </c>
      <c r="AM465" s="79" t="s">
        <v>5126</v>
      </c>
      <c r="AN465" s="79" t="s">
        <v>7769</v>
      </c>
      <c r="AO465" s="6"/>
      <c r="AP465" s="6"/>
      <c r="AQ465" s="6"/>
      <c r="AR465" s="6"/>
      <c r="AS465" s="6" t="s">
        <v>78</v>
      </c>
      <c r="AT465" s="6" t="s">
        <v>8430</v>
      </c>
      <c r="AU465" s="7" t="s">
        <v>11633</v>
      </c>
      <c r="AV465" s="7" t="s">
        <v>1622</v>
      </c>
      <c r="AW465" s="7" t="s">
        <v>6920</v>
      </c>
      <c r="AX465" s="7" t="s">
        <v>11124</v>
      </c>
      <c r="AY465" s="7" t="s">
        <v>106</v>
      </c>
      <c r="AZ465" s="7" t="s">
        <v>11125</v>
      </c>
      <c r="BA465" s="7" t="s">
        <v>106</v>
      </c>
      <c r="BB465" s="7" t="s">
        <v>1622</v>
      </c>
      <c r="BC465" s="7" t="s">
        <v>1622</v>
      </c>
      <c r="BD465" s="7" t="s">
        <v>1622</v>
      </c>
      <c r="BE465" s="7" t="s">
        <v>9275</v>
      </c>
      <c r="BF465" s="7" t="s">
        <v>9275</v>
      </c>
      <c r="BG465" s="7" t="s">
        <v>9381</v>
      </c>
      <c r="BH465" s="7" t="s">
        <v>9279</v>
      </c>
      <c r="BI465" s="7" t="s">
        <v>7496</v>
      </c>
      <c r="BJ465" s="7" t="s">
        <v>9804</v>
      </c>
      <c r="BK465" s="7" t="s">
        <v>7496</v>
      </c>
      <c r="BL465" s="7" t="s">
        <v>9279</v>
      </c>
      <c r="BM465" s="7" t="s">
        <v>9804</v>
      </c>
      <c r="BN465" s="7" t="s">
        <v>9381</v>
      </c>
      <c r="BO465" s="7" t="s">
        <v>4077</v>
      </c>
      <c r="BP465" s="7" t="s">
        <v>4081</v>
      </c>
      <c r="BQ465" s="7" t="s">
        <v>9766</v>
      </c>
      <c r="BR465" s="7" t="s">
        <v>4070</v>
      </c>
      <c r="BS465" s="7" t="s">
        <v>4077</v>
      </c>
      <c r="BT465" s="7" t="s">
        <v>9973</v>
      </c>
      <c r="BU465" s="7" t="s">
        <v>9381</v>
      </c>
      <c r="BV465" s="7" t="s">
        <v>11194</v>
      </c>
      <c r="BW465" s="7" t="s">
        <v>9566</v>
      </c>
      <c r="BX465" s="7" t="s">
        <v>13036</v>
      </c>
      <c r="BY465" s="7" t="s">
        <v>11639</v>
      </c>
      <c r="BZ465" s="7" t="s">
        <v>11194</v>
      </c>
      <c r="CA465" s="7" t="s">
        <v>13037</v>
      </c>
      <c r="CB465" s="7" t="s">
        <v>9381</v>
      </c>
      <c r="CC465" s="7" t="s">
        <v>9338</v>
      </c>
      <c r="CD465" s="7" t="s">
        <v>11079</v>
      </c>
      <c r="CE465" s="7" t="s">
        <v>9770</v>
      </c>
      <c r="CF465" s="7" t="s">
        <v>9701</v>
      </c>
      <c r="CG465" s="7" t="s">
        <v>9338</v>
      </c>
      <c r="CH465" s="7" t="s">
        <v>13038</v>
      </c>
      <c r="CI465" s="7" t="s">
        <v>9381</v>
      </c>
      <c r="CJ465" s="7" t="s">
        <v>11194</v>
      </c>
      <c r="CK465" s="7" t="s">
        <v>526</v>
      </c>
      <c r="CL465" s="7" t="s">
        <v>13036</v>
      </c>
      <c r="CM465" s="7" t="s">
        <v>11639</v>
      </c>
      <c r="CN465" s="7" t="s">
        <v>11194</v>
      </c>
      <c r="CO465" s="7" t="s">
        <v>13037</v>
      </c>
      <c r="CP465" s="7" t="s">
        <v>9381</v>
      </c>
      <c r="CQ465" s="7" t="s">
        <v>332</v>
      </c>
      <c r="CR465" s="7" t="s">
        <v>9728</v>
      </c>
      <c r="CS465" s="7" t="s">
        <v>4035</v>
      </c>
      <c r="CT465" s="7" t="s">
        <v>1622</v>
      </c>
      <c r="CU465" s="7" t="s">
        <v>1622</v>
      </c>
      <c r="CV465" s="7" t="s">
        <v>1622</v>
      </c>
      <c r="CW465" s="7" t="s">
        <v>1622</v>
      </c>
      <c r="CX465" s="7" t="s">
        <v>1622</v>
      </c>
      <c r="CY465" s="7" t="s">
        <v>1622</v>
      </c>
      <c r="CZ465" s="7" t="s">
        <v>1622</v>
      </c>
      <c r="DA465" s="7" t="s">
        <v>1622</v>
      </c>
      <c r="DB465" s="7" t="s">
        <v>1622</v>
      </c>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c r="HI465" s="6"/>
      <c r="HJ465" s="6"/>
      <c r="HK465" s="6"/>
      <c r="HL465" s="6"/>
      <c r="HM465" s="6"/>
      <c r="HN465" s="6"/>
      <c r="HO465" s="6"/>
      <c r="HP465" s="6"/>
      <c r="HQ465" s="6"/>
      <c r="HR465" s="6"/>
      <c r="HS465" s="6"/>
      <c r="HT465" s="6"/>
      <c r="HU465" s="6"/>
      <c r="HV465" s="6"/>
      <c r="HW465" s="6"/>
      <c r="HX465" s="6"/>
      <c r="HY465" s="6"/>
      <c r="HZ465" s="6"/>
      <c r="IA465" s="6"/>
      <c r="IB465" s="6"/>
      <c r="IC465" s="6"/>
      <c r="ID465" s="6"/>
      <c r="IE465" s="6"/>
      <c r="IF465" s="6"/>
      <c r="IG465" s="6"/>
      <c r="IH465" s="6"/>
      <c r="II465" s="6"/>
      <c r="IJ465" s="6"/>
      <c r="IK465" s="6"/>
      <c r="IL465" s="6"/>
      <c r="IM465" s="6"/>
      <c r="IN465" s="6"/>
      <c r="IO465" s="6"/>
      <c r="IP465" s="6"/>
      <c r="IQ465" s="6"/>
      <c r="IR465" s="6"/>
      <c r="IS465" s="6"/>
      <c r="IT465" s="6"/>
      <c r="IU465" s="6"/>
      <c r="IV465" s="6"/>
      <c r="IW465" s="6"/>
      <c r="IX465" s="6"/>
      <c r="IY465" s="6"/>
      <c r="IZ465" s="6"/>
      <c r="JA465" s="6"/>
      <c r="JB465" s="6"/>
      <c r="JC465" s="6"/>
      <c r="JD465" s="6"/>
      <c r="JE465" s="6"/>
      <c r="JF465" s="6"/>
      <c r="JG465" s="6"/>
      <c r="JH465" s="6"/>
      <c r="JI465" s="6"/>
      <c r="JJ465" s="6"/>
      <c r="JK465" s="6"/>
      <c r="JL465" s="6"/>
      <c r="JM465" s="6"/>
      <c r="JN465" s="6"/>
      <c r="JO465" s="6"/>
      <c r="JP465" s="6"/>
      <c r="JQ465" s="6"/>
      <c r="JR465" s="6"/>
      <c r="JS465" s="6"/>
      <c r="JT465" s="6"/>
      <c r="JU465" s="6"/>
      <c r="JV465" s="6"/>
      <c r="JW465" s="6"/>
      <c r="JX465" s="6"/>
      <c r="JY465" s="6"/>
      <c r="JZ465" s="6"/>
      <c r="KA465" s="6"/>
      <c r="KB465" s="6"/>
      <c r="KC465" s="6"/>
      <c r="KD465" s="6"/>
      <c r="KE465" s="6"/>
      <c r="KF465" s="6"/>
      <c r="KG465" s="6"/>
      <c r="KH465" s="6"/>
      <c r="KI465" s="6"/>
      <c r="KJ465" s="6"/>
    </row>
    <row r="466" spans="1:296">
      <c r="A466" s="4">
        <v>464</v>
      </c>
      <c r="B466" s="6" t="s">
        <v>12787</v>
      </c>
      <c r="C466" s="7" t="s">
        <v>13004</v>
      </c>
      <c r="D466" s="6" t="s">
        <v>13001</v>
      </c>
      <c r="E466" s="6" t="s">
        <v>13002</v>
      </c>
      <c r="F466" s="6" t="s">
        <v>13003</v>
      </c>
      <c r="G466" s="6" t="s">
        <v>8427</v>
      </c>
      <c r="H466" s="6" t="s">
        <v>8428</v>
      </c>
      <c r="I466" s="6" t="s">
        <v>11489</v>
      </c>
      <c r="J466" s="7" t="s">
        <v>343</v>
      </c>
      <c r="K466" s="6">
        <v>2019</v>
      </c>
      <c r="L466" s="7" t="s">
        <v>13009</v>
      </c>
      <c r="M466" s="7" t="s">
        <v>1622</v>
      </c>
      <c r="N466" s="7" t="s">
        <v>281</v>
      </c>
      <c r="O466" s="6" t="s">
        <v>78</v>
      </c>
      <c r="P466" s="6"/>
      <c r="Q466" s="6">
        <v>464</v>
      </c>
      <c r="R466" s="6" t="s">
        <v>8889</v>
      </c>
      <c r="S466" s="6"/>
      <c r="T466" s="6" t="s">
        <v>8890</v>
      </c>
      <c r="U466" s="6" t="s">
        <v>13005</v>
      </c>
      <c r="V466" s="6" t="s">
        <v>8878</v>
      </c>
      <c r="W466" s="6">
        <v>12</v>
      </c>
      <c r="X466" s="6" t="s">
        <v>8164</v>
      </c>
      <c r="Y466" s="6" t="s">
        <v>7439</v>
      </c>
      <c r="Z466" s="6" t="s">
        <v>13006</v>
      </c>
      <c r="AA466" s="6"/>
      <c r="AB466" s="6" t="s">
        <v>1706</v>
      </c>
      <c r="AC466" s="6">
        <v>61</v>
      </c>
      <c r="AD466" s="6" t="s">
        <v>6704</v>
      </c>
      <c r="AE466" s="7" t="s">
        <v>340</v>
      </c>
      <c r="AF466" s="7" t="s">
        <v>12515</v>
      </c>
      <c r="AG466" s="7" t="s">
        <v>8631</v>
      </c>
      <c r="AH466" s="7" t="s">
        <v>526</v>
      </c>
      <c r="AI466" s="7" t="s">
        <v>12515</v>
      </c>
      <c r="AJ466" s="7" t="s">
        <v>9315</v>
      </c>
      <c r="AK466" s="6">
        <v>8603023073</v>
      </c>
      <c r="AL466" s="79" t="s">
        <v>5040</v>
      </c>
      <c r="AM466" s="79" t="s">
        <v>5126</v>
      </c>
      <c r="AN466" s="79" t="s">
        <v>7769</v>
      </c>
      <c r="AO466" s="6"/>
      <c r="AP466" s="6"/>
      <c r="AQ466" s="6"/>
      <c r="AR466" s="6"/>
      <c r="AS466" s="6" t="s">
        <v>78</v>
      </c>
      <c r="AT466" s="6" t="s">
        <v>8430</v>
      </c>
      <c r="AU466" s="7" t="s">
        <v>11633</v>
      </c>
      <c r="AV466" s="7" t="s">
        <v>1622</v>
      </c>
      <c r="AW466" s="7" t="s">
        <v>6920</v>
      </c>
      <c r="AX466" s="7" t="s">
        <v>11124</v>
      </c>
      <c r="AY466" s="7" t="s">
        <v>106</v>
      </c>
      <c r="AZ466" s="7" t="s">
        <v>11125</v>
      </c>
      <c r="BA466" s="7" t="s">
        <v>106</v>
      </c>
      <c r="BB466" s="7" t="s">
        <v>1622</v>
      </c>
      <c r="BC466" s="7" t="s">
        <v>1622</v>
      </c>
      <c r="BD466" s="7" t="s">
        <v>1622</v>
      </c>
      <c r="BE466" s="7" t="s">
        <v>9275</v>
      </c>
      <c r="BF466" s="7" t="s">
        <v>9275</v>
      </c>
      <c r="BG466" s="7" t="s">
        <v>9381</v>
      </c>
      <c r="BH466" s="7" t="s">
        <v>9279</v>
      </c>
      <c r="BI466" s="7" t="s">
        <v>7496</v>
      </c>
      <c r="BJ466" s="7" t="s">
        <v>9804</v>
      </c>
      <c r="BK466" s="7" t="s">
        <v>7496</v>
      </c>
      <c r="BL466" s="7" t="s">
        <v>9279</v>
      </c>
      <c r="BM466" s="7" t="s">
        <v>9804</v>
      </c>
      <c r="BN466" s="7" t="s">
        <v>9381</v>
      </c>
      <c r="BO466" s="7" t="s">
        <v>4077</v>
      </c>
      <c r="BP466" s="7" t="s">
        <v>4070</v>
      </c>
      <c r="BQ466" s="7" t="s">
        <v>10156</v>
      </c>
      <c r="BR466" s="7" t="s">
        <v>4070</v>
      </c>
      <c r="BS466" s="7" t="s">
        <v>9550</v>
      </c>
      <c r="BT466" s="7" t="s">
        <v>10072</v>
      </c>
      <c r="BU466" s="7" t="s">
        <v>9381</v>
      </c>
      <c r="BV466" s="7" t="s">
        <v>11194</v>
      </c>
      <c r="BW466" s="7" t="s">
        <v>11639</v>
      </c>
      <c r="BX466" s="7" t="s">
        <v>13039</v>
      </c>
      <c r="BY466" s="7" t="s">
        <v>11639</v>
      </c>
      <c r="BZ466" s="7" t="s">
        <v>11639</v>
      </c>
      <c r="CA466" s="7" t="s">
        <v>11665</v>
      </c>
      <c r="CB466" s="7" t="s">
        <v>9381</v>
      </c>
      <c r="CC466" s="7" t="s">
        <v>9338</v>
      </c>
      <c r="CD466" s="7" t="s">
        <v>9701</v>
      </c>
      <c r="CE466" s="7" t="s">
        <v>11092</v>
      </c>
      <c r="CF466" s="7" t="s">
        <v>9701</v>
      </c>
      <c r="CG466" s="7" t="s">
        <v>9544</v>
      </c>
      <c r="CH466" s="7" t="s">
        <v>11668</v>
      </c>
      <c r="CI466" s="7" t="s">
        <v>9381</v>
      </c>
      <c r="CJ466" s="7" t="s">
        <v>11194</v>
      </c>
      <c r="CK466" s="7" t="s">
        <v>11639</v>
      </c>
      <c r="CL466" s="7" t="s">
        <v>13039</v>
      </c>
      <c r="CM466" s="7" t="s">
        <v>11639</v>
      </c>
      <c r="CN466" s="7" t="s">
        <v>11639</v>
      </c>
      <c r="CO466" s="7" t="s">
        <v>11665</v>
      </c>
      <c r="CP466" s="7" t="s">
        <v>9381</v>
      </c>
      <c r="CQ466" s="7" t="s">
        <v>332</v>
      </c>
      <c r="CR466" s="7" t="s">
        <v>9728</v>
      </c>
      <c r="CS466" s="7" t="s">
        <v>4035</v>
      </c>
      <c r="CT466" s="7" t="s">
        <v>1622</v>
      </c>
      <c r="CU466" s="7" t="s">
        <v>1622</v>
      </c>
      <c r="CV466" s="7" t="s">
        <v>1622</v>
      </c>
      <c r="CW466" s="7" t="s">
        <v>1622</v>
      </c>
      <c r="CX466" s="7" t="s">
        <v>1622</v>
      </c>
      <c r="CY466" s="7" t="s">
        <v>1622</v>
      </c>
      <c r="CZ466" s="7" t="s">
        <v>1622</v>
      </c>
      <c r="DA466" s="7" t="s">
        <v>1622</v>
      </c>
      <c r="DB466" s="7" t="s">
        <v>1622</v>
      </c>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c r="HI466" s="6"/>
      <c r="HJ466" s="6"/>
      <c r="HK466" s="6"/>
      <c r="HL466" s="6"/>
      <c r="HM466" s="6"/>
      <c r="HN466" s="6"/>
      <c r="HO466" s="6"/>
      <c r="HP466" s="6"/>
      <c r="HQ466" s="6"/>
      <c r="HR466" s="6"/>
      <c r="HS466" s="6"/>
      <c r="HT466" s="6"/>
      <c r="HU466" s="6"/>
      <c r="HV466" s="6"/>
      <c r="HW466" s="6"/>
      <c r="HX466" s="6"/>
      <c r="HY466" s="6"/>
      <c r="HZ466" s="6"/>
      <c r="IA466" s="6"/>
      <c r="IB466" s="6"/>
      <c r="IC466" s="6"/>
      <c r="ID466" s="6"/>
      <c r="IE466" s="6"/>
      <c r="IF466" s="6"/>
      <c r="IG466" s="6"/>
      <c r="IH466" s="6"/>
      <c r="II466" s="6"/>
      <c r="IJ466" s="6"/>
      <c r="IK466" s="6"/>
      <c r="IL466" s="6"/>
      <c r="IM466" s="6"/>
      <c r="IN466" s="6"/>
      <c r="IO466" s="6"/>
      <c r="IP466" s="6"/>
      <c r="IQ466" s="6"/>
      <c r="IR466" s="6"/>
      <c r="IS466" s="6"/>
      <c r="IT466" s="6"/>
      <c r="IU466" s="6"/>
      <c r="IV466" s="6"/>
      <c r="IW466" s="6"/>
      <c r="IX466" s="6"/>
      <c r="IY466" s="6"/>
      <c r="IZ466" s="6"/>
      <c r="JA466" s="6"/>
      <c r="JB466" s="6"/>
      <c r="JC466" s="6"/>
      <c r="JD466" s="6"/>
      <c r="JE466" s="6"/>
      <c r="JF466" s="6"/>
      <c r="JG466" s="6"/>
      <c r="JH466" s="6"/>
      <c r="JI466" s="6"/>
      <c r="JJ466" s="6"/>
      <c r="JK466" s="6"/>
      <c r="JL466" s="6"/>
      <c r="JM466" s="6"/>
      <c r="JN466" s="6"/>
      <c r="JO466" s="6"/>
      <c r="JP466" s="6"/>
      <c r="JQ466" s="6"/>
      <c r="JR466" s="6"/>
      <c r="JS466" s="6"/>
      <c r="JT466" s="6"/>
      <c r="JU466" s="6"/>
      <c r="JV466" s="6"/>
      <c r="JW466" s="6"/>
      <c r="JX466" s="6"/>
      <c r="JY466" s="6"/>
      <c r="JZ466" s="6"/>
      <c r="KA466" s="6"/>
      <c r="KB466" s="6"/>
      <c r="KC466" s="6"/>
      <c r="KD466" s="6"/>
      <c r="KE466" s="6"/>
      <c r="KF466" s="6"/>
      <c r="KG466" s="6"/>
      <c r="KH466" s="6"/>
      <c r="KI466" s="6"/>
      <c r="KJ466" s="6"/>
    </row>
    <row r="467" spans="1:296">
      <c r="A467" s="4">
        <v>465</v>
      </c>
      <c r="B467" s="6" t="s">
        <v>12787</v>
      </c>
      <c r="C467" s="7" t="s">
        <v>13004</v>
      </c>
      <c r="D467" s="6" t="s">
        <v>13001</v>
      </c>
      <c r="E467" s="6" t="s">
        <v>13002</v>
      </c>
      <c r="F467" s="6" t="s">
        <v>13003</v>
      </c>
      <c r="G467" s="6" t="s">
        <v>8427</v>
      </c>
      <c r="H467" s="6" t="s">
        <v>8428</v>
      </c>
      <c r="I467" s="6" t="s">
        <v>11489</v>
      </c>
      <c r="J467" s="7" t="s">
        <v>343</v>
      </c>
      <c r="K467" s="6">
        <v>2019</v>
      </c>
      <c r="L467" s="7" t="s">
        <v>13010</v>
      </c>
      <c r="M467" s="7" t="s">
        <v>1622</v>
      </c>
      <c r="N467" s="7" t="s">
        <v>281</v>
      </c>
      <c r="O467" s="6" t="s">
        <v>78</v>
      </c>
      <c r="P467" s="6"/>
      <c r="Q467" s="6">
        <v>465</v>
      </c>
      <c r="R467" s="6" t="s">
        <v>8889</v>
      </c>
      <c r="S467" s="6"/>
      <c r="T467" s="6" t="s">
        <v>8890</v>
      </c>
      <c r="U467" s="6" t="s">
        <v>13005</v>
      </c>
      <c r="V467" s="6" t="s">
        <v>8878</v>
      </c>
      <c r="W467" s="6">
        <v>12</v>
      </c>
      <c r="X467" s="6" t="s">
        <v>8164</v>
      </c>
      <c r="Y467" s="6" t="s">
        <v>7439</v>
      </c>
      <c r="Z467" s="6" t="s">
        <v>13006</v>
      </c>
      <c r="AA467" s="6"/>
      <c r="AB467" s="6" t="s">
        <v>1706</v>
      </c>
      <c r="AC467" s="6">
        <v>61</v>
      </c>
      <c r="AD467" s="6" t="s">
        <v>6704</v>
      </c>
      <c r="AE467" s="7" t="s">
        <v>340</v>
      </c>
      <c r="AF467" s="7" t="s">
        <v>12515</v>
      </c>
      <c r="AG467" s="7" t="s">
        <v>8631</v>
      </c>
      <c r="AH467" s="7" t="s">
        <v>526</v>
      </c>
      <c r="AI467" s="7" t="s">
        <v>12515</v>
      </c>
      <c r="AJ467" s="7" t="s">
        <v>9315</v>
      </c>
      <c r="AK467" s="6">
        <v>8603023073</v>
      </c>
      <c r="AL467" s="79" t="s">
        <v>5040</v>
      </c>
      <c r="AM467" s="79" t="s">
        <v>5126</v>
      </c>
      <c r="AN467" s="79" t="s">
        <v>7769</v>
      </c>
      <c r="AO467" s="6"/>
      <c r="AP467" s="6"/>
      <c r="AQ467" s="6"/>
      <c r="AR467" s="6"/>
      <c r="AS467" s="6" t="s">
        <v>78</v>
      </c>
      <c r="AT467" s="6" t="s">
        <v>8430</v>
      </c>
      <c r="AU467" s="7" t="s">
        <v>11633</v>
      </c>
      <c r="AV467" s="7" t="s">
        <v>1622</v>
      </c>
      <c r="AW467" s="7" t="s">
        <v>6920</v>
      </c>
      <c r="AX467" s="7" t="s">
        <v>11124</v>
      </c>
      <c r="AY467" s="7" t="s">
        <v>106</v>
      </c>
      <c r="AZ467" s="7" t="s">
        <v>11125</v>
      </c>
      <c r="BA467" s="7" t="s">
        <v>106</v>
      </c>
      <c r="BB467" s="7" t="s">
        <v>1622</v>
      </c>
      <c r="BC467" s="7" t="s">
        <v>1622</v>
      </c>
      <c r="BD467" s="7" t="s">
        <v>1622</v>
      </c>
      <c r="BE467" s="7" t="s">
        <v>9275</v>
      </c>
      <c r="BF467" s="7" t="s">
        <v>9275</v>
      </c>
      <c r="BG467" s="7" t="s">
        <v>9381</v>
      </c>
      <c r="BH467" s="7" t="s">
        <v>9279</v>
      </c>
      <c r="BI467" s="7" t="s">
        <v>7496</v>
      </c>
      <c r="BJ467" s="7" t="s">
        <v>9804</v>
      </c>
      <c r="BK467" s="7" t="s">
        <v>7496</v>
      </c>
      <c r="BL467" s="7" t="s">
        <v>9279</v>
      </c>
      <c r="BM467" s="7" t="s">
        <v>9804</v>
      </c>
      <c r="BN467" s="7" t="s">
        <v>9381</v>
      </c>
      <c r="BO467" s="7" t="s">
        <v>9686</v>
      </c>
      <c r="BP467" s="7" t="s">
        <v>4070</v>
      </c>
      <c r="BQ467" s="7" t="s">
        <v>12462</v>
      </c>
      <c r="BR467" s="7" t="s">
        <v>4081</v>
      </c>
      <c r="BS467" s="7" t="s">
        <v>9686</v>
      </c>
      <c r="BT467" s="7" t="s">
        <v>11148</v>
      </c>
      <c r="BU467" s="7" t="s">
        <v>9381</v>
      </c>
      <c r="BV467" s="7" t="s">
        <v>11130</v>
      </c>
      <c r="BW467" s="7" t="s">
        <v>11639</v>
      </c>
      <c r="BX467" s="7" t="s">
        <v>10563</v>
      </c>
      <c r="BY467" s="7" t="s">
        <v>9566</v>
      </c>
      <c r="BZ467" s="7" t="s">
        <v>11130</v>
      </c>
      <c r="CA467" s="7" t="s">
        <v>10328</v>
      </c>
      <c r="CB467" s="7" t="s">
        <v>9381</v>
      </c>
      <c r="CC467" s="7" t="s">
        <v>9335</v>
      </c>
      <c r="CD467" s="7" t="s">
        <v>9701</v>
      </c>
      <c r="CE467" s="7" t="s">
        <v>12465</v>
      </c>
      <c r="CF467" s="7" t="s">
        <v>11079</v>
      </c>
      <c r="CG467" s="7" t="s">
        <v>9335</v>
      </c>
      <c r="CH467" s="7" t="s">
        <v>11155</v>
      </c>
      <c r="CI467" s="7" t="s">
        <v>9381</v>
      </c>
      <c r="CJ467" s="7" t="s">
        <v>11130</v>
      </c>
      <c r="CK467" s="7" t="s">
        <v>11639</v>
      </c>
      <c r="CL467" s="7" t="s">
        <v>11056</v>
      </c>
      <c r="CM467" s="7" t="s">
        <v>526</v>
      </c>
      <c r="CN467" s="7" t="s">
        <v>11130</v>
      </c>
      <c r="CO467" s="7" t="s">
        <v>10328</v>
      </c>
      <c r="CP467" s="7" t="s">
        <v>9381</v>
      </c>
      <c r="CQ467" s="7" t="s">
        <v>332</v>
      </c>
      <c r="CR467" s="7" t="s">
        <v>9728</v>
      </c>
      <c r="CS467" s="7" t="s">
        <v>4035</v>
      </c>
      <c r="CT467" s="7" t="s">
        <v>1622</v>
      </c>
      <c r="CU467" s="7" t="s">
        <v>1622</v>
      </c>
      <c r="CV467" s="7" t="s">
        <v>1622</v>
      </c>
      <c r="CW467" s="7" t="s">
        <v>1622</v>
      </c>
      <c r="CX467" s="7" t="s">
        <v>1622</v>
      </c>
      <c r="CY467" s="7" t="s">
        <v>1622</v>
      </c>
      <c r="CZ467" s="7" t="s">
        <v>1622</v>
      </c>
      <c r="DA467" s="7" t="s">
        <v>1622</v>
      </c>
      <c r="DB467" s="7" t="s">
        <v>1622</v>
      </c>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c r="HI467" s="6"/>
      <c r="HJ467" s="6"/>
      <c r="HK467" s="6"/>
      <c r="HL467" s="6"/>
      <c r="HM467" s="6"/>
      <c r="HN467" s="6"/>
      <c r="HO467" s="6"/>
      <c r="HP467" s="6"/>
      <c r="HQ467" s="6"/>
      <c r="HR467" s="6"/>
      <c r="HS467" s="6"/>
      <c r="HT467" s="6"/>
      <c r="HU467" s="6"/>
      <c r="HV467" s="6"/>
      <c r="HW467" s="6"/>
      <c r="HX467" s="6"/>
      <c r="HY467" s="6"/>
      <c r="HZ467" s="6"/>
      <c r="IA467" s="6"/>
      <c r="IB467" s="6"/>
      <c r="IC467" s="6"/>
      <c r="ID467" s="6"/>
      <c r="IE467" s="6"/>
      <c r="IF467" s="6"/>
      <c r="IG467" s="6"/>
      <c r="IH467" s="6"/>
      <c r="II467" s="6"/>
      <c r="IJ467" s="6"/>
      <c r="IK467" s="6"/>
      <c r="IL467" s="6"/>
      <c r="IM467" s="6"/>
      <c r="IN467" s="6"/>
      <c r="IO467" s="6"/>
      <c r="IP467" s="6"/>
      <c r="IQ467" s="6"/>
      <c r="IR467" s="6"/>
      <c r="IS467" s="6"/>
      <c r="IT467" s="6"/>
      <c r="IU467" s="6"/>
      <c r="IV467" s="6"/>
      <c r="IW467" s="6"/>
      <c r="IX467" s="6"/>
      <c r="IY467" s="6"/>
      <c r="IZ467" s="6"/>
      <c r="JA467" s="6"/>
      <c r="JB467" s="6"/>
      <c r="JC467" s="6"/>
      <c r="JD467" s="6"/>
      <c r="JE467" s="6"/>
      <c r="JF467" s="6"/>
      <c r="JG467" s="6"/>
      <c r="JH467" s="6"/>
      <c r="JI467" s="6"/>
      <c r="JJ467" s="6"/>
      <c r="JK467" s="6"/>
      <c r="JL467" s="6"/>
      <c r="JM467" s="6"/>
      <c r="JN467" s="6"/>
      <c r="JO467" s="6"/>
      <c r="JP467" s="6"/>
      <c r="JQ467" s="6"/>
      <c r="JR467" s="6"/>
      <c r="JS467" s="6"/>
      <c r="JT467" s="6"/>
      <c r="JU467" s="6"/>
      <c r="JV467" s="6"/>
      <c r="JW467" s="6"/>
      <c r="JX467" s="6"/>
      <c r="JY467" s="6"/>
      <c r="JZ467" s="6"/>
      <c r="KA467" s="6"/>
      <c r="KB467" s="6"/>
      <c r="KC467" s="6"/>
      <c r="KD467" s="6"/>
      <c r="KE467" s="6"/>
      <c r="KF467" s="6"/>
      <c r="KG467" s="6"/>
      <c r="KH467" s="6"/>
      <c r="KI467" s="6"/>
      <c r="KJ467" s="6"/>
    </row>
    <row r="468" spans="1:296">
      <c r="A468" s="4">
        <v>466</v>
      </c>
      <c r="B468" s="6" t="s">
        <v>12787</v>
      </c>
      <c r="C468" s="7" t="s">
        <v>13004</v>
      </c>
      <c r="D468" s="6" t="s">
        <v>13001</v>
      </c>
      <c r="E468" s="6" t="s">
        <v>13002</v>
      </c>
      <c r="F468" s="6" t="s">
        <v>13003</v>
      </c>
      <c r="G468" s="6" t="s">
        <v>8427</v>
      </c>
      <c r="H468" s="6" t="s">
        <v>8428</v>
      </c>
      <c r="I468" s="6" t="s">
        <v>11489</v>
      </c>
      <c r="J468" s="7" t="s">
        <v>343</v>
      </c>
      <c r="K468" s="6">
        <v>2019</v>
      </c>
      <c r="L468" s="7" t="s">
        <v>13011</v>
      </c>
      <c r="M468" s="7" t="s">
        <v>1622</v>
      </c>
      <c r="N468" s="7" t="s">
        <v>281</v>
      </c>
      <c r="O468" s="6" t="s">
        <v>78</v>
      </c>
      <c r="P468" s="6"/>
      <c r="Q468" s="6">
        <v>466</v>
      </c>
      <c r="R468" s="6" t="s">
        <v>8889</v>
      </c>
      <c r="S468" s="6"/>
      <c r="T468" s="6" t="s">
        <v>8890</v>
      </c>
      <c r="U468" s="6" t="s">
        <v>13005</v>
      </c>
      <c r="V468" s="6" t="s">
        <v>8878</v>
      </c>
      <c r="W468" s="6">
        <v>12</v>
      </c>
      <c r="X468" s="6" t="s">
        <v>8164</v>
      </c>
      <c r="Y468" s="6" t="s">
        <v>7439</v>
      </c>
      <c r="Z468" s="6" t="s">
        <v>13006</v>
      </c>
      <c r="AA468" s="6"/>
      <c r="AB468" s="6" t="s">
        <v>1706</v>
      </c>
      <c r="AC468" s="6">
        <v>61</v>
      </c>
      <c r="AD468" s="6" t="s">
        <v>6704</v>
      </c>
      <c r="AE468" s="7" t="s">
        <v>340</v>
      </c>
      <c r="AF468" s="7" t="s">
        <v>12515</v>
      </c>
      <c r="AG468" s="7" t="s">
        <v>8631</v>
      </c>
      <c r="AH468" s="7" t="s">
        <v>526</v>
      </c>
      <c r="AI468" s="7" t="s">
        <v>12515</v>
      </c>
      <c r="AJ468" s="7" t="s">
        <v>9315</v>
      </c>
      <c r="AK468" s="6">
        <v>8603023073</v>
      </c>
      <c r="AL468" s="79" t="s">
        <v>5040</v>
      </c>
      <c r="AM468" s="79" t="s">
        <v>5126</v>
      </c>
      <c r="AN468" s="79" t="s">
        <v>7769</v>
      </c>
      <c r="AO468" s="6"/>
      <c r="AP468" s="6"/>
      <c r="AQ468" s="6"/>
      <c r="AR468" s="6"/>
      <c r="AS468" s="6" t="s">
        <v>78</v>
      </c>
      <c r="AT468" s="6" t="s">
        <v>8430</v>
      </c>
      <c r="AU468" s="7" t="s">
        <v>11633</v>
      </c>
      <c r="AV468" s="7" t="s">
        <v>1622</v>
      </c>
      <c r="AW468" s="7" t="s">
        <v>6920</v>
      </c>
      <c r="AX468" s="7" t="s">
        <v>11124</v>
      </c>
      <c r="AY468" s="7" t="s">
        <v>106</v>
      </c>
      <c r="AZ468" s="7" t="s">
        <v>11125</v>
      </c>
      <c r="BA468" s="7" t="s">
        <v>106</v>
      </c>
      <c r="BB468" s="7" t="s">
        <v>1622</v>
      </c>
      <c r="BC468" s="7" t="s">
        <v>1622</v>
      </c>
      <c r="BD468" s="7" t="s">
        <v>1622</v>
      </c>
      <c r="BE468" s="7" t="s">
        <v>9275</v>
      </c>
      <c r="BF468" s="7" t="s">
        <v>9275</v>
      </c>
      <c r="BG468" s="7" t="s">
        <v>9381</v>
      </c>
      <c r="BH468" s="7" t="s">
        <v>9279</v>
      </c>
      <c r="BI468" s="7" t="s">
        <v>7496</v>
      </c>
      <c r="BJ468" s="7" t="s">
        <v>9804</v>
      </c>
      <c r="BK468" s="7" t="s">
        <v>7496</v>
      </c>
      <c r="BL468" s="7" t="s">
        <v>9279</v>
      </c>
      <c r="BM468" s="7" t="s">
        <v>9804</v>
      </c>
      <c r="BN468" s="7" t="s">
        <v>9381</v>
      </c>
      <c r="BO468" s="7" t="s">
        <v>9686</v>
      </c>
      <c r="BP468" s="7" t="s">
        <v>4070</v>
      </c>
      <c r="BQ468" s="7" t="s">
        <v>9396</v>
      </c>
      <c r="BR468" s="7" t="s">
        <v>5401</v>
      </c>
      <c r="BS468" s="7" t="s">
        <v>9689</v>
      </c>
      <c r="BT468" s="7" t="s">
        <v>13040</v>
      </c>
      <c r="BU468" s="7" t="s">
        <v>9381</v>
      </c>
      <c r="BV468" s="7" t="s">
        <v>11130</v>
      </c>
      <c r="BW468" s="7" t="s">
        <v>11639</v>
      </c>
      <c r="BX468" s="7" t="s">
        <v>9808</v>
      </c>
      <c r="BY468" s="7" t="s">
        <v>11129</v>
      </c>
      <c r="BZ468" s="7" t="s">
        <v>11131</v>
      </c>
      <c r="CA468" s="7" t="s">
        <v>13041</v>
      </c>
      <c r="CB468" s="7" t="s">
        <v>9381</v>
      </c>
      <c r="CC468" s="7" t="s">
        <v>9335</v>
      </c>
      <c r="CD468" s="7" t="s">
        <v>9701</v>
      </c>
      <c r="CE468" s="7" t="s">
        <v>9403</v>
      </c>
      <c r="CF468" s="7" t="s">
        <v>11717</v>
      </c>
      <c r="CG468" s="7" t="s">
        <v>9337</v>
      </c>
      <c r="CH468" s="7" t="s">
        <v>13042</v>
      </c>
      <c r="CI468" s="7" t="s">
        <v>9381</v>
      </c>
      <c r="CJ468" s="7" t="s">
        <v>11130</v>
      </c>
      <c r="CK468" s="7" t="s">
        <v>11639</v>
      </c>
      <c r="CL468" s="7" t="s">
        <v>320</v>
      </c>
      <c r="CM468" s="7" t="s">
        <v>11129</v>
      </c>
      <c r="CN468" s="7" t="s">
        <v>11131</v>
      </c>
      <c r="CO468" s="7" t="s">
        <v>13041</v>
      </c>
      <c r="CP468" s="7" t="s">
        <v>9381</v>
      </c>
      <c r="CQ468" s="7" t="s">
        <v>340</v>
      </c>
      <c r="CR468" s="7" t="s">
        <v>9728</v>
      </c>
      <c r="CS468" s="7" t="s">
        <v>4035</v>
      </c>
      <c r="CT468" s="7" t="s">
        <v>1622</v>
      </c>
      <c r="CU468" s="7" t="s">
        <v>1622</v>
      </c>
      <c r="CV468" s="7" t="s">
        <v>1622</v>
      </c>
      <c r="CW468" s="7" t="s">
        <v>1622</v>
      </c>
      <c r="CX468" s="7" t="s">
        <v>1622</v>
      </c>
      <c r="CY468" s="7" t="s">
        <v>1622</v>
      </c>
      <c r="CZ468" s="7" t="s">
        <v>1622</v>
      </c>
      <c r="DA468" s="7" t="s">
        <v>1622</v>
      </c>
      <c r="DB468" s="7" t="s">
        <v>1622</v>
      </c>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c r="HI468" s="6"/>
      <c r="HJ468" s="6"/>
      <c r="HK468" s="6"/>
      <c r="HL468" s="6"/>
      <c r="HM468" s="6"/>
      <c r="HN468" s="6"/>
      <c r="HO468" s="6"/>
      <c r="HP468" s="6"/>
      <c r="HQ468" s="6"/>
      <c r="HR468" s="6"/>
      <c r="HS468" s="6"/>
      <c r="HT468" s="6"/>
      <c r="HU468" s="6"/>
      <c r="HV468" s="6"/>
      <c r="HW468" s="6"/>
      <c r="HX468" s="6"/>
      <c r="HY468" s="6"/>
      <c r="HZ468" s="6"/>
      <c r="IA468" s="6"/>
      <c r="IB468" s="6"/>
      <c r="IC468" s="6"/>
      <c r="ID468" s="6"/>
      <c r="IE468" s="6"/>
      <c r="IF468" s="6"/>
      <c r="IG468" s="6"/>
      <c r="IH468" s="6"/>
      <c r="II468" s="6"/>
      <c r="IJ468" s="6"/>
      <c r="IK468" s="6"/>
      <c r="IL468" s="6"/>
      <c r="IM468" s="6"/>
      <c r="IN468" s="6"/>
      <c r="IO468" s="6"/>
      <c r="IP468" s="6"/>
      <c r="IQ468" s="6"/>
      <c r="IR468" s="6"/>
      <c r="IS468" s="6"/>
      <c r="IT468" s="6"/>
      <c r="IU468" s="6"/>
      <c r="IV468" s="6"/>
      <c r="IW468" s="6"/>
      <c r="IX468" s="6"/>
      <c r="IY468" s="6"/>
      <c r="IZ468" s="6"/>
      <c r="JA468" s="6"/>
      <c r="JB468" s="6"/>
      <c r="JC468" s="6"/>
      <c r="JD468" s="6"/>
      <c r="JE468" s="6"/>
      <c r="JF468" s="6"/>
      <c r="JG468" s="6"/>
      <c r="JH468" s="6"/>
      <c r="JI468" s="6"/>
      <c r="JJ468" s="6"/>
      <c r="JK468" s="6"/>
      <c r="JL468" s="6"/>
      <c r="JM468" s="6"/>
      <c r="JN468" s="6"/>
      <c r="JO468" s="6"/>
      <c r="JP468" s="6"/>
      <c r="JQ468" s="6"/>
      <c r="JR468" s="6"/>
      <c r="JS468" s="6"/>
      <c r="JT468" s="6"/>
      <c r="JU468" s="6"/>
      <c r="JV468" s="6"/>
      <c r="JW468" s="6"/>
      <c r="JX468" s="6"/>
      <c r="JY468" s="6"/>
      <c r="JZ468" s="6"/>
      <c r="KA468" s="6"/>
      <c r="KB468" s="6"/>
      <c r="KC468" s="6"/>
      <c r="KD468" s="6"/>
      <c r="KE468" s="6"/>
      <c r="KF468" s="6"/>
      <c r="KG468" s="6"/>
      <c r="KH468" s="6"/>
      <c r="KI468" s="6"/>
      <c r="KJ468" s="6"/>
    </row>
    <row r="469" spans="1:296">
      <c r="A469" s="4">
        <v>467</v>
      </c>
      <c r="B469" s="6" t="s">
        <v>12787</v>
      </c>
      <c r="C469" s="7" t="s">
        <v>13004</v>
      </c>
      <c r="D469" s="6" t="s">
        <v>13001</v>
      </c>
      <c r="E469" s="6" t="s">
        <v>13002</v>
      </c>
      <c r="F469" s="6" t="s">
        <v>13003</v>
      </c>
      <c r="G469" s="6" t="s">
        <v>6193</v>
      </c>
      <c r="H469" s="6" t="s">
        <v>6194</v>
      </c>
      <c r="I469" s="6" t="s">
        <v>11111</v>
      </c>
      <c r="J469" s="7" t="s">
        <v>343</v>
      </c>
      <c r="K469" s="6">
        <v>2019</v>
      </c>
      <c r="L469" s="7" t="s">
        <v>13014</v>
      </c>
      <c r="M469" s="7" t="s">
        <v>1622</v>
      </c>
      <c r="N469" s="7" t="s">
        <v>281</v>
      </c>
      <c r="O469" s="6" t="s">
        <v>78</v>
      </c>
      <c r="P469" s="6"/>
      <c r="Q469" s="6">
        <v>467</v>
      </c>
      <c r="R469" s="6" t="s">
        <v>8889</v>
      </c>
      <c r="S469" s="6"/>
      <c r="T469" s="6" t="s">
        <v>8890</v>
      </c>
      <c r="U469" s="6" t="s">
        <v>13012</v>
      </c>
      <c r="V469" s="6" t="s">
        <v>8642</v>
      </c>
      <c r="W469" s="6">
        <v>12</v>
      </c>
      <c r="X469" s="6" t="s">
        <v>8136</v>
      </c>
      <c r="Y469" s="6" t="s">
        <v>7439</v>
      </c>
      <c r="Z469" s="6" t="s">
        <v>13006</v>
      </c>
      <c r="AA469" s="6"/>
      <c r="AB469" s="6" t="s">
        <v>1706</v>
      </c>
      <c r="AC469" s="6">
        <v>61</v>
      </c>
      <c r="AD469" s="6" t="s">
        <v>7328</v>
      </c>
      <c r="AE469" s="7" t="s">
        <v>340</v>
      </c>
      <c r="AF469" s="7" t="s">
        <v>12515</v>
      </c>
      <c r="AG469" s="7" t="s">
        <v>8631</v>
      </c>
      <c r="AH469" s="7" t="s">
        <v>526</v>
      </c>
      <c r="AI469" s="7" t="s">
        <v>12515</v>
      </c>
      <c r="AJ469" s="7" t="s">
        <v>9315</v>
      </c>
      <c r="AK469" s="6">
        <v>8603023073</v>
      </c>
      <c r="AL469" s="79" t="s">
        <v>5040</v>
      </c>
      <c r="AM469" s="79" t="s">
        <v>5126</v>
      </c>
      <c r="AN469" s="79" t="s">
        <v>7769</v>
      </c>
      <c r="AO469" s="6"/>
      <c r="AP469" s="6"/>
      <c r="AQ469" s="6"/>
      <c r="AR469" s="6"/>
      <c r="AS469" s="6" t="s">
        <v>78</v>
      </c>
      <c r="AT469" s="6" t="s">
        <v>7812</v>
      </c>
      <c r="AU469" s="7" t="s">
        <v>11123</v>
      </c>
      <c r="AV469" s="7" t="s">
        <v>1622</v>
      </c>
      <c r="AW469" s="7" t="s">
        <v>6920</v>
      </c>
      <c r="AX469" s="7" t="s">
        <v>11124</v>
      </c>
      <c r="AY469" s="7" t="s">
        <v>106</v>
      </c>
      <c r="AZ469" s="7" t="s">
        <v>11125</v>
      </c>
      <c r="BA469" s="7" t="s">
        <v>106</v>
      </c>
      <c r="BB469" s="7" t="s">
        <v>1622</v>
      </c>
      <c r="BC469" s="7" t="s">
        <v>1622</v>
      </c>
      <c r="BD469" s="7" t="s">
        <v>1622</v>
      </c>
      <c r="BE469" s="7" t="s">
        <v>9275</v>
      </c>
      <c r="BF469" s="7" t="s">
        <v>9275</v>
      </c>
      <c r="BG469" s="7" t="s">
        <v>9381</v>
      </c>
      <c r="BH469" s="7" t="s">
        <v>9279</v>
      </c>
      <c r="BI469" s="7" t="s">
        <v>9594</v>
      </c>
      <c r="BJ469" s="7" t="s">
        <v>11126</v>
      </c>
      <c r="BK469" s="7" t="s">
        <v>9594</v>
      </c>
      <c r="BL469" s="7" t="s">
        <v>9279</v>
      </c>
      <c r="BM469" s="7" t="s">
        <v>11126</v>
      </c>
      <c r="BN469" s="7" t="s">
        <v>9381</v>
      </c>
      <c r="BO469" s="7" t="s">
        <v>9686</v>
      </c>
      <c r="BP469" s="7" t="s">
        <v>9520</v>
      </c>
      <c r="BQ469" s="7" t="s">
        <v>12010</v>
      </c>
      <c r="BR469" s="7" t="s">
        <v>9492</v>
      </c>
      <c r="BS469" s="7" t="s">
        <v>9686</v>
      </c>
      <c r="BT469" s="7" t="s">
        <v>13043</v>
      </c>
      <c r="BU469" s="7" t="s">
        <v>9381</v>
      </c>
      <c r="BV469" s="7" t="s">
        <v>11130</v>
      </c>
      <c r="BW469" s="7" t="s">
        <v>11194</v>
      </c>
      <c r="BX469" s="7" t="s">
        <v>13044</v>
      </c>
      <c r="BY469" s="7" t="s">
        <v>11161</v>
      </c>
      <c r="BZ469" s="7" t="s">
        <v>11130</v>
      </c>
      <c r="CA469" s="7" t="s">
        <v>11568</v>
      </c>
      <c r="CB469" s="7" t="s">
        <v>9381</v>
      </c>
      <c r="CC469" s="7" t="s">
        <v>9335</v>
      </c>
      <c r="CD469" s="7" t="s">
        <v>9533</v>
      </c>
      <c r="CE469" s="7" t="s">
        <v>12013</v>
      </c>
      <c r="CF469" s="7" t="s">
        <v>9754</v>
      </c>
      <c r="CG469" s="7" t="s">
        <v>9335</v>
      </c>
      <c r="CH469" s="7" t="s">
        <v>13045</v>
      </c>
      <c r="CI469" s="7" t="s">
        <v>9381</v>
      </c>
      <c r="CJ469" s="7" t="s">
        <v>11130</v>
      </c>
      <c r="CK469" s="7" t="s">
        <v>11194</v>
      </c>
      <c r="CL469" s="7" t="s">
        <v>13044</v>
      </c>
      <c r="CM469" s="7" t="s">
        <v>11161</v>
      </c>
      <c r="CN469" s="7" t="s">
        <v>11130</v>
      </c>
      <c r="CO469" s="7" t="s">
        <v>11570</v>
      </c>
      <c r="CP469" s="7" t="s">
        <v>9381</v>
      </c>
      <c r="CQ469" s="7" t="s">
        <v>9756</v>
      </c>
      <c r="CR469" s="7" t="s">
        <v>9561</v>
      </c>
      <c r="CS469" s="7" t="s">
        <v>9381</v>
      </c>
      <c r="CT469" s="7" t="s">
        <v>9728</v>
      </c>
      <c r="CU469" s="7" t="s">
        <v>4035</v>
      </c>
      <c r="CV469" s="7" t="s">
        <v>1622</v>
      </c>
      <c r="CW469" s="7" t="s">
        <v>1622</v>
      </c>
      <c r="CX469" s="7" t="s">
        <v>1622</v>
      </c>
      <c r="CY469" s="7" t="s">
        <v>1622</v>
      </c>
      <c r="CZ469" s="7" t="s">
        <v>1622</v>
      </c>
      <c r="DA469" s="7" t="s">
        <v>1622</v>
      </c>
      <c r="DB469" s="7" t="s">
        <v>1622</v>
      </c>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c r="HI469" s="6"/>
      <c r="HJ469" s="6"/>
      <c r="HK469" s="6"/>
      <c r="HL469" s="6"/>
      <c r="HM469" s="6"/>
      <c r="HN469" s="6"/>
      <c r="HO469" s="6"/>
      <c r="HP469" s="6"/>
      <c r="HQ469" s="6"/>
      <c r="HR469" s="6"/>
      <c r="HS469" s="6"/>
      <c r="HT469" s="6"/>
      <c r="HU469" s="6"/>
      <c r="HV469" s="6"/>
      <c r="HW469" s="6"/>
      <c r="HX469" s="6"/>
      <c r="HY469" s="6"/>
      <c r="HZ469" s="6"/>
      <c r="IA469" s="6"/>
      <c r="IB469" s="6"/>
      <c r="IC469" s="6"/>
      <c r="ID469" s="6"/>
      <c r="IE469" s="6"/>
      <c r="IF469" s="6"/>
      <c r="IG469" s="6"/>
      <c r="IH469" s="6"/>
      <c r="II469" s="6"/>
      <c r="IJ469" s="6"/>
      <c r="IK469" s="6"/>
      <c r="IL469" s="6"/>
      <c r="IM469" s="6"/>
      <c r="IN469" s="6"/>
      <c r="IO469" s="6"/>
      <c r="IP469" s="6"/>
      <c r="IQ469" s="6"/>
      <c r="IR469" s="6"/>
      <c r="IS469" s="6"/>
      <c r="IT469" s="6"/>
      <c r="IU469" s="6"/>
      <c r="IV469" s="6"/>
      <c r="IW469" s="6"/>
      <c r="IX469" s="6"/>
      <c r="IY469" s="6"/>
      <c r="IZ469" s="6"/>
      <c r="JA469" s="6"/>
      <c r="JB469" s="6"/>
      <c r="JC469" s="6"/>
      <c r="JD469" s="6"/>
      <c r="JE469" s="6"/>
      <c r="JF469" s="6"/>
      <c r="JG469" s="6"/>
      <c r="JH469" s="6"/>
      <c r="JI469" s="6"/>
      <c r="JJ469" s="6"/>
      <c r="JK469" s="6"/>
      <c r="JL469" s="6"/>
      <c r="JM469" s="6"/>
      <c r="JN469" s="6"/>
      <c r="JO469" s="6"/>
      <c r="JP469" s="6"/>
      <c r="JQ469" s="6"/>
      <c r="JR469" s="6"/>
      <c r="JS469" s="6"/>
      <c r="JT469" s="6"/>
      <c r="JU469" s="6"/>
      <c r="JV469" s="6"/>
      <c r="JW469" s="6"/>
      <c r="JX469" s="6"/>
      <c r="JY469" s="6"/>
      <c r="JZ469" s="6"/>
      <c r="KA469" s="6"/>
      <c r="KB469" s="6"/>
      <c r="KC469" s="6"/>
      <c r="KD469" s="6"/>
      <c r="KE469" s="6"/>
      <c r="KF469" s="6"/>
      <c r="KG469" s="6"/>
      <c r="KH469" s="6"/>
      <c r="KI469" s="6"/>
      <c r="KJ469" s="6"/>
    </row>
    <row r="470" spans="1:296">
      <c r="A470" s="4">
        <v>468</v>
      </c>
      <c r="B470" s="6" t="s">
        <v>12787</v>
      </c>
      <c r="C470" s="7" t="s">
        <v>13004</v>
      </c>
      <c r="D470" s="6" t="s">
        <v>13001</v>
      </c>
      <c r="E470" s="6" t="s">
        <v>13002</v>
      </c>
      <c r="F470" s="6" t="s">
        <v>13003</v>
      </c>
      <c r="G470" s="6" t="s">
        <v>6193</v>
      </c>
      <c r="H470" s="6" t="s">
        <v>6194</v>
      </c>
      <c r="I470" s="6" t="s">
        <v>11111</v>
      </c>
      <c r="J470" s="7" t="s">
        <v>343</v>
      </c>
      <c r="K470" s="6">
        <v>2019</v>
      </c>
      <c r="L470" s="7" t="s">
        <v>13015</v>
      </c>
      <c r="M470" s="7" t="s">
        <v>1622</v>
      </c>
      <c r="N470" s="7" t="s">
        <v>281</v>
      </c>
      <c r="O470" s="6" t="s">
        <v>78</v>
      </c>
      <c r="P470" s="6"/>
      <c r="Q470" s="6">
        <v>468</v>
      </c>
      <c r="R470" s="6" t="s">
        <v>8889</v>
      </c>
      <c r="S470" s="6"/>
      <c r="T470" s="6" t="s">
        <v>8890</v>
      </c>
      <c r="U470" s="6" t="s">
        <v>13012</v>
      </c>
      <c r="V470" s="6" t="s">
        <v>8642</v>
      </c>
      <c r="W470" s="6">
        <v>12</v>
      </c>
      <c r="X470" s="6" t="s">
        <v>8136</v>
      </c>
      <c r="Y470" s="6" t="s">
        <v>7439</v>
      </c>
      <c r="Z470" s="6" t="s">
        <v>13006</v>
      </c>
      <c r="AA470" s="6"/>
      <c r="AB470" s="6" t="s">
        <v>1706</v>
      </c>
      <c r="AC470" s="6">
        <v>61</v>
      </c>
      <c r="AD470" s="6" t="s">
        <v>7328</v>
      </c>
      <c r="AE470" s="7" t="s">
        <v>340</v>
      </c>
      <c r="AF470" s="7" t="s">
        <v>12515</v>
      </c>
      <c r="AG470" s="7" t="s">
        <v>8631</v>
      </c>
      <c r="AH470" s="7" t="s">
        <v>526</v>
      </c>
      <c r="AI470" s="7" t="s">
        <v>12515</v>
      </c>
      <c r="AJ470" s="7" t="s">
        <v>9315</v>
      </c>
      <c r="AK470" s="6">
        <v>8603023073</v>
      </c>
      <c r="AL470" s="79" t="s">
        <v>5040</v>
      </c>
      <c r="AM470" s="79" t="s">
        <v>5126</v>
      </c>
      <c r="AN470" s="79" t="s">
        <v>7769</v>
      </c>
      <c r="AO470" s="6"/>
      <c r="AP470" s="6"/>
      <c r="AQ470" s="6"/>
      <c r="AR470" s="6"/>
      <c r="AS470" s="6" t="s">
        <v>78</v>
      </c>
      <c r="AT470" s="6" t="s">
        <v>7812</v>
      </c>
      <c r="AU470" s="7" t="s">
        <v>11123</v>
      </c>
      <c r="AV470" s="7" t="s">
        <v>1622</v>
      </c>
      <c r="AW470" s="7" t="s">
        <v>6920</v>
      </c>
      <c r="AX470" s="7" t="s">
        <v>11124</v>
      </c>
      <c r="AY470" s="7" t="s">
        <v>106</v>
      </c>
      <c r="AZ470" s="7" t="s">
        <v>11125</v>
      </c>
      <c r="BA470" s="7" t="s">
        <v>106</v>
      </c>
      <c r="BB470" s="7" t="s">
        <v>1622</v>
      </c>
      <c r="BC470" s="7" t="s">
        <v>1622</v>
      </c>
      <c r="BD470" s="7" t="s">
        <v>1622</v>
      </c>
      <c r="BE470" s="7" t="s">
        <v>9275</v>
      </c>
      <c r="BF470" s="7" t="s">
        <v>9275</v>
      </c>
      <c r="BG470" s="7" t="s">
        <v>9381</v>
      </c>
      <c r="BH470" s="7" t="s">
        <v>9279</v>
      </c>
      <c r="BI470" s="7" t="s">
        <v>9594</v>
      </c>
      <c r="BJ470" s="7" t="s">
        <v>11126</v>
      </c>
      <c r="BK470" s="7" t="s">
        <v>9594</v>
      </c>
      <c r="BL470" s="7" t="s">
        <v>9279</v>
      </c>
      <c r="BM470" s="7" t="s">
        <v>11126</v>
      </c>
      <c r="BN470" s="7" t="s">
        <v>9381</v>
      </c>
      <c r="BO470" s="7" t="s">
        <v>4076</v>
      </c>
      <c r="BP470" s="7" t="s">
        <v>9492</v>
      </c>
      <c r="BQ470" s="7" t="s">
        <v>9775</v>
      </c>
      <c r="BR470" s="7" t="s">
        <v>9492</v>
      </c>
      <c r="BS470" s="7" t="s">
        <v>4076</v>
      </c>
      <c r="BT470" s="7" t="s">
        <v>11101</v>
      </c>
      <c r="BU470" s="7" t="s">
        <v>9381</v>
      </c>
      <c r="BV470" s="7" t="s">
        <v>11129</v>
      </c>
      <c r="BW470" s="7" t="s">
        <v>11161</v>
      </c>
      <c r="BX470" s="7" t="s">
        <v>13046</v>
      </c>
      <c r="BY470" s="7" t="s">
        <v>11161</v>
      </c>
      <c r="BZ470" s="7" t="s">
        <v>11129</v>
      </c>
      <c r="CA470" s="7" t="s">
        <v>11759</v>
      </c>
      <c r="CB470" s="7" t="s">
        <v>9381</v>
      </c>
      <c r="CC470" s="7" t="s">
        <v>9336</v>
      </c>
      <c r="CD470" s="7" t="s">
        <v>9754</v>
      </c>
      <c r="CE470" s="7" t="s">
        <v>9784</v>
      </c>
      <c r="CF470" s="7" t="s">
        <v>9754</v>
      </c>
      <c r="CG470" s="7" t="s">
        <v>9336</v>
      </c>
      <c r="CH470" s="7" t="s">
        <v>11103</v>
      </c>
      <c r="CI470" s="7" t="s">
        <v>9381</v>
      </c>
      <c r="CJ470" s="7" t="s">
        <v>11129</v>
      </c>
      <c r="CK470" s="7" t="s">
        <v>11161</v>
      </c>
      <c r="CL470" s="7" t="s">
        <v>13046</v>
      </c>
      <c r="CM470" s="7" t="s">
        <v>11161</v>
      </c>
      <c r="CN470" s="7" t="s">
        <v>11129</v>
      </c>
      <c r="CO470" s="7" t="s">
        <v>11759</v>
      </c>
      <c r="CP470" s="7" t="s">
        <v>9381</v>
      </c>
      <c r="CQ470" s="7" t="s">
        <v>9279</v>
      </c>
      <c r="CR470" s="7" t="s">
        <v>9279</v>
      </c>
      <c r="CS470" s="7" t="s">
        <v>9381</v>
      </c>
      <c r="CT470" s="7" t="s">
        <v>9728</v>
      </c>
      <c r="CU470" s="7" t="s">
        <v>4035</v>
      </c>
      <c r="CV470" s="7" t="s">
        <v>1622</v>
      </c>
      <c r="CW470" s="7" t="s">
        <v>1622</v>
      </c>
      <c r="CX470" s="7" t="s">
        <v>1622</v>
      </c>
      <c r="CY470" s="7" t="s">
        <v>1622</v>
      </c>
      <c r="CZ470" s="7" t="s">
        <v>1622</v>
      </c>
      <c r="DA470" s="7" t="s">
        <v>1622</v>
      </c>
      <c r="DB470" s="7" t="s">
        <v>1622</v>
      </c>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c r="HI470" s="6"/>
      <c r="HJ470" s="6"/>
      <c r="HK470" s="6"/>
      <c r="HL470" s="6"/>
      <c r="HM470" s="6"/>
      <c r="HN470" s="6"/>
      <c r="HO470" s="6"/>
      <c r="HP470" s="6"/>
      <c r="HQ470" s="6"/>
      <c r="HR470" s="6"/>
      <c r="HS470" s="6"/>
      <c r="HT470" s="6"/>
      <c r="HU470" s="6"/>
      <c r="HV470" s="6"/>
      <c r="HW470" s="6"/>
      <c r="HX470" s="6"/>
      <c r="HY470" s="6"/>
      <c r="HZ470" s="6"/>
      <c r="IA470" s="6"/>
      <c r="IB470" s="6"/>
      <c r="IC470" s="6"/>
      <c r="ID470" s="6"/>
      <c r="IE470" s="6"/>
      <c r="IF470" s="6"/>
      <c r="IG470" s="6"/>
      <c r="IH470" s="6"/>
      <c r="II470" s="6"/>
      <c r="IJ470" s="6"/>
      <c r="IK470" s="6"/>
      <c r="IL470" s="6"/>
      <c r="IM470" s="6"/>
      <c r="IN470" s="6"/>
      <c r="IO470" s="6"/>
      <c r="IP470" s="6"/>
      <c r="IQ470" s="6"/>
      <c r="IR470" s="6"/>
      <c r="IS470" s="6"/>
      <c r="IT470" s="6"/>
      <c r="IU470" s="6"/>
      <c r="IV470" s="6"/>
      <c r="IW470" s="6"/>
      <c r="IX470" s="6"/>
      <c r="IY470" s="6"/>
      <c r="IZ470" s="6"/>
      <c r="JA470" s="6"/>
      <c r="JB470" s="6"/>
      <c r="JC470" s="6"/>
      <c r="JD470" s="6"/>
      <c r="JE470" s="6"/>
      <c r="JF470" s="6"/>
      <c r="JG470" s="6"/>
      <c r="JH470" s="6"/>
      <c r="JI470" s="6"/>
      <c r="JJ470" s="6"/>
      <c r="JK470" s="6"/>
      <c r="JL470" s="6"/>
      <c r="JM470" s="6"/>
      <c r="JN470" s="6"/>
      <c r="JO470" s="6"/>
      <c r="JP470" s="6"/>
      <c r="JQ470" s="6"/>
      <c r="JR470" s="6"/>
      <c r="JS470" s="6"/>
      <c r="JT470" s="6"/>
      <c r="JU470" s="6"/>
      <c r="JV470" s="6"/>
      <c r="JW470" s="6"/>
      <c r="JX470" s="6"/>
      <c r="JY470" s="6"/>
      <c r="JZ470" s="6"/>
      <c r="KA470" s="6"/>
      <c r="KB470" s="6"/>
      <c r="KC470" s="6"/>
      <c r="KD470" s="6"/>
      <c r="KE470" s="6"/>
      <c r="KF470" s="6"/>
      <c r="KG470" s="6"/>
      <c r="KH470" s="6"/>
      <c r="KI470" s="6"/>
      <c r="KJ470" s="6"/>
    </row>
    <row r="471" spans="1:296">
      <c r="A471" s="4">
        <v>469</v>
      </c>
      <c r="B471" s="6" t="s">
        <v>12787</v>
      </c>
      <c r="C471" s="7" t="s">
        <v>13004</v>
      </c>
      <c r="D471" s="6" t="s">
        <v>13001</v>
      </c>
      <c r="E471" s="6" t="s">
        <v>13002</v>
      </c>
      <c r="F471" s="6" t="s">
        <v>13003</v>
      </c>
      <c r="G471" s="6" t="s">
        <v>6193</v>
      </c>
      <c r="H471" s="6" t="s">
        <v>6194</v>
      </c>
      <c r="I471" s="6" t="s">
        <v>11111</v>
      </c>
      <c r="J471" s="7" t="s">
        <v>343</v>
      </c>
      <c r="K471" s="6">
        <v>2017</v>
      </c>
      <c r="L471" s="7" t="s">
        <v>13016</v>
      </c>
      <c r="M471" s="7" t="s">
        <v>1622</v>
      </c>
      <c r="N471" s="7" t="s">
        <v>281</v>
      </c>
      <c r="O471" s="6" t="s">
        <v>78</v>
      </c>
      <c r="P471" s="6"/>
      <c r="Q471" s="6">
        <v>469</v>
      </c>
      <c r="R471" s="6" t="s">
        <v>8889</v>
      </c>
      <c r="S471" s="6"/>
      <c r="T471" s="6" t="s">
        <v>8890</v>
      </c>
      <c r="U471" s="6" t="s">
        <v>13012</v>
      </c>
      <c r="V471" s="6" t="s">
        <v>8642</v>
      </c>
      <c r="W471" s="6">
        <v>12</v>
      </c>
      <c r="X471" s="6" t="s">
        <v>8136</v>
      </c>
      <c r="Y471" s="6" t="s">
        <v>7439</v>
      </c>
      <c r="Z471" s="6" t="s">
        <v>13006</v>
      </c>
      <c r="AA471" s="6"/>
      <c r="AB471" s="6" t="s">
        <v>1706</v>
      </c>
      <c r="AC471" s="6">
        <v>61</v>
      </c>
      <c r="AD471" s="6" t="s">
        <v>7328</v>
      </c>
      <c r="AE471" s="7" t="s">
        <v>340</v>
      </c>
      <c r="AF471" s="7" t="s">
        <v>12515</v>
      </c>
      <c r="AG471" s="7" t="s">
        <v>8631</v>
      </c>
      <c r="AH471" s="7" t="s">
        <v>526</v>
      </c>
      <c r="AI471" s="7" t="s">
        <v>12515</v>
      </c>
      <c r="AJ471" s="7" t="s">
        <v>9315</v>
      </c>
      <c r="AK471" s="6">
        <v>8603023073</v>
      </c>
      <c r="AL471" s="79" t="s">
        <v>5040</v>
      </c>
      <c r="AM471" s="79" t="s">
        <v>5126</v>
      </c>
      <c r="AN471" s="79" t="s">
        <v>7769</v>
      </c>
      <c r="AO471" s="6"/>
      <c r="AP471" s="6"/>
      <c r="AQ471" s="6"/>
      <c r="AR471" s="6"/>
      <c r="AS471" s="6" t="s">
        <v>78</v>
      </c>
      <c r="AT471" s="6" t="s">
        <v>7812</v>
      </c>
      <c r="AU471" s="7" t="s">
        <v>11123</v>
      </c>
      <c r="AV471" s="7" t="s">
        <v>1622</v>
      </c>
      <c r="AW471" s="7" t="s">
        <v>6920</v>
      </c>
      <c r="AX471" s="7" t="s">
        <v>11124</v>
      </c>
      <c r="AY471" s="7" t="s">
        <v>106</v>
      </c>
      <c r="AZ471" s="7" t="s">
        <v>11125</v>
      </c>
      <c r="BA471" s="7" t="s">
        <v>106</v>
      </c>
      <c r="BB471" s="7" t="s">
        <v>1622</v>
      </c>
      <c r="BC471" s="7" t="s">
        <v>1622</v>
      </c>
      <c r="BD471" s="7" t="s">
        <v>1622</v>
      </c>
      <c r="BE471" s="7" t="s">
        <v>9275</v>
      </c>
      <c r="BF471" s="7" t="s">
        <v>9275</v>
      </c>
      <c r="BG471" s="7" t="s">
        <v>9381</v>
      </c>
      <c r="BH471" s="7" t="s">
        <v>9279</v>
      </c>
      <c r="BI471" s="7" t="s">
        <v>9594</v>
      </c>
      <c r="BJ471" s="7" t="s">
        <v>11126</v>
      </c>
      <c r="BK471" s="7" t="s">
        <v>9594</v>
      </c>
      <c r="BL471" s="7" t="s">
        <v>9279</v>
      </c>
      <c r="BM471" s="7" t="s">
        <v>11126</v>
      </c>
      <c r="BN471" s="7" t="s">
        <v>9381</v>
      </c>
      <c r="BO471" s="7" t="s">
        <v>9686</v>
      </c>
      <c r="BP471" s="7" t="s">
        <v>9836</v>
      </c>
      <c r="BQ471" s="7" t="s">
        <v>11651</v>
      </c>
      <c r="BR471" s="7" t="s">
        <v>11137</v>
      </c>
      <c r="BS471" s="7" t="s">
        <v>9279</v>
      </c>
      <c r="BT471" s="7" t="s">
        <v>9706</v>
      </c>
      <c r="BU471" s="7" t="s">
        <v>9381</v>
      </c>
      <c r="BV471" s="7" t="s">
        <v>11130</v>
      </c>
      <c r="BW471" s="7" t="s">
        <v>11186</v>
      </c>
      <c r="BX471" s="7" t="s">
        <v>9794</v>
      </c>
      <c r="BY471" s="7" t="s">
        <v>10471</v>
      </c>
      <c r="BZ471" s="7" t="s">
        <v>9390</v>
      </c>
      <c r="CA471" s="7" t="s">
        <v>13047</v>
      </c>
      <c r="CB471" s="7" t="s">
        <v>9381</v>
      </c>
      <c r="CC471" s="7" t="s">
        <v>9335</v>
      </c>
      <c r="CD471" s="7" t="s">
        <v>11189</v>
      </c>
      <c r="CE471" s="7" t="s">
        <v>11655</v>
      </c>
      <c r="CF471" s="7" t="s">
        <v>11142</v>
      </c>
      <c r="CG471" s="7" t="s">
        <v>9390</v>
      </c>
      <c r="CH471" s="7" t="s">
        <v>9715</v>
      </c>
      <c r="CI471" s="7" t="s">
        <v>9381</v>
      </c>
      <c r="CJ471" s="7" t="s">
        <v>11130</v>
      </c>
      <c r="CK471" s="7" t="s">
        <v>11186</v>
      </c>
      <c r="CL471" s="7" t="s">
        <v>300</v>
      </c>
      <c r="CM471" s="7" t="s">
        <v>10471</v>
      </c>
      <c r="CN471" s="7" t="s">
        <v>9324</v>
      </c>
      <c r="CO471" s="7" t="s">
        <v>13047</v>
      </c>
      <c r="CP471" s="7" t="s">
        <v>9381</v>
      </c>
      <c r="CQ471" s="7" t="s">
        <v>9686</v>
      </c>
      <c r="CR471" s="7" t="s">
        <v>9686</v>
      </c>
      <c r="CS471" s="7" t="s">
        <v>9381</v>
      </c>
      <c r="CT471" s="7" t="s">
        <v>9728</v>
      </c>
      <c r="CU471" s="7" t="s">
        <v>4035</v>
      </c>
      <c r="CV471" s="7" t="s">
        <v>1622</v>
      </c>
      <c r="CW471" s="7" t="s">
        <v>1622</v>
      </c>
      <c r="CX471" s="7" t="s">
        <v>1622</v>
      </c>
      <c r="CY471" s="7" t="s">
        <v>1622</v>
      </c>
      <c r="CZ471" s="7" t="s">
        <v>1622</v>
      </c>
      <c r="DA471" s="7" t="s">
        <v>1622</v>
      </c>
      <c r="DB471" s="7" t="s">
        <v>1622</v>
      </c>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c r="HI471" s="6"/>
      <c r="HJ471" s="6"/>
      <c r="HK471" s="6"/>
      <c r="HL471" s="6"/>
      <c r="HM471" s="6"/>
      <c r="HN471" s="6"/>
      <c r="HO471" s="6"/>
      <c r="HP471" s="6"/>
      <c r="HQ471" s="6"/>
      <c r="HR471" s="6"/>
      <c r="HS471" s="6"/>
      <c r="HT471" s="6"/>
      <c r="HU471" s="6"/>
      <c r="HV471" s="6"/>
      <c r="HW471" s="6"/>
      <c r="HX471" s="6"/>
      <c r="HY471" s="6"/>
      <c r="HZ471" s="6"/>
      <c r="IA471" s="6"/>
      <c r="IB471" s="6"/>
      <c r="IC471" s="6"/>
      <c r="ID471" s="6"/>
      <c r="IE471" s="6"/>
      <c r="IF471" s="6"/>
      <c r="IG471" s="6"/>
      <c r="IH471" s="6"/>
      <c r="II471" s="6"/>
      <c r="IJ471" s="6"/>
      <c r="IK471" s="6"/>
      <c r="IL471" s="6"/>
      <c r="IM471" s="6"/>
      <c r="IN471" s="6"/>
      <c r="IO471" s="6"/>
      <c r="IP471" s="6"/>
      <c r="IQ471" s="6"/>
      <c r="IR471" s="6"/>
      <c r="IS471" s="6"/>
      <c r="IT471" s="6"/>
      <c r="IU471" s="6"/>
      <c r="IV471" s="6"/>
      <c r="IW471" s="6"/>
      <c r="IX471" s="6"/>
      <c r="IY471" s="6"/>
      <c r="IZ471" s="6"/>
      <c r="JA471" s="6"/>
      <c r="JB471" s="6"/>
      <c r="JC471" s="6"/>
      <c r="JD471" s="6"/>
      <c r="JE471" s="6"/>
      <c r="JF471" s="6"/>
      <c r="JG471" s="6"/>
      <c r="JH471" s="6"/>
      <c r="JI471" s="6"/>
      <c r="JJ471" s="6"/>
      <c r="JK471" s="6"/>
      <c r="JL471" s="6"/>
      <c r="JM471" s="6"/>
      <c r="JN471" s="6"/>
      <c r="JO471" s="6"/>
      <c r="JP471" s="6"/>
      <c r="JQ471" s="6"/>
      <c r="JR471" s="6"/>
      <c r="JS471" s="6"/>
      <c r="JT471" s="6"/>
      <c r="JU471" s="6"/>
      <c r="JV471" s="6"/>
      <c r="JW471" s="6"/>
      <c r="JX471" s="6"/>
      <c r="JY471" s="6"/>
      <c r="JZ471" s="6"/>
      <c r="KA471" s="6"/>
      <c r="KB471" s="6"/>
      <c r="KC471" s="6"/>
      <c r="KD471" s="6"/>
      <c r="KE471" s="6"/>
      <c r="KF471" s="6"/>
      <c r="KG471" s="6"/>
      <c r="KH471" s="6"/>
      <c r="KI471" s="6"/>
      <c r="KJ471" s="6"/>
    </row>
    <row r="472" spans="1:296">
      <c r="A472" s="4">
        <v>470</v>
      </c>
      <c r="B472" s="6" t="s">
        <v>12787</v>
      </c>
      <c r="C472" s="7" t="s">
        <v>13004</v>
      </c>
      <c r="D472" s="6" t="s">
        <v>13001</v>
      </c>
      <c r="E472" s="6" t="s">
        <v>13002</v>
      </c>
      <c r="F472" s="6" t="s">
        <v>13003</v>
      </c>
      <c r="G472" s="6" t="s">
        <v>6193</v>
      </c>
      <c r="H472" s="6" t="s">
        <v>6194</v>
      </c>
      <c r="I472" s="6" t="s">
        <v>11111</v>
      </c>
      <c r="J472" s="7" t="s">
        <v>343</v>
      </c>
      <c r="K472" s="6">
        <v>2019</v>
      </c>
      <c r="L472" s="7" t="s">
        <v>13017</v>
      </c>
      <c r="M472" s="7" t="s">
        <v>1622</v>
      </c>
      <c r="N472" s="7" t="s">
        <v>281</v>
      </c>
      <c r="O472" s="6" t="s">
        <v>78</v>
      </c>
      <c r="P472" s="6"/>
      <c r="Q472" s="6">
        <v>470</v>
      </c>
      <c r="R472" s="6" t="s">
        <v>8889</v>
      </c>
      <c r="S472" s="6"/>
      <c r="T472" s="6" t="s">
        <v>8890</v>
      </c>
      <c r="U472" s="6" t="s">
        <v>13012</v>
      </c>
      <c r="V472" s="6" t="s">
        <v>8642</v>
      </c>
      <c r="W472" s="6">
        <v>12</v>
      </c>
      <c r="X472" s="6" t="s">
        <v>8136</v>
      </c>
      <c r="Y472" s="6" t="s">
        <v>7439</v>
      </c>
      <c r="Z472" s="6" t="s">
        <v>13006</v>
      </c>
      <c r="AA472" s="6"/>
      <c r="AB472" s="6" t="s">
        <v>1706</v>
      </c>
      <c r="AC472" s="6">
        <v>61</v>
      </c>
      <c r="AD472" s="6" t="s">
        <v>7328</v>
      </c>
      <c r="AE472" s="7" t="s">
        <v>340</v>
      </c>
      <c r="AF472" s="7" t="s">
        <v>12515</v>
      </c>
      <c r="AG472" s="7" t="s">
        <v>8631</v>
      </c>
      <c r="AH472" s="7" t="s">
        <v>526</v>
      </c>
      <c r="AI472" s="7" t="s">
        <v>12515</v>
      </c>
      <c r="AJ472" s="7" t="s">
        <v>9315</v>
      </c>
      <c r="AK472" s="6">
        <v>8603023073</v>
      </c>
      <c r="AL472" s="79" t="s">
        <v>5040</v>
      </c>
      <c r="AM472" s="79" t="s">
        <v>5126</v>
      </c>
      <c r="AN472" s="79" t="s">
        <v>7769</v>
      </c>
      <c r="AO472" s="6"/>
      <c r="AP472" s="6"/>
      <c r="AQ472" s="6"/>
      <c r="AR472" s="6"/>
      <c r="AS472" s="6" t="s">
        <v>78</v>
      </c>
      <c r="AT472" s="6" t="s">
        <v>7812</v>
      </c>
      <c r="AU472" s="7" t="s">
        <v>11123</v>
      </c>
      <c r="AV472" s="7" t="s">
        <v>1622</v>
      </c>
      <c r="AW472" s="7" t="s">
        <v>6920</v>
      </c>
      <c r="AX472" s="7" t="s">
        <v>11124</v>
      </c>
      <c r="AY472" s="7" t="s">
        <v>106</v>
      </c>
      <c r="AZ472" s="7" t="s">
        <v>11125</v>
      </c>
      <c r="BA472" s="7" t="s">
        <v>106</v>
      </c>
      <c r="BB472" s="7" t="s">
        <v>1622</v>
      </c>
      <c r="BC472" s="7" t="s">
        <v>1622</v>
      </c>
      <c r="BD472" s="7" t="s">
        <v>1622</v>
      </c>
      <c r="BE472" s="7" t="s">
        <v>9275</v>
      </c>
      <c r="BF472" s="7" t="s">
        <v>9275</v>
      </c>
      <c r="BG472" s="7" t="s">
        <v>9381</v>
      </c>
      <c r="BH472" s="7" t="s">
        <v>9279</v>
      </c>
      <c r="BI472" s="7" t="s">
        <v>9594</v>
      </c>
      <c r="BJ472" s="7" t="s">
        <v>11126</v>
      </c>
      <c r="BK472" s="7" t="s">
        <v>9594</v>
      </c>
      <c r="BL472" s="7" t="s">
        <v>9279</v>
      </c>
      <c r="BM472" s="7" t="s">
        <v>11126</v>
      </c>
      <c r="BN472" s="7" t="s">
        <v>9381</v>
      </c>
      <c r="BO472" s="7" t="s">
        <v>9279</v>
      </c>
      <c r="BP472" s="7" t="s">
        <v>9836</v>
      </c>
      <c r="BQ472" s="7" t="s">
        <v>13048</v>
      </c>
      <c r="BR472" s="7" t="s">
        <v>11137</v>
      </c>
      <c r="BS472" s="7" t="s">
        <v>9686</v>
      </c>
      <c r="BT472" s="7" t="s">
        <v>10506</v>
      </c>
      <c r="BU472" s="7" t="s">
        <v>9381</v>
      </c>
      <c r="BV472" s="7" t="s">
        <v>9390</v>
      </c>
      <c r="BW472" s="7" t="s">
        <v>11186</v>
      </c>
      <c r="BX472" s="7" t="s">
        <v>12228</v>
      </c>
      <c r="BY472" s="7" t="s">
        <v>10471</v>
      </c>
      <c r="BZ472" s="7" t="s">
        <v>11130</v>
      </c>
      <c r="CA472" s="7" t="s">
        <v>13049</v>
      </c>
      <c r="CB472" s="7" t="s">
        <v>9381</v>
      </c>
      <c r="CC472" s="7" t="s">
        <v>9390</v>
      </c>
      <c r="CD472" s="7" t="s">
        <v>11189</v>
      </c>
      <c r="CE472" s="7" t="s">
        <v>13050</v>
      </c>
      <c r="CF472" s="7" t="s">
        <v>11142</v>
      </c>
      <c r="CG472" s="7" t="s">
        <v>9335</v>
      </c>
      <c r="CH472" s="7" t="s">
        <v>13051</v>
      </c>
      <c r="CI472" s="7" t="s">
        <v>9381</v>
      </c>
      <c r="CJ472" s="7" t="s">
        <v>9324</v>
      </c>
      <c r="CK472" s="7" t="s">
        <v>11186</v>
      </c>
      <c r="CL472" s="7" t="s">
        <v>12231</v>
      </c>
      <c r="CM472" s="7" t="s">
        <v>10471</v>
      </c>
      <c r="CN472" s="7" t="s">
        <v>11130</v>
      </c>
      <c r="CO472" s="7" t="s">
        <v>13052</v>
      </c>
      <c r="CP472" s="7" t="s">
        <v>9381</v>
      </c>
      <c r="CQ472" s="7" t="s">
        <v>9686</v>
      </c>
      <c r="CR472" s="7" t="s">
        <v>9686</v>
      </c>
      <c r="CS472" s="7" t="s">
        <v>9381</v>
      </c>
      <c r="CT472" s="7" t="s">
        <v>9728</v>
      </c>
      <c r="CU472" s="7" t="s">
        <v>4035</v>
      </c>
      <c r="CV472" s="7" t="s">
        <v>1622</v>
      </c>
      <c r="CW472" s="7" t="s">
        <v>1622</v>
      </c>
      <c r="CX472" s="7" t="s">
        <v>1622</v>
      </c>
      <c r="CY472" s="7" t="s">
        <v>1622</v>
      </c>
      <c r="CZ472" s="7" t="s">
        <v>1622</v>
      </c>
      <c r="DA472" s="7" t="s">
        <v>1622</v>
      </c>
      <c r="DB472" s="7" t="s">
        <v>1622</v>
      </c>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c r="HI472" s="6"/>
      <c r="HJ472" s="6"/>
      <c r="HK472" s="6"/>
      <c r="HL472" s="6"/>
      <c r="HM472" s="6"/>
      <c r="HN472" s="6"/>
      <c r="HO472" s="6"/>
      <c r="HP472" s="6"/>
      <c r="HQ472" s="6"/>
      <c r="HR472" s="6"/>
      <c r="HS472" s="6"/>
      <c r="HT472" s="6"/>
      <c r="HU472" s="6"/>
      <c r="HV472" s="6"/>
      <c r="HW472" s="6"/>
      <c r="HX472" s="6"/>
      <c r="HY472" s="6"/>
      <c r="HZ472" s="6"/>
      <c r="IA472" s="6"/>
      <c r="IB472" s="6"/>
      <c r="IC472" s="6"/>
      <c r="ID472" s="6"/>
      <c r="IE472" s="6"/>
      <c r="IF472" s="6"/>
      <c r="IG472" s="6"/>
      <c r="IH472" s="6"/>
      <c r="II472" s="6"/>
      <c r="IJ472" s="6"/>
      <c r="IK472" s="6"/>
      <c r="IL472" s="6"/>
      <c r="IM472" s="6"/>
      <c r="IN472" s="6"/>
      <c r="IO472" s="6"/>
      <c r="IP472" s="6"/>
      <c r="IQ472" s="6"/>
      <c r="IR472" s="6"/>
      <c r="IS472" s="6"/>
      <c r="IT472" s="6"/>
      <c r="IU472" s="6"/>
      <c r="IV472" s="6"/>
      <c r="IW472" s="6"/>
      <c r="IX472" s="6"/>
      <c r="IY472" s="6"/>
      <c r="IZ472" s="6"/>
      <c r="JA472" s="6"/>
      <c r="JB472" s="6"/>
      <c r="JC472" s="6"/>
      <c r="JD472" s="6"/>
      <c r="JE472" s="6"/>
      <c r="JF472" s="6"/>
      <c r="JG472" s="6"/>
      <c r="JH472" s="6"/>
      <c r="JI472" s="6"/>
      <c r="JJ472" s="6"/>
      <c r="JK472" s="6"/>
      <c r="JL472" s="6"/>
      <c r="JM472" s="6"/>
      <c r="JN472" s="6"/>
      <c r="JO472" s="6"/>
      <c r="JP472" s="6"/>
      <c r="JQ472" s="6"/>
      <c r="JR472" s="6"/>
      <c r="JS472" s="6"/>
      <c r="JT472" s="6"/>
      <c r="JU472" s="6"/>
      <c r="JV472" s="6"/>
      <c r="JW472" s="6"/>
      <c r="JX472" s="6"/>
      <c r="JY472" s="6"/>
      <c r="JZ472" s="6"/>
      <c r="KA472" s="6"/>
      <c r="KB472" s="6"/>
      <c r="KC472" s="6"/>
      <c r="KD472" s="6"/>
      <c r="KE472" s="6"/>
      <c r="KF472" s="6"/>
      <c r="KG472" s="6"/>
      <c r="KH472" s="6"/>
      <c r="KI472" s="6"/>
      <c r="KJ472" s="6"/>
    </row>
    <row r="473" spans="1:296">
      <c r="A473" s="4">
        <v>471</v>
      </c>
      <c r="B473" s="6" t="s">
        <v>12787</v>
      </c>
      <c r="C473" s="7" t="s">
        <v>13004</v>
      </c>
      <c r="D473" s="6" t="s">
        <v>13001</v>
      </c>
      <c r="E473" s="6" t="s">
        <v>13002</v>
      </c>
      <c r="F473" s="6" t="s">
        <v>13003</v>
      </c>
      <c r="G473" s="6" t="s">
        <v>6193</v>
      </c>
      <c r="H473" s="6" t="s">
        <v>6194</v>
      </c>
      <c r="I473" s="6" t="s">
        <v>11111</v>
      </c>
      <c r="J473" s="7" t="s">
        <v>343</v>
      </c>
      <c r="K473" s="6">
        <v>2019</v>
      </c>
      <c r="L473" s="7" t="s">
        <v>13018</v>
      </c>
      <c r="M473" s="7" t="s">
        <v>1622</v>
      </c>
      <c r="N473" s="7" t="s">
        <v>281</v>
      </c>
      <c r="O473" s="6" t="s">
        <v>78</v>
      </c>
      <c r="P473" s="6"/>
      <c r="Q473" s="6">
        <v>471</v>
      </c>
      <c r="R473" s="6" t="s">
        <v>8889</v>
      </c>
      <c r="S473" s="6"/>
      <c r="T473" s="6" t="s">
        <v>8890</v>
      </c>
      <c r="U473" s="6" t="s">
        <v>13012</v>
      </c>
      <c r="V473" s="6" t="s">
        <v>8642</v>
      </c>
      <c r="W473" s="6">
        <v>12</v>
      </c>
      <c r="X473" s="6" t="s">
        <v>8136</v>
      </c>
      <c r="Y473" s="6" t="s">
        <v>7439</v>
      </c>
      <c r="Z473" s="6" t="s">
        <v>13006</v>
      </c>
      <c r="AA473" s="6"/>
      <c r="AB473" s="6" t="s">
        <v>1706</v>
      </c>
      <c r="AC473" s="6">
        <v>61</v>
      </c>
      <c r="AD473" s="6" t="s">
        <v>7328</v>
      </c>
      <c r="AE473" s="7" t="s">
        <v>340</v>
      </c>
      <c r="AF473" s="7" t="s">
        <v>12515</v>
      </c>
      <c r="AG473" s="7" t="s">
        <v>8631</v>
      </c>
      <c r="AH473" s="7" t="s">
        <v>526</v>
      </c>
      <c r="AI473" s="7" t="s">
        <v>12515</v>
      </c>
      <c r="AJ473" s="7" t="s">
        <v>9315</v>
      </c>
      <c r="AK473" s="6">
        <v>8603023073</v>
      </c>
      <c r="AL473" s="79" t="s">
        <v>5040</v>
      </c>
      <c r="AM473" s="79" t="s">
        <v>5126</v>
      </c>
      <c r="AN473" s="79" t="s">
        <v>7769</v>
      </c>
      <c r="AO473" s="6"/>
      <c r="AP473" s="6"/>
      <c r="AQ473" s="6"/>
      <c r="AR473" s="6"/>
      <c r="AS473" s="6" t="s">
        <v>78</v>
      </c>
      <c r="AT473" s="6" t="s">
        <v>7812</v>
      </c>
      <c r="AU473" s="7" t="s">
        <v>11123</v>
      </c>
      <c r="AV473" s="7" t="s">
        <v>1622</v>
      </c>
      <c r="AW473" s="7" t="s">
        <v>6920</v>
      </c>
      <c r="AX473" s="7" t="s">
        <v>11124</v>
      </c>
      <c r="AY473" s="7" t="s">
        <v>106</v>
      </c>
      <c r="AZ473" s="7" t="s">
        <v>11125</v>
      </c>
      <c r="BA473" s="7" t="s">
        <v>106</v>
      </c>
      <c r="BB473" s="7" t="s">
        <v>1622</v>
      </c>
      <c r="BC473" s="7" t="s">
        <v>1622</v>
      </c>
      <c r="BD473" s="7" t="s">
        <v>1622</v>
      </c>
      <c r="BE473" s="7" t="s">
        <v>9275</v>
      </c>
      <c r="BF473" s="7" t="s">
        <v>9275</v>
      </c>
      <c r="BG473" s="7" t="s">
        <v>9381</v>
      </c>
      <c r="BH473" s="7" t="s">
        <v>9279</v>
      </c>
      <c r="BI473" s="7" t="s">
        <v>9594</v>
      </c>
      <c r="BJ473" s="7" t="s">
        <v>11126</v>
      </c>
      <c r="BK473" s="7" t="s">
        <v>9594</v>
      </c>
      <c r="BL473" s="7" t="s">
        <v>9279</v>
      </c>
      <c r="BM473" s="7" t="s">
        <v>11126</v>
      </c>
      <c r="BN473" s="7" t="s">
        <v>9381</v>
      </c>
      <c r="BO473" s="7" t="s">
        <v>9550</v>
      </c>
      <c r="BP473" s="7" t="s">
        <v>12761</v>
      </c>
      <c r="BQ473" s="7" t="s">
        <v>12232</v>
      </c>
      <c r="BR473" s="7" t="s">
        <v>11147</v>
      </c>
      <c r="BS473" s="7" t="s">
        <v>4076</v>
      </c>
      <c r="BT473" s="7" t="s">
        <v>12979</v>
      </c>
      <c r="BU473" s="7" t="s">
        <v>9381</v>
      </c>
      <c r="BV473" s="7" t="s">
        <v>11639</v>
      </c>
      <c r="BW473" s="7" t="s">
        <v>11653</v>
      </c>
      <c r="BX473" s="7" t="s">
        <v>13053</v>
      </c>
      <c r="BY473" s="7" t="s">
        <v>11150</v>
      </c>
      <c r="BZ473" s="7" t="s">
        <v>11129</v>
      </c>
      <c r="CA473" s="7" t="s">
        <v>13054</v>
      </c>
      <c r="CB473" s="7" t="s">
        <v>9381</v>
      </c>
      <c r="CC473" s="7" t="s">
        <v>9544</v>
      </c>
      <c r="CD473" s="7" t="s">
        <v>13055</v>
      </c>
      <c r="CE473" s="7" t="s">
        <v>12233</v>
      </c>
      <c r="CF473" s="7" t="s">
        <v>11154</v>
      </c>
      <c r="CG473" s="7" t="s">
        <v>9336</v>
      </c>
      <c r="CH473" s="7" t="s">
        <v>12980</v>
      </c>
      <c r="CI473" s="7" t="s">
        <v>9381</v>
      </c>
      <c r="CJ473" s="7" t="s">
        <v>11639</v>
      </c>
      <c r="CK473" s="7" t="s">
        <v>11653</v>
      </c>
      <c r="CL473" s="7" t="s">
        <v>12268</v>
      </c>
      <c r="CM473" s="7" t="s">
        <v>11150</v>
      </c>
      <c r="CN473" s="7" t="s">
        <v>11129</v>
      </c>
      <c r="CO473" s="7" t="s">
        <v>13054</v>
      </c>
      <c r="CP473" s="7" t="s">
        <v>9381</v>
      </c>
      <c r="CQ473" s="7" t="s">
        <v>9686</v>
      </c>
      <c r="CR473" s="7" t="s">
        <v>9686</v>
      </c>
      <c r="CS473" s="7" t="s">
        <v>9381</v>
      </c>
      <c r="CT473" s="7" t="s">
        <v>9728</v>
      </c>
      <c r="CU473" s="7" t="s">
        <v>4035</v>
      </c>
      <c r="CV473" s="7" t="s">
        <v>1622</v>
      </c>
      <c r="CW473" s="7" t="s">
        <v>1622</v>
      </c>
      <c r="CX473" s="7" t="s">
        <v>1622</v>
      </c>
      <c r="CY473" s="7" t="s">
        <v>1622</v>
      </c>
      <c r="CZ473" s="7" t="s">
        <v>1622</v>
      </c>
      <c r="DA473" s="7" t="s">
        <v>1622</v>
      </c>
      <c r="DB473" s="7" t="s">
        <v>1622</v>
      </c>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c r="HI473" s="6"/>
      <c r="HJ473" s="6"/>
      <c r="HK473" s="6"/>
      <c r="HL473" s="6"/>
      <c r="HM473" s="6"/>
      <c r="HN473" s="6"/>
      <c r="HO473" s="6"/>
      <c r="HP473" s="6"/>
      <c r="HQ473" s="6"/>
      <c r="HR473" s="6"/>
      <c r="HS473" s="6"/>
      <c r="HT473" s="6"/>
      <c r="HU473" s="6"/>
      <c r="HV473" s="6"/>
      <c r="HW473" s="6"/>
      <c r="HX473" s="6"/>
      <c r="HY473" s="6"/>
      <c r="HZ473" s="6"/>
      <c r="IA473" s="6"/>
      <c r="IB473" s="6"/>
      <c r="IC473" s="6"/>
      <c r="ID473" s="6"/>
      <c r="IE473" s="6"/>
      <c r="IF473" s="6"/>
      <c r="IG473" s="6"/>
      <c r="IH473" s="6"/>
      <c r="II473" s="6"/>
      <c r="IJ473" s="6"/>
      <c r="IK473" s="6"/>
      <c r="IL473" s="6"/>
      <c r="IM473" s="6"/>
      <c r="IN473" s="6"/>
      <c r="IO473" s="6"/>
      <c r="IP473" s="6"/>
      <c r="IQ473" s="6"/>
      <c r="IR473" s="6"/>
      <c r="IS473" s="6"/>
      <c r="IT473" s="6"/>
      <c r="IU473" s="6"/>
      <c r="IV473" s="6"/>
      <c r="IW473" s="6"/>
      <c r="IX473" s="6"/>
      <c r="IY473" s="6"/>
      <c r="IZ473" s="6"/>
      <c r="JA473" s="6"/>
      <c r="JB473" s="6"/>
      <c r="JC473" s="6"/>
      <c r="JD473" s="6"/>
      <c r="JE473" s="6"/>
      <c r="JF473" s="6"/>
      <c r="JG473" s="6"/>
      <c r="JH473" s="6"/>
      <c r="JI473" s="6"/>
      <c r="JJ473" s="6"/>
      <c r="JK473" s="6"/>
      <c r="JL473" s="6"/>
      <c r="JM473" s="6"/>
      <c r="JN473" s="6"/>
      <c r="JO473" s="6"/>
      <c r="JP473" s="6"/>
      <c r="JQ473" s="6"/>
      <c r="JR473" s="6"/>
      <c r="JS473" s="6"/>
      <c r="JT473" s="6"/>
      <c r="JU473" s="6"/>
      <c r="JV473" s="6"/>
      <c r="JW473" s="6"/>
      <c r="JX473" s="6"/>
      <c r="JY473" s="6"/>
      <c r="JZ473" s="6"/>
      <c r="KA473" s="6"/>
      <c r="KB473" s="6"/>
      <c r="KC473" s="6"/>
      <c r="KD473" s="6"/>
      <c r="KE473" s="6"/>
      <c r="KF473" s="6"/>
      <c r="KG473" s="6"/>
      <c r="KH473" s="6"/>
      <c r="KI473" s="6"/>
      <c r="KJ473" s="6"/>
    </row>
    <row r="474" spans="1:296">
      <c r="A474" s="4">
        <v>472</v>
      </c>
      <c r="B474" s="6" t="s">
        <v>12787</v>
      </c>
      <c r="C474" s="7" t="s">
        <v>13004</v>
      </c>
      <c r="D474" s="6" t="s">
        <v>13001</v>
      </c>
      <c r="E474" s="6" t="s">
        <v>13002</v>
      </c>
      <c r="F474" s="6" t="s">
        <v>13003</v>
      </c>
      <c r="G474" s="6" t="s">
        <v>6193</v>
      </c>
      <c r="H474" s="6" t="s">
        <v>6194</v>
      </c>
      <c r="I474" s="6" t="s">
        <v>11111</v>
      </c>
      <c r="J474" s="7" t="s">
        <v>343</v>
      </c>
      <c r="K474" s="6">
        <v>2018</v>
      </c>
      <c r="L474" s="7" t="s">
        <v>13019</v>
      </c>
      <c r="M474" s="7" t="s">
        <v>1622</v>
      </c>
      <c r="N474" s="7" t="s">
        <v>281</v>
      </c>
      <c r="O474" s="6" t="s">
        <v>78</v>
      </c>
      <c r="P474" s="6"/>
      <c r="Q474" s="6">
        <v>472</v>
      </c>
      <c r="R474" s="6" t="s">
        <v>8889</v>
      </c>
      <c r="S474" s="6"/>
      <c r="T474" s="6" t="s">
        <v>8890</v>
      </c>
      <c r="U474" s="6" t="s">
        <v>13012</v>
      </c>
      <c r="V474" s="6" t="s">
        <v>8642</v>
      </c>
      <c r="W474" s="6">
        <v>12</v>
      </c>
      <c r="X474" s="6" t="s">
        <v>8136</v>
      </c>
      <c r="Y474" s="6" t="s">
        <v>7439</v>
      </c>
      <c r="Z474" s="6" t="s">
        <v>13006</v>
      </c>
      <c r="AA474" s="6"/>
      <c r="AB474" s="6" t="s">
        <v>1706</v>
      </c>
      <c r="AC474" s="6">
        <v>61</v>
      </c>
      <c r="AD474" s="6" t="s">
        <v>7328</v>
      </c>
      <c r="AE474" s="7" t="s">
        <v>340</v>
      </c>
      <c r="AF474" s="7" t="s">
        <v>12515</v>
      </c>
      <c r="AG474" s="7" t="s">
        <v>8631</v>
      </c>
      <c r="AH474" s="7" t="s">
        <v>526</v>
      </c>
      <c r="AI474" s="7" t="s">
        <v>12515</v>
      </c>
      <c r="AJ474" s="7" t="s">
        <v>9315</v>
      </c>
      <c r="AK474" s="6">
        <v>8603023073</v>
      </c>
      <c r="AL474" s="79" t="s">
        <v>5040</v>
      </c>
      <c r="AM474" s="79" t="s">
        <v>5126</v>
      </c>
      <c r="AN474" s="79" t="s">
        <v>7769</v>
      </c>
      <c r="AO474" s="6"/>
      <c r="AP474" s="6"/>
      <c r="AQ474" s="6"/>
      <c r="AR474" s="6"/>
      <c r="AS474" s="6" t="s">
        <v>78</v>
      </c>
      <c r="AT474" s="6" t="s">
        <v>7812</v>
      </c>
      <c r="AU474" s="7" t="s">
        <v>11123</v>
      </c>
      <c r="AV474" s="7" t="s">
        <v>1622</v>
      </c>
      <c r="AW474" s="7" t="s">
        <v>6920</v>
      </c>
      <c r="AX474" s="7" t="s">
        <v>11124</v>
      </c>
      <c r="AY474" s="7" t="s">
        <v>106</v>
      </c>
      <c r="AZ474" s="7" t="s">
        <v>11125</v>
      </c>
      <c r="BA474" s="7" t="s">
        <v>106</v>
      </c>
      <c r="BB474" s="7" t="s">
        <v>1622</v>
      </c>
      <c r="BC474" s="7" t="s">
        <v>1622</v>
      </c>
      <c r="BD474" s="7" t="s">
        <v>1622</v>
      </c>
      <c r="BE474" s="7" t="s">
        <v>9275</v>
      </c>
      <c r="BF474" s="7" t="s">
        <v>9275</v>
      </c>
      <c r="BG474" s="7" t="s">
        <v>9381</v>
      </c>
      <c r="BH474" s="7" t="s">
        <v>9279</v>
      </c>
      <c r="BI474" s="7" t="s">
        <v>9594</v>
      </c>
      <c r="BJ474" s="7" t="s">
        <v>11126</v>
      </c>
      <c r="BK474" s="7" t="s">
        <v>9594</v>
      </c>
      <c r="BL474" s="7" t="s">
        <v>9279</v>
      </c>
      <c r="BM474" s="7" t="s">
        <v>11126</v>
      </c>
      <c r="BN474" s="7" t="s">
        <v>9381</v>
      </c>
      <c r="BO474" s="7" t="s">
        <v>9584</v>
      </c>
      <c r="BP474" s="7" t="s">
        <v>9594</v>
      </c>
      <c r="BQ474" s="7" t="s">
        <v>13056</v>
      </c>
      <c r="BR474" s="7" t="s">
        <v>9836</v>
      </c>
      <c r="BS474" s="7" t="s">
        <v>9550</v>
      </c>
      <c r="BT474" s="7" t="s">
        <v>11166</v>
      </c>
      <c r="BU474" s="7" t="s">
        <v>9381</v>
      </c>
      <c r="BV474" s="7" t="s">
        <v>9566</v>
      </c>
      <c r="BW474" s="7" t="s">
        <v>9390</v>
      </c>
      <c r="BX474" s="7" t="s">
        <v>10858</v>
      </c>
      <c r="BY474" s="7" t="s">
        <v>11186</v>
      </c>
      <c r="BZ474" s="7" t="s">
        <v>11639</v>
      </c>
      <c r="CA474" s="7" t="s">
        <v>9567</v>
      </c>
      <c r="CB474" s="7" t="s">
        <v>9381</v>
      </c>
      <c r="CC474" s="7" t="s">
        <v>9587</v>
      </c>
      <c r="CD474" s="7" t="s">
        <v>10477</v>
      </c>
      <c r="CE474" s="7" t="s">
        <v>13057</v>
      </c>
      <c r="CF474" s="7" t="s">
        <v>11189</v>
      </c>
      <c r="CG474" s="7" t="s">
        <v>9544</v>
      </c>
      <c r="CH474" s="7" t="s">
        <v>11169</v>
      </c>
      <c r="CI474" s="7" t="s">
        <v>9381</v>
      </c>
      <c r="CJ474" s="7" t="s">
        <v>526</v>
      </c>
      <c r="CK474" s="7" t="s">
        <v>9324</v>
      </c>
      <c r="CL474" s="7" t="s">
        <v>10858</v>
      </c>
      <c r="CM474" s="7" t="s">
        <v>11186</v>
      </c>
      <c r="CN474" s="7" t="s">
        <v>11639</v>
      </c>
      <c r="CO474" s="7" t="s">
        <v>9558</v>
      </c>
      <c r="CP474" s="7" t="s">
        <v>9381</v>
      </c>
      <c r="CQ474" s="7" t="s">
        <v>9756</v>
      </c>
      <c r="CR474" s="7" t="s">
        <v>9561</v>
      </c>
      <c r="CS474" s="7" t="s">
        <v>9381</v>
      </c>
      <c r="CT474" s="7" t="s">
        <v>9728</v>
      </c>
      <c r="CU474" s="7" t="s">
        <v>4035</v>
      </c>
      <c r="CV474" s="7" t="s">
        <v>1622</v>
      </c>
      <c r="CW474" s="7" t="s">
        <v>1622</v>
      </c>
      <c r="CX474" s="7" t="s">
        <v>1622</v>
      </c>
      <c r="CY474" s="7" t="s">
        <v>1622</v>
      </c>
      <c r="CZ474" s="7" t="s">
        <v>1622</v>
      </c>
      <c r="DA474" s="7" t="s">
        <v>1622</v>
      </c>
      <c r="DB474" s="7" t="s">
        <v>1622</v>
      </c>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c r="HI474" s="6"/>
      <c r="HJ474" s="6"/>
      <c r="HK474" s="6"/>
      <c r="HL474" s="6"/>
      <c r="HM474" s="6"/>
      <c r="HN474" s="6"/>
      <c r="HO474" s="6"/>
      <c r="HP474" s="6"/>
      <c r="HQ474" s="6"/>
      <c r="HR474" s="6"/>
      <c r="HS474" s="6"/>
      <c r="HT474" s="6"/>
      <c r="HU474" s="6"/>
      <c r="HV474" s="6"/>
      <c r="HW474" s="6"/>
      <c r="HX474" s="6"/>
      <c r="HY474" s="6"/>
      <c r="HZ474" s="6"/>
      <c r="IA474" s="6"/>
      <c r="IB474" s="6"/>
      <c r="IC474" s="6"/>
      <c r="ID474" s="6"/>
      <c r="IE474" s="6"/>
      <c r="IF474" s="6"/>
      <c r="IG474" s="6"/>
      <c r="IH474" s="6"/>
      <c r="II474" s="6"/>
      <c r="IJ474" s="6"/>
      <c r="IK474" s="6"/>
      <c r="IL474" s="6"/>
      <c r="IM474" s="6"/>
      <c r="IN474" s="6"/>
      <c r="IO474" s="6"/>
      <c r="IP474" s="6"/>
      <c r="IQ474" s="6"/>
      <c r="IR474" s="6"/>
      <c r="IS474" s="6"/>
      <c r="IT474" s="6"/>
      <c r="IU474" s="6"/>
      <c r="IV474" s="6"/>
      <c r="IW474" s="6"/>
      <c r="IX474" s="6"/>
      <c r="IY474" s="6"/>
      <c r="IZ474" s="6"/>
      <c r="JA474" s="6"/>
      <c r="JB474" s="6"/>
      <c r="JC474" s="6"/>
      <c r="JD474" s="6"/>
      <c r="JE474" s="6"/>
      <c r="JF474" s="6"/>
      <c r="JG474" s="6"/>
      <c r="JH474" s="6"/>
      <c r="JI474" s="6"/>
      <c r="JJ474" s="6"/>
      <c r="JK474" s="6"/>
      <c r="JL474" s="6"/>
      <c r="JM474" s="6"/>
      <c r="JN474" s="6"/>
      <c r="JO474" s="6"/>
      <c r="JP474" s="6"/>
      <c r="JQ474" s="6"/>
      <c r="JR474" s="6"/>
      <c r="JS474" s="6"/>
      <c r="JT474" s="6"/>
      <c r="JU474" s="6"/>
      <c r="JV474" s="6"/>
      <c r="JW474" s="6"/>
      <c r="JX474" s="6"/>
      <c r="JY474" s="6"/>
      <c r="JZ474" s="6"/>
      <c r="KA474" s="6"/>
      <c r="KB474" s="6"/>
      <c r="KC474" s="6"/>
      <c r="KD474" s="6"/>
      <c r="KE474" s="6"/>
      <c r="KF474" s="6"/>
      <c r="KG474" s="6"/>
      <c r="KH474" s="6"/>
      <c r="KI474" s="6"/>
      <c r="KJ474" s="6"/>
    </row>
    <row r="475" spans="1:296">
      <c r="A475" s="4">
        <v>473</v>
      </c>
      <c r="B475" s="6" t="s">
        <v>12787</v>
      </c>
      <c r="C475" s="7" t="s">
        <v>13004</v>
      </c>
      <c r="D475" s="6" t="s">
        <v>13001</v>
      </c>
      <c r="E475" s="6" t="s">
        <v>13002</v>
      </c>
      <c r="F475" s="6" t="s">
        <v>13003</v>
      </c>
      <c r="G475" s="6" t="s">
        <v>6193</v>
      </c>
      <c r="H475" s="6" t="s">
        <v>6194</v>
      </c>
      <c r="I475" s="6" t="s">
        <v>11111</v>
      </c>
      <c r="J475" s="7" t="s">
        <v>343</v>
      </c>
      <c r="K475" s="6">
        <v>2019</v>
      </c>
      <c r="L475" s="7" t="s">
        <v>13020</v>
      </c>
      <c r="M475" s="7" t="s">
        <v>1622</v>
      </c>
      <c r="N475" s="7" t="s">
        <v>281</v>
      </c>
      <c r="O475" s="6" t="s">
        <v>78</v>
      </c>
      <c r="P475" s="6"/>
      <c r="Q475" s="6">
        <v>473</v>
      </c>
      <c r="R475" s="6" t="s">
        <v>8889</v>
      </c>
      <c r="S475" s="6"/>
      <c r="T475" s="6" t="s">
        <v>8890</v>
      </c>
      <c r="U475" s="6" t="s">
        <v>13012</v>
      </c>
      <c r="V475" s="6" t="s">
        <v>8642</v>
      </c>
      <c r="W475" s="6">
        <v>12</v>
      </c>
      <c r="X475" s="6" t="s">
        <v>8136</v>
      </c>
      <c r="Y475" s="6" t="s">
        <v>7439</v>
      </c>
      <c r="Z475" s="6" t="s">
        <v>13006</v>
      </c>
      <c r="AA475" s="6"/>
      <c r="AB475" s="6" t="s">
        <v>1706</v>
      </c>
      <c r="AC475" s="6">
        <v>61</v>
      </c>
      <c r="AD475" s="6" t="s">
        <v>7328</v>
      </c>
      <c r="AE475" s="7" t="s">
        <v>340</v>
      </c>
      <c r="AF475" s="7" t="s">
        <v>12515</v>
      </c>
      <c r="AG475" s="7" t="s">
        <v>8631</v>
      </c>
      <c r="AH475" s="7" t="s">
        <v>526</v>
      </c>
      <c r="AI475" s="7" t="s">
        <v>12515</v>
      </c>
      <c r="AJ475" s="7" t="s">
        <v>9315</v>
      </c>
      <c r="AK475" s="6">
        <v>8603023073</v>
      </c>
      <c r="AL475" s="79" t="s">
        <v>5040</v>
      </c>
      <c r="AM475" s="79" t="s">
        <v>5126</v>
      </c>
      <c r="AN475" s="79" t="s">
        <v>7769</v>
      </c>
      <c r="AO475" s="6"/>
      <c r="AP475" s="6"/>
      <c r="AQ475" s="6"/>
      <c r="AR475" s="6"/>
      <c r="AS475" s="6" t="s">
        <v>78</v>
      </c>
      <c r="AT475" s="6" t="s">
        <v>7812</v>
      </c>
      <c r="AU475" s="7" t="s">
        <v>11123</v>
      </c>
      <c r="AV475" s="7" t="s">
        <v>1622</v>
      </c>
      <c r="AW475" s="7" t="s">
        <v>6920</v>
      </c>
      <c r="AX475" s="7" t="s">
        <v>11124</v>
      </c>
      <c r="AY475" s="7" t="s">
        <v>106</v>
      </c>
      <c r="AZ475" s="7" t="s">
        <v>11125</v>
      </c>
      <c r="BA475" s="7" t="s">
        <v>106</v>
      </c>
      <c r="BB475" s="7" t="s">
        <v>1622</v>
      </c>
      <c r="BC475" s="7" t="s">
        <v>1622</v>
      </c>
      <c r="BD475" s="7" t="s">
        <v>1622</v>
      </c>
      <c r="BE475" s="7" t="s">
        <v>9275</v>
      </c>
      <c r="BF475" s="7" t="s">
        <v>9275</v>
      </c>
      <c r="BG475" s="7" t="s">
        <v>9381</v>
      </c>
      <c r="BH475" s="7" t="s">
        <v>9279</v>
      </c>
      <c r="BI475" s="7" t="s">
        <v>9594</v>
      </c>
      <c r="BJ475" s="7" t="s">
        <v>11126</v>
      </c>
      <c r="BK475" s="7" t="s">
        <v>9594</v>
      </c>
      <c r="BL475" s="7" t="s">
        <v>9279</v>
      </c>
      <c r="BM475" s="7" t="s">
        <v>11126</v>
      </c>
      <c r="BN475" s="7" t="s">
        <v>9381</v>
      </c>
      <c r="BO475" s="7" t="s">
        <v>9550</v>
      </c>
      <c r="BP475" s="7" t="s">
        <v>9836</v>
      </c>
      <c r="BQ475" s="7" t="s">
        <v>10316</v>
      </c>
      <c r="BR475" s="7" t="s">
        <v>11145</v>
      </c>
      <c r="BS475" s="7" t="s">
        <v>4076</v>
      </c>
      <c r="BT475" s="7" t="s">
        <v>9804</v>
      </c>
      <c r="BU475" s="7" t="s">
        <v>9381</v>
      </c>
      <c r="BV475" s="7" t="s">
        <v>11639</v>
      </c>
      <c r="BW475" s="7" t="s">
        <v>11186</v>
      </c>
      <c r="BX475" s="7" t="s">
        <v>11639</v>
      </c>
      <c r="BY475" s="7" t="s">
        <v>11149</v>
      </c>
      <c r="BZ475" s="7" t="s">
        <v>11129</v>
      </c>
      <c r="CA475" s="7" t="s">
        <v>11194</v>
      </c>
      <c r="CB475" s="7" t="s">
        <v>9381</v>
      </c>
      <c r="CC475" s="7" t="s">
        <v>9544</v>
      </c>
      <c r="CD475" s="7" t="s">
        <v>11189</v>
      </c>
      <c r="CE475" s="7" t="s">
        <v>10323</v>
      </c>
      <c r="CF475" s="7" t="s">
        <v>11152</v>
      </c>
      <c r="CG475" s="7" t="s">
        <v>9336</v>
      </c>
      <c r="CH475" s="7" t="s">
        <v>13058</v>
      </c>
      <c r="CI475" s="7" t="s">
        <v>9381</v>
      </c>
      <c r="CJ475" s="7" t="s">
        <v>11639</v>
      </c>
      <c r="CK475" s="7" t="s">
        <v>11186</v>
      </c>
      <c r="CL475" s="7" t="s">
        <v>11639</v>
      </c>
      <c r="CM475" s="7" t="s">
        <v>11149</v>
      </c>
      <c r="CN475" s="7" t="s">
        <v>11129</v>
      </c>
      <c r="CO475" s="7" t="s">
        <v>11194</v>
      </c>
      <c r="CP475" s="7" t="s">
        <v>9381</v>
      </c>
      <c r="CQ475" s="7" t="s">
        <v>9756</v>
      </c>
      <c r="CR475" s="7" t="s">
        <v>9561</v>
      </c>
      <c r="CS475" s="7" t="s">
        <v>9381</v>
      </c>
      <c r="CT475" s="7" t="s">
        <v>9728</v>
      </c>
      <c r="CU475" s="7" t="s">
        <v>4035</v>
      </c>
      <c r="CV475" s="7" t="s">
        <v>1622</v>
      </c>
      <c r="CW475" s="7" t="s">
        <v>1622</v>
      </c>
      <c r="CX475" s="7" t="s">
        <v>1622</v>
      </c>
      <c r="CY475" s="7" t="s">
        <v>1622</v>
      </c>
      <c r="CZ475" s="7" t="s">
        <v>1622</v>
      </c>
      <c r="DA475" s="7" t="s">
        <v>1622</v>
      </c>
      <c r="DB475" s="7" t="s">
        <v>1622</v>
      </c>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c r="HI475" s="6"/>
      <c r="HJ475" s="6"/>
      <c r="HK475" s="6"/>
      <c r="HL475" s="6"/>
      <c r="HM475" s="6"/>
      <c r="HN475" s="6"/>
      <c r="HO475" s="6"/>
      <c r="HP475" s="6"/>
      <c r="HQ475" s="6"/>
      <c r="HR475" s="6"/>
      <c r="HS475" s="6"/>
      <c r="HT475" s="6"/>
      <c r="HU475" s="6"/>
      <c r="HV475" s="6"/>
      <c r="HW475" s="6"/>
      <c r="HX475" s="6"/>
      <c r="HY475" s="6"/>
      <c r="HZ475" s="6"/>
      <c r="IA475" s="6"/>
      <c r="IB475" s="6"/>
      <c r="IC475" s="6"/>
      <c r="ID475" s="6"/>
      <c r="IE475" s="6"/>
      <c r="IF475" s="6"/>
      <c r="IG475" s="6"/>
      <c r="IH475" s="6"/>
      <c r="II475" s="6"/>
      <c r="IJ475" s="6"/>
      <c r="IK475" s="6"/>
      <c r="IL475" s="6"/>
      <c r="IM475" s="6"/>
      <c r="IN475" s="6"/>
      <c r="IO475" s="6"/>
      <c r="IP475" s="6"/>
      <c r="IQ475" s="6"/>
      <c r="IR475" s="6"/>
      <c r="IS475" s="6"/>
      <c r="IT475" s="6"/>
      <c r="IU475" s="6"/>
      <c r="IV475" s="6"/>
      <c r="IW475" s="6"/>
      <c r="IX475" s="6"/>
      <c r="IY475" s="6"/>
      <c r="IZ475" s="6"/>
      <c r="JA475" s="6"/>
      <c r="JB475" s="6"/>
      <c r="JC475" s="6"/>
      <c r="JD475" s="6"/>
      <c r="JE475" s="6"/>
      <c r="JF475" s="6"/>
      <c r="JG475" s="6"/>
      <c r="JH475" s="6"/>
      <c r="JI475" s="6"/>
      <c r="JJ475" s="6"/>
      <c r="JK475" s="6"/>
      <c r="JL475" s="6"/>
      <c r="JM475" s="6"/>
      <c r="JN475" s="6"/>
      <c r="JO475" s="6"/>
      <c r="JP475" s="6"/>
      <c r="JQ475" s="6"/>
      <c r="JR475" s="6"/>
      <c r="JS475" s="6"/>
      <c r="JT475" s="6"/>
      <c r="JU475" s="6"/>
      <c r="JV475" s="6"/>
      <c r="JW475" s="6"/>
      <c r="JX475" s="6"/>
      <c r="JY475" s="6"/>
      <c r="JZ475" s="6"/>
      <c r="KA475" s="6"/>
      <c r="KB475" s="6"/>
      <c r="KC475" s="6"/>
      <c r="KD475" s="6"/>
      <c r="KE475" s="6"/>
      <c r="KF475" s="6"/>
      <c r="KG475" s="6"/>
      <c r="KH475" s="6"/>
      <c r="KI475" s="6"/>
      <c r="KJ475" s="6"/>
    </row>
    <row r="476" spans="1:296">
      <c r="A476" s="4">
        <v>474</v>
      </c>
      <c r="B476" s="6" t="s">
        <v>12787</v>
      </c>
      <c r="C476" s="7" t="s">
        <v>13004</v>
      </c>
      <c r="D476" s="6" t="s">
        <v>13001</v>
      </c>
      <c r="E476" s="6" t="s">
        <v>13002</v>
      </c>
      <c r="F476" s="6" t="s">
        <v>13003</v>
      </c>
      <c r="G476" s="6" t="s">
        <v>6193</v>
      </c>
      <c r="H476" s="6" t="s">
        <v>6194</v>
      </c>
      <c r="I476" s="6" t="s">
        <v>11111</v>
      </c>
      <c r="J476" s="7" t="s">
        <v>343</v>
      </c>
      <c r="K476" s="6">
        <v>2019</v>
      </c>
      <c r="L476" s="7" t="s">
        <v>13021</v>
      </c>
      <c r="M476" s="7" t="s">
        <v>1622</v>
      </c>
      <c r="N476" s="7" t="s">
        <v>281</v>
      </c>
      <c r="O476" s="6" t="s">
        <v>78</v>
      </c>
      <c r="P476" s="6"/>
      <c r="Q476" s="6">
        <v>474</v>
      </c>
      <c r="R476" s="6" t="s">
        <v>8889</v>
      </c>
      <c r="S476" s="6"/>
      <c r="T476" s="6" t="s">
        <v>8890</v>
      </c>
      <c r="U476" s="6" t="s">
        <v>13012</v>
      </c>
      <c r="V476" s="6" t="s">
        <v>8642</v>
      </c>
      <c r="W476" s="6">
        <v>12</v>
      </c>
      <c r="X476" s="6" t="s">
        <v>8136</v>
      </c>
      <c r="Y476" s="6" t="s">
        <v>7439</v>
      </c>
      <c r="Z476" s="6" t="s">
        <v>13006</v>
      </c>
      <c r="AA476" s="6"/>
      <c r="AB476" s="6" t="s">
        <v>1706</v>
      </c>
      <c r="AC476" s="6">
        <v>61</v>
      </c>
      <c r="AD476" s="6" t="s">
        <v>7328</v>
      </c>
      <c r="AE476" s="7" t="s">
        <v>340</v>
      </c>
      <c r="AF476" s="7" t="s">
        <v>12515</v>
      </c>
      <c r="AG476" s="7" t="s">
        <v>8631</v>
      </c>
      <c r="AH476" s="7" t="s">
        <v>526</v>
      </c>
      <c r="AI476" s="7" t="s">
        <v>12515</v>
      </c>
      <c r="AJ476" s="7" t="s">
        <v>9315</v>
      </c>
      <c r="AK476" s="6">
        <v>8603023073</v>
      </c>
      <c r="AL476" s="79" t="s">
        <v>5040</v>
      </c>
      <c r="AM476" s="79" t="s">
        <v>5126</v>
      </c>
      <c r="AN476" s="79" t="s">
        <v>7769</v>
      </c>
      <c r="AO476" s="6"/>
      <c r="AP476" s="6"/>
      <c r="AQ476" s="6"/>
      <c r="AR476" s="6"/>
      <c r="AS476" s="6" t="s">
        <v>78</v>
      </c>
      <c r="AT476" s="6" t="s">
        <v>7812</v>
      </c>
      <c r="AU476" s="7" t="s">
        <v>11123</v>
      </c>
      <c r="AV476" s="7" t="s">
        <v>1622</v>
      </c>
      <c r="AW476" s="7" t="s">
        <v>6920</v>
      </c>
      <c r="AX476" s="7" t="s">
        <v>11124</v>
      </c>
      <c r="AY476" s="7" t="s">
        <v>106</v>
      </c>
      <c r="AZ476" s="7" t="s">
        <v>11125</v>
      </c>
      <c r="BA476" s="7" t="s">
        <v>106</v>
      </c>
      <c r="BB476" s="7" t="s">
        <v>1622</v>
      </c>
      <c r="BC476" s="7" t="s">
        <v>1622</v>
      </c>
      <c r="BD476" s="7" t="s">
        <v>1622</v>
      </c>
      <c r="BE476" s="7" t="s">
        <v>9275</v>
      </c>
      <c r="BF476" s="7" t="s">
        <v>9275</v>
      </c>
      <c r="BG476" s="7" t="s">
        <v>9381</v>
      </c>
      <c r="BH476" s="7" t="s">
        <v>9279</v>
      </c>
      <c r="BI476" s="7" t="s">
        <v>9594</v>
      </c>
      <c r="BJ476" s="7" t="s">
        <v>11126</v>
      </c>
      <c r="BK476" s="7" t="s">
        <v>9594</v>
      </c>
      <c r="BL476" s="7" t="s">
        <v>9279</v>
      </c>
      <c r="BM476" s="7" t="s">
        <v>11126</v>
      </c>
      <c r="BN476" s="7" t="s">
        <v>9381</v>
      </c>
      <c r="BO476" s="7" t="s">
        <v>4076</v>
      </c>
      <c r="BP476" s="7" t="s">
        <v>11147</v>
      </c>
      <c r="BQ476" s="7" t="s">
        <v>12015</v>
      </c>
      <c r="BR476" s="7" t="s">
        <v>11147</v>
      </c>
      <c r="BS476" s="7" t="s">
        <v>4076</v>
      </c>
      <c r="BT476" s="7" t="s">
        <v>10562</v>
      </c>
      <c r="BU476" s="7" t="s">
        <v>9381</v>
      </c>
      <c r="BV476" s="7" t="s">
        <v>11129</v>
      </c>
      <c r="BW476" s="7" t="s">
        <v>11150</v>
      </c>
      <c r="BX476" s="7" t="s">
        <v>13059</v>
      </c>
      <c r="BY476" s="7" t="s">
        <v>11150</v>
      </c>
      <c r="BZ476" s="7" t="s">
        <v>11129</v>
      </c>
      <c r="CA476" s="7" t="s">
        <v>10532</v>
      </c>
      <c r="CB476" s="7" t="s">
        <v>9381</v>
      </c>
      <c r="CC476" s="7" t="s">
        <v>9336</v>
      </c>
      <c r="CD476" s="7" t="s">
        <v>11154</v>
      </c>
      <c r="CE476" s="7" t="s">
        <v>12018</v>
      </c>
      <c r="CF476" s="7" t="s">
        <v>11154</v>
      </c>
      <c r="CG476" s="7" t="s">
        <v>9336</v>
      </c>
      <c r="CH476" s="7" t="s">
        <v>10570</v>
      </c>
      <c r="CI476" s="7" t="s">
        <v>9381</v>
      </c>
      <c r="CJ476" s="7" t="s">
        <v>11129</v>
      </c>
      <c r="CK476" s="7" t="s">
        <v>11150</v>
      </c>
      <c r="CL476" s="7" t="s">
        <v>13059</v>
      </c>
      <c r="CM476" s="7" t="s">
        <v>11150</v>
      </c>
      <c r="CN476" s="7" t="s">
        <v>11129</v>
      </c>
      <c r="CO476" s="7" t="s">
        <v>9540</v>
      </c>
      <c r="CP476" s="7" t="s">
        <v>9381</v>
      </c>
      <c r="CQ476" s="7" t="s">
        <v>9279</v>
      </c>
      <c r="CR476" s="7" t="s">
        <v>9279</v>
      </c>
      <c r="CS476" s="7" t="s">
        <v>9381</v>
      </c>
      <c r="CT476" s="7" t="s">
        <v>9728</v>
      </c>
      <c r="CU476" s="7" t="s">
        <v>4035</v>
      </c>
      <c r="CV476" s="7" t="s">
        <v>1622</v>
      </c>
      <c r="CW476" s="7" t="s">
        <v>1622</v>
      </c>
      <c r="CX476" s="7" t="s">
        <v>1622</v>
      </c>
      <c r="CY476" s="7" t="s">
        <v>1622</v>
      </c>
      <c r="CZ476" s="7" t="s">
        <v>1622</v>
      </c>
      <c r="DA476" s="7" t="s">
        <v>1622</v>
      </c>
      <c r="DB476" s="7" t="s">
        <v>1622</v>
      </c>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c r="HI476" s="6"/>
      <c r="HJ476" s="6"/>
      <c r="HK476" s="6"/>
      <c r="HL476" s="6"/>
      <c r="HM476" s="6"/>
      <c r="HN476" s="6"/>
      <c r="HO476" s="6"/>
      <c r="HP476" s="6"/>
      <c r="HQ476" s="6"/>
      <c r="HR476" s="6"/>
      <c r="HS476" s="6"/>
      <c r="HT476" s="6"/>
      <c r="HU476" s="6"/>
      <c r="HV476" s="6"/>
      <c r="HW476" s="6"/>
      <c r="HX476" s="6"/>
      <c r="HY476" s="6"/>
      <c r="HZ476" s="6"/>
      <c r="IA476" s="6"/>
      <c r="IB476" s="6"/>
      <c r="IC476" s="6"/>
      <c r="ID476" s="6"/>
      <c r="IE476" s="6"/>
      <c r="IF476" s="6"/>
      <c r="IG476" s="6"/>
      <c r="IH476" s="6"/>
      <c r="II476" s="6"/>
      <c r="IJ476" s="6"/>
      <c r="IK476" s="6"/>
      <c r="IL476" s="6"/>
      <c r="IM476" s="6"/>
      <c r="IN476" s="6"/>
      <c r="IO476" s="6"/>
      <c r="IP476" s="6"/>
      <c r="IQ476" s="6"/>
      <c r="IR476" s="6"/>
      <c r="IS476" s="6"/>
      <c r="IT476" s="6"/>
      <c r="IU476" s="6"/>
      <c r="IV476" s="6"/>
      <c r="IW476" s="6"/>
      <c r="IX476" s="6"/>
      <c r="IY476" s="6"/>
      <c r="IZ476" s="6"/>
      <c r="JA476" s="6"/>
      <c r="JB476" s="6"/>
      <c r="JC476" s="6"/>
      <c r="JD476" s="6"/>
      <c r="JE476" s="6"/>
      <c r="JF476" s="6"/>
      <c r="JG476" s="6"/>
      <c r="JH476" s="6"/>
      <c r="JI476" s="6"/>
      <c r="JJ476" s="6"/>
      <c r="JK476" s="6"/>
      <c r="JL476" s="6"/>
      <c r="JM476" s="6"/>
      <c r="JN476" s="6"/>
      <c r="JO476" s="6"/>
      <c r="JP476" s="6"/>
      <c r="JQ476" s="6"/>
      <c r="JR476" s="6"/>
      <c r="JS476" s="6"/>
      <c r="JT476" s="6"/>
      <c r="JU476" s="6"/>
      <c r="JV476" s="6"/>
      <c r="JW476" s="6"/>
      <c r="JX476" s="6"/>
      <c r="JY476" s="6"/>
      <c r="JZ476" s="6"/>
      <c r="KA476" s="6"/>
      <c r="KB476" s="6"/>
      <c r="KC476" s="6"/>
      <c r="KD476" s="6"/>
      <c r="KE476" s="6"/>
      <c r="KF476" s="6"/>
      <c r="KG476" s="6"/>
      <c r="KH476" s="6"/>
      <c r="KI476" s="6"/>
      <c r="KJ476" s="6"/>
    </row>
    <row r="477" spans="1:296">
      <c r="A477" s="4">
        <v>475</v>
      </c>
      <c r="B477" s="6" t="s">
        <v>12787</v>
      </c>
      <c r="C477" s="7" t="s">
        <v>13004</v>
      </c>
      <c r="D477" s="6" t="s">
        <v>13001</v>
      </c>
      <c r="E477" s="6" t="s">
        <v>13002</v>
      </c>
      <c r="F477" s="6" t="s">
        <v>13003</v>
      </c>
      <c r="G477" s="6" t="s">
        <v>6193</v>
      </c>
      <c r="H477" s="6" t="s">
        <v>6194</v>
      </c>
      <c r="I477" s="6" t="s">
        <v>11111</v>
      </c>
      <c r="J477" s="7" t="s">
        <v>343</v>
      </c>
      <c r="K477" s="6">
        <v>2019</v>
      </c>
      <c r="L477" s="7" t="s">
        <v>13022</v>
      </c>
      <c r="M477" s="7" t="s">
        <v>1622</v>
      </c>
      <c r="N477" s="7" t="s">
        <v>281</v>
      </c>
      <c r="O477" s="6" t="s">
        <v>78</v>
      </c>
      <c r="P477" s="6"/>
      <c r="Q477" s="6">
        <v>475</v>
      </c>
      <c r="R477" s="6" t="s">
        <v>8889</v>
      </c>
      <c r="S477" s="6"/>
      <c r="T477" s="6" t="s">
        <v>8890</v>
      </c>
      <c r="U477" s="6" t="s">
        <v>13012</v>
      </c>
      <c r="V477" s="6" t="s">
        <v>8642</v>
      </c>
      <c r="W477" s="6">
        <v>12</v>
      </c>
      <c r="X477" s="6" t="s">
        <v>8136</v>
      </c>
      <c r="Y477" s="6" t="s">
        <v>7439</v>
      </c>
      <c r="Z477" s="6" t="s">
        <v>13006</v>
      </c>
      <c r="AA477" s="6"/>
      <c r="AB477" s="6" t="s">
        <v>1706</v>
      </c>
      <c r="AC477" s="6">
        <v>61</v>
      </c>
      <c r="AD477" s="6" t="s">
        <v>7328</v>
      </c>
      <c r="AE477" s="7" t="s">
        <v>340</v>
      </c>
      <c r="AF477" s="7" t="s">
        <v>12515</v>
      </c>
      <c r="AG477" s="7" t="s">
        <v>8631</v>
      </c>
      <c r="AH477" s="7" t="s">
        <v>526</v>
      </c>
      <c r="AI477" s="7" t="s">
        <v>12515</v>
      </c>
      <c r="AJ477" s="7" t="s">
        <v>9315</v>
      </c>
      <c r="AK477" s="6">
        <v>8603023073</v>
      </c>
      <c r="AL477" s="79" t="s">
        <v>5040</v>
      </c>
      <c r="AM477" s="79" t="s">
        <v>5126</v>
      </c>
      <c r="AN477" s="79" t="s">
        <v>7769</v>
      </c>
      <c r="AO477" s="6"/>
      <c r="AP477" s="6"/>
      <c r="AQ477" s="6"/>
      <c r="AR477" s="6"/>
      <c r="AS477" s="6" t="s">
        <v>78</v>
      </c>
      <c r="AT477" s="6" t="s">
        <v>7812</v>
      </c>
      <c r="AU477" s="7" t="s">
        <v>11123</v>
      </c>
      <c r="AV477" s="7" t="s">
        <v>1622</v>
      </c>
      <c r="AW477" s="7" t="s">
        <v>6920</v>
      </c>
      <c r="AX477" s="7" t="s">
        <v>11124</v>
      </c>
      <c r="AY477" s="7" t="s">
        <v>106</v>
      </c>
      <c r="AZ477" s="7" t="s">
        <v>11125</v>
      </c>
      <c r="BA477" s="7" t="s">
        <v>106</v>
      </c>
      <c r="BB477" s="7" t="s">
        <v>1622</v>
      </c>
      <c r="BC477" s="7" t="s">
        <v>1622</v>
      </c>
      <c r="BD477" s="7" t="s">
        <v>1622</v>
      </c>
      <c r="BE477" s="7" t="s">
        <v>9275</v>
      </c>
      <c r="BF477" s="7" t="s">
        <v>9275</v>
      </c>
      <c r="BG477" s="7" t="s">
        <v>9381</v>
      </c>
      <c r="BH477" s="7" t="s">
        <v>9279</v>
      </c>
      <c r="BI477" s="7" t="s">
        <v>9594</v>
      </c>
      <c r="BJ477" s="7" t="s">
        <v>11126</v>
      </c>
      <c r="BK477" s="7" t="s">
        <v>9594</v>
      </c>
      <c r="BL477" s="7" t="s">
        <v>9279</v>
      </c>
      <c r="BM477" s="7" t="s">
        <v>11126</v>
      </c>
      <c r="BN477" s="7" t="s">
        <v>9381</v>
      </c>
      <c r="BO477" s="7" t="s">
        <v>4038</v>
      </c>
      <c r="BP477" s="7" t="s">
        <v>9600</v>
      </c>
      <c r="BQ477" s="7" t="s">
        <v>13060</v>
      </c>
      <c r="BR477" s="7" t="s">
        <v>9520</v>
      </c>
      <c r="BS477" s="7" t="s">
        <v>4077</v>
      </c>
      <c r="BT477" s="7" t="s">
        <v>13061</v>
      </c>
      <c r="BU477" s="7" t="s">
        <v>9381</v>
      </c>
      <c r="BV477" s="7" t="s">
        <v>11161</v>
      </c>
      <c r="BW477" s="7" t="s">
        <v>11129</v>
      </c>
      <c r="BX477" s="7" t="s">
        <v>13062</v>
      </c>
      <c r="BY477" s="7" t="s">
        <v>11194</v>
      </c>
      <c r="BZ477" s="7" t="s">
        <v>11194</v>
      </c>
      <c r="CA477" s="7" t="s">
        <v>13063</v>
      </c>
      <c r="CB477" s="7" t="s">
        <v>9381</v>
      </c>
      <c r="CC477" s="7" t="s">
        <v>9334</v>
      </c>
      <c r="CD477" s="7" t="s">
        <v>11537</v>
      </c>
      <c r="CE477" s="7" t="s">
        <v>13064</v>
      </c>
      <c r="CF477" s="7" t="s">
        <v>9533</v>
      </c>
      <c r="CG477" s="7" t="s">
        <v>9338</v>
      </c>
      <c r="CH477" s="7" t="s">
        <v>13065</v>
      </c>
      <c r="CI477" s="7" t="s">
        <v>9381</v>
      </c>
      <c r="CJ477" s="7" t="s">
        <v>11161</v>
      </c>
      <c r="CK477" s="7" t="s">
        <v>11129</v>
      </c>
      <c r="CL477" s="7" t="s">
        <v>13062</v>
      </c>
      <c r="CM477" s="7" t="s">
        <v>11194</v>
      </c>
      <c r="CN477" s="7" t="s">
        <v>11194</v>
      </c>
      <c r="CO477" s="7" t="s">
        <v>13063</v>
      </c>
      <c r="CP477" s="7" t="s">
        <v>9381</v>
      </c>
      <c r="CQ477" s="7" t="s">
        <v>9686</v>
      </c>
      <c r="CR477" s="7" t="s">
        <v>9686</v>
      </c>
      <c r="CS477" s="7" t="s">
        <v>9381</v>
      </c>
      <c r="CT477" s="7" t="s">
        <v>9728</v>
      </c>
      <c r="CU477" s="7" t="s">
        <v>4035</v>
      </c>
      <c r="CV477" s="7" t="s">
        <v>1622</v>
      </c>
      <c r="CW477" s="7" t="s">
        <v>1622</v>
      </c>
      <c r="CX477" s="7" t="s">
        <v>1622</v>
      </c>
      <c r="CY477" s="7" t="s">
        <v>1622</v>
      </c>
      <c r="CZ477" s="7" t="s">
        <v>1622</v>
      </c>
      <c r="DA477" s="7" t="s">
        <v>1622</v>
      </c>
      <c r="DB477" s="7" t="s">
        <v>1622</v>
      </c>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c r="HI477" s="6"/>
      <c r="HJ477" s="6"/>
      <c r="HK477" s="6"/>
      <c r="HL477" s="6"/>
      <c r="HM477" s="6"/>
      <c r="HN477" s="6"/>
      <c r="HO477" s="6"/>
      <c r="HP477" s="6"/>
      <c r="HQ477" s="6"/>
      <c r="HR477" s="6"/>
      <c r="HS477" s="6"/>
      <c r="HT477" s="6"/>
      <c r="HU477" s="6"/>
      <c r="HV477" s="6"/>
      <c r="HW477" s="6"/>
      <c r="HX477" s="6"/>
      <c r="HY477" s="6"/>
      <c r="HZ477" s="6"/>
      <c r="IA477" s="6"/>
      <c r="IB477" s="6"/>
      <c r="IC477" s="6"/>
      <c r="ID477" s="6"/>
      <c r="IE477" s="6"/>
      <c r="IF477" s="6"/>
      <c r="IG477" s="6"/>
      <c r="IH477" s="6"/>
      <c r="II477" s="6"/>
      <c r="IJ477" s="6"/>
      <c r="IK477" s="6"/>
      <c r="IL477" s="6"/>
      <c r="IM477" s="6"/>
      <c r="IN477" s="6"/>
      <c r="IO477" s="6"/>
      <c r="IP477" s="6"/>
      <c r="IQ477" s="6"/>
      <c r="IR477" s="6"/>
      <c r="IS477" s="6"/>
      <c r="IT477" s="6"/>
      <c r="IU477" s="6"/>
      <c r="IV477" s="6"/>
      <c r="IW477" s="6"/>
      <c r="IX477" s="6"/>
      <c r="IY477" s="6"/>
      <c r="IZ477" s="6"/>
      <c r="JA477" s="6"/>
      <c r="JB477" s="6"/>
      <c r="JC477" s="6"/>
      <c r="JD477" s="6"/>
      <c r="JE477" s="6"/>
      <c r="JF477" s="6"/>
      <c r="JG477" s="6"/>
      <c r="JH477" s="6"/>
      <c r="JI477" s="6"/>
      <c r="JJ477" s="6"/>
      <c r="JK477" s="6"/>
      <c r="JL477" s="6"/>
      <c r="JM477" s="6"/>
      <c r="JN477" s="6"/>
      <c r="JO477" s="6"/>
      <c r="JP477" s="6"/>
      <c r="JQ477" s="6"/>
      <c r="JR477" s="6"/>
      <c r="JS477" s="6"/>
      <c r="JT477" s="6"/>
      <c r="JU477" s="6"/>
      <c r="JV477" s="6"/>
      <c r="JW477" s="6"/>
      <c r="JX477" s="6"/>
      <c r="JY477" s="6"/>
      <c r="JZ477" s="6"/>
      <c r="KA477" s="6"/>
      <c r="KB477" s="6"/>
      <c r="KC477" s="6"/>
      <c r="KD477" s="6"/>
      <c r="KE477" s="6"/>
      <c r="KF477" s="6"/>
      <c r="KG477" s="6"/>
      <c r="KH477" s="6"/>
      <c r="KI477" s="6"/>
      <c r="KJ477" s="6"/>
    </row>
    <row r="478" spans="1:296">
      <c r="A478" s="4">
        <v>476</v>
      </c>
      <c r="B478" s="6" t="s">
        <v>12787</v>
      </c>
      <c r="C478" s="7" t="s">
        <v>13004</v>
      </c>
      <c r="D478" s="6" t="s">
        <v>13001</v>
      </c>
      <c r="E478" s="6" t="s">
        <v>13002</v>
      </c>
      <c r="F478" s="6" t="s">
        <v>13003</v>
      </c>
      <c r="G478" s="6" t="s">
        <v>6193</v>
      </c>
      <c r="H478" s="6" t="s">
        <v>6194</v>
      </c>
      <c r="I478" s="6" t="s">
        <v>11111</v>
      </c>
      <c r="J478" s="7" t="s">
        <v>343</v>
      </c>
      <c r="K478" s="6">
        <v>2019</v>
      </c>
      <c r="L478" s="7" t="s">
        <v>13023</v>
      </c>
      <c r="M478" s="7" t="s">
        <v>1622</v>
      </c>
      <c r="N478" s="7" t="s">
        <v>281</v>
      </c>
      <c r="O478" s="6" t="s">
        <v>78</v>
      </c>
      <c r="P478" s="6"/>
      <c r="Q478" s="6">
        <v>476</v>
      </c>
      <c r="R478" s="6" t="s">
        <v>8889</v>
      </c>
      <c r="S478" s="6"/>
      <c r="T478" s="6" t="s">
        <v>8890</v>
      </c>
      <c r="U478" s="6" t="s">
        <v>13012</v>
      </c>
      <c r="V478" s="6" t="s">
        <v>8642</v>
      </c>
      <c r="W478" s="6">
        <v>12</v>
      </c>
      <c r="X478" s="6" t="s">
        <v>8136</v>
      </c>
      <c r="Y478" s="6" t="s">
        <v>7439</v>
      </c>
      <c r="Z478" s="6" t="s">
        <v>13006</v>
      </c>
      <c r="AA478" s="6"/>
      <c r="AB478" s="6" t="s">
        <v>1706</v>
      </c>
      <c r="AC478" s="6">
        <v>61</v>
      </c>
      <c r="AD478" s="6" t="s">
        <v>7328</v>
      </c>
      <c r="AE478" s="7" t="s">
        <v>340</v>
      </c>
      <c r="AF478" s="7" t="s">
        <v>12515</v>
      </c>
      <c r="AG478" s="7" t="s">
        <v>8631</v>
      </c>
      <c r="AH478" s="7" t="s">
        <v>526</v>
      </c>
      <c r="AI478" s="7" t="s">
        <v>12515</v>
      </c>
      <c r="AJ478" s="7" t="s">
        <v>9315</v>
      </c>
      <c r="AK478" s="6">
        <v>8603023073</v>
      </c>
      <c r="AL478" s="79" t="s">
        <v>5040</v>
      </c>
      <c r="AM478" s="79" t="s">
        <v>5126</v>
      </c>
      <c r="AN478" s="79" t="s">
        <v>7769</v>
      </c>
      <c r="AO478" s="6"/>
      <c r="AP478" s="6"/>
      <c r="AQ478" s="6"/>
      <c r="AR478" s="6"/>
      <c r="AS478" s="6" t="s">
        <v>78</v>
      </c>
      <c r="AT478" s="6" t="s">
        <v>7812</v>
      </c>
      <c r="AU478" s="7" t="s">
        <v>11123</v>
      </c>
      <c r="AV478" s="7" t="s">
        <v>1622</v>
      </c>
      <c r="AW478" s="7" t="s">
        <v>6920</v>
      </c>
      <c r="AX478" s="7" t="s">
        <v>11124</v>
      </c>
      <c r="AY478" s="7" t="s">
        <v>106</v>
      </c>
      <c r="AZ478" s="7" t="s">
        <v>11125</v>
      </c>
      <c r="BA478" s="7" t="s">
        <v>106</v>
      </c>
      <c r="BB478" s="7" t="s">
        <v>1622</v>
      </c>
      <c r="BC478" s="7" t="s">
        <v>1622</v>
      </c>
      <c r="BD478" s="7" t="s">
        <v>1622</v>
      </c>
      <c r="BE478" s="7" t="s">
        <v>9275</v>
      </c>
      <c r="BF478" s="7" t="s">
        <v>9275</v>
      </c>
      <c r="BG478" s="7" t="s">
        <v>9381</v>
      </c>
      <c r="BH478" s="7" t="s">
        <v>9279</v>
      </c>
      <c r="BI478" s="7" t="s">
        <v>9594</v>
      </c>
      <c r="BJ478" s="7" t="s">
        <v>11126</v>
      </c>
      <c r="BK478" s="7" t="s">
        <v>9594</v>
      </c>
      <c r="BL478" s="7" t="s">
        <v>9279</v>
      </c>
      <c r="BM478" s="7" t="s">
        <v>11126</v>
      </c>
      <c r="BN478" s="7" t="s">
        <v>9381</v>
      </c>
      <c r="BO478" s="7" t="s">
        <v>4038</v>
      </c>
      <c r="BP478" s="7" t="s">
        <v>9831</v>
      </c>
      <c r="BQ478" s="7" t="s">
        <v>12047</v>
      </c>
      <c r="BR478" s="7" t="s">
        <v>9836</v>
      </c>
      <c r="BS478" s="7" t="s">
        <v>9686</v>
      </c>
      <c r="BT478" s="7" t="s">
        <v>11595</v>
      </c>
      <c r="BU478" s="7" t="s">
        <v>9381</v>
      </c>
      <c r="BV478" s="7" t="s">
        <v>11161</v>
      </c>
      <c r="BW478" s="7" t="s">
        <v>11661</v>
      </c>
      <c r="BX478" s="7" t="s">
        <v>13066</v>
      </c>
      <c r="BY478" s="7" t="s">
        <v>11186</v>
      </c>
      <c r="BZ478" s="7" t="s">
        <v>11130</v>
      </c>
      <c r="CA478" s="7" t="s">
        <v>13067</v>
      </c>
      <c r="CB478" s="7" t="s">
        <v>9381</v>
      </c>
      <c r="CC478" s="7" t="s">
        <v>9334</v>
      </c>
      <c r="CD478" s="7" t="s">
        <v>13068</v>
      </c>
      <c r="CE478" s="7" t="s">
        <v>13069</v>
      </c>
      <c r="CF478" s="7" t="s">
        <v>11189</v>
      </c>
      <c r="CG478" s="7" t="s">
        <v>9335</v>
      </c>
      <c r="CH478" s="7" t="s">
        <v>11596</v>
      </c>
      <c r="CI478" s="7" t="s">
        <v>9381</v>
      </c>
      <c r="CJ478" s="7" t="s">
        <v>11161</v>
      </c>
      <c r="CK478" s="7" t="s">
        <v>11661</v>
      </c>
      <c r="CL478" s="7" t="s">
        <v>13066</v>
      </c>
      <c r="CM478" s="7" t="s">
        <v>11186</v>
      </c>
      <c r="CN478" s="7" t="s">
        <v>11130</v>
      </c>
      <c r="CO478" s="7" t="s">
        <v>13067</v>
      </c>
      <c r="CP478" s="7" t="s">
        <v>9381</v>
      </c>
      <c r="CQ478" s="7" t="s">
        <v>9686</v>
      </c>
      <c r="CR478" s="7" t="s">
        <v>9686</v>
      </c>
      <c r="CS478" s="7" t="s">
        <v>9381</v>
      </c>
      <c r="CT478" s="7" t="s">
        <v>9728</v>
      </c>
      <c r="CU478" s="7" t="s">
        <v>4035</v>
      </c>
      <c r="CV478" s="7" t="s">
        <v>1622</v>
      </c>
      <c r="CW478" s="7" t="s">
        <v>1622</v>
      </c>
      <c r="CX478" s="7" t="s">
        <v>1622</v>
      </c>
      <c r="CY478" s="7" t="s">
        <v>1622</v>
      </c>
      <c r="CZ478" s="7" t="s">
        <v>1622</v>
      </c>
      <c r="DA478" s="7" t="s">
        <v>1622</v>
      </c>
      <c r="DB478" s="7" t="s">
        <v>1622</v>
      </c>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c r="HI478" s="6"/>
      <c r="HJ478" s="6"/>
      <c r="HK478" s="6"/>
      <c r="HL478" s="6"/>
      <c r="HM478" s="6"/>
      <c r="HN478" s="6"/>
      <c r="HO478" s="6"/>
      <c r="HP478" s="6"/>
      <c r="HQ478" s="6"/>
      <c r="HR478" s="6"/>
      <c r="HS478" s="6"/>
      <c r="HT478" s="6"/>
      <c r="HU478" s="6"/>
      <c r="HV478" s="6"/>
      <c r="HW478" s="6"/>
      <c r="HX478" s="6"/>
      <c r="HY478" s="6"/>
      <c r="HZ478" s="6"/>
      <c r="IA478" s="6"/>
      <c r="IB478" s="6"/>
      <c r="IC478" s="6"/>
      <c r="ID478" s="6"/>
      <c r="IE478" s="6"/>
      <c r="IF478" s="6"/>
      <c r="IG478" s="6"/>
      <c r="IH478" s="6"/>
      <c r="II478" s="6"/>
      <c r="IJ478" s="6"/>
      <c r="IK478" s="6"/>
      <c r="IL478" s="6"/>
      <c r="IM478" s="6"/>
      <c r="IN478" s="6"/>
      <c r="IO478" s="6"/>
      <c r="IP478" s="6"/>
      <c r="IQ478" s="6"/>
      <c r="IR478" s="6"/>
      <c r="IS478" s="6"/>
      <c r="IT478" s="6"/>
      <c r="IU478" s="6"/>
      <c r="IV478" s="6"/>
      <c r="IW478" s="6"/>
      <c r="IX478" s="6"/>
      <c r="IY478" s="6"/>
      <c r="IZ478" s="6"/>
      <c r="JA478" s="6"/>
      <c r="JB478" s="6"/>
      <c r="JC478" s="6"/>
      <c r="JD478" s="6"/>
      <c r="JE478" s="6"/>
      <c r="JF478" s="6"/>
      <c r="JG478" s="6"/>
      <c r="JH478" s="6"/>
      <c r="JI478" s="6"/>
      <c r="JJ478" s="6"/>
      <c r="JK478" s="6"/>
      <c r="JL478" s="6"/>
      <c r="JM478" s="6"/>
      <c r="JN478" s="6"/>
      <c r="JO478" s="6"/>
      <c r="JP478" s="6"/>
      <c r="JQ478" s="6"/>
      <c r="JR478" s="6"/>
      <c r="JS478" s="6"/>
      <c r="JT478" s="6"/>
      <c r="JU478" s="6"/>
      <c r="JV478" s="6"/>
      <c r="JW478" s="6"/>
      <c r="JX478" s="6"/>
      <c r="JY478" s="6"/>
      <c r="JZ478" s="6"/>
      <c r="KA478" s="6"/>
      <c r="KB478" s="6"/>
      <c r="KC478" s="6"/>
      <c r="KD478" s="6"/>
      <c r="KE478" s="6"/>
      <c r="KF478" s="6"/>
      <c r="KG478" s="6"/>
      <c r="KH478" s="6"/>
      <c r="KI478" s="6"/>
      <c r="KJ478" s="6"/>
    </row>
    <row r="479" spans="1:296">
      <c r="A479" s="4">
        <v>477</v>
      </c>
      <c r="B479" s="6" t="s">
        <v>12787</v>
      </c>
      <c r="C479" s="7" t="s">
        <v>13004</v>
      </c>
      <c r="D479" s="6" t="s">
        <v>13001</v>
      </c>
      <c r="E479" s="6" t="s">
        <v>13002</v>
      </c>
      <c r="F479" s="6" t="s">
        <v>13003</v>
      </c>
      <c r="G479" s="6" t="s">
        <v>6193</v>
      </c>
      <c r="H479" s="6" t="s">
        <v>6194</v>
      </c>
      <c r="I479" s="6" t="s">
        <v>11111</v>
      </c>
      <c r="J479" s="7" t="s">
        <v>343</v>
      </c>
      <c r="K479" s="6">
        <v>2019</v>
      </c>
      <c r="L479" s="7" t="s">
        <v>13024</v>
      </c>
      <c r="M479" s="7" t="s">
        <v>1622</v>
      </c>
      <c r="N479" s="7" t="s">
        <v>281</v>
      </c>
      <c r="O479" s="6" t="s">
        <v>78</v>
      </c>
      <c r="P479" s="6"/>
      <c r="Q479" s="6">
        <v>477</v>
      </c>
      <c r="R479" s="6" t="s">
        <v>8889</v>
      </c>
      <c r="S479" s="6"/>
      <c r="T479" s="6" t="s">
        <v>8890</v>
      </c>
      <c r="U479" s="6" t="s">
        <v>13012</v>
      </c>
      <c r="V479" s="6" t="s">
        <v>8642</v>
      </c>
      <c r="W479" s="6">
        <v>12</v>
      </c>
      <c r="X479" s="6" t="s">
        <v>8136</v>
      </c>
      <c r="Y479" s="6" t="s">
        <v>7439</v>
      </c>
      <c r="Z479" s="6" t="s">
        <v>13006</v>
      </c>
      <c r="AA479" s="6"/>
      <c r="AB479" s="6" t="s">
        <v>1706</v>
      </c>
      <c r="AC479" s="6">
        <v>61</v>
      </c>
      <c r="AD479" s="6" t="s">
        <v>7328</v>
      </c>
      <c r="AE479" s="7" t="s">
        <v>340</v>
      </c>
      <c r="AF479" s="7" t="s">
        <v>12515</v>
      </c>
      <c r="AG479" s="7" t="s">
        <v>8631</v>
      </c>
      <c r="AH479" s="7" t="s">
        <v>526</v>
      </c>
      <c r="AI479" s="7" t="s">
        <v>12515</v>
      </c>
      <c r="AJ479" s="7" t="s">
        <v>9315</v>
      </c>
      <c r="AK479" s="6">
        <v>8603023073</v>
      </c>
      <c r="AL479" s="79" t="s">
        <v>5040</v>
      </c>
      <c r="AM479" s="79" t="s">
        <v>5126</v>
      </c>
      <c r="AN479" s="79" t="s">
        <v>7769</v>
      </c>
      <c r="AO479" s="6"/>
      <c r="AP479" s="6"/>
      <c r="AQ479" s="6"/>
      <c r="AR479" s="6"/>
      <c r="AS479" s="6" t="s">
        <v>78</v>
      </c>
      <c r="AT479" s="6" t="s">
        <v>7812</v>
      </c>
      <c r="AU479" s="7" t="s">
        <v>11123</v>
      </c>
      <c r="AV479" s="7" t="s">
        <v>1622</v>
      </c>
      <c r="AW479" s="7" t="s">
        <v>6920</v>
      </c>
      <c r="AX479" s="7" t="s">
        <v>11124</v>
      </c>
      <c r="AY479" s="7" t="s">
        <v>106</v>
      </c>
      <c r="AZ479" s="7" t="s">
        <v>11125</v>
      </c>
      <c r="BA479" s="7" t="s">
        <v>106</v>
      </c>
      <c r="BB479" s="7" t="s">
        <v>1622</v>
      </c>
      <c r="BC479" s="7" t="s">
        <v>1622</v>
      </c>
      <c r="BD479" s="7" t="s">
        <v>1622</v>
      </c>
      <c r="BE479" s="7" t="s">
        <v>9275</v>
      </c>
      <c r="BF479" s="7" t="s">
        <v>9275</v>
      </c>
      <c r="BG479" s="7" t="s">
        <v>9381</v>
      </c>
      <c r="BH479" s="7" t="s">
        <v>9279</v>
      </c>
      <c r="BI479" s="7" t="s">
        <v>9594</v>
      </c>
      <c r="BJ479" s="7" t="s">
        <v>11126</v>
      </c>
      <c r="BK479" s="7" t="s">
        <v>9594</v>
      </c>
      <c r="BL479" s="7" t="s">
        <v>9279</v>
      </c>
      <c r="BM479" s="7" t="s">
        <v>11126</v>
      </c>
      <c r="BN479" s="7" t="s">
        <v>9381</v>
      </c>
      <c r="BO479" s="7" t="s">
        <v>9689</v>
      </c>
      <c r="BP479" s="7" t="s">
        <v>9572</v>
      </c>
      <c r="BQ479" s="7" t="s">
        <v>13070</v>
      </c>
      <c r="BR479" s="7" t="s">
        <v>9492</v>
      </c>
      <c r="BS479" s="7" t="s">
        <v>9279</v>
      </c>
      <c r="BT479" s="7" t="s">
        <v>13071</v>
      </c>
      <c r="BU479" s="7" t="s">
        <v>9381</v>
      </c>
      <c r="BV479" s="7" t="s">
        <v>11131</v>
      </c>
      <c r="BW479" s="7" t="s">
        <v>11131</v>
      </c>
      <c r="BX479" s="7" t="s">
        <v>10835</v>
      </c>
      <c r="BY479" s="7" t="s">
        <v>11161</v>
      </c>
      <c r="BZ479" s="7" t="s">
        <v>9390</v>
      </c>
      <c r="CA479" s="7" t="s">
        <v>9301</v>
      </c>
      <c r="CB479" s="7" t="s">
        <v>9381</v>
      </c>
      <c r="CC479" s="7" t="s">
        <v>9337</v>
      </c>
      <c r="CD479" s="7" t="s">
        <v>11134</v>
      </c>
      <c r="CE479" s="7" t="s">
        <v>13072</v>
      </c>
      <c r="CF479" s="7" t="s">
        <v>9754</v>
      </c>
      <c r="CG479" s="7" t="s">
        <v>9390</v>
      </c>
      <c r="CH479" s="7" t="s">
        <v>13073</v>
      </c>
      <c r="CI479" s="7" t="s">
        <v>9381</v>
      </c>
      <c r="CJ479" s="7" t="s">
        <v>11131</v>
      </c>
      <c r="CK479" s="7" t="s">
        <v>11131</v>
      </c>
      <c r="CL479" s="7" t="s">
        <v>9979</v>
      </c>
      <c r="CM479" s="7" t="s">
        <v>11161</v>
      </c>
      <c r="CN479" s="7" t="s">
        <v>9324</v>
      </c>
      <c r="CO479" s="7" t="s">
        <v>9301</v>
      </c>
      <c r="CP479" s="7" t="s">
        <v>9381</v>
      </c>
      <c r="CQ479" s="7" t="s">
        <v>9686</v>
      </c>
      <c r="CR479" s="7" t="s">
        <v>9686</v>
      </c>
      <c r="CS479" s="7" t="s">
        <v>9381</v>
      </c>
      <c r="CT479" s="7" t="s">
        <v>9728</v>
      </c>
      <c r="CU479" s="7" t="s">
        <v>4035</v>
      </c>
      <c r="CV479" s="7" t="s">
        <v>1622</v>
      </c>
      <c r="CW479" s="7" t="s">
        <v>1622</v>
      </c>
      <c r="CX479" s="7" t="s">
        <v>1622</v>
      </c>
      <c r="CY479" s="7" t="s">
        <v>1622</v>
      </c>
      <c r="CZ479" s="7" t="s">
        <v>1622</v>
      </c>
      <c r="DA479" s="7" t="s">
        <v>1622</v>
      </c>
      <c r="DB479" s="7" t="s">
        <v>1622</v>
      </c>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c r="HI479" s="6"/>
      <c r="HJ479" s="6"/>
      <c r="HK479" s="6"/>
      <c r="HL479" s="6"/>
      <c r="HM479" s="6"/>
      <c r="HN479" s="6"/>
      <c r="HO479" s="6"/>
      <c r="HP479" s="6"/>
      <c r="HQ479" s="6"/>
      <c r="HR479" s="6"/>
      <c r="HS479" s="6"/>
      <c r="HT479" s="6"/>
      <c r="HU479" s="6"/>
      <c r="HV479" s="6"/>
      <c r="HW479" s="6"/>
      <c r="HX479" s="6"/>
      <c r="HY479" s="6"/>
      <c r="HZ479" s="6"/>
      <c r="IA479" s="6"/>
      <c r="IB479" s="6"/>
      <c r="IC479" s="6"/>
      <c r="ID479" s="6"/>
      <c r="IE479" s="6"/>
      <c r="IF479" s="6"/>
      <c r="IG479" s="6"/>
      <c r="IH479" s="6"/>
      <c r="II479" s="6"/>
      <c r="IJ479" s="6"/>
      <c r="IK479" s="6"/>
      <c r="IL479" s="6"/>
      <c r="IM479" s="6"/>
      <c r="IN479" s="6"/>
      <c r="IO479" s="6"/>
      <c r="IP479" s="6"/>
      <c r="IQ479" s="6"/>
      <c r="IR479" s="6"/>
      <c r="IS479" s="6"/>
      <c r="IT479" s="6"/>
      <c r="IU479" s="6"/>
      <c r="IV479" s="6"/>
      <c r="IW479" s="6"/>
      <c r="IX479" s="6"/>
      <c r="IY479" s="6"/>
      <c r="IZ479" s="6"/>
      <c r="JA479" s="6"/>
      <c r="JB479" s="6"/>
      <c r="JC479" s="6"/>
      <c r="JD479" s="6"/>
      <c r="JE479" s="6"/>
      <c r="JF479" s="6"/>
      <c r="JG479" s="6"/>
      <c r="JH479" s="6"/>
      <c r="JI479" s="6"/>
      <c r="JJ479" s="6"/>
      <c r="JK479" s="6"/>
      <c r="JL479" s="6"/>
      <c r="JM479" s="6"/>
      <c r="JN479" s="6"/>
      <c r="JO479" s="6"/>
      <c r="JP479" s="6"/>
      <c r="JQ479" s="6"/>
      <c r="JR479" s="6"/>
      <c r="JS479" s="6"/>
      <c r="JT479" s="6"/>
      <c r="JU479" s="6"/>
      <c r="JV479" s="6"/>
      <c r="JW479" s="6"/>
      <c r="JX479" s="6"/>
      <c r="JY479" s="6"/>
      <c r="JZ479" s="6"/>
      <c r="KA479" s="6"/>
      <c r="KB479" s="6"/>
      <c r="KC479" s="6"/>
      <c r="KD479" s="6"/>
      <c r="KE479" s="6"/>
      <c r="KF479" s="6"/>
      <c r="KG479" s="6"/>
      <c r="KH479" s="6"/>
      <c r="KI479" s="6"/>
      <c r="KJ479" s="6"/>
    </row>
    <row r="480" spans="1:296">
      <c r="A480" s="4">
        <v>478</v>
      </c>
      <c r="B480" s="6" t="s">
        <v>12787</v>
      </c>
      <c r="C480" s="7" t="s">
        <v>13004</v>
      </c>
      <c r="D480" s="6" t="s">
        <v>13001</v>
      </c>
      <c r="E480" s="6" t="s">
        <v>13002</v>
      </c>
      <c r="F480" s="6" t="s">
        <v>13003</v>
      </c>
      <c r="G480" s="6" t="s">
        <v>6193</v>
      </c>
      <c r="H480" s="6" t="s">
        <v>6194</v>
      </c>
      <c r="I480" s="6" t="s">
        <v>11111</v>
      </c>
      <c r="J480" s="7" t="s">
        <v>343</v>
      </c>
      <c r="K480" s="6">
        <v>2019</v>
      </c>
      <c r="L480" s="7" t="s">
        <v>13025</v>
      </c>
      <c r="M480" s="7" t="s">
        <v>1622</v>
      </c>
      <c r="N480" s="7" t="s">
        <v>281</v>
      </c>
      <c r="O480" s="6" t="s">
        <v>78</v>
      </c>
      <c r="P480" s="6"/>
      <c r="Q480" s="6">
        <v>478</v>
      </c>
      <c r="R480" s="6" t="s">
        <v>8889</v>
      </c>
      <c r="S480" s="6"/>
      <c r="T480" s="6" t="s">
        <v>8890</v>
      </c>
      <c r="U480" s="6" t="s">
        <v>13012</v>
      </c>
      <c r="V480" s="6" t="s">
        <v>8642</v>
      </c>
      <c r="W480" s="6">
        <v>12</v>
      </c>
      <c r="X480" s="6" t="s">
        <v>8136</v>
      </c>
      <c r="Y480" s="6" t="s">
        <v>7439</v>
      </c>
      <c r="Z480" s="6" t="s">
        <v>13006</v>
      </c>
      <c r="AA480" s="6"/>
      <c r="AB480" s="6" t="s">
        <v>1706</v>
      </c>
      <c r="AC480" s="6">
        <v>61</v>
      </c>
      <c r="AD480" s="6" t="s">
        <v>7328</v>
      </c>
      <c r="AE480" s="7" t="s">
        <v>340</v>
      </c>
      <c r="AF480" s="7" t="s">
        <v>12515</v>
      </c>
      <c r="AG480" s="7" t="s">
        <v>8631</v>
      </c>
      <c r="AH480" s="7" t="s">
        <v>526</v>
      </c>
      <c r="AI480" s="7" t="s">
        <v>12515</v>
      </c>
      <c r="AJ480" s="7" t="s">
        <v>9315</v>
      </c>
      <c r="AK480" s="6">
        <v>8603023073</v>
      </c>
      <c r="AL480" s="79" t="s">
        <v>5040</v>
      </c>
      <c r="AM480" s="79" t="s">
        <v>5126</v>
      </c>
      <c r="AN480" s="79" t="s">
        <v>7769</v>
      </c>
      <c r="AO480" s="6"/>
      <c r="AP480" s="6"/>
      <c r="AQ480" s="6"/>
      <c r="AR480" s="6"/>
      <c r="AS480" s="6" t="s">
        <v>78</v>
      </c>
      <c r="AT480" s="6" t="s">
        <v>7812</v>
      </c>
      <c r="AU480" s="7" t="s">
        <v>11123</v>
      </c>
      <c r="AV480" s="7" t="s">
        <v>1622</v>
      </c>
      <c r="AW480" s="7" t="s">
        <v>6920</v>
      </c>
      <c r="AX480" s="7" t="s">
        <v>11124</v>
      </c>
      <c r="AY480" s="7" t="s">
        <v>106</v>
      </c>
      <c r="AZ480" s="7" t="s">
        <v>11125</v>
      </c>
      <c r="BA480" s="7" t="s">
        <v>106</v>
      </c>
      <c r="BB480" s="7" t="s">
        <v>1622</v>
      </c>
      <c r="BC480" s="7" t="s">
        <v>1622</v>
      </c>
      <c r="BD480" s="7" t="s">
        <v>1622</v>
      </c>
      <c r="BE480" s="7" t="s">
        <v>9275</v>
      </c>
      <c r="BF480" s="7" t="s">
        <v>9275</v>
      </c>
      <c r="BG480" s="7" t="s">
        <v>9381</v>
      </c>
      <c r="BH480" s="7" t="s">
        <v>9279</v>
      </c>
      <c r="BI480" s="7" t="s">
        <v>9594</v>
      </c>
      <c r="BJ480" s="7" t="s">
        <v>11126</v>
      </c>
      <c r="BK480" s="7" t="s">
        <v>9594</v>
      </c>
      <c r="BL480" s="7" t="s">
        <v>9279</v>
      </c>
      <c r="BM480" s="7" t="s">
        <v>11126</v>
      </c>
      <c r="BN480" s="7" t="s">
        <v>9381</v>
      </c>
      <c r="BO480" s="7" t="s">
        <v>9584</v>
      </c>
      <c r="BP480" s="7" t="s">
        <v>9831</v>
      </c>
      <c r="BQ480" s="7" t="s">
        <v>13074</v>
      </c>
      <c r="BR480" s="7" t="s">
        <v>9831</v>
      </c>
      <c r="BS480" s="7" t="s">
        <v>9550</v>
      </c>
      <c r="BT480" s="7" t="s">
        <v>13075</v>
      </c>
      <c r="BU480" s="7" t="s">
        <v>9381</v>
      </c>
      <c r="BV480" s="7" t="s">
        <v>9566</v>
      </c>
      <c r="BW480" s="7" t="s">
        <v>11661</v>
      </c>
      <c r="BX480" s="7" t="s">
        <v>13076</v>
      </c>
      <c r="BY480" s="7" t="s">
        <v>11661</v>
      </c>
      <c r="BZ480" s="7" t="s">
        <v>11639</v>
      </c>
      <c r="CA480" s="7" t="s">
        <v>13077</v>
      </c>
      <c r="CB480" s="7" t="s">
        <v>9381</v>
      </c>
      <c r="CC480" s="7" t="s">
        <v>9587</v>
      </c>
      <c r="CD480" s="7" t="s">
        <v>13068</v>
      </c>
      <c r="CE480" s="7" t="s">
        <v>13078</v>
      </c>
      <c r="CF480" s="7" t="s">
        <v>13068</v>
      </c>
      <c r="CG480" s="7" t="s">
        <v>9544</v>
      </c>
      <c r="CH480" s="7" t="s">
        <v>13079</v>
      </c>
      <c r="CI480" s="7" t="s">
        <v>9381</v>
      </c>
      <c r="CJ480" s="7" t="s">
        <v>526</v>
      </c>
      <c r="CK480" s="7" t="s">
        <v>11661</v>
      </c>
      <c r="CL480" s="7" t="s">
        <v>12138</v>
      </c>
      <c r="CM480" s="7" t="s">
        <v>11661</v>
      </c>
      <c r="CN480" s="7" t="s">
        <v>11639</v>
      </c>
      <c r="CO480" s="7" t="s">
        <v>13077</v>
      </c>
      <c r="CP480" s="7" t="s">
        <v>9381</v>
      </c>
      <c r="CQ480" s="7" t="s">
        <v>9279</v>
      </c>
      <c r="CR480" s="7" t="s">
        <v>9279</v>
      </c>
      <c r="CS480" s="7" t="s">
        <v>9381</v>
      </c>
      <c r="CT480" s="7" t="s">
        <v>9728</v>
      </c>
      <c r="CU480" s="7" t="s">
        <v>4035</v>
      </c>
      <c r="CV480" s="7" t="s">
        <v>1622</v>
      </c>
      <c r="CW480" s="7" t="s">
        <v>1622</v>
      </c>
      <c r="CX480" s="7" t="s">
        <v>1622</v>
      </c>
      <c r="CY480" s="7" t="s">
        <v>1622</v>
      </c>
      <c r="CZ480" s="7" t="s">
        <v>1622</v>
      </c>
      <c r="DA480" s="7" t="s">
        <v>1622</v>
      </c>
      <c r="DB480" s="7" t="s">
        <v>1622</v>
      </c>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c r="HI480" s="6"/>
      <c r="HJ480" s="6"/>
      <c r="HK480" s="6"/>
      <c r="HL480" s="6"/>
      <c r="HM480" s="6"/>
      <c r="HN480" s="6"/>
      <c r="HO480" s="6"/>
      <c r="HP480" s="6"/>
      <c r="HQ480" s="6"/>
      <c r="HR480" s="6"/>
      <c r="HS480" s="6"/>
      <c r="HT480" s="6"/>
      <c r="HU480" s="6"/>
      <c r="HV480" s="6"/>
      <c r="HW480" s="6"/>
      <c r="HX480" s="6"/>
      <c r="HY480" s="6"/>
      <c r="HZ480" s="6"/>
      <c r="IA480" s="6"/>
      <c r="IB480" s="6"/>
      <c r="IC480" s="6"/>
      <c r="ID480" s="6"/>
      <c r="IE480" s="6"/>
      <c r="IF480" s="6"/>
      <c r="IG480" s="6"/>
      <c r="IH480" s="6"/>
      <c r="II480" s="6"/>
      <c r="IJ480" s="6"/>
      <c r="IK480" s="6"/>
      <c r="IL480" s="6"/>
      <c r="IM480" s="6"/>
      <c r="IN480" s="6"/>
      <c r="IO480" s="6"/>
      <c r="IP480" s="6"/>
      <c r="IQ480" s="6"/>
      <c r="IR480" s="6"/>
      <c r="IS480" s="6"/>
      <c r="IT480" s="6"/>
      <c r="IU480" s="6"/>
      <c r="IV480" s="6"/>
      <c r="IW480" s="6"/>
      <c r="IX480" s="6"/>
      <c r="IY480" s="6"/>
      <c r="IZ480" s="6"/>
      <c r="JA480" s="6"/>
      <c r="JB480" s="6"/>
      <c r="JC480" s="6"/>
      <c r="JD480" s="6"/>
      <c r="JE480" s="6"/>
      <c r="JF480" s="6"/>
      <c r="JG480" s="6"/>
      <c r="JH480" s="6"/>
      <c r="JI480" s="6"/>
      <c r="JJ480" s="6"/>
      <c r="JK480" s="6"/>
      <c r="JL480" s="6"/>
      <c r="JM480" s="6"/>
      <c r="JN480" s="6"/>
      <c r="JO480" s="6"/>
      <c r="JP480" s="6"/>
      <c r="JQ480" s="6"/>
      <c r="JR480" s="6"/>
      <c r="JS480" s="6"/>
      <c r="JT480" s="6"/>
      <c r="JU480" s="6"/>
      <c r="JV480" s="6"/>
      <c r="JW480" s="6"/>
      <c r="JX480" s="6"/>
      <c r="JY480" s="6"/>
      <c r="JZ480" s="6"/>
      <c r="KA480" s="6"/>
      <c r="KB480" s="6"/>
      <c r="KC480" s="6"/>
      <c r="KD480" s="6"/>
      <c r="KE480" s="6"/>
      <c r="KF480" s="6"/>
      <c r="KG480" s="6"/>
      <c r="KH480" s="6"/>
      <c r="KI480" s="6"/>
      <c r="KJ480" s="6"/>
    </row>
    <row r="481" spans="1:296">
      <c r="A481" s="4">
        <v>479</v>
      </c>
      <c r="B481" s="6" t="s">
        <v>12787</v>
      </c>
      <c r="C481" s="7" t="s">
        <v>13004</v>
      </c>
      <c r="D481" s="6" t="s">
        <v>13001</v>
      </c>
      <c r="E481" s="6" t="s">
        <v>13002</v>
      </c>
      <c r="F481" s="6" t="s">
        <v>13003</v>
      </c>
      <c r="G481" s="6" t="s">
        <v>6193</v>
      </c>
      <c r="H481" s="6" t="s">
        <v>6194</v>
      </c>
      <c r="I481" s="6" t="s">
        <v>11111</v>
      </c>
      <c r="J481" s="7" t="s">
        <v>343</v>
      </c>
      <c r="K481" s="6">
        <v>2019</v>
      </c>
      <c r="L481" s="7" t="s">
        <v>13026</v>
      </c>
      <c r="M481" s="7" t="s">
        <v>1622</v>
      </c>
      <c r="N481" s="7" t="s">
        <v>281</v>
      </c>
      <c r="O481" s="6" t="s">
        <v>78</v>
      </c>
      <c r="P481" s="6"/>
      <c r="Q481" s="6">
        <v>479</v>
      </c>
      <c r="R481" s="6" t="s">
        <v>8889</v>
      </c>
      <c r="S481" s="6"/>
      <c r="T481" s="6" t="s">
        <v>8890</v>
      </c>
      <c r="U481" s="6" t="s">
        <v>13012</v>
      </c>
      <c r="V481" s="6" t="s">
        <v>8642</v>
      </c>
      <c r="W481" s="6">
        <v>12</v>
      </c>
      <c r="X481" s="6" t="s">
        <v>8136</v>
      </c>
      <c r="Y481" s="6" t="s">
        <v>7439</v>
      </c>
      <c r="Z481" s="6" t="s">
        <v>13006</v>
      </c>
      <c r="AA481" s="6"/>
      <c r="AB481" s="6" t="s">
        <v>1706</v>
      </c>
      <c r="AC481" s="6">
        <v>61</v>
      </c>
      <c r="AD481" s="6" t="s">
        <v>7328</v>
      </c>
      <c r="AE481" s="7" t="s">
        <v>340</v>
      </c>
      <c r="AF481" s="7" t="s">
        <v>12515</v>
      </c>
      <c r="AG481" s="7" t="s">
        <v>8631</v>
      </c>
      <c r="AH481" s="7" t="s">
        <v>526</v>
      </c>
      <c r="AI481" s="7" t="s">
        <v>12515</v>
      </c>
      <c r="AJ481" s="7" t="s">
        <v>9315</v>
      </c>
      <c r="AK481" s="6">
        <v>8603023073</v>
      </c>
      <c r="AL481" s="79" t="s">
        <v>5040</v>
      </c>
      <c r="AM481" s="79" t="s">
        <v>5126</v>
      </c>
      <c r="AN481" s="79" t="s">
        <v>7769</v>
      </c>
      <c r="AO481" s="6"/>
      <c r="AP481" s="6"/>
      <c r="AQ481" s="6"/>
      <c r="AR481" s="6"/>
      <c r="AS481" s="6" t="s">
        <v>78</v>
      </c>
      <c r="AT481" s="6" t="s">
        <v>7812</v>
      </c>
      <c r="AU481" s="7" t="s">
        <v>11123</v>
      </c>
      <c r="AV481" s="7" t="s">
        <v>1622</v>
      </c>
      <c r="AW481" s="7" t="s">
        <v>6920</v>
      </c>
      <c r="AX481" s="7" t="s">
        <v>11124</v>
      </c>
      <c r="AY481" s="7" t="s">
        <v>106</v>
      </c>
      <c r="AZ481" s="7" t="s">
        <v>11125</v>
      </c>
      <c r="BA481" s="7" t="s">
        <v>106</v>
      </c>
      <c r="BB481" s="7" t="s">
        <v>1622</v>
      </c>
      <c r="BC481" s="7" t="s">
        <v>1622</v>
      </c>
      <c r="BD481" s="7" t="s">
        <v>1622</v>
      </c>
      <c r="BE481" s="7" t="s">
        <v>9275</v>
      </c>
      <c r="BF481" s="7" t="s">
        <v>9275</v>
      </c>
      <c r="BG481" s="7" t="s">
        <v>9381</v>
      </c>
      <c r="BH481" s="7" t="s">
        <v>9279</v>
      </c>
      <c r="BI481" s="7" t="s">
        <v>9594</v>
      </c>
      <c r="BJ481" s="7" t="s">
        <v>11126</v>
      </c>
      <c r="BK481" s="7" t="s">
        <v>9594</v>
      </c>
      <c r="BL481" s="7" t="s">
        <v>9279</v>
      </c>
      <c r="BM481" s="7" t="s">
        <v>11126</v>
      </c>
      <c r="BN481" s="7" t="s">
        <v>9381</v>
      </c>
      <c r="BO481" s="7" t="s">
        <v>9584</v>
      </c>
      <c r="BP481" s="7" t="s">
        <v>9836</v>
      </c>
      <c r="BQ481" s="7" t="s">
        <v>13080</v>
      </c>
      <c r="BR481" s="7" t="s">
        <v>9594</v>
      </c>
      <c r="BS481" s="7" t="s">
        <v>9584</v>
      </c>
      <c r="BT481" s="7" t="s">
        <v>13081</v>
      </c>
      <c r="BU481" s="7" t="s">
        <v>9381</v>
      </c>
      <c r="BV481" s="7" t="s">
        <v>9566</v>
      </c>
      <c r="BW481" s="7" t="s">
        <v>11186</v>
      </c>
      <c r="BX481" s="7" t="s">
        <v>13082</v>
      </c>
      <c r="BY481" s="7" t="s">
        <v>9390</v>
      </c>
      <c r="BZ481" s="7" t="s">
        <v>9566</v>
      </c>
      <c r="CA481" s="7" t="s">
        <v>13083</v>
      </c>
      <c r="CB481" s="7" t="s">
        <v>9381</v>
      </c>
      <c r="CC481" s="7" t="s">
        <v>9587</v>
      </c>
      <c r="CD481" s="7" t="s">
        <v>11189</v>
      </c>
      <c r="CE481" s="7" t="s">
        <v>13084</v>
      </c>
      <c r="CF481" s="7" t="s">
        <v>10477</v>
      </c>
      <c r="CG481" s="7" t="s">
        <v>9587</v>
      </c>
      <c r="CH481" s="7" t="s">
        <v>13085</v>
      </c>
      <c r="CI481" s="7" t="s">
        <v>9381</v>
      </c>
      <c r="CJ481" s="7" t="s">
        <v>526</v>
      </c>
      <c r="CK481" s="7" t="s">
        <v>11186</v>
      </c>
      <c r="CL481" s="7" t="s">
        <v>13082</v>
      </c>
      <c r="CM481" s="7" t="s">
        <v>9324</v>
      </c>
      <c r="CN481" s="7" t="s">
        <v>526</v>
      </c>
      <c r="CO481" s="7" t="s">
        <v>13083</v>
      </c>
      <c r="CP481" s="7" t="s">
        <v>9381</v>
      </c>
      <c r="CQ481" s="7" t="s">
        <v>9689</v>
      </c>
      <c r="CR481" s="7" t="s">
        <v>9686</v>
      </c>
      <c r="CS481" s="7" t="s">
        <v>9381</v>
      </c>
      <c r="CT481" s="7" t="s">
        <v>9728</v>
      </c>
      <c r="CU481" s="7" t="s">
        <v>4035</v>
      </c>
      <c r="CV481" s="7" t="s">
        <v>1622</v>
      </c>
      <c r="CW481" s="7" t="s">
        <v>1622</v>
      </c>
      <c r="CX481" s="7" t="s">
        <v>1622</v>
      </c>
      <c r="CY481" s="7" t="s">
        <v>1622</v>
      </c>
      <c r="CZ481" s="7" t="s">
        <v>1622</v>
      </c>
      <c r="DA481" s="7" t="s">
        <v>1622</v>
      </c>
      <c r="DB481" s="7" t="s">
        <v>1622</v>
      </c>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c r="HI481" s="6"/>
      <c r="HJ481" s="6"/>
      <c r="HK481" s="6"/>
      <c r="HL481" s="6"/>
      <c r="HM481" s="6"/>
      <c r="HN481" s="6"/>
      <c r="HO481" s="6"/>
      <c r="HP481" s="6"/>
      <c r="HQ481" s="6"/>
      <c r="HR481" s="6"/>
      <c r="HS481" s="6"/>
      <c r="HT481" s="6"/>
      <c r="HU481" s="6"/>
      <c r="HV481" s="6"/>
      <c r="HW481" s="6"/>
      <c r="HX481" s="6"/>
      <c r="HY481" s="6"/>
      <c r="HZ481" s="6"/>
      <c r="IA481" s="6"/>
      <c r="IB481" s="6"/>
      <c r="IC481" s="6"/>
      <c r="ID481" s="6"/>
      <c r="IE481" s="6"/>
      <c r="IF481" s="6"/>
      <c r="IG481" s="6"/>
      <c r="IH481" s="6"/>
      <c r="II481" s="6"/>
      <c r="IJ481" s="6"/>
      <c r="IK481" s="6"/>
      <c r="IL481" s="6"/>
      <c r="IM481" s="6"/>
      <c r="IN481" s="6"/>
      <c r="IO481" s="6"/>
      <c r="IP481" s="6"/>
      <c r="IQ481" s="6"/>
      <c r="IR481" s="6"/>
      <c r="IS481" s="6"/>
      <c r="IT481" s="6"/>
      <c r="IU481" s="6"/>
      <c r="IV481" s="6"/>
      <c r="IW481" s="6"/>
      <c r="IX481" s="6"/>
      <c r="IY481" s="6"/>
      <c r="IZ481" s="6"/>
      <c r="JA481" s="6"/>
      <c r="JB481" s="6"/>
      <c r="JC481" s="6"/>
      <c r="JD481" s="6"/>
      <c r="JE481" s="6"/>
      <c r="JF481" s="6"/>
      <c r="JG481" s="6"/>
      <c r="JH481" s="6"/>
      <c r="JI481" s="6"/>
      <c r="JJ481" s="6"/>
      <c r="JK481" s="6"/>
      <c r="JL481" s="6"/>
      <c r="JM481" s="6"/>
      <c r="JN481" s="6"/>
      <c r="JO481" s="6"/>
      <c r="JP481" s="6"/>
      <c r="JQ481" s="6"/>
      <c r="JR481" s="6"/>
      <c r="JS481" s="6"/>
      <c r="JT481" s="6"/>
      <c r="JU481" s="6"/>
      <c r="JV481" s="6"/>
      <c r="JW481" s="6"/>
      <c r="JX481" s="6"/>
      <c r="JY481" s="6"/>
      <c r="JZ481" s="6"/>
      <c r="KA481" s="6"/>
      <c r="KB481" s="6"/>
      <c r="KC481" s="6"/>
      <c r="KD481" s="6"/>
      <c r="KE481" s="6"/>
      <c r="KF481" s="6"/>
      <c r="KG481" s="6"/>
      <c r="KH481" s="6"/>
      <c r="KI481" s="6"/>
      <c r="KJ481" s="6"/>
    </row>
    <row r="482" spans="1:296">
      <c r="A482" s="4">
        <v>480</v>
      </c>
      <c r="B482" s="6" t="s">
        <v>12787</v>
      </c>
      <c r="C482" s="7" t="s">
        <v>13004</v>
      </c>
      <c r="D482" s="6" t="s">
        <v>13001</v>
      </c>
      <c r="E482" s="6" t="s">
        <v>13002</v>
      </c>
      <c r="F482" s="6" t="s">
        <v>13003</v>
      </c>
      <c r="G482" s="6" t="s">
        <v>7872</v>
      </c>
      <c r="H482" s="6" t="s">
        <v>7873</v>
      </c>
      <c r="I482" s="6" t="s">
        <v>13028</v>
      </c>
      <c r="J482" s="7" t="s">
        <v>343</v>
      </c>
      <c r="K482" s="6">
        <v>2014</v>
      </c>
      <c r="L482" s="7" t="s">
        <v>13030</v>
      </c>
      <c r="M482" s="7" t="s">
        <v>1622</v>
      </c>
      <c r="N482" s="7" t="s">
        <v>271</v>
      </c>
      <c r="O482" s="6" t="s">
        <v>78</v>
      </c>
      <c r="P482" s="6"/>
      <c r="Q482" s="6">
        <v>480</v>
      </c>
      <c r="R482" s="6" t="s">
        <v>8889</v>
      </c>
      <c r="S482" s="6"/>
      <c r="T482" s="6" t="s">
        <v>8890</v>
      </c>
      <c r="U482" s="6" t="s">
        <v>13029</v>
      </c>
      <c r="V482" s="6" t="s">
        <v>8641</v>
      </c>
      <c r="W482" s="6">
        <v>12</v>
      </c>
      <c r="X482" s="6" t="s">
        <v>13087</v>
      </c>
      <c r="Y482" s="6" t="s">
        <v>7439</v>
      </c>
      <c r="Z482" s="6" t="s">
        <v>13091</v>
      </c>
      <c r="AA482" s="6"/>
      <c r="AB482" s="6" t="s">
        <v>1706</v>
      </c>
      <c r="AC482" s="6">
        <v>61</v>
      </c>
      <c r="AD482" s="6" t="s">
        <v>7296</v>
      </c>
      <c r="AE482" s="7" t="s">
        <v>340</v>
      </c>
      <c r="AF482" s="7" t="s">
        <v>12515</v>
      </c>
      <c r="AG482" s="7" t="s">
        <v>8631</v>
      </c>
      <c r="AH482" s="7" t="s">
        <v>526</v>
      </c>
      <c r="AI482" s="7" t="s">
        <v>12515</v>
      </c>
      <c r="AJ482" s="7" t="s">
        <v>9315</v>
      </c>
      <c r="AK482" s="6">
        <v>8603023073</v>
      </c>
      <c r="AL482" s="79" t="s">
        <v>5040</v>
      </c>
      <c r="AM482" s="79" t="s">
        <v>5126</v>
      </c>
      <c r="AN482" s="79" t="s">
        <v>7769</v>
      </c>
      <c r="AO482" s="6"/>
      <c r="AP482" s="6"/>
      <c r="AQ482" s="6"/>
      <c r="AR482" s="6"/>
      <c r="AS482" s="6" t="s">
        <v>78</v>
      </c>
      <c r="AT482" s="6" t="s">
        <v>13090</v>
      </c>
      <c r="AU482" s="7" t="s">
        <v>11417</v>
      </c>
      <c r="AV482" s="7" t="s">
        <v>7873</v>
      </c>
      <c r="AW482" s="7" t="s">
        <v>11418</v>
      </c>
      <c r="AX482" s="7" t="s">
        <v>11419</v>
      </c>
      <c r="AY482" s="7" t="s">
        <v>9879</v>
      </c>
      <c r="AZ482" s="7" t="s">
        <v>1622</v>
      </c>
      <c r="BA482" s="7" t="s">
        <v>1622</v>
      </c>
      <c r="BB482" s="7" t="s">
        <v>1622</v>
      </c>
      <c r="BC482" s="7" t="s">
        <v>1622</v>
      </c>
      <c r="BD482" s="7" t="s">
        <v>1622</v>
      </c>
      <c r="BE482" s="7" t="s">
        <v>11420</v>
      </c>
      <c r="BF482" s="7" t="s">
        <v>11421</v>
      </c>
      <c r="BG482" s="7" t="s">
        <v>11429</v>
      </c>
      <c r="BH482" s="7" t="s">
        <v>11422</v>
      </c>
      <c r="BI482" s="7" t="s">
        <v>11422</v>
      </c>
      <c r="BJ482" s="7" t="s">
        <v>78</v>
      </c>
      <c r="BK482" s="7" t="s">
        <v>11423</v>
      </c>
      <c r="BL482" s="7" t="s">
        <v>9378</v>
      </c>
      <c r="BM482" s="7" t="s">
        <v>11424</v>
      </c>
      <c r="BN482" s="7" t="s">
        <v>11424</v>
      </c>
      <c r="BO482" s="7" t="s">
        <v>11424</v>
      </c>
      <c r="BP482" s="7" t="s">
        <v>11424</v>
      </c>
      <c r="BQ482" s="7" t="s">
        <v>78</v>
      </c>
      <c r="BR482" s="7" t="s">
        <v>11425</v>
      </c>
      <c r="BS482" s="7" t="s">
        <v>9551</v>
      </c>
      <c r="BT482" s="7" t="s">
        <v>10493</v>
      </c>
      <c r="BU482" s="7" t="s">
        <v>10493</v>
      </c>
      <c r="BV482" s="7" t="s">
        <v>10334</v>
      </c>
      <c r="BW482" s="7" t="s">
        <v>10334</v>
      </c>
      <c r="BX482" s="7" t="s">
        <v>11426</v>
      </c>
      <c r="BY482" s="7" t="s">
        <v>9551</v>
      </c>
      <c r="BZ482" s="7" t="s">
        <v>10488</v>
      </c>
      <c r="CA482" s="7" t="s">
        <v>10488</v>
      </c>
      <c r="CB482" s="7" t="s">
        <v>9478</v>
      </c>
      <c r="CC482" s="7" t="s">
        <v>9478</v>
      </c>
      <c r="CD482" s="7" t="s">
        <v>9275</v>
      </c>
      <c r="CE482" s="7" t="s">
        <v>9275</v>
      </c>
      <c r="CF482" s="7" t="s">
        <v>9275</v>
      </c>
      <c r="CG482" s="7" t="s">
        <v>9381</v>
      </c>
      <c r="CH482" s="7" t="s">
        <v>9279</v>
      </c>
      <c r="CI482" s="7" t="s">
        <v>10296</v>
      </c>
      <c r="CJ482" s="7" t="s">
        <v>4890</v>
      </c>
      <c r="CK482" s="7" t="s">
        <v>78</v>
      </c>
      <c r="CL482" s="7" t="s">
        <v>9381</v>
      </c>
      <c r="CM482" s="7" t="s">
        <v>4076</v>
      </c>
      <c r="CN482" s="7" t="s">
        <v>12426</v>
      </c>
      <c r="CO482" s="7" t="s">
        <v>7523</v>
      </c>
      <c r="CP482" s="7" t="s">
        <v>78</v>
      </c>
      <c r="CQ482" s="7" t="s">
        <v>9381</v>
      </c>
      <c r="CR482" s="7" t="s">
        <v>9336</v>
      </c>
      <c r="CS482" s="7" t="s">
        <v>9527</v>
      </c>
      <c r="CT482" s="7" t="s">
        <v>9334</v>
      </c>
      <c r="CU482" s="7" t="s">
        <v>78</v>
      </c>
      <c r="CV482" s="7" t="s">
        <v>9381</v>
      </c>
      <c r="CW482" s="7" t="s">
        <v>9336</v>
      </c>
      <c r="CX482" s="7" t="s">
        <v>13092</v>
      </c>
      <c r="CY482" s="7" t="s">
        <v>12880</v>
      </c>
      <c r="CZ482" s="7" t="s">
        <v>78</v>
      </c>
      <c r="DA482" s="7" t="s">
        <v>9381</v>
      </c>
      <c r="DB482" s="7" t="s">
        <v>4076</v>
      </c>
      <c r="DC482" s="6" t="s">
        <v>9535</v>
      </c>
      <c r="DD482" s="6" t="s">
        <v>7587</v>
      </c>
      <c r="DE482" s="6" t="s">
        <v>78</v>
      </c>
      <c r="DF482" s="6" t="s">
        <v>9381</v>
      </c>
      <c r="DG482" s="6" t="s">
        <v>9381</v>
      </c>
      <c r="DH482" s="6">
        <v>0</v>
      </c>
      <c r="DI482" s="6">
        <v>25</v>
      </c>
      <c r="DJ482" s="6">
        <v>50</v>
      </c>
      <c r="DK482" s="6" t="s">
        <v>78</v>
      </c>
      <c r="DL482" s="6" t="s">
        <v>9381</v>
      </c>
      <c r="DM482" s="6">
        <v>1</v>
      </c>
      <c r="DN482" s="6">
        <v>28</v>
      </c>
      <c r="DO482" s="6">
        <v>52</v>
      </c>
      <c r="DP482" s="6" t="s">
        <v>78</v>
      </c>
      <c r="DQ482" s="6" t="s">
        <v>9381</v>
      </c>
      <c r="DR482" s="6" t="s">
        <v>9325</v>
      </c>
      <c r="DS482" s="6" t="s">
        <v>10878</v>
      </c>
      <c r="DT482" s="6" t="s">
        <v>9759</v>
      </c>
      <c r="DU482" s="6" t="s">
        <v>78</v>
      </c>
      <c r="DV482" s="6" t="s">
        <v>9381</v>
      </c>
      <c r="DW482" s="6" t="s">
        <v>9325</v>
      </c>
      <c r="DX482" s="6" t="s">
        <v>10601</v>
      </c>
      <c r="DY482" s="6" t="s">
        <v>9310</v>
      </c>
      <c r="DZ482" s="6" t="s">
        <v>78</v>
      </c>
      <c r="EA482" s="6" t="s">
        <v>9381</v>
      </c>
      <c r="EB482" s="6">
        <v>1</v>
      </c>
      <c r="EC482" s="6">
        <v>3</v>
      </c>
      <c r="ED482" s="6">
        <v>2</v>
      </c>
      <c r="EE482" s="6" t="s">
        <v>78</v>
      </c>
      <c r="EF482" s="6" t="s">
        <v>9381</v>
      </c>
      <c r="EG482" s="6" t="s">
        <v>9381</v>
      </c>
      <c r="EH482" s="6">
        <v>0</v>
      </c>
      <c r="EI482" s="6">
        <v>48</v>
      </c>
      <c r="EJ482" s="6">
        <v>1000</v>
      </c>
      <c r="EK482" s="6">
        <v>1900</v>
      </c>
      <c r="EL482" s="6" t="s">
        <v>9381</v>
      </c>
      <c r="EM482" s="6">
        <v>1</v>
      </c>
      <c r="EN482" s="6">
        <v>48</v>
      </c>
      <c r="EO482" s="6">
        <v>1037</v>
      </c>
      <c r="EP482" s="6">
        <v>1807</v>
      </c>
      <c r="EQ482" s="6" t="s">
        <v>9381</v>
      </c>
      <c r="ER482" s="6" t="s">
        <v>9325</v>
      </c>
      <c r="ES482" s="6" t="s">
        <v>9279</v>
      </c>
      <c r="ET482" s="6" t="s">
        <v>11601</v>
      </c>
      <c r="EU482" s="6" t="s">
        <v>13093</v>
      </c>
      <c r="EV482" s="6" t="s">
        <v>9381</v>
      </c>
      <c r="EW482" s="6" t="s">
        <v>9325</v>
      </c>
      <c r="EX482" s="6" t="s">
        <v>10499</v>
      </c>
      <c r="EY482" s="6" t="s">
        <v>13094</v>
      </c>
      <c r="EZ482" s="6" t="s">
        <v>13095</v>
      </c>
      <c r="FA482" s="6" t="s">
        <v>9381</v>
      </c>
      <c r="FB482" s="6">
        <v>1</v>
      </c>
      <c r="FC482" s="6">
        <v>0</v>
      </c>
      <c r="FD482" s="6" t="s">
        <v>11601</v>
      </c>
      <c r="FE482" s="6" t="s">
        <v>13096</v>
      </c>
      <c r="FF482" s="6" t="s">
        <v>9381</v>
      </c>
      <c r="FG482" s="6" t="s">
        <v>9381</v>
      </c>
      <c r="FH482" s="6">
        <v>0</v>
      </c>
      <c r="FI482" s="6">
        <v>5</v>
      </c>
      <c r="FJ482" s="6">
        <v>71</v>
      </c>
      <c r="FK482" s="6">
        <v>135</v>
      </c>
      <c r="FL482" s="6" t="s">
        <v>9381</v>
      </c>
      <c r="FM482" s="6">
        <v>0</v>
      </c>
      <c r="FN482" s="6">
        <v>4</v>
      </c>
      <c r="FO482" s="6">
        <v>78</v>
      </c>
      <c r="FP482" s="6">
        <v>145</v>
      </c>
      <c r="FQ482" s="6" t="s">
        <v>9381</v>
      </c>
      <c r="FR482" s="6" t="s">
        <v>9279</v>
      </c>
      <c r="FS482" s="6" t="s">
        <v>9279</v>
      </c>
      <c r="FT482" s="6" t="s">
        <v>9562</v>
      </c>
      <c r="FU482" s="6" t="s">
        <v>9600</v>
      </c>
      <c r="FV482" s="6" t="s">
        <v>9381</v>
      </c>
      <c r="FW482" s="6" t="s">
        <v>9279</v>
      </c>
      <c r="FX482" s="6" t="s">
        <v>9383</v>
      </c>
      <c r="FY482" s="6" t="s">
        <v>10514</v>
      </c>
      <c r="FZ482" s="6" t="s">
        <v>13097</v>
      </c>
      <c r="GA482" s="6" t="s">
        <v>9381</v>
      </c>
      <c r="GB482" s="6">
        <v>0</v>
      </c>
      <c r="GC482" s="6" t="s">
        <v>9536</v>
      </c>
      <c r="GD482" s="6" t="s">
        <v>13098</v>
      </c>
      <c r="GE482" s="6" t="s">
        <v>13099</v>
      </c>
      <c r="GF482" s="6" t="s">
        <v>9381</v>
      </c>
      <c r="GG482" s="6" t="s">
        <v>9728</v>
      </c>
      <c r="GH482" s="6" t="s">
        <v>4035</v>
      </c>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c r="HI482" s="6"/>
      <c r="HJ482" s="6"/>
      <c r="HK482" s="6"/>
      <c r="HL482" s="6"/>
      <c r="HM482" s="6"/>
      <c r="HN482" s="6"/>
      <c r="HO482" s="6"/>
      <c r="HP482" s="6"/>
      <c r="HQ482" s="6"/>
      <c r="HR482" s="6"/>
      <c r="HS482" s="6"/>
      <c r="HT482" s="6"/>
      <c r="HU482" s="6"/>
      <c r="HV482" s="6"/>
      <c r="HW482" s="6"/>
      <c r="HX482" s="6"/>
      <c r="HY482" s="6"/>
      <c r="HZ482" s="6"/>
      <c r="IA482" s="6"/>
      <c r="IB482" s="6"/>
      <c r="IC482" s="6"/>
      <c r="ID482" s="6"/>
      <c r="IE482" s="6"/>
      <c r="IF482" s="6"/>
      <c r="IG482" s="6"/>
      <c r="IH482" s="6"/>
      <c r="II482" s="6"/>
      <c r="IJ482" s="6"/>
      <c r="IK482" s="6"/>
      <c r="IL482" s="6"/>
      <c r="IM482" s="6"/>
      <c r="IN482" s="6"/>
      <c r="IO482" s="6"/>
      <c r="IP482" s="6"/>
      <c r="IQ482" s="6"/>
      <c r="IR482" s="6"/>
      <c r="IS482" s="6"/>
      <c r="IT482" s="6"/>
      <c r="IU482" s="6"/>
      <c r="IV482" s="6"/>
      <c r="IW482" s="6"/>
      <c r="IX482" s="6"/>
      <c r="IY482" s="6"/>
      <c r="IZ482" s="6"/>
      <c r="JA482" s="6"/>
      <c r="JB482" s="6"/>
      <c r="JC482" s="6"/>
      <c r="JD482" s="6"/>
      <c r="JE482" s="6"/>
      <c r="JF482" s="6"/>
      <c r="JG482" s="6"/>
      <c r="JH482" s="6"/>
      <c r="JI482" s="6"/>
      <c r="JJ482" s="6"/>
      <c r="JK482" s="6"/>
      <c r="JL482" s="6"/>
      <c r="JM482" s="6"/>
      <c r="JN482" s="6"/>
      <c r="JO482" s="6"/>
      <c r="JP482" s="6"/>
      <c r="JQ482" s="6"/>
      <c r="JR482" s="6"/>
      <c r="JS482" s="6"/>
      <c r="JT482" s="6"/>
      <c r="JU482" s="6"/>
      <c r="JV482" s="6"/>
      <c r="JW482" s="6"/>
      <c r="JX482" s="6"/>
      <c r="JY482" s="6"/>
      <c r="JZ482" s="6"/>
      <c r="KA482" s="6"/>
      <c r="KB482" s="6"/>
      <c r="KC482" s="6"/>
      <c r="KD482" s="6"/>
      <c r="KE482" s="6"/>
      <c r="KF482" s="6"/>
      <c r="KG482" s="6"/>
      <c r="KH482" s="6"/>
      <c r="KI482" s="6"/>
      <c r="KJ482" s="6"/>
    </row>
    <row r="483" spans="1:296">
      <c r="A483" s="4">
        <v>481</v>
      </c>
      <c r="B483" s="6" t="s">
        <v>13089</v>
      </c>
      <c r="C483" s="7" t="s">
        <v>13101</v>
      </c>
      <c r="D483" s="6" t="s">
        <v>8937</v>
      </c>
      <c r="E483" s="6" t="s">
        <v>8938</v>
      </c>
      <c r="F483" s="6" t="s">
        <v>6441</v>
      </c>
      <c r="G483" s="6" t="s">
        <v>3098</v>
      </c>
      <c r="H483" s="6" t="s">
        <v>3806</v>
      </c>
      <c r="I483" s="6" t="s">
        <v>9463</v>
      </c>
      <c r="J483" s="7" t="s">
        <v>343</v>
      </c>
      <c r="K483" s="6">
        <v>2019</v>
      </c>
      <c r="L483" s="7" t="s">
        <v>13103</v>
      </c>
      <c r="M483" s="7" t="s">
        <v>13104</v>
      </c>
      <c r="N483" s="7" t="s">
        <v>281</v>
      </c>
      <c r="O483" s="6" t="s">
        <v>78</v>
      </c>
      <c r="P483" s="6"/>
      <c r="Q483" s="6">
        <v>481</v>
      </c>
      <c r="R483" s="6" t="s">
        <v>8889</v>
      </c>
      <c r="S483" s="6"/>
      <c r="T483" s="6" t="s">
        <v>8890</v>
      </c>
      <c r="U483" s="6" t="s">
        <v>13102</v>
      </c>
      <c r="V483" s="6" t="s">
        <v>8734</v>
      </c>
      <c r="W483" s="6">
        <v>12</v>
      </c>
      <c r="X483" s="6" t="s">
        <v>8136</v>
      </c>
      <c r="Y483" s="6" t="s">
        <v>7499</v>
      </c>
      <c r="Z483" s="6" t="s">
        <v>13006</v>
      </c>
      <c r="AA483" s="6"/>
      <c r="AB483" s="6" t="s">
        <v>1706</v>
      </c>
      <c r="AC483" s="6">
        <v>61</v>
      </c>
      <c r="AD483" s="6" t="s">
        <v>6689</v>
      </c>
      <c r="AE483" s="7" t="s">
        <v>65</v>
      </c>
      <c r="AF483" s="7" t="s">
        <v>12515</v>
      </c>
      <c r="AG483" s="7" t="s">
        <v>8631</v>
      </c>
      <c r="AH483" s="7" t="s">
        <v>340</v>
      </c>
      <c r="AI483" s="7" t="s">
        <v>12515</v>
      </c>
      <c r="AJ483" s="7" t="s">
        <v>9315</v>
      </c>
      <c r="AK483" s="6">
        <v>5610165355</v>
      </c>
      <c r="AL483" s="79" t="s">
        <v>3411</v>
      </c>
      <c r="AM483" s="79" t="s">
        <v>5537</v>
      </c>
      <c r="AN483" s="79" t="s">
        <v>13100</v>
      </c>
      <c r="AO483" s="6"/>
      <c r="AP483" s="6"/>
      <c r="AQ483" s="6"/>
      <c r="AR483" s="6"/>
      <c r="AS483" s="6" t="s">
        <v>78</v>
      </c>
      <c r="AT483" s="6" t="s">
        <v>7844</v>
      </c>
      <c r="AU483" s="7" t="s">
        <v>9476</v>
      </c>
      <c r="AV483" s="7" t="s">
        <v>9569</v>
      </c>
      <c r="AW483" s="7" t="s">
        <v>9551</v>
      </c>
      <c r="AX483" s="7" t="s">
        <v>9509</v>
      </c>
      <c r="AY483" s="7" t="s">
        <v>9558</v>
      </c>
      <c r="AZ483" s="7" t="s">
        <v>9570</v>
      </c>
      <c r="BA483" s="7" t="s">
        <v>137</v>
      </c>
      <c r="BB483" s="7" t="s">
        <v>1622</v>
      </c>
      <c r="BC483" s="7" t="s">
        <v>1622</v>
      </c>
      <c r="BD483" s="7" t="s">
        <v>1622</v>
      </c>
      <c r="BE483" s="7" t="s">
        <v>9604</v>
      </c>
      <c r="BF483" s="7" t="s">
        <v>9605</v>
      </c>
      <c r="BG483" s="7" t="s">
        <v>9606</v>
      </c>
      <c r="BH483" s="7" t="s">
        <v>9607</v>
      </c>
      <c r="BI483" s="7" t="s">
        <v>9275</v>
      </c>
      <c r="BJ483" s="7" t="s">
        <v>9275</v>
      </c>
      <c r="BK483" s="7" t="s">
        <v>9275</v>
      </c>
      <c r="BL483" s="7" t="s">
        <v>9381</v>
      </c>
      <c r="BM483" s="7" t="s">
        <v>9279</v>
      </c>
      <c r="BN483" s="7" t="s">
        <v>9559</v>
      </c>
      <c r="BO483" s="7" t="s">
        <v>9571</v>
      </c>
      <c r="BP483" s="7" t="s">
        <v>9381</v>
      </c>
      <c r="BQ483" s="7" t="s">
        <v>9383</v>
      </c>
      <c r="BR483" s="7" t="s">
        <v>9572</v>
      </c>
      <c r="BS483" s="7" t="s">
        <v>9573</v>
      </c>
      <c r="BT483" s="7" t="s">
        <v>9381</v>
      </c>
      <c r="BU483" s="7" t="s">
        <v>9550</v>
      </c>
      <c r="BV483" s="7" t="s">
        <v>9559</v>
      </c>
      <c r="BW483" s="7" t="s">
        <v>11708</v>
      </c>
      <c r="BX483" s="7" t="s">
        <v>9381</v>
      </c>
      <c r="BY483" s="7" t="s">
        <v>9638</v>
      </c>
      <c r="BZ483" s="7" t="s">
        <v>9572</v>
      </c>
      <c r="CA483" s="7" t="s">
        <v>10848</v>
      </c>
      <c r="CB483" s="7" t="s">
        <v>9381</v>
      </c>
      <c r="CC483" s="7" t="s">
        <v>9544</v>
      </c>
      <c r="CD483" s="7" t="s">
        <v>9390</v>
      </c>
      <c r="CE483" s="7" t="s">
        <v>11682</v>
      </c>
      <c r="CF483" s="7" t="s">
        <v>9381</v>
      </c>
      <c r="CG483" s="7" t="s">
        <v>9544</v>
      </c>
      <c r="CH483" s="7" t="s">
        <v>9808</v>
      </c>
      <c r="CI483" s="7" t="s">
        <v>11711</v>
      </c>
      <c r="CJ483" s="7" t="s">
        <v>9381</v>
      </c>
      <c r="CK483" s="7" t="s">
        <v>9550</v>
      </c>
      <c r="CL483" s="7" t="s">
        <v>9324</v>
      </c>
      <c r="CM483" s="7" t="s">
        <v>10197</v>
      </c>
      <c r="CN483" s="7" t="s">
        <v>9381</v>
      </c>
      <c r="CO483" s="7" t="s">
        <v>9728</v>
      </c>
      <c r="CP483" s="7" t="s">
        <v>4035</v>
      </c>
      <c r="CQ483" s="7" t="s">
        <v>1622</v>
      </c>
      <c r="CR483" s="7" t="s">
        <v>1622</v>
      </c>
      <c r="CS483" s="7" t="s">
        <v>1622</v>
      </c>
      <c r="CT483" s="7" t="s">
        <v>1622</v>
      </c>
      <c r="CU483" s="7" t="s">
        <v>1622</v>
      </c>
      <c r="CV483" s="7" t="s">
        <v>1622</v>
      </c>
      <c r="CW483" s="7" t="s">
        <v>1622</v>
      </c>
      <c r="CX483" s="7" t="s">
        <v>1622</v>
      </c>
      <c r="CY483" s="7" t="s">
        <v>1622</v>
      </c>
      <c r="CZ483" s="7" t="s">
        <v>1622</v>
      </c>
      <c r="DA483" s="7" t="s">
        <v>1622</v>
      </c>
      <c r="DB483" s="7" t="s">
        <v>1622</v>
      </c>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c r="HI483" s="6"/>
      <c r="HJ483" s="6"/>
      <c r="HK483" s="6"/>
      <c r="HL483" s="6"/>
      <c r="HM483" s="6"/>
      <c r="HN483" s="6"/>
      <c r="HO483" s="6"/>
      <c r="HP483" s="6"/>
      <c r="HQ483" s="6"/>
      <c r="HR483" s="6"/>
      <c r="HS483" s="6"/>
      <c r="HT483" s="6"/>
      <c r="HU483" s="6"/>
      <c r="HV483" s="6"/>
      <c r="HW483" s="6"/>
      <c r="HX483" s="6"/>
      <c r="HY483" s="6"/>
      <c r="HZ483" s="6"/>
      <c r="IA483" s="6"/>
      <c r="IB483" s="6"/>
      <c r="IC483" s="6"/>
      <c r="ID483" s="6"/>
      <c r="IE483" s="6"/>
      <c r="IF483" s="6"/>
      <c r="IG483" s="6"/>
      <c r="IH483" s="6"/>
      <c r="II483" s="6"/>
      <c r="IJ483" s="6"/>
      <c r="IK483" s="6"/>
      <c r="IL483" s="6"/>
      <c r="IM483" s="6"/>
      <c r="IN483" s="6"/>
      <c r="IO483" s="6"/>
      <c r="IP483" s="6"/>
      <c r="IQ483" s="6"/>
      <c r="IR483" s="6"/>
      <c r="IS483" s="6"/>
      <c r="IT483" s="6"/>
      <c r="IU483" s="6"/>
      <c r="IV483" s="6"/>
      <c r="IW483" s="6"/>
      <c r="IX483" s="6"/>
      <c r="IY483" s="6"/>
      <c r="IZ483" s="6"/>
      <c r="JA483" s="6"/>
      <c r="JB483" s="6"/>
      <c r="JC483" s="6"/>
      <c r="JD483" s="6"/>
      <c r="JE483" s="6"/>
      <c r="JF483" s="6"/>
      <c r="JG483" s="6"/>
      <c r="JH483" s="6"/>
      <c r="JI483" s="6"/>
      <c r="JJ483" s="6"/>
      <c r="JK483" s="6"/>
      <c r="JL483" s="6"/>
      <c r="JM483" s="6"/>
      <c r="JN483" s="6"/>
      <c r="JO483" s="6"/>
      <c r="JP483" s="6"/>
      <c r="JQ483" s="6"/>
      <c r="JR483" s="6"/>
      <c r="JS483" s="6"/>
      <c r="JT483" s="6"/>
      <c r="JU483" s="6"/>
      <c r="JV483" s="6"/>
      <c r="JW483" s="6"/>
      <c r="JX483" s="6"/>
      <c r="JY483" s="6"/>
      <c r="JZ483" s="6"/>
      <c r="KA483" s="6"/>
      <c r="KB483" s="6"/>
      <c r="KC483" s="6"/>
      <c r="KD483" s="6"/>
      <c r="KE483" s="6"/>
      <c r="KF483" s="6"/>
      <c r="KG483" s="6"/>
      <c r="KH483" s="6"/>
      <c r="KI483" s="6"/>
      <c r="KJ483" s="6"/>
    </row>
    <row r="484" spans="1:296">
      <c r="A484" s="4">
        <v>482</v>
      </c>
      <c r="B484" s="6" t="s">
        <v>13089</v>
      </c>
      <c r="C484" s="7" t="s">
        <v>13101</v>
      </c>
      <c r="D484" s="6" t="s">
        <v>8937</v>
      </c>
      <c r="E484" s="6" t="s">
        <v>8938</v>
      </c>
      <c r="F484" s="6" t="s">
        <v>6441</v>
      </c>
      <c r="G484" s="6" t="s">
        <v>3098</v>
      </c>
      <c r="H484" s="6" t="s">
        <v>3806</v>
      </c>
      <c r="I484" s="6" t="s">
        <v>9463</v>
      </c>
      <c r="J484" s="7" t="s">
        <v>343</v>
      </c>
      <c r="K484" s="6">
        <v>2019</v>
      </c>
      <c r="L484" s="7" t="s">
        <v>13105</v>
      </c>
      <c r="M484" s="7" t="s">
        <v>13106</v>
      </c>
      <c r="N484" s="7" t="s">
        <v>281</v>
      </c>
      <c r="O484" s="6" t="s">
        <v>78</v>
      </c>
      <c r="P484" s="6"/>
      <c r="Q484" s="6">
        <v>482</v>
      </c>
      <c r="R484" s="6" t="s">
        <v>8889</v>
      </c>
      <c r="S484" s="6"/>
      <c r="T484" s="6" t="s">
        <v>8890</v>
      </c>
      <c r="U484" s="6" t="s">
        <v>13102</v>
      </c>
      <c r="V484" s="6" t="s">
        <v>8734</v>
      </c>
      <c r="W484" s="6">
        <v>12</v>
      </c>
      <c r="X484" s="6" t="s">
        <v>8136</v>
      </c>
      <c r="Y484" s="6" t="s">
        <v>7499</v>
      </c>
      <c r="Z484" s="6" t="s">
        <v>13006</v>
      </c>
      <c r="AA484" s="6"/>
      <c r="AB484" s="6" t="s">
        <v>1706</v>
      </c>
      <c r="AC484" s="6">
        <v>61</v>
      </c>
      <c r="AD484" s="6" t="s">
        <v>6689</v>
      </c>
      <c r="AE484" s="7" t="s">
        <v>65</v>
      </c>
      <c r="AF484" s="7" t="s">
        <v>12515</v>
      </c>
      <c r="AG484" s="7" t="s">
        <v>8631</v>
      </c>
      <c r="AH484" s="7" t="s">
        <v>340</v>
      </c>
      <c r="AI484" s="7" t="s">
        <v>12515</v>
      </c>
      <c r="AJ484" s="7" t="s">
        <v>9315</v>
      </c>
      <c r="AK484" s="6">
        <v>5610165355</v>
      </c>
      <c r="AL484" s="79" t="s">
        <v>3411</v>
      </c>
      <c r="AM484" s="79" t="s">
        <v>5537</v>
      </c>
      <c r="AN484" s="79" t="s">
        <v>13100</v>
      </c>
      <c r="AO484" s="6"/>
      <c r="AP484" s="6"/>
      <c r="AQ484" s="6"/>
      <c r="AR484" s="6"/>
      <c r="AS484" s="6" t="s">
        <v>78</v>
      </c>
      <c r="AT484" s="6" t="s">
        <v>7844</v>
      </c>
      <c r="AU484" s="7" t="s">
        <v>9476</v>
      </c>
      <c r="AV484" s="7" t="s">
        <v>9569</v>
      </c>
      <c r="AW484" s="7" t="s">
        <v>9551</v>
      </c>
      <c r="AX484" s="7" t="s">
        <v>9509</v>
      </c>
      <c r="AY484" s="7" t="s">
        <v>9558</v>
      </c>
      <c r="AZ484" s="7" t="s">
        <v>9570</v>
      </c>
      <c r="BA484" s="7" t="s">
        <v>137</v>
      </c>
      <c r="BB484" s="7" t="s">
        <v>1622</v>
      </c>
      <c r="BC484" s="7" t="s">
        <v>1622</v>
      </c>
      <c r="BD484" s="7" t="s">
        <v>1622</v>
      </c>
      <c r="BE484" s="7" t="s">
        <v>9604</v>
      </c>
      <c r="BF484" s="7" t="s">
        <v>9605</v>
      </c>
      <c r="BG484" s="7" t="s">
        <v>9606</v>
      </c>
      <c r="BH484" s="7" t="s">
        <v>9607</v>
      </c>
      <c r="BI484" s="7" t="s">
        <v>9275</v>
      </c>
      <c r="BJ484" s="7" t="s">
        <v>9275</v>
      </c>
      <c r="BK484" s="7" t="s">
        <v>9275</v>
      </c>
      <c r="BL484" s="7" t="s">
        <v>9381</v>
      </c>
      <c r="BM484" s="7" t="s">
        <v>9279</v>
      </c>
      <c r="BN484" s="7" t="s">
        <v>9559</v>
      </c>
      <c r="BO484" s="7" t="s">
        <v>9571</v>
      </c>
      <c r="BP484" s="7" t="s">
        <v>9381</v>
      </c>
      <c r="BQ484" s="7" t="s">
        <v>9383</v>
      </c>
      <c r="BR484" s="7" t="s">
        <v>9572</v>
      </c>
      <c r="BS484" s="7" t="s">
        <v>9573</v>
      </c>
      <c r="BT484" s="7" t="s">
        <v>9381</v>
      </c>
      <c r="BU484" s="7" t="s">
        <v>9584</v>
      </c>
      <c r="BV484" s="7" t="s">
        <v>9805</v>
      </c>
      <c r="BW484" s="7" t="s">
        <v>13177</v>
      </c>
      <c r="BX484" s="7" t="s">
        <v>9381</v>
      </c>
      <c r="BY484" s="7" t="s">
        <v>9586</v>
      </c>
      <c r="BZ484" s="7" t="s">
        <v>9519</v>
      </c>
      <c r="CA484" s="7" t="s">
        <v>11547</v>
      </c>
      <c r="CB484" s="7" t="s">
        <v>9381</v>
      </c>
      <c r="CC484" s="7" t="s">
        <v>9587</v>
      </c>
      <c r="CD484" s="7" t="s">
        <v>9736</v>
      </c>
      <c r="CE484" s="7" t="s">
        <v>13178</v>
      </c>
      <c r="CF484" s="7" t="s">
        <v>9381</v>
      </c>
      <c r="CG484" s="7" t="s">
        <v>9587</v>
      </c>
      <c r="CH484" s="7" t="s">
        <v>9812</v>
      </c>
      <c r="CI484" s="7" t="s">
        <v>13179</v>
      </c>
      <c r="CJ484" s="7" t="s">
        <v>9381</v>
      </c>
      <c r="CK484" s="7" t="s">
        <v>9584</v>
      </c>
      <c r="CL484" s="7" t="s">
        <v>9733</v>
      </c>
      <c r="CM484" s="7" t="s">
        <v>13178</v>
      </c>
      <c r="CN484" s="7" t="s">
        <v>9381</v>
      </c>
      <c r="CO484" s="7" t="s">
        <v>9728</v>
      </c>
      <c r="CP484" s="7" t="s">
        <v>4035</v>
      </c>
      <c r="CQ484" s="7" t="s">
        <v>1622</v>
      </c>
      <c r="CR484" s="7" t="s">
        <v>1622</v>
      </c>
      <c r="CS484" s="7" t="s">
        <v>1622</v>
      </c>
      <c r="CT484" s="7" t="s">
        <v>1622</v>
      </c>
      <c r="CU484" s="7" t="s">
        <v>1622</v>
      </c>
      <c r="CV484" s="7" t="s">
        <v>1622</v>
      </c>
      <c r="CW484" s="7" t="s">
        <v>1622</v>
      </c>
      <c r="CX484" s="7" t="s">
        <v>1622</v>
      </c>
      <c r="CY484" s="7" t="s">
        <v>1622</v>
      </c>
      <c r="CZ484" s="7" t="s">
        <v>1622</v>
      </c>
      <c r="DA484" s="7" t="s">
        <v>1622</v>
      </c>
      <c r="DB484" s="7" t="s">
        <v>1622</v>
      </c>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c r="HI484" s="6"/>
      <c r="HJ484" s="6"/>
      <c r="HK484" s="6"/>
      <c r="HL484" s="6"/>
      <c r="HM484" s="6"/>
      <c r="HN484" s="6"/>
      <c r="HO484" s="6"/>
      <c r="HP484" s="6"/>
      <c r="HQ484" s="6"/>
      <c r="HR484" s="6"/>
      <c r="HS484" s="6"/>
      <c r="HT484" s="6"/>
      <c r="HU484" s="6"/>
      <c r="HV484" s="6"/>
      <c r="HW484" s="6"/>
      <c r="HX484" s="6"/>
      <c r="HY484" s="6"/>
      <c r="HZ484" s="6"/>
      <c r="IA484" s="6"/>
      <c r="IB484" s="6"/>
      <c r="IC484" s="6"/>
      <c r="ID484" s="6"/>
      <c r="IE484" s="6"/>
      <c r="IF484" s="6"/>
      <c r="IG484" s="6"/>
      <c r="IH484" s="6"/>
      <c r="II484" s="6"/>
      <c r="IJ484" s="6"/>
      <c r="IK484" s="6"/>
      <c r="IL484" s="6"/>
      <c r="IM484" s="6"/>
      <c r="IN484" s="6"/>
      <c r="IO484" s="6"/>
      <c r="IP484" s="6"/>
      <c r="IQ484" s="6"/>
      <c r="IR484" s="6"/>
      <c r="IS484" s="6"/>
      <c r="IT484" s="6"/>
      <c r="IU484" s="6"/>
      <c r="IV484" s="6"/>
      <c r="IW484" s="6"/>
      <c r="IX484" s="6"/>
      <c r="IY484" s="6"/>
      <c r="IZ484" s="6"/>
      <c r="JA484" s="6"/>
      <c r="JB484" s="6"/>
      <c r="JC484" s="6"/>
      <c r="JD484" s="6"/>
      <c r="JE484" s="6"/>
      <c r="JF484" s="6"/>
      <c r="JG484" s="6"/>
      <c r="JH484" s="6"/>
      <c r="JI484" s="6"/>
      <c r="JJ484" s="6"/>
      <c r="JK484" s="6"/>
      <c r="JL484" s="6"/>
      <c r="JM484" s="6"/>
      <c r="JN484" s="6"/>
      <c r="JO484" s="6"/>
      <c r="JP484" s="6"/>
      <c r="JQ484" s="6"/>
      <c r="JR484" s="6"/>
      <c r="JS484" s="6"/>
      <c r="JT484" s="6"/>
      <c r="JU484" s="6"/>
      <c r="JV484" s="6"/>
      <c r="JW484" s="6"/>
      <c r="JX484" s="6"/>
      <c r="JY484" s="6"/>
      <c r="JZ484" s="6"/>
      <c r="KA484" s="6"/>
      <c r="KB484" s="6"/>
      <c r="KC484" s="6"/>
      <c r="KD484" s="6"/>
      <c r="KE484" s="6"/>
      <c r="KF484" s="6"/>
      <c r="KG484" s="6"/>
      <c r="KH484" s="6"/>
      <c r="KI484" s="6"/>
      <c r="KJ484" s="6"/>
    </row>
    <row r="485" spans="1:296">
      <c r="A485" s="4">
        <v>483</v>
      </c>
      <c r="B485" s="6" t="s">
        <v>13089</v>
      </c>
      <c r="C485" s="7" t="s">
        <v>13101</v>
      </c>
      <c r="D485" s="6" t="s">
        <v>8937</v>
      </c>
      <c r="E485" s="6" t="s">
        <v>8938</v>
      </c>
      <c r="F485" s="6" t="s">
        <v>6441</v>
      </c>
      <c r="G485" s="6" t="s">
        <v>3098</v>
      </c>
      <c r="H485" s="6" t="s">
        <v>3806</v>
      </c>
      <c r="I485" s="6" t="s">
        <v>9463</v>
      </c>
      <c r="J485" s="7" t="s">
        <v>343</v>
      </c>
      <c r="K485" s="6">
        <v>2019</v>
      </c>
      <c r="L485" s="7" t="s">
        <v>13107</v>
      </c>
      <c r="M485" s="7" t="s">
        <v>13108</v>
      </c>
      <c r="N485" s="7" t="s">
        <v>281</v>
      </c>
      <c r="O485" s="6" t="s">
        <v>78</v>
      </c>
      <c r="P485" s="6"/>
      <c r="Q485" s="6">
        <v>483</v>
      </c>
      <c r="R485" s="6" t="s">
        <v>8889</v>
      </c>
      <c r="S485" s="6"/>
      <c r="T485" s="6" t="s">
        <v>8890</v>
      </c>
      <c r="U485" s="6" t="s">
        <v>13102</v>
      </c>
      <c r="V485" s="6" t="s">
        <v>8734</v>
      </c>
      <c r="W485" s="6">
        <v>12</v>
      </c>
      <c r="X485" s="6" t="s">
        <v>8136</v>
      </c>
      <c r="Y485" s="6" t="s">
        <v>7499</v>
      </c>
      <c r="Z485" s="6" t="s">
        <v>13006</v>
      </c>
      <c r="AA485" s="6"/>
      <c r="AB485" s="6" t="s">
        <v>1706</v>
      </c>
      <c r="AC485" s="6">
        <v>61</v>
      </c>
      <c r="AD485" s="6" t="s">
        <v>6689</v>
      </c>
      <c r="AE485" s="7" t="s">
        <v>65</v>
      </c>
      <c r="AF485" s="7" t="s">
        <v>12515</v>
      </c>
      <c r="AG485" s="7" t="s">
        <v>8631</v>
      </c>
      <c r="AH485" s="7" t="s">
        <v>340</v>
      </c>
      <c r="AI485" s="7" t="s">
        <v>12515</v>
      </c>
      <c r="AJ485" s="7" t="s">
        <v>9315</v>
      </c>
      <c r="AK485" s="6">
        <v>5610165355</v>
      </c>
      <c r="AL485" s="79" t="s">
        <v>3411</v>
      </c>
      <c r="AM485" s="79" t="s">
        <v>5537</v>
      </c>
      <c r="AN485" s="79" t="s">
        <v>13100</v>
      </c>
      <c r="AO485" s="6"/>
      <c r="AP485" s="6"/>
      <c r="AQ485" s="6"/>
      <c r="AR485" s="6"/>
      <c r="AS485" s="6" t="s">
        <v>78</v>
      </c>
      <c r="AT485" s="6" t="s">
        <v>7844</v>
      </c>
      <c r="AU485" s="7" t="s">
        <v>9476</v>
      </c>
      <c r="AV485" s="7" t="s">
        <v>9569</v>
      </c>
      <c r="AW485" s="7" t="s">
        <v>9551</v>
      </c>
      <c r="AX485" s="7" t="s">
        <v>9509</v>
      </c>
      <c r="AY485" s="7" t="s">
        <v>9558</v>
      </c>
      <c r="AZ485" s="7" t="s">
        <v>9570</v>
      </c>
      <c r="BA485" s="7" t="s">
        <v>137</v>
      </c>
      <c r="BB485" s="7" t="s">
        <v>1622</v>
      </c>
      <c r="BC485" s="7" t="s">
        <v>1622</v>
      </c>
      <c r="BD485" s="7" t="s">
        <v>1622</v>
      </c>
      <c r="BE485" s="7" t="s">
        <v>9604</v>
      </c>
      <c r="BF485" s="7" t="s">
        <v>9605</v>
      </c>
      <c r="BG485" s="7" t="s">
        <v>9606</v>
      </c>
      <c r="BH485" s="7" t="s">
        <v>9607</v>
      </c>
      <c r="BI485" s="7" t="s">
        <v>9275</v>
      </c>
      <c r="BJ485" s="7" t="s">
        <v>9275</v>
      </c>
      <c r="BK485" s="7" t="s">
        <v>9275</v>
      </c>
      <c r="BL485" s="7" t="s">
        <v>9381</v>
      </c>
      <c r="BM485" s="7" t="s">
        <v>9279</v>
      </c>
      <c r="BN485" s="7" t="s">
        <v>9559</v>
      </c>
      <c r="BO485" s="7" t="s">
        <v>9571</v>
      </c>
      <c r="BP485" s="7" t="s">
        <v>9381</v>
      </c>
      <c r="BQ485" s="7" t="s">
        <v>9383</v>
      </c>
      <c r="BR485" s="7" t="s">
        <v>9572</v>
      </c>
      <c r="BS485" s="7" t="s">
        <v>9573</v>
      </c>
      <c r="BT485" s="7" t="s">
        <v>9381</v>
      </c>
      <c r="BU485" s="7" t="s">
        <v>9591</v>
      </c>
      <c r="BV485" s="7" t="s">
        <v>9562</v>
      </c>
      <c r="BW485" s="7" t="s">
        <v>10817</v>
      </c>
      <c r="BX485" s="7" t="s">
        <v>9381</v>
      </c>
      <c r="BY485" s="7" t="s">
        <v>9593</v>
      </c>
      <c r="BZ485" s="7" t="s">
        <v>9520</v>
      </c>
      <c r="CA485" s="7" t="s">
        <v>10925</v>
      </c>
      <c r="CB485" s="7" t="s">
        <v>9381</v>
      </c>
      <c r="CC485" s="7" t="s">
        <v>9595</v>
      </c>
      <c r="CD485" s="7" t="s">
        <v>9542</v>
      </c>
      <c r="CE485" s="7" t="s">
        <v>9553</v>
      </c>
      <c r="CF485" s="7" t="s">
        <v>9381</v>
      </c>
      <c r="CG485" s="7" t="s">
        <v>9595</v>
      </c>
      <c r="CH485" s="7" t="s">
        <v>9568</v>
      </c>
      <c r="CI485" s="7" t="s">
        <v>13180</v>
      </c>
      <c r="CJ485" s="7" t="s">
        <v>9381</v>
      </c>
      <c r="CK485" s="7" t="s">
        <v>9591</v>
      </c>
      <c r="CL485" s="7" t="s">
        <v>4781</v>
      </c>
      <c r="CM485" s="7" t="s">
        <v>9553</v>
      </c>
      <c r="CN485" s="7" t="s">
        <v>9381</v>
      </c>
      <c r="CO485" s="7" t="s">
        <v>9728</v>
      </c>
      <c r="CP485" s="7" t="s">
        <v>4035</v>
      </c>
      <c r="CQ485" s="7" t="s">
        <v>1622</v>
      </c>
      <c r="CR485" s="7" t="s">
        <v>1622</v>
      </c>
      <c r="CS485" s="7" t="s">
        <v>1622</v>
      </c>
      <c r="CT485" s="7" t="s">
        <v>1622</v>
      </c>
      <c r="CU485" s="7" t="s">
        <v>1622</v>
      </c>
      <c r="CV485" s="7" t="s">
        <v>1622</v>
      </c>
      <c r="CW485" s="7" t="s">
        <v>1622</v>
      </c>
      <c r="CX485" s="7" t="s">
        <v>1622</v>
      </c>
      <c r="CY485" s="7" t="s">
        <v>1622</v>
      </c>
      <c r="CZ485" s="7" t="s">
        <v>1622</v>
      </c>
      <c r="DA485" s="7" t="s">
        <v>1622</v>
      </c>
      <c r="DB485" s="7" t="s">
        <v>1622</v>
      </c>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c r="HI485" s="6"/>
      <c r="HJ485" s="6"/>
      <c r="HK485" s="6"/>
      <c r="HL485" s="6"/>
      <c r="HM485" s="6"/>
      <c r="HN485" s="6"/>
      <c r="HO485" s="6"/>
      <c r="HP485" s="6"/>
      <c r="HQ485" s="6"/>
      <c r="HR485" s="6"/>
      <c r="HS485" s="6"/>
      <c r="HT485" s="6"/>
      <c r="HU485" s="6"/>
      <c r="HV485" s="6"/>
      <c r="HW485" s="6"/>
      <c r="HX485" s="6"/>
      <c r="HY485" s="6"/>
      <c r="HZ485" s="6"/>
      <c r="IA485" s="6"/>
      <c r="IB485" s="6"/>
      <c r="IC485" s="6"/>
      <c r="ID485" s="6"/>
      <c r="IE485" s="6"/>
      <c r="IF485" s="6"/>
      <c r="IG485" s="6"/>
      <c r="IH485" s="6"/>
      <c r="II485" s="6"/>
      <c r="IJ485" s="6"/>
      <c r="IK485" s="6"/>
      <c r="IL485" s="6"/>
      <c r="IM485" s="6"/>
      <c r="IN485" s="6"/>
      <c r="IO485" s="6"/>
      <c r="IP485" s="6"/>
      <c r="IQ485" s="6"/>
      <c r="IR485" s="6"/>
      <c r="IS485" s="6"/>
      <c r="IT485" s="6"/>
      <c r="IU485" s="6"/>
      <c r="IV485" s="6"/>
      <c r="IW485" s="6"/>
      <c r="IX485" s="6"/>
      <c r="IY485" s="6"/>
      <c r="IZ485" s="6"/>
      <c r="JA485" s="6"/>
      <c r="JB485" s="6"/>
      <c r="JC485" s="6"/>
      <c r="JD485" s="6"/>
      <c r="JE485" s="6"/>
      <c r="JF485" s="6"/>
      <c r="JG485" s="6"/>
      <c r="JH485" s="6"/>
      <c r="JI485" s="6"/>
      <c r="JJ485" s="6"/>
      <c r="JK485" s="6"/>
      <c r="JL485" s="6"/>
      <c r="JM485" s="6"/>
      <c r="JN485" s="6"/>
      <c r="JO485" s="6"/>
      <c r="JP485" s="6"/>
      <c r="JQ485" s="6"/>
      <c r="JR485" s="6"/>
      <c r="JS485" s="6"/>
      <c r="JT485" s="6"/>
      <c r="JU485" s="6"/>
      <c r="JV485" s="6"/>
      <c r="JW485" s="6"/>
      <c r="JX485" s="6"/>
      <c r="JY485" s="6"/>
      <c r="JZ485" s="6"/>
      <c r="KA485" s="6"/>
      <c r="KB485" s="6"/>
      <c r="KC485" s="6"/>
      <c r="KD485" s="6"/>
      <c r="KE485" s="6"/>
      <c r="KF485" s="6"/>
      <c r="KG485" s="6"/>
      <c r="KH485" s="6"/>
      <c r="KI485" s="6"/>
      <c r="KJ485" s="6"/>
    </row>
    <row r="486" spans="1:296">
      <c r="A486" s="4">
        <v>484</v>
      </c>
      <c r="B486" s="6" t="s">
        <v>13089</v>
      </c>
      <c r="C486" s="7" t="s">
        <v>13101</v>
      </c>
      <c r="D486" s="6" t="s">
        <v>8937</v>
      </c>
      <c r="E486" s="6" t="s">
        <v>8938</v>
      </c>
      <c r="F486" s="6" t="s">
        <v>6441</v>
      </c>
      <c r="G486" s="6" t="s">
        <v>3098</v>
      </c>
      <c r="H486" s="6" t="s">
        <v>3806</v>
      </c>
      <c r="I486" s="6" t="s">
        <v>9463</v>
      </c>
      <c r="J486" s="7" t="s">
        <v>343</v>
      </c>
      <c r="K486" s="6">
        <v>2019</v>
      </c>
      <c r="L486" s="7" t="s">
        <v>13109</v>
      </c>
      <c r="M486" s="7" t="s">
        <v>13110</v>
      </c>
      <c r="N486" s="7" t="s">
        <v>281</v>
      </c>
      <c r="O486" s="6" t="s">
        <v>78</v>
      </c>
      <c r="P486" s="6"/>
      <c r="Q486" s="6">
        <v>484</v>
      </c>
      <c r="R486" s="6" t="s">
        <v>8889</v>
      </c>
      <c r="S486" s="6"/>
      <c r="T486" s="6" t="s">
        <v>8890</v>
      </c>
      <c r="U486" s="6" t="s">
        <v>13102</v>
      </c>
      <c r="V486" s="6" t="s">
        <v>8734</v>
      </c>
      <c r="W486" s="6">
        <v>12</v>
      </c>
      <c r="X486" s="6" t="s">
        <v>8136</v>
      </c>
      <c r="Y486" s="6" t="s">
        <v>7499</v>
      </c>
      <c r="Z486" s="6" t="s">
        <v>13006</v>
      </c>
      <c r="AA486" s="6"/>
      <c r="AB486" s="6" t="s">
        <v>1706</v>
      </c>
      <c r="AC486" s="6">
        <v>61</v>
      </c>
      <c r="AD486" s="6" t="s">
        <v>6689</v>
      </c>
      <c r="AE486" s="7" t="s">
        <v>65</v>
      </c>
      <c r="AF486" s="7" t="s">
        <v>12515</v>
      </c>
      <c r="AG486" s="7" t="s">
        <v>8631</v>
      </c>
      <c r="AH486" s="7" t="s">
        <v>340</v>
      </c>
      <c r="AI486" s="7" t="s">
        <v>12515</v>
      </c>
      <c r="AJ486" s="7" t="s">
        <v>9315</v>
      </c>
      <c r="AK486" s="6">
        <v>5610165355</v>
      </c>
      <c r="AL486" s="79" t="s">
        <v>3411</v>
      </c>
      <c r="AM486" s="79" t="s">
        <v>5537</v>
      </c>
      <c r="AN486" s="79" t="s">
        <v>13100</v>
      </c>
      <c r="AO486" s="6"/>
      <c r="AP486" s="6"/>
      <c r="AQ486" s="6"/>
      <c r="AR486" s="6"/>
      <c r="AS486" s="6" t="s">
        <v>78</v>
      </c>
      <c r="AT486" s="6" t="s">
        <v>7844</v>
      </c>
      <c r="AU486" s="7" t="s">
        <v>9476</v>
      </c>
      <c r="AV486" s="7" t="s">
        <v>9569</v>
      </c>
      <c r="AW486" s="7" t="s">
        <v>9551</v>
      </c>
      <c r="AX486" s="7" t="s">
        <v>9509</v>
      </c>
      <c r="AY486" s="7" t="s">
        <v>9558</v>
      </c>
      <c r="AZ486" s="7" t="s">
        <v>9570</v>
      </c>
      <c r="BA486" s="7" t="s">
        <v>137</v>
      </c>
      <c r="BB486" s="7" t="s">
        <v>1622</v>
      </c>
      <c r="BC486" s="7" t="s">
        <v>1622</v>
      </c>
      <c r="BD486" s="7" t="s">
        <v>1622</v>
      </c>
      <c r="BE486" s="7" t="s">
        <v>9604</v>
      </c>
      <c r="BF486" s="7" t="s">
        <v>9605</v>
      </c>
      <c r="BG486" s="7" t="s">
        <v>9606</v>
      </c>
      <c r="BH486" s="7" t="s">
        <v>9607</v>
      </c>
      <c r="BI486" s="7" t="s">
        <v>9275</v>
      </c>
      <c r="BJ486" s="7" t="s">
        <v>9275</v>
      </c>
      <c r="BK486" s="7" t="s">
        <v>9275</v>
      </c>
      <c r="BL486" s="7" t="s">
        <v>9381</v>
      </c>
      <c r="BM486" s="7" t="s">
        <v>9279</v>
      </c>
      <c r="BN486" s="7" t="s">
        <v>9559</v>
      </c>
      <c r="BO486" s="7" t="s">
        <v>9571</v>
      </c>
      <c r="BP486" s="7" t="s">
        <v>9381</v>
      </c>
      <c r="BQ486" s="7" t="s">
        <v>9383</v>
      </c>
      <c r="BR486" s="7" t="s">
        <v>9572</v>
      </c>
      <c r="BS486" s="7" t="s">
        <v>9573</v>
      </c>
      <c r="BT486" s="7" t="s">
        <v>9381</v>
      </c>
      <c r="BU486" s="7" t="s">
        <v>9326</v>
      </c>
      <c r="BV486" s="7" t="s">
        <v>10621</v>
      </c>
      <c r="BW486" s="7" t="s">
        <v>10949</v>
      </c>
      <c r="BX486" s="7" t="s">
        <v>9381</v>
      </c>
      <c r="BY486" s="7" t="s">
        <v>11013</v>
      </c>
      <c r="BZ486" s="7" t="s">
        <v>9774</v>
      </c>
      <c r="CA486" s="7" t="s">
        <v>9385</v>
      </c>
      <c r="CB486" s="7" t="s">
        <v>9381</v>
      </c>
      <c r="CC486" s="7" t="s">
        <v>9859</v>
      </c>
      <c r="CD486" s="7" t="s">
        <v>9527</v>
      </c>
      <c r="CE486" s="7" t="s">
        <v>13181</v>
      </c>
      <c r="CF486" s="7" t="s">
        <v>9381</v>
      </c>
      <c r="CG486" s="7" t="s">
        <v>9859</v>
      </c>
      <c r="CH486" s="7" t="s">
        <v>10623</v>
      </c>
      <c r="CI486" s="7" t="s">
        <v>13182</v>
      </c>
      <c r="CJ486" s="7" t="s">
        <v>9381</v>
      </c>
      <c r="CK486" s="7" t="s">
        <v>9863</v>
      </c>
      <c r="CL486" s="7" t="s">
        <v>9535</v>
      </c>
      <c r="CM486" s="7" t="s">
        <v>13181</v>
      </c>
      <c r="CN486" s="7" t="s">
        <v>9381</v>
      </c>
      <c r="CO486" s="7" t="s">
        <v>9728</v>
      </c>
      <c r="CP486" s="7" t="s">
        <v>4035</v>
      </c>
      <c r="CQ486" s="7" t="s">
        <v>1622</v>
      </c>
      <c r="CR486" s="7" t="s">
        <v>1622</v>
      </c>
      <c r="CS486" s="7" t="s">
        <v>1622</v>
      </c>
      <c r="CT486" s="7" t="s">
        <v>1622</v>
      </c>
      <c r="CU486" s="7" t="s">
        <v>1622</v>
      </c>
      <c r="CV486" s="7" t="s">
        <v>1622</v>
      </c>
      <c r="CW486" s="7" t="s">
        <v>1622</v>
      </c>
      <c r="CX486" s="7" t="s">
        <v>1622</v>
      </c>
      <c r="CY486" s="7" t="s">
        <v>1622</v>
      </c>
      <c r="CZ486" s="7" t="s">
        <v>1622</v>
      </c>
      <c r="DA486" s="7" t="s">
        <v>1622</v>
      </c>
      <c r="DB486" s="7" t="s">
        <v>1622</v>
      </c>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c r="HI486" s="6"/>
      <c r="HJ486" s="6"/>
      <c r="HK486" s="6"/>
      <c r="HL486" s="6"/>
      <c r="HM486" s="6"/>
      <c r="HN486" s="6"/>
      <c r="HO486" s="6"/>
      <c r="HP486" s="6"/>
      <c r="HQ486" s="6"/>
      <c r="HR486" s="6"/>
      <c r="HS486" s="6"/>
      <c r="HT486" s="6"/>
      <c r="HU486" s="6"/>
      <c r="HV486" s="6"/>
      <c r="HW486" s="6"/>
      <c r="HX486" s="6"/>
      <c r="HY486" s="6"/>
      <c r="HZ486" s="6"/>
      <c r="IA486" s="6"/>
      <c r="IB486" s="6"/>
      <c r="IC486" s="6"/>
      <c r="ID486" s="6"/>
      <c r="IE486" s="6"/>
      <c r="IF486" s="6"/>
      <c r="IG486" s="6"/>
      <c r="IH486" s="6"/>
      <c r="II486" s="6"/>
      <c r="IJ486" s="6"/>
      <c r="IK486" s="6"/>
      <c r="IL486" s="6"/>
      <c r="IM486" s="6"/>
      <c r="IN486" s="6"/>
      <c r="IO486" s="6"/>
      <c r="IP486" s="6"/>
      <c r="IQ486" s="6"/>
      <c r="IR486" s="6"/>
      <c r="IS486" s="6"/>
      <c r="IT486" s="6"/>
      <c r="IU486" s="6"/>
      <c r="IV486" s="6"/>
      <c r="IW486" s="6"/>
      <c r="IX486" s="6"/>
      <c r="IY486" s="6"/>
      <c r="IZ486" s="6"/>
      <c r="JA486" s="6"/>
      <c r="JB486" s="6"/>
      <c r="JC486" s="6"/>
      <c r="JD486" s="6"/>
      <c r="JE486" s="6"/>
      <c r="JF486" s="6"/>
      <c r="JG486" s="6"/>
      <c r="JH486" s="6"/>
      <c r="JI486" s="6"/>
      <c r="JJ486" s="6"/>
      <c r="JK486" s="6"/>
      <c r="JL486" s="6"/>
      <c r="JM486" s="6"/>
      <c r="JN486" s="6"/>
      <c r="JO486" s="6"/>
      <c r="JP486" s="6"/>
      <c r="JQ486" s="6"/>
      <c r="JR486" s="6"/>
      <c r="JS486" s="6"/>
      <c r="JT486" s="6"/>
      <c r="JU486" s="6"/>
      <c r="JV486" s="6"/>
      <c r="JW486" s="6"/>
      <c r="JX486" s="6"/>
      <c r="JY486" s="6"/>
      <c r="JZ486" s="6"/>
      <c r="KA486" s="6"/>
      <c r="KB486" s="6"/>
      <c r="KC486" s="6"/>
      <c r="KD486" s="6"/>
      <c r="KE486" s="6"/>
      <c r="KF486" s="6"/>
      <c r="KG486" s="6"/>
      <c r="KH486" s="6"/>
      <c r="KI486" s="6"/>
      <c r="KJ486" s="6"/>
    </row>
    <row r="487" spans="1:296">
      <c r="A487" s="4">
        <v>485</v>
      </c>
      <c r="B487" s="6" t="s">
        <v>13089</v>
      </c>
      <c r="C487" s="7" t="s">
        <v>13101</v>
      </c>
      <c r="D487" s="6" t="s">
        <v>8937</v>
      </c>
      <c r="E487" s="6" t="s">
        <v>8938</v>
      </c>
      <c r="F487" s="6" t="s">
        <v>6441</v>
      </c>
      <c r="G487" s="6" t="s">
        <v>3098</v>
      </c>
      <c r="H487" s="6" t="s">
        <v>3806</v>
      </c>
      <c r="I487" s="6" t="s">
        <v>9463</v>
      </c>
      <c r="J487" s="7" t="s">
        <v>343</v>
      </c>
      <c r="K487" s="6">
        <v>2019</v>
      </c>
      <c r="L487" s="7" t="s">
        <v>13111</v>
      </c>
      <c r="M487" s="7" t="s">
        <v>13112</v>
      </c>
      <c r="N487" s="7" t="s">
        <v>281</v>
      </c>
      <c r="O487" s="6" t="s">
        <v>78</v>
      </c>
      <c r="P487" s="6"/>
      <c r="Q487" s="6">
        <v>485</v>
      </c>
      <c r="R487" s="6" t="s">
        <v>8889</v>
      </c>
      <c r="S487" s="6"/>
      <c r="T487" s="6" t="s">
        <v>8890</v>
      </c>
      <c r="U487" s="6" t="s">
        <v>13102</v>
      </c>
      <c r="V487" s="6" t="s">
        <v>8734</v>
      </c>
      <c r="W487" s="6">
        <v>12</v>
      </c>
      <c r="X487" s="6" t="s">
        <v>8136</v>
      </c>
      <c r="Y487" s="6" t="s">
        <v>7499</v>
      </c>
      <c r="Z487" s="6" t="s">
        <v>13006</v>
      </c>
      <c r="AA487" s="6"/>
      <c r="AB487" s="6" t="s">
        <v>1706</v>
      </c>
      <c r="AC487" s="6">
        <v>61</v>
      </c>
      <c r="AD487" s="6" t="s">
        <v>6689</v>
      </c>
      <c r="AE487" s="7" t="s">
        <v>65</v>
      </c>
      <c r="AF487" s="7" t="s">
        <v>12515</v>
      </c>
      <c r="AG487" s="7" t="s">
        <v>8631</v>
      </c>
      <c r="AH487" s="7" t="s">
        <v>340</v>
      </c>
      <c r="AI487" s="7" t="s">
        <v>12515</v>
      </c>
      <c r="AJ487" s="7" t="s">
        <v>9315</v>
      </c>
      <c r="AK487" s="6">
        <v>5610165355</v>
      </c>
      <c r="AL487" s="79" t="s">
        <v>3411</v>
      </c>
      <c r="AM487" s="79" t="s">
        <v>5537</v>
      </c>
      <c r="AN487" s="79" t="s">
        <v>13100</v>
      </c>
      <c r="AO487" s="6"/>
      <c r="AP487" s="6"/>
      <c r="AQ487" s="6"/>
      <c r="AR487" s="6"/>
      <c r="AS487" s="6" t="s">
        <v>78</v>
      </c>
      <c r="AT487" s="6" t="s">
        <v>7844</v>
      </c>
      <c r="AU487" s="7" t="s">
        <v>9476</v>
      </c>
      <c r="AV487" s="7" t="s">
        <v>9569</v>
      </c>
      <c r="AW487" s="7" t="s">
        <v>9551</v>
      </c>
      <c r="AX487" s="7" t="s">
        <v>9509</v>
      </c>
      <c r="AY487" s="7" t="s">
        <v>9558</v>
      </c>
      <c r="AZ487" s="7" t="s">
        <v>9570</v>
      </c>
      <c r="BA487" s="7" t="s">
        <v>137</v>
      </c>
      <c r="BB487" s="7" t="s">
        <v>1622</v>
      </c>
      <c r="BC487" s="7" t="s">
        <v>1622</v>
      </c>
      <c r="BD487" s="7" t="s">
        <v>1622</v>
      </c>
      <c r="BE487" s="7" t="s">
        <v>9604</v>
      </c>
      <c r="BF487" s="7" t="s">
        <v>9605</v>
      </c>
      <c r="BG487" s="7" t="s">
        <v>9606</v>
      </c>
      <c r="BH487" s="7" t="s">
        <v>9607</v>
      </c>
      <c r="BI487" s="7" t="s">
        <v>9275</v>
      </c>
      <c r="BJ487" s="7" t="s">
        <v>9275</v>
      </c>
      <c r="BK487" s="7" t="s">
        <v>9275</v>
      </c>
      <c r="BL487" s="7" t="s">
        <v>9381</v>
      </c>
      <c r="BM487" s="7" t="s">
        <v>9279</v>
      </c>
      <c r="BN487" s="7" t="s">
        <v>9559</v>
      </c>
      <c r="BO487" s="7" t="s">
        <v>9571</v>
      </c>
      <c r="BP487" s="7" t="s">
        <v>9381</v>
      </c>
      <c r="BQ487" s="7" t="s">
        <v>9383</v>
      </c>
      <c r="BR487" s="7" t="s">
        <v>9572</v>
      </c>
      <c r="BS487" s="7" t="s">
        <v>9573</v>
      </c>
      <c r="BT487" s="7" t="s">
        <v>9381</v>
      </c>
      <c r="BU487" s="7" t="s">
        <v>9350</v>
      </c>
      <c r="BV487" s="7" t="s">
        <v>9340</v>
      </c>
      <c r="BW487" s="7" t="s">
        <v>11943</v>
      </c>
      <c r="BX487" s="7" t="s">
        <v>9381</v>
      </c>
      <c r="BY487" s="7" t="s">
        <v>11013</v>
      </c>
      <c r="BZ487" s="7" t="s">
        <v>9577</v>
      </c>
      <c r="CA487" s="7" t="s">
        <v>7319</v>
      </c>
      <c r="CB487" s="7" t="s">
        <v>9381</v>
      </c>
      <c r="CC487" s="7" t="s">
        <v>10969</v>
      </c>
      <c r="CD487" s="7" t="s">
        <v>9588</v>
      </c>
      <c r="CE487" s="7" t="s">
        <v>13183</v>
      </c>
      <c r="CF487" s="7" t="s">
        <v>9381</v>
      </c>
      <c r="CG487" s="7" t="s">
        <v>10969</v>
      </c>
      <c r="CH487" s="7" t="s">
        <v>9566</v>
      </c>
      <c r="CI487" s="7" t="s">
        <v>13184</v>
      </c>
      <c r="CJ487" s="7" t="s">
        <v>9381</v>
      </c>
      <c r="CK487" s="7" t="s">
        <v>9350</v>
      </c>
      <c r="CL487" s="7" t="s">
        <v>281</v>
      </c>
      <c r="CM487" s="7" t="s">
        <v>13183</v>
      </c>
      <c r="CN487" s="7" t="s">
        <v>9381</v>
      </c>
      <c r="CO487" s="7" t="s">
        <v>9728</v>
      </c>
      <c r="CP487" s="7" t="s">
        <v>4035</v>
      </c>
      <c r="CQ487" s="7" t="s">
        <v>1622</v>
      </c>
      <c r="CR487" s="7" t="s">
        <v>1622</v>
      </c>
      <c r="CS487" s="7" t="s">
        <v>1622</v>
      </c>
      <c r="CT487" s="7" t="s">
        <v>1622</v>
      </c>
      <c r="CU487" s="7" t="s">
        <v>1622</v>
      </c>
      <c r="CV487" s="7" t="s">
        <v>1622</v>
      </c>
      <c r="CW487" s="7" t="s">
        <v>1622</v>
      </c>
      <c r="CX487" s="7" t="s">
        <v>1622</v>
      </c>
      <c r="CY487" s="7" t="s">
        <v>1622</v>
      </c>
      <c r="CZ487" s="7" t="s">
        <v>1622</v>
      </c>
      <c r="DA487" s="7" t="s">
        <v>1622</v>
      </c>
      <c r="DB487" s="7" t="s">
        <v>1622</v>
      </c>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c r="HI487" s="6"/>
      <c r="HJ487" s="6"/>
      <c r="HK487" s="6"/>
      <c r="HL487" s="6"/>
      <c r="HM487" s="6"/>
      <c r="HN487" s="6"/>
      <c r="HO487" s="6"/>
      <c r="HP487" s="6"/>
      <c r="HQ487" s="6"/>
      <c r="HR487" s="6"/>
      <c r="HS487" s="6"/>
      <c r="HT487" s="6"/>
      <c r="HU487" s="6"/>
      <c r="HV487" s="6"/>
      <c r="HW487" s="6"/>
      <c r="HX487" s="6"/>
      <c r="HY487" s="6"/>
      <c r="HZ487" s="6"/>
      <c r="IA487" s="6"/>
      <c r="IB487" s="6"/>
      <c r="IC487" s="6"/>
      <c r="ID487" s="6"/>
      <c r="IE487" s="6"/>
      <c r="IF487" s="6"/>
      <c r="IG487" s="6"/>
      <c r="IH487" s="6"/>
      <c r="II487" s="6"/>
      <c r="IJ487" s="6"/>
      <c r="IK487" s="6"/>
      <c r="IL487" s="6"/>
      <c r="IM487" s="6"/>
      <c r="IN487" s="6"/>
      <c r="IO487" s="6"/>
      <c r="IP487" s="6"/>
      <c r="IQ487" s="6"/>
      <c r="IR487" s="6"/>
      <c r="IS487" s="6"/>
      <c r="IT487" s="6"/>
      <c r="IU487" s="6"/>
      <c r="IV487" s="6"/>
      <c r="IW487" s="6"/>
      <c r="IX487" s="6"/>
      <c r="IY487" s="6"/>
      <c r="IZ487" s="6"/>
      <c r="JA487" s="6"/>
      <c r="JB487" s="6"/>
      <c r="JC487" s="6"/>
      <c r="JD487" s="6"/>
      <c r="JE487" s="6"/>
      <c r="JF487" s="6"/>
      <c r="JG487" s="6"/>
      <c r="JH487" s="6"/>
      <c r="JI487" s="6"/>
      <c r="JJ487" s="6"/>
      <c r="JK487" s="6"/>
      <c r="JL487" s="6"/>
      <c r="JM487" s="6"/>
      <c r="JN487" s="6"/>
      <c r="JO487" s="6"/>
      <c r="JP487" s="6"/>
      <c r="JQ487" s="6"/>
      <c r="JR487" s="6"/>
      <c r="JS487" s="6"/>
      <c r="JT487" s="6"/>
      <c r="JU487" s="6"/>
      <c r="JV487" s="6"/>
      <c r="JW487" s="6"/>
      <c r="JX487" s="6"/>
      <c r="JY487" s="6"/>
      <c r="JZ487" s="6"/>
      <c r="KA487" s="6"/>
      <c r="KB487" s="6"/>
      <c r="KC487" s="6"/>
      <c r="KD487" s="6"/>
      <c r="KE487" s="6"/>
      <c r="KF487" s="6"/>
      <c r="KG487" s="6"/>
      <c r="KH487" s="6"/>
      <c r="KI487" s="6"/>
      <c r="KJ487" s="6"/>
    </row>
    <row r="488" spans="1:296">
      <c r="A488" s="4">
        <v>486</v>
      </c>
      <c r="B488" s="6" t="s">
        <v>13089</v>
      </c>
      <c r="C488" s="7" t="s">
        <v>13101</v>
      </c>
      <c r="D488" s="6" t="s">
        <v>8937</v>
      </c>
      <c r="E488" s="6" t="s">
        <v>8938</v>
      </c>
      <c r="F488" s="6" t="s">
        <v>6441</v>
      </c>
      <c r="G488" s="6" t="s">
        <v>3098</v>
      </c>
      <c r="H488" s="6" t="s">
        <v>3806</v>
      </c>
      <c r="I488" s="6" t="s">
        <v>9463</v>
      </c>
      <c r="J488" s="7" t="s">
        <v>343</v>
      </c>
      <c r="K488" s="6">
        <v>2019</v>
      </c>
      <c r="L488" s="7" t="s">
        <v>13113</v>
      </c>
      <c r="M488" s="7" t="s">
        <v>13114</v>
      </c>
      <c r="N488" s="7" t="s">
        <v>281</v>
      </c>
      <c r="O488" s="6" t="s">
        <v>78</v>
      </c>
      <c r="P488" s="6"/>
      <c r="Q488" s="6">
        <v>486</v>
      </c>
      <c r="R488" s="6" t="s">
        <v>8889</v>
      </c>
      <c r="S488" s="6"/>
      <c r="T488" s="6" t="s">
        <v>8890</v>
      </c>
      <c r="U488" s="6" t="s">
        <v>13102</v>
      </c>
      <c r="V488" s="6" t="s">
        <v>8734</v>
      </c>
      <c r="W488" s="6">
        <v>12</v>
      </c>
      <c r="X488" s="6" t="s">
        <v>8136</v>
      </c>
      <c r="Y488" s="6" t="s">
        <v>7499</v>
      </c>
      <c r="Z488" s="6" t="s">
        <v>13006</v>
      </c>
      <c r="AA488" s="6"/>
      <c r="AB488" s="6" t="s">
        <v>1706</v>
      </c>
      <c r="AC488" s="6">
        <v>61</v>
      </c>
      <c r="AD488" s="6" t="s">
        <v>6689</v>
      </c>
      <c r="AE488" s="7" t="s">
        <v>65</v>
      </c>
      <c r="AF488" s="7" t="s">
        <v>12515</v>
      </c>
      <c r="AG488" s="7" t="s">
        <v>8631</v>
      </c>
      <c r="AH488" s="7" t="s">
        <v>340</v>
      </c>
      <c r="AI488" s="7" t="s">
        <v>12515</v>
      </c>
      <c r="AJ488" s="7" t="s">
        <v>9315</v>
      </c>
      <c r="AK488" s="6">
        <v>5610165355</v>
      </c>
      <c r="AL488" s="79" t="s">
        <v>3411</v>
      </c>
      <c r="AM488" s="79" t="s">
        <v>5537</v>
      </c>
      <c r="AN488" s="79" t="s">
        <v>13100</v>
      </c>
      <c r="AO488" s="6"/>
      <c r="AP488" s="6"/>
      <c r="AQ488" s="6"/>
      <c r="AR488" s="6"/>
      <c r="AS488" s="6" t="s">
        <v>78</v>
      </c>
      <c r="AT488" s="6" t="s">
        <v>7844</v>
      </c>
      <c r="AU488" s="7" t="s">
        <v>9476</v>
      </c>
      <c r="AV488" s="7" t="s">
        <v>9569</v>
      </c>
      <c r="AW488" s="7" t="s">
        <v>9551</v>
      </c>
      <c r="AX488" s="7" t="s">
        <v>9509</v>
      </c>
      <c r="AY488" s="7" t="s">
        <v>9558</v>
      </c>
      <c r="AZ488" s="7" t="s">
        <v>9570</v>
      </c>
      <c r="BA488" s="7" t="s">
        <v>137</v>
      </c>
      <c r="BB488" s="7" t="s">
        <v>1622</v>
      </c>
      <c r="BC488" s="7" t="s">
        <v>1622</v>
      </c>
      <c r="BD488" s="7" t="s">
        <v>1622</v>
      </c>
      <c r="BE488" s="7" t="s">
        <v>9604</v>
      </c>
      <c r="BF488" s="7" t="s">
        <v>9605</v>
      </c>
      <c r="BG488" s="7" t="s">
        <v>9606</v>
      </c>
      <c r="BH488" s="7" t="s">
        <v>9607</v>
      </c>
      <c r="BI488" s="7" t="s">
        <v>9275</v>
      </c>
      <c r="BJ488" s="7" t="s">
        <v>9275</v>
      </c>
      <c r="BK488" s="7" t="s">
        <v>9275</v>
      </c>
      <c r="BL488" s="7" t="s">
        <v>9381</v>
      </c>
      <c r="BM488" s="7" t="s">
        <v>9279</v>
      </c>
      <c r="BN488" s="7" t="s">
        <v>9559</v>
      </c>
      <c r="BO488" s="7" t="s">
        <v>9571</v>
      </c>
      <c r="BP488" s="7" t="s">
        <v>9381</v>
      </c>
      <c r="BQ488" s="7" t="s">
        <v>9383</v>
      </c>
      <c r="BR488" s="7" t="s">
        <v>9572</v>
      </c>
      <c r="BS488" s="7" t="s">
        <v>9573</v>
      </c>
      <c r="BT488" s="7" t="s">
        <v>9381</v>
      </c>
      <c r="BU488" s="7" t="s">
        <v>9990</v>
      </c>
      <c r="BV488" s="7" t="s">
        <v>9519</v>
      </c>
      <c r="BW488" s="7" t="s">
        <v>13185</v>
      </c>
      <c r="BX488" s="7" t="s">
        <v>9381</v>
      </c>
      <c r="BY488" s="7" t="s">
        <v>11013</v>
      </c>
      <c r="BZ488" s="7" t="s">
        <v>9831</v>
      </c>
      <c r="CA488" s="7" t="s">
        <v>7322</v>
      </c>
      <c r="CB488" s="7" t="s">
        <v>9381</v>
      </c>
      <c r="CC488" s="7" t="s">
        <v>10855</v>
      </c>
      <c r="CD488" s="7" t="s">
        <v>9391</v>
      </c>
      <c r="CE488" s="7" t="s">
        <v>12358</v>
      </c>
      <c r="CF488" s="7" t="s">
        <v>9381</v>
      </c>
      <c r="CG488" s="7" t="s">
        <v>10855</v>
      </c>
      <c r="CH488" s="7" t="s">
        <v>9531</v>
      </c>
      <c r="CI488" s="7" t="s">
        <v>13186</v>
      </c>
      <c r="CJ488" s="7" t="s">
        <v>9381</v>
      </c>
      <c r="CK488" s="7" t="s">
        <v>9990</v>
      </c>
      <c r="CL488" s="7" t="s">
        <v>9395</v>
      </c>
      <c r="CM488" s="7" t="s">
        <v>11573</v>
      </c>
      <c r="CN488" s="7" t="s">
        <v>9381</v>
      </c>
      <c r="CO488" s="7" t="s">
        <v>9728</v>
      </c>
      <c r="CP488" s="7" t="s">
        <v>4035</v>
      </c>
      <c r="CQ488" s="7" t="s">
        <v>1622</v>
      </c>
      <c r="CR488" s="7" t="s">
        <v>1622</v>
      </c>
      <c r="CS488" s="7" t="s">
        <v>1622</v>
      </c>
      <c r="CT488" s="7" t="s">
        <v>1622</v>
      </c>
      <c r="CU488" s="7" t="s">
        <v>1622</v>
      </c>
      <c r="CV488" s="7" t="s">
        <v>1622</v>
      </c>
      <c r="CW488" s="7" t="s">
        <v>1622</v>
      </c>
      <c r="CX488" s="7" t="s">
        <v>1622</v>
      </c>
      <c r="CY488" s="7" t="s">
        <v>1622</v>
      </c>
      <c r="CZ488" s="7" t="s">
        <v>1622</v>
      </c>
      <c r="DA488" s="7" t="s">
        <v>1622</v>
      </c>
      <c r="DB488" s="7" t="s">
        <v>1622</v>
      </c>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c r="HI488" s="6"/>
      <c r="HJ488" s="6"/>
      <c r="HK488" s="6"/>
      <c r="HL488" s="6"/>
      <c r="HM488" s="6"/>
      <c r="HN488" s="6"/>
      <c r="HO488" s="6"/>
      <c r="HP488" s="6"/>
      <c r="HQ488" s="6"/>
      <c r="HR488" s="6"/>
      <c r="HS488" s="6"/>
      <c r="HT488" s="6"/>
      <c r="HU488" s="6"/>
      <c r="HV488" s="6"/>
      <c r="HW488" s="6"/>
      <c r="HX488" s="6"/>
      <c r="HY488" s="6"/>
      <c r="HZ488" s="6"/>
      <c r="IA488" s="6"/>
      <c r="IB488" s="6"/>
      <c r="IC488" s="6"/>
      <c r="ID488" s="6"/>
      <c r="IE488" s="6"/>
      <c r="IF488" s="6"/>
      <c r="IG488" s="6"/>
      <c r="IH488" s="6"/>
      <c r="II488" s="6"/>
      <c r="IJ488" s="6"/>
      <c r="IK488" s="6"/>
      <c r="IL488" s="6"/>
      <c r="IM488" s="6"/>
      <c r="IN488" s="6"/>
      <c r="IO488" s="6"/>
      <c r="IP488" s="6"/>
      <c r="IQ488" s="6"/>
      <c r="IR488" s="6"/>
      <c r="IS488" s="6"/>
      <c r="IT488" s="6"/>
      <c r="IU488" s="6"/>
      <c r="IV488" s="6"/>
      <c r="IW488" s="6"/>
      <c r="IX488" s="6"/>
      <c r="IY488" s="6"/>
      <c r="IZ488" s="6"/>
      <c r="JA488" s="6"/>
      <c r="JB488" s="6"/>
      <c r="JC488" s="6"/>
      <c r="JD488" s="6"/>
      <c r="JE488" s="6"/>
      <c r="JF488" s="6"/>
      <c r="JG488" s="6"/>
      <c r="JH488" s="6"/>
      <c r="JI488" s="6"/>
      <c r="JJ488" s="6"/>
      <c r="JK488" s="6"/>
      <c r="JL488" s="6"/>
      <c r="JM488" s="6"/>
      <c r="JN488" s="6"/>
      <c r="JO488" s="6"/>
      <c r="JP488" s="6"/>
      <c r="JQ488" s="6"/>
      <c r="JR488" s="6"/>
      <c r="JS488" s="6"/>
      <c r="JT488" s="6"/>
      <c r="JU488" s="6"/>
      <c r="JV488" s="6"/>
      <c r="JW488" s="6"/>
      <c r="JX488" s="6"/>
      <c r="JY488" s="6"/>
      <c r="JZ488" s="6"/>
      <c r="KA488" s="6"/>
      <c r="KB488" s="6"/>
      <c r="KC488" s="6"/>
      <c r="KD488" s="6"/>
      <c r="KE488" s="6"/>
      <c r="KF488" s="6"/>
      <c r="KG488" s="6"/>
      <c r="KH488" s="6"/>
      <c r="KI488" s="6"/>
      <c r="KJ488" s="6"/>
    </row>
    <row r="489" spans="1:296">
      <c r="A489" s="4">
        <v>487</v>
      </c>
      <c r="B489" s="6" t="s">
        <v>13089</v>
      </c>
      <c r="C489" s="7" t="s">
        <v>13101</v>
      </c>
      <c r="D489" s="6" t="s">
        <v>8937</v>
      </c>
      <c r="E489" s="6" t="s">
        <v>8938</v>
      </c>
      <c r="F489" s="6" t="s">
        <v>6441</v>
      </c>
      <c r="G489" s="6" t="s">
        <v>3098</v>
      </c>
      <c r="H489" s="6" t="s">
        <v>3806</v>
      </c>
      <c r="I489" s="6" t="s">
        <v>9463</v>
      </c>
      <c r="J489" s="7" t="s">
        <v>343</v>
      </c>
      <c r="K489" s="6">
        <v>2019</v>
      </c>
      <c r="L489" s="7" t="s">
        <v>13115</v>
      </c>
      <c r="M489" s="7" t="s">
        <v>13116</v>
      </c>
      <c r="N489" s="7" t="s">
        <v>281</v>
      </c>
      <c r="O489" s="6" t="s">
        <v>78</v>
      </c>
      <c r="P489" s="6"/>
      <c r="Q489" s="6">
        <v>487</v>
      </c>
      <c r="R489" s="6" t="s">
        <v>8889</v>
      </c>
      <c r="S489" s="6"/>
      <c r="T489" s="6" t="s">
        <v>8890</v>
      </c>
      <c r="U489" s="6" t="s">
        <v>13102</v>
      </c>
      <c r="V489" s="6" t="s">
        <v>8734</v>
      </c>
      <c r="W489" s="6">
        <v>12</v>
      </c>
      <c r="X489" s="6" t="s">
        <v>8136</v>
      </c>
      <c r="Y489" s="6" t="s">
        <v>7499</v>
      </c>
      <c r="Z489" s="6" t="s">
        <v>13006</v>
      </c>
      <c r="AA489" s="6"/>
      <c r="AB489" s="6" t="s">
        <v>1706</v>
      </c>
      <c r="AC489" s="6">
        <v>61</v>
      </c>
      <c r="AD489" s="6" t="s">
        <v>6689</v>
      </c>
      <c r="AE489" s="7" t="s">
        <v>65</v>
      </c>
      <c r="AF489" s="7" t="s">
        <v>12515</v>
      </c>
      <c r="AG489" s="7" t="s">
        <v>8631</v>
      </c>
      <c r="AH489" s="7" t="s">
        <v>340</v>
      </c>
      <c r="AI489" s="7" t="s">
        <v>12515</v>
      </c>
      <c r="AJ489" s="7" t="s">
        <v>9315</v>
      </c>
      <c r="AK489" s="6">
        <v>5610165355</v>
      </c>
      <c r="AL489" s="79" t="s">
        <v>3411</v>
      </c>
      <c r="AM489" s="79" t="s">
        <v>5537</v>
      </c>
      <c r="AN489" s="79" t="s">
        <v>13100</v>
      </c>
      <c r="AO489" s="6"/>
      <c r="AP489" s="6"/>
      <c r="AQ489" s="6"/>
      <c r="AR489" s="6"/>
      <c r="AS489" s="6" t="s">
        <v>78</v>
      </c>
      <c r="AT489" s="6" t="s">
        <v>7844</v>
      </c>
      <c r="AU489" s="7" t="s">
        <v>9476</v>
      </c>
      <c r="AV489" s="7" t="s">
        <v>9569</v>
      </c>
      <c r="AW489" s="7" t="s">
        <v>9551</v>
      </c>
      <c r="AX489" s="7" t="s">
        <v>9509</v>
      </c>
      <c r="AY489" s="7" t="s">
        <v>9558</v>
      </c>
      <c r="AZ489" s="7" t="s">
        <v>9570</v>
      </c>
      <c r="BA489" s="7" t="s">
        <v>137</v>
      </c>
      <c r="BB489" s="7" t="s">
        <v>1622</v>
      </c>
      <c r="BC489" s="7" t="s">
        <v>1622</v>
      </c>
      <c r="BD489" s="7" t="s">
        <v>1622</v>
      </c>
      <c r="BE489" s="7" t="s">
        <v>9604</v>
      </c>
      <c r="BF489" s="7" t="s">
        <v>9605</v>
      </c>
      <c r="BG489" s="7" t="s">
        <v>9606</v>
      </c>
      <c r="BH489" s="7" t="s">
        <v>9607</v>
      </c>
      <c r="BI489" s="7" t="s">
        <v>9275</v>
      </c>
      <c r="BJ489" s="7" t="s">
        <v>9275</v>
      </c>
      <c r="BK489" s="7" t="s">
        <v>9275</v>
      </c>
      <c r="BL489" s="7" t="s">
        <v>9381</v>
      </c>
      <c r="BM489" s="7" t="s">
        <v>9279</v>
      </c>
      <c r="BN489" s="7" t="s">
        <v>9559</v>
      </c>
      <c r="BO489" s="7" t="s">
        <v>9571</v>
      </c>
      <c r="BP489" s="7" t="s">
        <v>9381</v>
      </c>
      <c r="BQ489" s="7" t="s">
        <v>9383</v>
      </c>
      <c r="BR489" s="7" t="s">
        <v>9572</v>
      </c>
      <c r="BS489" s="7" t="s">
        <v>9573</v>
      </c>
      <c r="BT489" s="7" t="s">
        <v>9381</v>
      </c>
      <c r="BU489" s="7" t="s">
        <v>9756</v>
      </c>
      <c r="BV489" s="7" t="s">
        <v>9575</v>
      </c>
      <c r="BW489" s="7" t="s">
        <v>13187</v>
      </c>
      <c r="BX489" s="7" t="s">
        <v>9381</v>
      </c>
      <c r="BY489" s="7" t="s">
        <v>12234</v>
      </c>
      <c r="BZ489" s="7" t="s">
        <v>9577</v>
      </c>
      <c r="CA489" s="7" t="s">
        <v>11540</v>
      </c>
      <c r="CB489" s="7" t="s">
        <v>9381</v>
      </c>
      <c r="CC489" s="7" t="s">
        <v>9750</v>
      </c>
      <c r="CD489" s="7" t="s">
        <v>9526</v>
      </c>
      <c r="CE489" s="7" t="s">
        <v>12705</v>
      </c>
      <c r="CF489" s="7" t="s">
        <v>9381</v>
      </c>
      <c r="CG489" s="7" t="s">
        <v>9750</v>
      </c>
      <c r="CH489" s="7" t="s">
        <v>9581</v>
      </c>
      <c r="CI489" s="7" t="s">
        <v>13188</v>
      </c>
      <c r="CJ489" s="7" t="s">
        <v>9381</v>
      </c>
      <c r="CK489" s="7" t="s">
        <v>9756</v>
      </c>
      <c r="CL489" s="7" t="s">
        <v>4954</v>
      </c>
      <c r="CM489" s="7" t="s">
        <v>12705</v>
      </c>
      <c r="CN489" s="7" t="s">
        <v>9381</v>
      </c>
      <c r="CO489" s="7" t="s">
        <v>9728</v>
      </c>
      <c r="CP489" s="7" t="s">
        <v>4035</v>
      </c>
      <c r="CQ489" s="7" t="s">
        <v>1622</v>
      </c>
      <c r="CR489" s="7" t="s">
        <v>1622</v>
      </c>
      <c r="CS489" s="7" t="s">
        <v>1622</v>
      </c>
      <c r="CT489" s="7" t="s">
        <v>1622</v>
      </c>
      <c r="CU489" s="7" t="s">
        <v>1622</v>
      </c>
      <c r="CV489" s="7" t="s">
        <v>1622</v>
      </c>
      <c r="CW489" s="7" t="s">
        <v>1622</v>
      </c>
      <c r="CX489" s="7" t="s">
        <v>1622</v>
      </c>
      <c r="CY489" s="7" t="s">
        <v>1622</v>
      </c>
      <c r="CZ489" s="7" t="s">
        <v>1622</v>
      </c>
      <c r="DA489" s="7" t="s">
        <v>1622</v>
      </c>
      <c r="DB489" s="7" t="s">
        <v>1622</v>
      </c>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c r="HI489" s="6"/>
      <c r="HJ489" s="6"/>
      <c r="HK489" s="6"/>
      <c r="HL489" s="6"/>
      <c r="HM489" s="6"/>
      <c r="HN489" s="6"/>
      <c r="HO489" s="6"/>
      <c r="HP489" s="6"/>
      <c r="HQ489" s="6"/>
      <c r="HR489" s="6"/>
      <c r="HS489" s="6"/>
      <c r="HT489" s="6"/>
      <c r="HU489" s="6"/>
      <c r="HV489" s="6"/>
      <c r="HW489" s="6"/>
      <c r="HX489" s="6"/>
      <c r="HY489" s="6"/>
      <c r="HZ489" s="6"/>
      <c r="IA489" s="6"/>
      <c r="IB489" s="6"/>
      <c r="IC489" s="6"/>
      <c r="ID489" s="6"/>
      <c r="IE489" s="6"/>
      <c r="IF489" s="6"/>
      <c r="IG489" s="6"/>
      <c r="IH489" s="6"/>
      <c r="II489" s="6"/>
      <c r="IJ489" s="6"/>
      <c r="IK489" s="6"/>
      <c r="IL489" s="6"/>
      <c r="IM489" s="6"/>
      <c r="IN489" s="6"/>
      <c r="IO489" s="6"/>
      <c r="IP489" s="6"/>
      <c r="IQ489" s="6"/>
      <c r="IR489" s="6"/>
      <c r="IS489" s="6"/>
      <c r="IT489" s="6"/>
      <c r="IU489" s="6"/>
      <c r="IV489" s="6"/>
      <c r="IW489" s="6"/>
      <c r="IX489" s="6"/>
      <c r="IY489" s="6"/>
      <c r="IZ489" s="6"/>
      <c r="JA489" s="6"/>
      <c r="JB489" s="6"/>
      <c r="JC489" s="6"/>
      <c r="JD489" s="6"/>
      <c r="JE489" s="6"/>
      <c r="JF489" s="6"/>
      <c r="JG489" s="6"/>
      <c r="JH489" s="6"/>
      <c r="JI489" s="6"/>
      <c r="JJ489" s="6"/>
      <c r="JK489" s="6"/>
      <c r="JL489" s="6"/>
      <c r="JM489" s="6"/>
      <c r="JN489" s="6"/>
      <c r="JO489" s="6"/>
      <c r="JP489" s="6"/>
      <c r="JQ489" s="6"/>
      <c r="JR489" s="6"/>
      <c r="JS489" s="6"/>
      <c r="JT489" s="6"/>
      <c r="JU489" s="6"/>
      <c r="JV489" s="6"/>
      <c r="JW489" s="6"/>
      <c r="JX489" s="6"/>
      <c r="JY489" s="6"/>
      <c r="JZ489" s="6"/>
      <c r="KA489" s="6"/>
      <c r="KB489" s="6"/>
      <c r="KC489" s="6"/>
      <c r="KD489" s="6"/>
      <c r="KE489" s="6"/>
      <c r="KF489" s="6"/>
      <c r="KG489" s="6"/>
      <c r="KH489" s="6"/>
      <c r="KI489" s="6"/>
      <c r="KJ489" s="6"/>
    </row>
    <row r="490" spans="1:296">
      <c r="A490" s="4">
        <v>488</v>
      </c>
      <c r="B490" s="6" t="s">
        <v>13089</v>
      </c>
      <c r="C490" s="7" t="s">
        <v>13101</v>
      </c>
      <c r="D490" s="6" t="s">
        <v>8937</v>
      </c>
      <c r="E490" s="6" t="s">
        <v>8938</v>
      </c>
      <c r="F490" s="6" t="s">
        <v>6441</v>
      </c>
      <c r="G490" s="6" t="s">
        <v>3098</v>
      </c>
      <c r="H490" s="6" t="s">
        <v>3806</v>
      </c>
      <c r="I490" s="6" t="s">
        <v>9463</v>
      </c>
      <c r="J490" s="7" t="s">
        <v>343</v>
      </c>
      <c r="K490" s="6">
        <v>2019</v>
      </c>
      <c r="L490" s="7" t="s">
        <v>13117</v>
      </c>
      <c r="M490" s="7" t="s">
        <v>13118</v>
      </c>
      <c r="N490" s="7" t="s">
        <v>281</v>
      </c>
      <c r="O490" s="6" t="s">
        <v>78</v>
      </c>
      <c r="P490" s="6"/>
      <c r="Q490" s="6">
        <v>488</v>
      </c>
      <c r="R490" s="6" t="s">
        <v>8889</v>
      </c>
      <c r="S490" s="6"/>
      <c r="T490" s="6" t="s">
        <v>8890</v>
      </c>
      <c r="U490" s="6" t="s">
        <v>13102</v>
      </c>
      <c r="V490" s="6" t="s">
        <v>8734</v>
      </c>
      <c r="W490" s="6">
        <v>12</v>
      </c>
      <c r="X490" s="6" t="s">
        <v>8136</v>
      </c>
      <c r="Y490" s="6" t="s">
        <v>7499</v>
      </c>
      <c r="Z490" s="6" t="s">
        <v>13006</v>
      </c>
      <c r="AA490" s="6"/>
      <c r="AB490" s="6" t="s">
        <v>1706</v>
      </c>
      <c r="AC490" s="6">
        <v>61</v>
      </c>
      <c r="AD490" s="6" t="s">
        <v>6689</v>
      </c>
      <c r="AE490" s="7" t="s">
        <v>65</v>
      </c>
      <c r="AF490" s="7" t="s">
        <v>12515</v>
      </c>
      <c r="AG490" s="7" t="s">
        <v>8631</v>
      </c>
      <c r="AH490" s="7" t="s">
        <v>340</v>
      </c>
      <c r="AI490" s="7" t="s">
        <v>12515</v>
      </c>
      <c r="AJ490" s="7" t="s">
        <v>9315</v>
      </c>
      <c r="AK490" s="6">
        <v>5610165355</v>
      </c>
      <c r="AL490" s="79" t="s">
        <v>3411</v>
      </c>
      <c r="AM490" s="79" t="s">
        <v>5537</v>
      </c>
      <c r="AN490" s="79" t="s">
        <v>13100</v>
      </c>
      <c r="AO490" s="6"/>
      <c r="AP490" s="6"/>
      <c r="AQ490" s="6"/>
      <c r="AR490" s="6"/>
      <c r="AS490" s="6" t="s">
        <v>78</v>
      </c>
      <c r="AT490" s="6" t="s">
        <v>7844</v>
      </c>
      <c r="AU490" s="7" t="s">
        <v>9476</v>
      </c>
      <c r="AV490" s="7" t="s">
        <v>9569</v>
      </c>
      <c r="AW490" s="7" t="s">
        <v>9551</v>
      </c>
      <c r="AX490" s="7" t="s">
        <v>9509</v>
      </c>
      <c r="AY490" s="7" t="s">
        <v>9558</v>
      </c>
      <c r="AZ490" s="7" t="s">
        <v>9570</v>
      </c>
      <c r="BA490" s="7" t="s">
        <v>137</v>
      </c>
      <c r="BB490" s="7" t="s">
        <v>1622</v>
      </c>
      <c r="BC490" s="7" t="s">
        <v>1622</v>
      </c>
      <c r="BD490" s="7" t="s">
        <v>1622</v>
      </c>
      <c r="BE490" s="7" t="s">
        <v>9604</v>
      </c>
      <c r="BF490" s="7" t="s">
        <v>9605</v>
      </c>
      <c r="BG490" s="7" t="s">
        <v>9606</v>
      </c>
      <c r="BH490" s="7" t="s">
        <v>9607</v>
      </c>
      <c r="BI490" s="7" t="s">
        <v>9275</v>
      </c>
      <c r="BJ490" s="7" t="s">
        <v>9275</v>
      </c>
      <c r="BK490" s="7" t="s">
        <v>9275</v>
      </c>
      <c r="BL490" s="7" t="s">
        <v>9381</v>
      </c>
      <c r="BM490" s="7" t="s">
        <v>9279</v>
      </c>
      <c r="BN490" s="7" t="s">
        <v>9559</v>
      </c>
      <c r="BO490" s="7" t="s">
        <v>9571</v>
      </c>
      <c r="BP490" s="7" t="s">
        <v>9381</v>
      </c>
      <c r="BQ490" s="7" t="s">
        <v>9383</v>
      </c>
      <c r="BR490" s="7" t="s">
        <v>9572</v>
      </c>
      <c r="BS490" s="7" t="s">
        <v>9573</v>
      </c>
      <c r="BT490" s="7" t="s">
        <v>9381</v>
      </c>
      <c r="BU490" s="7" t="s">
        <v>4781</v>
      </c>
      <c r="BV490" s="7" t="s">
        <v>11534</v>
      </c>
      <c r="BW490" s="7" t="s">
        <v>10983</v>
      </c>
      <c r="BX490" s="7" t="s">
        <v>9381</v>
      </c>
      <c r="BY490" s="7" t="s">
        <v>9586</v>
      </c>
      <c r="BZ490" s="7" t="s">
        <v>9520</v>
      </c>
      <c r="CA490" s="7" t="s">
        <v>10860</v>
      </c>
      <c r="CB490" s="7" t="s">
        <v>9381</v>
      </c>
      <c r="CC490" s="7" t="s">
        <v>9542</v>
      </c>
      <c r="CD490" s="7" t="s">
        <v>9587</v>
      </c>
      <c r="CE490" s="7" t="s">
        <v>13189</v>
      </c>
      <c r="CF490" s="7" t="s">
        <v>9381</v>
      </c>
      <c r="CG490" s="7" t="s">
        <v>9542</v>
      </c>
      <c r="CH490" s="7" t="s">
        <v>10169</v>
      </c>
      <c r="CI490" s="7" t="s">
        <v>13190</v>
      </c>
      <c r="CJ490" s="7" t="s">
        <v>9381</v>
      </c>
      <c r="CK490" s="7" t="s">
        <v>4781</v>
      </c>
      <c r="CL490" s="7" t="s">
        <v>9584</v>
      </c>
      <c r="CM490" s="7" t="s">
        <v>87</v>
      </c>
      <c r="CN490" s="7" t="s">
        <v>9381</v>
      </c>
      <c r="CO490" s="7" t="s">
        <v>9728</v>
      </c>
      <c r="CP490" s="7" t="s">
        <v>4035</v>
      </c>
      <c r="CQ490" s="7" t="s">
        <v>1622</v>
      </c>
      <c r="CR490" s="7" t="s">
        <v>1622</v>
      </c>
      <c r="CS490" s="7" t="s">
        <v>1622</v>
      </c>
      <c r="CT490" s="7" t="s">
        <v>1622</v>
      </c>
      <c r="CU490" s="7" t="s">
        <v>1622</v>
      </c>
      <c r="CV490" s="7" t="s">
        <v>1622</v>
      </c>
      <c r="CW490" s="7" t="s">
        <v>1622</v>
      </c>
      <c r="CX490" s="7" t="s">
        <v>1622</v>
      </c>
      <c r="CY490" s="7" t="s">
        <v>1622</v>
      </c>
      <c r="CZ490" s="7" t="s">
        <v>1622</v>
      </c>
      <c r="DA490" s="7" t="s">
        <v>1622</v>
      </c>
      <c r="DB490" s="7" t="s">
        <v>1622</v>
      </c>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c r="HI490" s="6"/>
      <c r="HJ490" s="6"/>
      <c r="HK490" s="6"/>
      <c r="HL490" s="6"/>
      <c r="HM490" s="6"/>
      <c r="HN490" s="6"/>
      <c r="HO490" s="6"/>
      <c r="HP490" s="6"/>
      <c r="HQ490" s="6"/>
      <c r="HR490" s="6"/>
      <c r="HS490" s="6"/>
      <c r="HT490" s="6"/>
      <c r="HU490" s="6"/>
      <c r="HV490" s="6"/>
      <c r="HW490" s="6"/>
      <c r="HX490" s="6"/>
      <c r="HY490" s="6"/>
      <c r="HZ490" s="6"/>
      <c r="IA490" s="6"/>
      <c r="IB490" s="6"/>
      <c r="IC490" s="6"/>
      <c r="ID490" s="6"/>
      <c r="IE490" s="6"/>
      <c r="IF490" s="6"/>
      <c r="IG490" s="6"/>
      <c r="IH490" s="6"/>
      <c r="II490" s="6"/>
      <c r="IJ490" s="6"/>
      <c r="IK490" s="6"/>
      <c r="IL490" s="6"/>
      <c r="IM490" s="6"/>
      <c r="IN490" s="6"/>
      <c r="IO490" s="6"/>
      <c r="IP490" s="6"/>
      <c r="IQ490" s="6"/>
      <c r="IR490" s="6"/>
      <c r="IS490" s="6"/>
      <c r="IT490" s="6"/>
      <c r="IU490" s="6"/>
      <c r="IV490" s="6"/>
      <c r="IW490" s="6"/>
      <c r="IX490" s="6"/>
      <c r="IY490" s="6"/>
      <c r="IZ490" s="6"/>
      <c r="JA490" s="6"/>
      <c r="JB490" s="6"/>
      <c r="JC490" s="6"/>
      <c r="JD490" s="6"/>
      <c r="JE490" s="6"/>
      <c r="JF490" s="6"/>
      <c r="JG490" s="6"/>
      <c r="JH490" s="6"/>
      <c r="JI490" s="6"/>
      <c r="JJ490" s="6"/>
      <c r="JK490" s="6"/>
      <c r="JL490" s="6"/>
      <c r="JM490" s="6"/>
      <c r="JN490" s="6"/>
      <c r="JO490" s="6"/>
      <c r="JP490" s="6"/>
      <c r="JQ490" s="6"/>
      <c r="JR490" s="6"/>
      <c r="JS490" s="6"/>
      <c r="JT490" s="6"/>
      <c r="JU490" s="6"/>
      <c r="JV490" s="6"/>
      <c r="JW490" s="6"/>
      <c r="JX490" s="6"/>
      <c r="JY490" s="6"/>
      <c r="JZ490" s="6"/>
      <c r="KA490" s="6"/>
      <c r="KB490" s="6"/>
      <c r="KC490" s="6"/>
      <c r="KD490" s="6"/>
      <c r="KE490" s="6"/>
      <c r="KF490" s="6"/>
      <c r="KG490" s="6"/>
      <c r="KH490" s="6"/>
      <c r="KI490" s="6"/>
      <c r="KJ490" s="6"/>
    </row>
    <row r="491" spans="1:296">
      <c r="A491" s="4">
        <v>489</v>
      </c>
      <c r="B491" s="6" t="s">
        <v>13089</v>
      </c>
      <c r="C491" s="7" t="s">
        <v>13101</v>
      </c>
      <c r="D491" s="6" t="s">
        <v>8937</v>
      </c>
      <c r="E491" s="6" t="s">
        <v>8938</v>
      </c>
      <c r="F491" s="6" t="s">
        <v>6441</v>
      </c>
      <c r="G491" s="6" t="s">
        <v>11477</v>
      </c>
      <c r="H491" s="6" t="s">
        <v>3806</v>
      </c>
      <c r="I491" s="6" t="s">
        <v>9463</v>
      </c>
      <c r="J491" s="7" t="s">
        <v>343</v>
      </c>
      <c r="K491" s="6">
        <v>2017</v>
      </c>
      <c r="L491" s="7" t="s">
        <v>13119</v>
      </c>
      <c r="M491" s="7" t="s">
        <v>13123</v>
      </c>
      <c r="N491" s="7" t="s">
        <v>281</v>
      </c>
      <c r="O491" s="6" t="s">
        <v>78</v>
      </c>
      <c r="P491" s="6"/>
      <c r="Q491" s="6">
        <v>489</v>
      </c>
      <c r="R491" s="6" t="s">
        <v>8889</v>
      </c>
      <c r="S491" s="6"/>
      <c r="T491" s="6" t="s">
        <v>8890</v>
      </c>
      <c r="U491" s="6" t="s">
        <v>13102</v>
      </c>
      <c r="V491" s="6" t="s">
        <v>8734</v>
      </c>
      <c r="W491" s="6">
        <v>12</v>
      </c>
      <c r="X491" s="6" t="s">
        <v>8136</v>
      </c>
      <c r="Y491" s="6" t="s">
        <v>7499</v>
      </c>
      <c r="Z491" s="6" t="s">
        <v>13006</v>
      </c>
      <c r="AA491" s="6"/>
      <c r="AB491" s="6" t="s">
        <v>1706</v>
      </c>
      <c r="AC491" s="6">
        <v>61</v>
      </c>
      <c r="AD491" s="6" t="s">
        <v>6689</v>
      </c>
      <c r="AE491" s="7" t="s">
        <v>65</v>
      </c>
      <c r="AF491" s="7" t="s">
        <v>12515</v>
      </c>
      <c r="AG491" s="7" t="s">
        <v>8631</v>
      </c>
      <c r="AH491" s="7" t="s">
        <v>340</v>
      </c>
      <c r="AI491" s="7" t="s">
        <v>12515</v>
      </c>
      <c r="AJ491" s="7" t="s">
        <v>9315</v>
      </c>
      <c r="AK491" s="6">
        <v>5610165355</v>
      </c>
      <c r="AL491" s="79" t="s">
        <v>3411</v>
      </c>
      <c r="AM491" s="79" t="s">
        <v>5537</v>
      </c>
      <c r="AN491" s="79" t="s">
        <v>13100</v>
      </c>
      <c r="AO491" s="6"/>
      <c r="AP491" s="6"/>
      <c r="AQ491" s="6"/>
      <c r="AR491" s="6"/>
      <c r="AS491" s="6" t="s">
        <v>78</v>
      </c>
      <c r="AT491" s="6" t="s">
        <v>11479</v>
      </c>
      <c r="AU491" s="7" t="s">
        <v>9476</v>
      </c>
      <c r="AV491" s="7" t="s">
        <v>9509</v>
      </c>
      <c r="AW491" s="7" t="s">
        <v>9551</v>
      </c>
      <c r="AX491" s="7" t="s">
        <v>9552</v>
      </c>
      <c r="AY491" s="7" t="s">
        <v>9553</v>
      </c>
      <c r="AZ491" s="7" t="s">
        <v>9554</v>
      </c>
      <c r="BA491" s="7" t="s">
        <v>137</v>
      </c>
      <c r="BB491" s="7" t="s">
        <v>1622</v>
      </c>
      <c r="BC491" s="7" t="s">
        <v>1622</v>
      </c>
      <c r="BD491" s="7" t="s">
        <v>1622</v>
      </c>
      <c r="BE491" s="7" t="s">
        <v>9604</v>
      </c>
      <c r="BF491" s="7" t="s">
        <v>9605</v>
      </c>
      <c r="BG491" s="7" t="s">
        <v>9606</v>
      </c>
      <c r="BH491" s="7" t="s">
        <v>9607</v>
      </c>
      <c r="BI491" s="7" t="s">
        <v>9275</v>
      </c>
      <c r="BJ491" s="7" t="s">
        <v>9275</v>
      </c>
      <c r="BK491" s="7" t="s">
        <v>9275</v>
      </c>
      <c r="BL491" s="7" t="s">
        <v>9381</v>
      </c>
      <c r="BM491" s="7" t="s">
        <v>9279</v>
      </c>
      <c r="BN491" s="7" t="s">
        <v>9558</v>
      </c>
      <c r="BO491" s="7" t="s">
        <v>9515</v>
      </c>
      <c r="BP491" s="7" t="s">
        <v>9381</v>
      </c>
      <c r="BQ491" s="7" t="s">
        <v>9383</v>
      </c>
      <c r="BR491" s="7" t="s">
        <v>9515</v>
      </c>
      <c r="BS491" s="7" t="s">
        <v>9518</v>
      </c>
      <c r="BT491" s="7" t="s">
        <v>9381</v>
      </c>
      <c r="BU491" s="7" t="s">
        <v>9756</v>
      </c>
      <c r="BV491" s="7" t="s">
        <v>9619</v>
      </c>
      <c r="BW491" s="7" t="s">
        <v>9837</v>
      </c>
      <c r="BX491" s="7" t="s">
        <v>9381</v>
      </c>
      <c r="BY491" s="7" t="s">
        <v>11601</v>
      </c>
      <c r="BZ491" s="7" t="s">
        <v>11539</v>
      </c>
      <c r="CA491" s="7" t="s">
        <v>9539</v>
      </c>
      <c r="CB491" s="7" t="s">
        <v>9381</v>
      </c>
      <c r="CC491" s="7" t="s">
        <v>9750</v>
      </c>
      <c r="CD491" s="7" t="s">
        <v>9335</v>
      </c>
      <c r="CE491" s="7" t="s">
        <v>9794</v>
      </c>
      <c r="CF491" s="7" t="s">
        <v>9381</v>
      </c>
      <c r="CG491" s="7" t="s">
        <v>9750</v>
      </c>
      <c r="CH491" s="7" t="s">
        <v>9622</v>
      </c>
      <c r="CI491" s="7" t="s">
        <v>12006</v>
      </c>
      <c r="CJ491" s="7" t="s">
        <v>9381</v>
      </c>
      <c r="CK491" s="7" t="s">
        <v>9756</v>
      </c>
      <c r="CL491" s="7" t="s">
        <v>9686</v>
      </c>
      <c r="CM491" s="7" t="s">
        <v>300</v>
      </c>
      <c r="CN491" s="7" t="s">
        <v>9381</v>
      </c>
      <c r="CO491" s="7" t="s">
        <v>9728</v>
      </c>
      <c r="CP491" s="7" t="s">
        <v>4035</v>
      </c>
      <c r="CQ491" s="7" t="s">
        <v>1622</v>
      </c>
      <c r="CR491" s="7" t="s">
        <v>1622</v>
      </c>
      <c r="CS491" s="7" t="s">
        <v>1622</v>
      </c>
      <c r="CT491" s="7" t="s">
        <v>1622</v>
      </c>
      <c r="CU491" s="7" t="s">
        <v>1622</v>
      </c>
      <c r="CV491" s="7" t="s">
        <v>1622</v>
      </c>
      <c r="CW491" s="7" t="s">
        <v>1622</v>
      </c>
      <c r="CX491" s="7" t="s">
        <v>1622</v>
      </c>
      <c r="CY491" s="7" t="s">
        <v>1622</v>
      </c>
      <c r="CZ491" s="7" t="s">
        <v>1622</v>
      </c>
      <c r="DA491" s="7" t="s">
        <v>1622</v>
      </c>
      <c r="DB491" s="7" t="s">
        <v>1622</v>
      </c>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c r="HI491" s="6"/>
      <c r="HJ491" s="6"/>
      <c r="HK491" s="6"/>
      <c r="HL491" s="6"/>
      <c r="HM491" s="6"/>
      <c r="HN491" s="6"/>
      <c r="HO491" s="6"/>
      <c r="HP491" s="6"/>
      <c r="HQ491" s="6"/>
      <c r="HR491" s="6"/>
      <c r="HS491" s="6"/>
      <c r="HT491" s="6"/>
      <c r="HU491" s="6"/>
      <c r="HV491" s="6"/>
      <c r="HW491" s="6"/>
      <c r="HX491" s="6"/>
      <c r="HY491" s="6"/>
      <c r="HZ491" s="6"/>
      <c r="IA491" s="6"/>
      <c r="IB491" s="6"/>
      <c r="IC491" s="6"/>
      <c r="ID491" s="6"/>
      <c r="IE491" s="6"/>
      <c r="IF491" s="6"/>
      <c r="IG491" s="6"/>
      <c r="IH491" s="6"/>
      <c r="II491" s="6"/>
      <c r="IJ491" s="6"/>
      <c r="IK491" s="6"/>
      <c r="IL491" s="6"/>
      <c r="IM491" s="6"/>
      <c r="IN491" s="6"/>
      <c r="IO491" s="6"/>
      <c r="IP491" s="6"/>
      <c r="IQ491" s="6"/>
      <c r="IR491" s="6"/>
      <c r="IS491" s="6"/>
      <c r="IT491" s="6"/>
      <c r="IU491" s="6"/>
      <c r="IV491" s="6"/>
      <c r="IW491" s="6"/>
      <c r="IX491" s="6"/>
      <c r="IY491" s="6"/>
      <c r="IZ491" s="6"/>
      <c r="JA491" s="6"/>
      <c r="JB491" s="6"/>
      <c r="JC491" s="6"/>
      <c r="JD491" s="6"/>
      <c r="JE491" s="6"/>
      <c r="JF491" s="6"/>
      <c r="JG491" s="6"/>
      <c r="JH491" s="6"/>
      <c r="JI491" s="6"/>
      <c r="JJ491" s="6"/>
      <c r="JK491" s="6"/>
      <c r="JL491" s="6"/>
      <c r="JM491" s="6"/>
      <c r="JN491" s="6"/>
      <c r="JO491" s="6"/>
      <c r="JP491" s="6"/>
      <c r="JQ491" s="6"/>
      <c r="JR491" s="6"/>
      <c r="JS491" s="6"/>
      <c r="JT491" s="6"/>
      <c r="JU491" s="6"/>
      <c r="JV491" s="6"/>
      <c r="JW491" s="6"/>
      <c r="JX491" s="6"/>
      <c r="JY491" s="6"/>
      <c r="JZ491" s="6"/>
      <c r="KA491" s="6"/>
      <c r="KB491" s="6"/>
      <c r="KC491" s="6"/>
      <c r="KD491" s="6"/>
      <c r="KE491" s="6"/>
      <c r="KF491" s="6"/>
      <c r="KG491" s="6"/>
      <c r="KH491" s="6"/>
      <c r="KI491" s="6"/>
      <c r="KJ491" s="6"/>
    </row>
    <row r="492" spans="1:296">
      <c r="A492" s="4">
        <v>490</v>
      </c>
      <c r="B492" s="6" t="s">
        <v>13089</v>
      </c>
      <c r="C492" s="7" t="s">
        <v>13101</v>
      </c>
      <c r="D492" s="6" t="s">
        <v>8937</v>
      </c>
      <c r="E492" s="6" t="s">
        <v>8938</v>
      </c>
      <c r="F492" s="6" t="s">
        <v>6441</v>
      </c>
      <c r="G492" s="6" t="s">
        <v>11477</v>
      </c>
      <c r="H492" s="6" t="s">
        <v>3806</v>
      </c>
      <c r="I492" s="6" t="s">
        <v>9463</v>
      </c>
      <c r="J492" s="7" t="s">
        <v>343</v>
      </c>
      <c r="K492" s="6">
        <v>2017</v>
      </c>
      <c r="L492" s="7" t="s">
        <v>13120</v>
      </c>
      <c r="M492" s="7" t="s">
        <v>13124</v>
      </c>
      <c r="N492" s="7" t="s">
        <v>281</v>
      </c>
      <c r="O492" s="6" t="s">
        <v>78</v>
      </c>
      <c r="P492" s="6"/>
      <c r="Q492" s="6">
        <v>490</v>
      </c>
      <c r="R492" s="6" t="s">
        <v>8889</v>
      </c>
      <c r="S492" s="6"/>
      <c r="T492" s="6" t="s">
        <v>8890</v>
      </c>
      <c r="U492" s="6" t="s">
        <v>13102</v>
      </c>
      <c r="V492" s="6" t="s">
        <v>8734</v>
      </c>
      <c r="W492" s="6">
        <v>12</v>
      </c>
      <c r="X492" s="6" t="s">
        <v>8136</v>
      </c>
      <c r="Y492" s="6" t="s">
        <v>7499</v>
      </c>
      <c r="Z492" s="6" t="s">
        <v>13006</v>
      </c>
      <c r="AA492" s="6"/>
      <c r="AB492" s="6" t="s">
        <v>1706</v>
      </c>
      <c r="AC492" s="6">
        <v>61</v>
      </c>
      <c r="AD492" s="6" t="s">
        <v>6689</v>
      </c>
      <c r="AE492" s="7" t="s">
        <v>65</v>
      </c>
      <c r="AF492" s="7" t="s">
        <v>12515</v>
      </c>
      <c r="AG492" s="7" t="s">
        <v>8631</v>
      </c>
      <c r="AH492" s="7" t="s">
        <v>340</v>
      </c>
      <c r="AI492" s="7" t="s">
        <v>12515</v>
      </c>
      <c r="AJ492" s="7" t="s">
        <v>9315</v>
      </c>
      <c r="AK492" s="6">
        <v>5610165355</v>
      </c>
      <c r="AL492" s="79" t="s">
        <v>3411</v>
      </c>
      <c r="AM492" s="79" t="s">
        <v>5537</v>
      </c>
      <c r="AN492" s="79" t="s">
        <v>13100</v>
      </c>
      <c r="AO492" s="6"/>
      <c r="AP492" s="6"/>
      <c r="AQ492" s="6"/>
      <c r="AR492" s="6"/>
      <c r="AS492" s="6" t="s">
        <v>78</v>
      </c>
      <c r="AT492" s="6" t="s">
        <v>11479</v>
      </c>
      <c r="AU492" s="7" t="s">
        <v>9476</v>
      </c>
      <c r="AV492" s="7" t="s">
        <v>9509</v>
      </c>
      <c r="AW492" s="7" t="s">
        <v>9551</v>
      </c>
      <c r="AX492" s="7" t="s">
        <v>9552</v>
      </c>
      <c r="AY492" s="7" t="s">
        <v>9553</v>
      </c>
      <c r="AZ492" s="7" t="s">
        <v>9554</v>
      </c>
      <c r="BA492" s="7" t="s">
        <v>137</v>
      </c>
      <c r="BB492" s="7" t="s">
        <v>1622</v>
      </c>
      <c r="BC492" s="7" t="s">
        <v>1622</v>
      </c>
      <c r="BD492" s="7" t="s">
        <v>1622</v>
      </c>
      <c r="BE492" s="7" t="s">
        <v>9604</v>
      </c>
      <c r="BF492" s="7" t="s">
        <v>9605</v>
      </c>
      <c r="BG492" s="7" t="s">
        <v>9606</v>
      </c>
      <c r="BH492" s="7" t="s">
        <v>9607</v>
      </c>
      <c r="BI492" s="7" t="s">
        <v>9275</v>
      </c>
      <c r="BJ492" s="7" t="s">
        <v>9275</v>
      </c>
      <c r="BK492" s="7" t="s">
        <v>9275</v>
      </c>
      <c r="BL492" s="7" t="s">
        <v>9381</v>
      </c>
      <c r="BM492" s="7" t="s">
        <v>9279</v>
      </c>
      <c r="BN492" s="7" t="s">
        <v>9558</v>
      </c>
      <c r="BO492" s="7" t="s">
        <v>9515</v>
      </c>
      <c r="BP492" s="7" t="s">
        <v>9381</v>
      </c>
      <c r="BQ492" s="7" t="s">
        <v>9383</v>
      </c>
      <c r="BR492" s="7" t="s">
        <v>9515</v>
      </c>
      <c r="BS492" s="7" t="s">
        <v>9518</v>
      </c>
      <c r="BT492" s="7" t="s">
        <v>9381</v>
      </c>
      <c r="BU492" s="7" t="s">
        <v>9785</v>
      </c>
      <c r="BV492" s="7" t="s">
        <v>9832</v>
      </c>
      <c r="BW492" s="7" t="s">
        <v>9515</v>
      </c>
      <c r="BX492" s="7" t="s">
        <v>9381</v>
      </c>
      <c r="BY492" s="7" t="s">
        <v>10541</v>
      </c>
      <c r="BZ492" s="7" t="s">
        <v>9538</v>
      </c>
      <c r="CA492" s="7" t="s">
        <v>9518</v>
      </c>
      <c r="CB492" s="7" t="s">
        <v>9381</v>
      </c>
      <c r="CC492" s="7" t="s">
        <v>9778</v>
      </c>
      <c r="CD492" s="7" t="s">
        <v>9336</v>
      </c>
      <c r="CE492" s="7" t="s">
        <v>9390</v>
      </c>
      <c r="CF492" s="7" t="s">
        <v>9381</v>
      </c>
      <c r="CG492" s="7" t="s">
        <v>9778</v>
      </c>
      <c r="CH492" s="7" t="s">
        <v>10838</v>
      </c>
      <c r="CI492" s="7" t="s">
        <v>9860</v>
      </c>
      <c r="CJ492" s="7" t="s">
        <v>9381</v>
      </c>
      <c r="CK492" s="7" t="s">
        <v>9785</v>
      </c>
      <c r="CL492" s="7" t="s">
        <v>4076</v>
      </c>
      <c r="CM492" s="7" t="s">
        <v>9324</v>
      </c>
      <c r="CN492" s="7" t="s">
        <v>9381</v>
      </c>
      <c r="CO492" s="7" t="s">
        <v>9728</v>
      </c>
      <c r="CP492" s="7" t="s">
        <v>4035</v>
      </c>
      <c r="CQ492" s="7" t="s">
        <v>1622</v>
      </c>
      <c r="CR492" s="7" t="s">
        <v>1622</v>
      </c>
      <c r="CS492" s="7" t="s">
        <v>1622</v>
      </c>
      <c r="CT492" s="7" t="s">
        <v>1622</v>
      </c>
      <c r="CU492" s="7" t="s">
        <v>1622</v>
      </c>
      <c r="CV492" s="7" t="s">
        <v>1622</v>
      </c>
      <c r="CW492" s="7" t="s">
        <v>1622</v>
      </c>
      <c r="CX492" s="7" t="s">
        <v>1622</v>
      </c>
      <c r="CY492" s="7" t="s">
        <v>1622</v>
      </c>
      <c r="CZ492" s="7" t="s">
        <v>1622</v>
      </c>
      <c r="DA492" s="7" t="s">
        <v>1622</v>
      </c>
      <c r="DB492" s="7" t="s">
        <v>1622</v>
      </c>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c r="HI492" s="6"/>
      <c r="HJ492" s="6"/>
      <c r="HK492" s="6"/>
      <c r="HL492" s="6"/>
      <c r="HM492" s="6"/>
      <c r="HN492" s="6"/>
      <c r="HO492" s="6"/>
      <c r="HP492" s="6"/>
      <c r="HQ492" s="6"/>
      <c r="HR492" s="6"/>
      <c r="HS492" s="6"/>
      <c r="HT492" s="6"/>
      <c r="HU492" s="6"/>
      <c r="HV492" s="6"/>
      <c r="HW492" s="6"/>
      <c r="HX492" s="6"/>
      <c r="HY492" s="6"/>
      <c r="HZ492" s="6"/>
      <c r="IA492" s="6"/>
      <c r="IB492" s="6"/>
      <c r="IC492" s="6"/>
      <c r="ID492" s="6"/>
      <c r="IE492" s="6"/>
      <c r="IF492" s="6"/>
      <c r="IG492" s="6"/>
      <c r="IH492" s="6"/>
      <c r="II492" s="6"/>
      <c r="IJ492" s="6"/>
      <c r="IK492" s="6"/>
      <c r="IL492" s="6"/>
      <c r="IM492" s="6"/>
      <c r="IN492" s="6"/>
      <c r="IO492" s="6"/>
      <c r="IP492" s="6"/>
      <c r="IQ492" s="6"/>
      <c r="IR492" s="6"/>
      <c r="IS492" s="6"/>
      <c r="IT492" s="6"/>
      <c r="IU492" s="6"/>
      <c r="IV492" s="6"/>
      <c r="IW492" s="6"/>
      <c r="IX492" s="6"/>
      <c r="IY492" s="6"/>
      <c r="IZ492" s="6"/>
      <c r="JA492" s="6"/>
      <c r="JB492" s="6"/>
      <c r="JC492" s="6"/>
      <c r="JD492" s="6"/>
      <c r="JE492" s="6"/>
      <c r="JF492" s="6"/>
      <c r="JG492" s="6"/>
      <c r="JH492" s="6"/>
      <c r="JI492" s="6"/>
      <c r="JJ492" s="6"/>
      <c r="JK492" s="6"/>
      <c r="JL492" s="6"/>
      <c r="JM492" s="6"/>
      <c r="JN492" s="6"/>
      <c r="JO492" s="6"/>
      <c r="JP492" s="6"/>
      <c r="JQ492" s="6"/>
      <c r="JR492" s="6"/>
      <c r="JS492" s="6"/>
      <c r="JT492" s="6"/>
      <c r="JU492" s="6"/>
      <c r="JV492" s="6"/>
      <c r="JW492" s="6"/>
      <c r="JX492" s="6"/>
      <c r="JY492" s="6"/>
      <c r="JZ492" s="6"/>
      <c r="KA492" s="6"/>
      <c r="KB492" s="6"/>
      <c r="KC492" s="6"/>
      <c r="KD492" s="6"/>
      <c r="KE492" s="6"/>
      <c r="KF492" s="6"/>
      <c r="KG492" s="6"/>
      <c r="KH492" s="6"/>
      <c r="KI492" s="6"/>
      <c r="KJ492" s="6"/>
    </row>
    <row r="493" spans="1:296">
      <c r="A493" s="4">
        <v>491</v>
      </c>
      <c r="B493" s="6" t="s">
        <v>13089</v>
      </c>
      <c r="C493" s="7" t="s">
        <v>13101</v>
      </c>
      <c r="D493" s="6" t="s">
        <v>8937</v>
      </c>
      <c r="E493" s="6" t="s">
        <v>8938</v>
      </c>
      <c r="F493" s="6" t="s">
        <v>6441</v>
      </c>
      <c r="G493" s="6" t="s">
        <v>11477</v>
      </c>
      <c r="H493" s="6" t="s">
        <v>3806</v>
      </c>
      <c r="I493" s="6" t="s">
        <v>9463</v>
      </c>
      <c r="J493" s="7" t="s">
        <v>343</v>
      </c>
      <c r="K493" s="6">
        <v>2018</v>
      </c>
      <c r="L493" s="7" t="s">
        <v>13121</v>
      </c>
      <c r="M493" s="7" t="s">
        <v>13125</v>
      </c>
      <c r="N493" s="7" t="s">
        <v>281</v>
      </c>
      <c r="O493" s="6" t="s">
        <v>78</v>
      </c>
      <c r="P493" s="6"/>
      <c r="Q493" s="6">
        <v>491</v>
      </c>
      <c r="R493" s="6" t="s">
        <v>8889</v>
      </c>
      <c r="S493" s="6"/>
      <c r="T493" s="6" t="s">
        <v>8890</v>
      </c>
      <c r="U493" s="6" t="s">
        <v>13102</v>
      </c>
      <c r="V493" s="6" t="s">
        <v>8734</v>
      </c>
      <c r="W493" s="6">
        <v>12</v>
      </c>
      <c r="X493" s="6" t="s">
        <v>8136</v>
      </c>
      <c r="Y493" s="6" t="s">
        <v>7499</v>
      </c>
      <c r="Z493" s="6" t="s">
        <v>13006</v>
      </c>
      <c r="AA493" s="6"/>
      <c r="AB493" s="6" t="s">
        <v>1706</v>
      </c>
      <c r="AC493" s="6">
        <v>61</v>
      </c>
      <c r="AD493" s="6" t="s">
        <v>6689</v>
      </c>
      <c r="AE493" s="7" t="s">
        <v>65</v>
      </c>
      <c r="AF493" s="7" t="s">
        <v>12515</v>
      </c>
      <c r="AG493" s="7" t="s">
        <v>8631</v>
      </c>
      <c r="AH493" s="7" t="s">
        <v>340</v>
      </c>
      <c r="AI493" s="7" t="s">
        <v>12515</v>
      </c>
      <c r="AJ493" s="7" t="s">
        <v>9315</v>
      </c>
      <c r="AK493" s="6">
        <v>5610165355</v>
      </c>
      <c r="AL493" s="79" t="s">
        <v>3411</v>
      </c>
      <c r="AM493" s="79" t="s">
        <v>5537</v>
      </c>
      <c r="AN493" s="79" t="s">
        <v>13100</v>
      </c>
      <c r="AO493" s="6"/>
      <c r="AP493" s="6"/>
      <c r="AQ493" s="6"/>
      <c r="AR493" s="6"/>
      <c r="AS493" s="6" t="s">
        <v>78</v>
      </c>
      <c r="AT493" s="6" t="s">
        <v>11479</v>
      </c>
      <c r="AU493" s="7" t="s">
        <v>9476</v>
      </c>
      <c r="AV493" s="7" t="s">
        <v>9509</v>
      </c>
      <c r="AW493" s="7" t="s">
        <v>9551</v>
      </c>
      <c r="AX493" s="7" t="s">
        <v>9552</v>
      </c>
      <c r="AY493" s="7" t="s">
        <v>9553</v>
      </c>
      <c r="AZ493" s="7" t="s">
        <v>9554</v>
      </c>
      <c r="BA493" s="7" t="s">
        <v>137</v>
      </c>
      <c r="BB493" s="7" t="s">
        <v>1622</v>
      </c>
      <c r="BC493" s="7" t="s">
        <v>1622</v>
      </c>
      <c r="BD493" s="7" t="s">
        <v>1622</v>
      </c>
      <c r="BE493" s="7" t="s">
        <v>9604</v>
      </c>
      <c r="BF493" s="7" t="s">
        <v>9605</v>
      </c>
      <c r="BG493" s="7" t="s">
        <v>9606</v>
      </c>
      <c r="BH493" s="7" t="s">
        <v>9607</v>
      </c>
      <c r="BI493" s="7" t="s">
        <v>9275</v>
      </c>
      <c r="BJ493" s="7" t="s">
        <v>9275</v>
      </c>
      <c r="BK493" s="7" t="s">
        <v>9275</v>
      </c>
      <c r="BL493" s="7" t="s">
        <v>9381</v>
      </c>
      <c r="BM493" s="7" t="s">
        <v>9279</v>
      </c>
      <c r="BN493" s="7" t="s">
        <v>9558</v>
      </c>
      <c r="BO493" s="7" t="s">
        <v>9515</v>
      </c>
      <c r="BP493" s="7" t="s">
        <v>9381</v>
      </c>
      <c r="BQ493" s="7" t="s">
        <v>9383</v>
      </c>
      <c r="BR493" s="7" t="s">
        <v>9515</v>
      </c>
      <c r="BS493" s="7" t="s">
        <v>9518</v>
      </c>
      <c r="BT493" s="7" t="s">
        <v>9381</v>
      </c>
      <c r="BU493" s="7" t="s">
        <v>9561</v>
      </c>
      <c r="BV493" s="7" t="s">
        <v>9828</v>
      </c>
      <c r="BW493" s="7" t="s">
        <v>9774</v>
      </c>
      <c r="BX493" s="7" t="s">
        <v>9381</v>
      </c>
      <c r="BY493" s="7" t="s">
        <v>9563</v>
      </c>
      <c r="BZ493" s="7" t="s">
        <v>11553</v>
      </c>
      <c r="CA493" s="7" t="s">
        <v>11560</v>
      </c>
      <c r="CB493" s="7" t="s">
        <v>9381</v>
      </c>
      <c r="CC493" s="7" t="s">
        <v>9565</v>
      </c>
      <c r="CD493" s="7" t="s">
        <v>9337</v>
      </c>
      <c r="CE493" s="7" t="s">
        <v>13191</v>
      </c>
      <c r="CF493" s="7" t="s">
        <v>9381</v>
      </c>
      <c r="CG493" s="7" t="s">
        <v>9565</v>
      </c>
      <c r="CH493" s="7" t="s">
        <v>10286</v>
      </c>
      <c r="CI493" s="7" t="s">
        <v>9783</v>
      </c>
      <c r="CJ493" s="7" t="s">
        <v>9381</v>
      </c>
      <c r="CK493" s="7" t="s">
        <v>9561</v>
      </c>
      <c r="CL493" s="7" t="s">
        <v>9689</v>
      </c>
      <c r="CM493" s="7" t="s">
        <v>13191</v>
      </c>
      <c r="CN493" s="7" t="s">
        <v>9381</v>
      </c>
      <c r="CO493" s="7" t="s">
        <v>9728</v>
      </c>
      <c r="CP493" s="7" t="s">
        <v>4035</v>
      </c>
      <c r="CQ493" s="7" t="s">
        <v>1622</v>
      </c>
      <c r="CR493" s="7" t="s">
        <v>1622</v>
      </c>
      <c r="CS493" s="7" t="s">
        <v>1622</v>
      </c>
      <c r="CT493" s="7" t="s">
        <v>1622</v>
      </c>
      <c r="CU493" s="7" t="s">
        <v>1622</v>
      </c>
      <c r="CV493" s="7" t="s">
        <v>1622</v>
      </c>
      <c r="CW493" s="7" t="s">
        <v>1622</v>
      </c>
      <c r="CX493" s="7" t="s">
        <v>1622</v>
      </c>
      <c r="CY493" s="7" t="s">
        <v>1622</v>
      </c>
      <c r="CZ493" s="7" t="s">
        <v>1622</v>
      </c>
      <c r="DA493" s="7" t="s">
        <v>1622</v>
      </c>
      <c r="DB493" s="7" t="s">
        <v>1622</v>
      </c>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c r="HI493" s="6"/>
      <c r="HJ493" s="6"/>
      <c r="HK493" s="6"/>
      <c r="HL493" s="6"/>
      <c r="HM493" s="6"/>
      <c r="HN493" s="6"/>
      <c r="HO493" s="6"/>
      <c r="HP493" s="6"/>
      <c r="HQ493" s="6"/>
      <c r="HR493" s="6"/>
      <c r="HS493" s="6"/>
      <c r="HT493" s="6"/>
      <c r="HU493" s="6"/>
      <c r="HV493" s="6"/>
      <c r="HW493" s="6"/>
      <c r="HX493" s="6"/>
      <c r="HY493" s="6"/>
      <c r="HZ493" s="6"/>
      <c r="IA493" s="6"/>
      <c r="IB493" s="6"/>
      <c r="IC493" s="6"/>
      <c r="ID493" s="6"/>
      <c r="IE493" s="6"/>
      <c r="IF493" s="6"/>
      <c r="IG493" s="6"/>
      <c r="IH493" s="6"/>
      <c r="II493" s="6"/>
      <c r="IJ493" s="6"/>
      <c r="IK493" s="6"/>
      <c r="IL493" s="6"/>
      <c r="IM493" s="6"/>
      <c r="IN493" s="6"/>
      <c r="IO493" s="6"/>
      <c r="IP493" s="6"/>
      <c r="IQ493" s="6"/>
      <c r="IR493" s="6"/>
      <c r="IS493" s="6"/>
      <c r="IT493" s="6"/>
      <c r="IU493" s="6"/>
      <c r="IV493" s="6"/>
      <c r="IW493" s="6"/>
      <c r="IX493" s="6"/>
      <c r="IY493" s="6"/>
      <c r="IZ493" s="6"/>
      <c r="JA493" s="6"/>
      <c r="JB493" s="6"/>
      <c r="JC493" s="6"/>
      <c r="JD493" s="6"/>
      <c r="JE493" s="6"/>
      <c r="JF493" s="6"/>
      <c r="JG493" s="6"/>
      <c r="JH493" s="6"/>
      <c r="JI493" s="6"/>
      <c r="JJ493" s="6"/>
      <c r="JK493" s="6"/>
      <c r="JL493" s="6"/>
      <c r="JM493" s="6"/>
      <c r="JN493" s="6"/>
      <c r="JO493" s="6"/>
      <c r="JP493" s="6"/>
      <c r="JQ493" s="6"/>
      <c r="JR493" s="6"/>
      <c r="JS493" s="6"/>
      <c r="JT493" s="6"/>
      <c r="JU493" s="6"/>
      <c r="JV493" s="6"/>
      <c r="JW493" s="6"/>
      <c r="JX493" s="6"/>
      <c r="JY493" s="6"/>
      <c r="JZ493" s="6"/>
      <c r="KA493" s="6"/>
      <c r="KB493" s="6"/>
      <c r="KC493" s="6"/>
      <c r="KD493" s="6"/>
      <c r="KE493" s="6"/>
      <c r="KF493" s="6"/>
      <c r="KG493" s="6"/>
      <c r="KH493" s="6"/>
      <c r="KI493" s="6"/>
      <c r="KJ493" s="6"/>
    </row>
    <row r="494" spans="1:296">
      <c r="A494" s="4">
        <v>492</v>
      </c>
      <c r="B494" s="6" t="s">
        <v>13089</v>
      </c>
      <c r="C494" s="7" t="s">
        <v>13101</v>
      </c>
      <c r="D494" s="6" t="s">
        <v>8937</v>
      </c>
      <c r="E494" s="6" t="s">
        <v>8938</v>
      </c>
      <c r="F494" s="6" t="s">
        <v>6441</v>
      </c>
      <c r="G494" s="6" t="s">
        <v>11477</v>
      </c>
      <c r="H494" s="6" t="s">
        <v>3806</v>
      </c>
      <c r="I494" s="6" t="s">
        <v>9463</v>
      </c>
      <c r="J494" s="7" t="s">
        <v>343</v>
      </c>
      <c r="K494" s="6">
        <v>2018</v>
      </c>
      <c r="L494" s="7" t="s">
        <v>13122</v>
      </c>
      <c r="M494" s="7" t="s">
        <v>13126</v>
      </c>
      <c r="N494" s="7" t="s">
        <v>281</v>
      </c>
      <c r="O494" s="6" t="s">
        <v>78</v>
      </c>
      <c r="P494" s="6"/>
      <c r="Q494" s="6">
        <v>492</v>
      </c>
      <c r="R494" s="6" t="s">
        <v>8889</v>
      </c>
      <c r="S494" s="6"/>
      <c r="T494" s="6" t="s">
        <v>8890</v>
      </c>
      <c r="U494" s="6" t="s">
        <v>13102</v>
      </c>
      <c r="V494" s="6" t="s">
        <v>8734</v>
      </c>
      <c r="W494" s="6">
        <v>12</v>
      </c>
      <c r="X494" s="6" t="s">
        <v>8136</v>
      </c>
      <c r="Y494" s="6" t="s">
        <v>7499</v>
      </c>
      <c r="Z494" s="6" t="s">
        <v>13006</v>
      </c>
      <c r="AA494" s="6"/>
      <c r="AB494" s="6" t="s">
        <v>1706</v>
      </c>
      <c r="AC494" s="6">
        <v>61</v>
      </c>
      <c r="AD494" s="6" t="s">
        <v>6689</v>
      </c>
      <c r="AE494" s="7" t="s">
        <v>65</v>
      </c>
      <c r="AF494" s="7" t="s">
        <v>12515</v>
      </c>
      <c r="AG494" s="7" t="s">
        <v>8631</v>
      </c>
      <c r="AH494" s="7" t="s">
        <v>340</v>
      </c>
      <c r="AI494" s="7" t="s">
        <v>12515</v>
      </c>
      <c r="AJ494" s="7" t="s">
        <v>9315</v>
      </c>
      <c r="AK494" s="6">
        <v>5610165355</v>
      </c>
      <c r="AL494" s="79" t="s">
        <v>3411</v>
      </c>
      <c r="AM494" s="79" t="s">
        <v>5537</v>
      </c>
      <c r="AN494" s="79" t="s">
        <v>13100</v>
      </c>
      <c r="AO494" s="6"/>
      <c r="AP494" s="6"/>
      <c r="AQ494" s="6"/>
      <c r="AR494" s="6"/>
      <c r="AS494" s="6" t="s">
        <v>78</v>
      </c>
      <c r="AT494" s="6" t="s">
        <v>11479</v>
      </c>
      <c r="AU494" s="7" t="s">
        <v>9476</v>
      </c>
      <c r="AV494" s="7" t="s">
        <v>9509</v>
      </c>
      <c r="AW494" s="7" t="s">
        <v>9551</v>
      </c>
      <c r="AX494" s="7" t="s">
        <v>9552</v>
      </c>
      <c r="AY494" s="7" t="s">
        <v>9553</v>
      </c>
      <c r="AZ494" s="7" t="s">
        <v>9554</v>
      </c>
      <c r="BA494" s="7" t="s">
        <v>137</v>
      </c>
      <c r="BB494" s="7" t="s">
        <v>1622</v>
      </c>
      <c r="BC494" s="7" t="s">
        <v>1622</v>
      </c>
      <c r="BD494" s="7" t="s">
        <v>1622</v>
      </c>
      <c r="BE494" s="7" t="s">
        <v>9604</v>
      </c>
      <c r="BF494" s="7" t="s">
        <v>9605</v>
      </c>
      <c r="BG494" s="7" t="s">
        <v>9606</v>
      </c>
      <c r="BH494" s="7" t="s">
        <v>9607</v>
      </c>
      <c r="BI494" s="7" t="s">
        <v>9275</v>
      </c>
      <c r="BJ494" s="7" t="s">
        <v>9275</v>
      </c>
      <c r="BK494" s="7" t="s">
        <v>9275</v>
      </c>
      <c r="BL494" s="7" t="s">
        <v>9381</v>
      </c>
      <c r="BM494" s="7" t="s">
        <v>9279</v>
      </c>
      <c r="BN494" s="7" t="s">
        <v>9558</v>
      </c>
      <c r="BO494" s="7" t="s">
        <v>9515</v>
      </c>
      <c r="BP494" s="7" t="s">
        <v>9381</v>
      </c>
      <c r="BQ494" s="7" t="s">
        <v>9383</v>
      </c>
      <c r="BR494" s="7" t="s">
        <v>9515</v>
      </c>
      <c r="BS494" s="7" t="s">
        <v>9518</v>
      </c>
      <c r="BT494" s="7" t="s">
        <v>9381</v>
      </c>
      <c r="BU494" s="7" t="s">
        <v>9756</v>
      </c>
      <c r="BV494" s="7" t="s">
        <v>9825</v>
      </c>
      <c r="BW494" s="7" t="s">
        <v>11814</v>
      </c>
      <c r="BX494" s="7" t="s">
        <v>9381</v>
      </c>
      <c r="BY494" s="7" t="s">
        <v>11601</v>
      </c>
      <c r="BZ494" s="7" t="s">
        <v>9583</v>
      </c>
      <c r="CA494" s="7" t="s">
        <v>10926</v>
      </c>
      <c r="CB494" s="7" t="s">
        <v>9381</v>
      </c>
      <c r="CC494" s="7" t="s">
        <v>9750</v>
      </c>
      <c r="CD494" s="7" t="s">
        <v>9334</v>
      </c>
      <c r="CE494" s="7" t="s">
        <v>12369</v>
      </c>
      <c r="CF494" s="7" t="s">
        <v>9381</v>
      </c>
      <c r="CG494" s="7" t="s">
        <v>9750</v>
      </c>
      <c r="CH494" s="7" t="s">
        <v>10581</v>
      </c>
      <c r="CI494" s="7" t="s">
        <v>12435</v>
      </c>
      <c r="CJ494" s="7" t="s">
        <v>9381</v>
      </c>
      <c r="CK494" s="7" t="s">
        <v>9756</v>
      </c>
      <c r="CL494" s="7" t="s">
        <v>4038</v>
      </c>
      <c r="CM494" s="7" t="s">
        <v>96</v>
      </c>
      <c r="CN494" s="7" t="s">
        <v>9381</v>
      </c>
      <c r="CO494" s="7" t="s">
        <v>9728</v>
      </c>
      <c r="CP494" s="7" t="s">
        <v>4035</v>
      </c>
      <c r="CQ494" s="7" t="s">
        <v>1622</v>
      </c>
      <c r="CR494" s="7" t="s">
        <v>1622</v>
      </c>
      <c r="CS494" s="7" t="s">
        <v>1622</v>
      </c>
      <c r="CT494" s="7" t="s">
        <v>1622</v>
      </c>
      <c r="CU494" s="7" t="s">
        <v>1622</v>
      </c>
      <c r="CV494" s="7" t="s">
        <v>1622</v>
      </c>
      <c r="CW494" s="7" t="s">
        <v>1622</v>
      </c>
      <c r="CX494" s="7" t="s">
        <v>1622</v>
      </c>
      <c r="CY494" s="7" t="s">
        <v>1622</v>
      </c>
      <c r="CZ494" s="7" t="s">
        <v>1622</v>
      </c>
      <c r="DA494" s="7" t="s">
        <v>1622</v>
      </c>
      <c r="DB494" s="7" t="s">
        <v>1622</v>
      </c>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c r="HI494" s="6"/>
      <c r="HJ494" s="6"/>
      <c r="HK494" s="6"/>
      <c r="HL494" s="6"/>
      <c r="HM494" s="6"/>
      <c r="HN494" s="6"/>
      <c r="HO494" s="6"/>
      <c r="HP494" s="6"/>
      <c r="HQ494" s="6"/>
      <c r="HR494" s="6"/>
      <c r="HS494" s="6"/>
      <c r="HT494" s="6"/>
      <c r="HU494" s="6"/>
      <c r="HV494" s="6"/>
      <c r="HW494" s="6"/>
      <c r="HX494" s="6"/>
      <c r="HY494" s="6"/>
      <c r="HZ494" s="6"/>
      <c r="IA494" s="6"/>
      <c r="IB494" s="6"/>
      <c r="IC494" s="6"/>
      <c r="ID494" s="6"/>
      <c r="IE494" s="6"/>
      <c r="IF494" s="6"/>
      <c r="IG494" s="6"/>
      <c r="IH494" s="6"/>
      <c r="II494" s="6"/>
      <c r="IJ494" s="6"/>
      <c r="IK494" s="6"/>
      <c r="IL494" s="6"/>
      <c r="IM494" s="6"/>
      <c r="IN494" s="6"/>
      <c r="IO494" s="6"/>
      <c r="IP494" s="6"/>
      <c r="IQ494" s="6"/>
      <c r="IR494" s="6"/>
      <c r="IS494" s="6"/>
      <c r="IT494" s="6"/>
      <c r="IU494" s="6"/>
      <c r="IV494" s="6"/>
      <c r="IW494" s="6"/>
      <c r="IX494" s="6"/>
      <c r="IY494" s="6"/>
      <c r="IZ494" s="6"/>
      <c r="JA494" s="6"/>
      <c r="JB494" s="6"/>
      <c r="JC494" s="6"/>
      <c r="JD494" s="6"/>
      <c r="JE494" s="6"/>
      <c r="JF494" s="6"/>
      <c r="JG494" s="6"/>
      <c r="JH494" s="6"/>
      <c r="JI494" s="6"/>
      <c r="JJ494" s="6"/>
      <c r="JK494" s="6"/>
      <c r="JL494" s="6"/>
      <c r="JM494" s="6"/>
      <c r="JN494" s="6"/>
      <c r="JO494" s="6"/>
      <c r="JP494" s="6"/>
      <c r="JQ494" s="6"/>
      <c r="JR494" s="6"/>
      <c r="JS494" s="6"/>
      <c r="JT494" s="6"/>
      <c r="JU494" s="6"/>
      <c r="JV494" s="6"/>
      <c r="JW494" s="6"/>
      <c r="JX494" s="6"/>
      <c r="JY494" s="6"/>
      <c r="JZ494" s="6"/>
      <c r="KA494" s="6"/>
      <c r="KB494" s="6"/>
      <c r="KC494" s="6"/>
      <c r="KD494" s="6"/>
      <c r="KE494" s="6"/>
      <c r="KF494" s="6"/>
      <c r="KG494" s="6"/>
      <c r="KH494" s="6"/>
      <c r="KI494" s="6"/>
      <c r="KJ494" s="6"/>
    </row>
    <row r="495" spans="1:296">
      <c r="A495" s="4">
        <v>493</v>
      </c>
      <c r="B495" s="6" t="s">
        <v>13089</v>
      </c>
      <c r="C495" s="7" t="s">
        <v>13101</v>
      </c>
      <c r="D495" s="6" t="s">
        <v>8937</v>
      </c>
      <c r="E495" s="6" t="s">
        <v>8938</v>
      </c>
      <c r="F495" s="6" t="s">
        <v>6441</v>
      </c>
      <c r="G495" s="6" t="s">
        <v>11477</v>
      </c>
      <c r="H495" s="6" t="s">
        <v>3806</v>
      </c>
      <c r="I495" s="6" t="s">
        <v>9463</v>
      </c>
      <c r="J495" s="7" t="s">
        <v>343</v>
      </c>
      <c r="K495" s="6">
        <v>2016</v>
      </c>
      <c r="L495" s="7" t="s">
        <v>13127</v>
      </c>
      <c r="M495" s="7" t="s">
        <v>13128</v>
      </c>
      <c r="N495" s="7" t="s">
        <v>281</v>
      </c>
      <c r="O495" s="6" t="s">
        <v>78</v>
      </c>
      <c r="P495" s="6"/>
      <c r="Q495" s="6">
        <v>493</v>
      </c>
      <c r="R495" s="6" t="s">
        <v>8889</v>
      </c>
      <c r="S495" s="6"/>
      <c r="T495" s="6" t="s">
        <v>8890</v>
      </c>
      <c r="U495" s="6" t="s">
        <v>13102</v>
      </c>
      <c r="V495" s="6" t="s">
        <v>8734</v>
      </c>
      <c r="W495" s="6">
        <v>12</v>
      </c>
      <c r="X495" s="6" t="s">
        <v>8136</v>
      </c>
      <c r="Y495" s="6" t="s">
        <v>7499</v>
      </c>
      <c r="Z495" s="6" t="s">
        <v>13006</v>
      </c>
      <c r="AA495" s="6"/>
      <c r="AB495" s="6" t="s">
        <v>1706</v>
      </c>
      <c r="AC495" s="6">
        <v>61</v>
      </c>
      <c r="AD495" s="6" t="s">
        <v>6689</v>
      </c>
      <c r="AE495" s="7" t="s">
        <v>65</v>
      </c>
      <c r="AF495" s="7" t="s">
        <v>12515</v>
      </c>
      <c r="AG495" s="7" t="s">
        <v>8631</v>
      </c>
      <c r="AH495" s="7" t="s">
        <v>340</v>
      </c>
      <c r="AI495" s="7" t="s">
        <v>12515</v>
      </c>
      <c r="AJ495" s="7" t="s">
        <v>9315</v>
      </c>
      <c r="AK495" s="6">
        <v>5610165355</v>
      </c>
      <c r="AL495" s="79" t="s">
        <v>3411</v>
      </c>
      <c r="AM495" s="79" t="s">
        <v>5537</v>
      </c>
      <c r="AN495" s="79" t="s">
        <v>13100</v>
      </c>
      <c r="AO495" s="6"/>
      <c r="AP495" s="6"/>
      <c r="AQ495" s="6"/>
      <c r="AR495" s="6"/>
      <c r="AS495" s="6" t="s">
        <v>78</v>
      </c>
      <c r="AT495" s="6" t="s">
        <v>11479</v>
      </c>
      <c r="AU495" s="7" t="s">
        <v>9476</v>
      </c>
      <c r="AV495" s="7" t="s">
        <v>9509</v>
      </c>
      <c r="AW495" s="7" t="s">
        <v>9551</v>
      </c>
      <c r="AX495" s="7" t="s">
        <v>9552</v>
      </c>
      <c r="AY495" s="7" t="s">
        <v>9553</v>
      </c>
      <c r="AZ495" s="7" t="s">
        <v>9554</v>
      </c>
      <c r="BA495" s="7" t="s">
        <v>137</v>
      </c>
      <c r="BB495" s="7" t="s">
        <v>1622</v>
      </c>
      <c r="BC495" s="7" t="s">
        <v>1622</v>
      </c>
      <c r="BD495" s="7" t="s">
        <v>1622</v>
      </c>
      <c r="BE495" s="7" t="s">
        <v>9604</v>
      </c>
      <c r="BF495" s="7" t="s">
        <v>9605</v>
      </c>
      <c r="BG495" s="7" t="s">
        <v>9606</v>
      </c>
      <c r="BH495" s="7" t="s">
        <v>9607</v>
      </c>
      <c r="BI495" s="7" t="s">
        <v>9275</v>
      </c>
      <c r="BJ495" s="7" t="s">
        <v>9275</v>
      </c>
      <c r="BK495" s="7" t="s">
        <v>9275</v>
      </c>
      <c r="BL495" s="7" t="s">
        <v>9381</v>
      </c>
      <c r="BM495" s="7" t="s">
        <v>9279</v>
      </c>
      <c r="BN495" s="7" t="s">
        <v>9558</v>
      </c>
      <c r="BO495" s="7" t="s">
        <v>9515</v>
      </c>
      <c r="BP495" s="7" t="s">
        <v>9381</v>
      </c>
      <c r="BQ495" s="7" t="s">
        <v>9383</v>
      </c>
      <c r="BR495" s="7" t="s">
        <v>9515</v>
      </c>
      <c r="BS495" s="7" t="s">
        <v>9518</v>
      </c>
      <c r="BT495" s="7" t="s">
        <v>9381</v>
      </c>
      <c r="BU495" s="7" t="s">
        <v>9561</v>
      </c>
      <c r="BV495" s="7" t="s">
        <v>9558</v>
      </c>
      <c r="BW495" s="7" t="s">
        <v>9600</v>
      </c>
      <c r="BX495" s="7" t="s">
        <v>9381</v>
      </c>
      <c r="BY495" s="7" t="s">
        <v>9563</v>
      </c>
      <c r="BZ495" s="7" t="s">
        <v>9515</v>
      </c>
      <c r="CA495" s="7" t="s">
        <v>11555</v>
      </c>
      <c r="CB495" s="7" t="s">
        <v>9381</v>
      </c>
      <c r="CC495" s="7" t="s">
        <v>9565</v>
      </c>
      <c r="CD495" s="7" t="s">
        <v>9390</v>
      </c>
      <c r="CE495" s="7" t="s">
        <v>11568</v>
      </c>
      <c r="CF495" s="7" t="s">
        <v>9381</v>
      </c>
      <c r="CG495" s="7" t="s">
        <v>9565</v>
      </c>
      <c r="CH495" s="7" t="s">
        <v>9567</v>
      </c>
      <c r="CI495" s="7" t="s">
        <v>11537</v>
      </c>
      <c r="CJ495" s="7" t="s">
        <v>9381</v>
      </c>
      <c r="CK495" s="7" t="s">
        <v>9561</v>
      </c>
      <c r="CL495" s="7" t="s">
        <v>9324</v>
      </c>
      <c r="CM495" s="7" t="s">
        <v>11570</v>
      </c>
      <c r="CN495" s="7" t="s">
        <v>9381</v>
      </c>
      <c r="CO495" s="7" t="s">
        <v>9728</v>
      </c>
      <c r="CP495" s="7" t="s">
        <v>4035</v>
      </c>
      <c r="CQ495" s="7" t="s">
        <v>1622</v>
      </c>
      <c r="CR495" s="7" t="s">
        <v>1622</v>
      </c>
      <c r="CS495" s="7" t="s">
        <v>1622</v>
      </c>
      <c r="CT495" s="7" t="s">
        <v>1622</v>
      </c>
      <c r="CU495" s="7" t="s">
        <v>1622</v>
      </c>
      <c r="CV495" s="7" t="s">
        <v>1622</v>
      </c>
      <c r="CW495" s="7" t="s">
        <v>1622</v>
      </c>
      <c r="CX495" s="7" t="s">
        <v>1622</v>
      </c>
      <c r="CY495" s="7" t="s">
        <v>1622</v>
      </c>
      <c r="CZ495" s="7" t="s">
        <v>1622</v>
      </c>
      <c r="DA495" s="7" t="s">
        <v>1622</v>
      </c>
      <c r="DB495" s="7" t="s">
        <v>1622</v>
      </c>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c r="HI495" s="6"/>
      <c r="HJ495" s="6"/>
      <c r="HK495" s="6"/>
      <c r="HL495" s="6"/>
      <c r="HM495" s="6"/>
      <c r="HN495" s="6"/>
      <c r="HO495" s="6"/>
      <c r="HP495" s="6"/>
      <c r="HQ495" s="6"/>
      <c r="HR495" s="6"/>
      <c r="HS495" s="6"/>
      <c r="HT495" s="6"/>
      <c r="HU495" s="6"/>
      <c r="HV495" s="6"/>
      <c r="HW495" s="6"/>
      <c r="HX495" s="6"/>
      <c r="HY495" s="6"/>
      <c r="HZ495" s="6"/>
      <c r="IA495" s="6"/>
      <c r="IB495" s="6"/>
      <c r="IC495" s="6"/>
      <c r="ID495" s="6"/>
      <c r="IE495" s="6"/>
      <c r="IF495" s="6"/>
      <c r="IG495" s="6"/>
      <c r="IH495" s="6"/>
      <c r="II495" s="6"/>
      <c r="IJ495" s="6"/>
      <c r="IK495" s="6"/>
      <c r="IL495" s="6"/>
      <c r="IM495" s="6"/>
      <c r="IN495" s="6"/>
      <c r="IO495" s="6"/>
      <c r="IP495" s="6"/>
      <c r="IQ495" s="6"/>
      <c r="IR495" s="6"/>
      <c r="IS495" s="6"/>
      <c r="IT495" s="6"/>
      <c r="IU495" s="6"/>
      <c r="IV495" s="6"/>
      <c r="IW495" s="6"/>
      <c r="IX495" s="6"/>
      <c r="IY495" s="6"/>
      <c r="IZ495" s="6"/>
      <c r="JA495" s="6"/>
      <c r="JB495" s="6"/>
      <c r="JC495" s="6"/>
      <c r="JD495" s="6"/>
      <c r="JE495" s="6"/>
      <c r="JF495" s="6"/>
      <c r="JG495" s="6"/>
      <c r="JH495" s="6"/>
      <c r="JI495" s="6"/>
      <c r="JJ495" s="6"/>
      <c r="JK495" s="6"/>
      <c r="JL495" s="6"/>
      <c r="JM495" s="6"/>
      <c r="JN495" s="6"/>
      <c r="JO495" s="6"/>
      <c r="JP495" s="6"/>
      <c r="JQ495" s="6"/>
      <c r="JR495" s="6"/>
      <c r="JS495" s="6"/>
      <c r="JT495" s="6"/>
      <c r="JU495" s="6"/>
      <c r="JV495" s="6"/>
      <c r="JW495" s="6"/>
      <c r="JX495" s="6"/>
      <c r="JY495" s="6"/>
      <c r="JZ495" s="6"/>
      <c r="KA495" s="6"/>
      <c r="KB495" s="6"/>
      <c r="KC495" s="6"/>
      <c r="KD495" s="6"/>
      <c r="KE495" s="6"/>
      <c r="KF495" s="6"/>
      <c r="KG495" s="6"/>
      <c r="KH495" s="6"/>
      <c r="KI495" s="6"/>
      <c r="KJ495" s="6"/>
    </row>
    <row r="496" spans="1:296">
      <c r="A496" s="4">
        <v>494</v>
      </c>
      <c r="B496" s="6" t="s">
        <v>13089</v>
      </c>
      <c r="C496" s="7" t="s">
        <v>13101</v>
      </c>
      <c r="D496" s="6" t="s">
        <v>8937</v>
      </c>
      <c r="E496" s="6" t="s">
        <v>8938</v>
      </c>
      <c r="F496" s="6" t="s">
        <v>6441</v>
      </c>
      <c r="G496" s="6" t="s">
        <v>11477</v>
      </c>
      <c r="H496" s="6" t="s">
        <v>3806</v>
      </c>
      <c r="I496" s="6" t="s">
        <v>9463</v>
      </c>
      <c r="J496" s="7" t="s">
        <v>343</v>
      </c>
      <c r="K496" s="6">
        <v>2016</v>
      </c>
      <c r="L496" s="7" t="s">
        <v>13129</v>
      </c>
      <c r="M496" s="7" t="s">
        <v>13130</v>
      </c>
      <c r="N496" s="7" t="s">
        <v>281</v>
      </c>
      <c r="O496" s="6" t="s">
        <v>78</v>
      </c>
      <c r="P496" s="6"/>
      <c r="Q496" s="6">
        <v>494</v>
      </c>
      <c r="R496" s="6" t="s">
        <v>8889</v>
      </c>
      <c r="S496" s="6"/>
      <c r="T496" s="6" t="s">
        <v>8890</v>
      </c>
      <c r="U496" s="6" t="s">
        <v>13102</v>
      </c>
      <c r="V496" s="6" t="s">
        <v>8734</v>
      </c>
      <c r="W496" s="6">
        <v>12</v>
      </c>
      <c r="X496" s="6" t="s">
        <v>8136</v>
      </c>
      <c r="Y496" s="6" t="s">
        <v>7499</v>
      </c>
      <c r="Z496" s="6" t="s">
        <v>13006</v>
      </c>
      <c r="AA496" s="6"/>
      <c r="AB496" s="6" t="s">
        <v>1706</v>
      </c>
      <c r="AC496" s="6">
        <v>61</v>
      </c>
      <c r="AD496" s="6" t="s">
        <v>6689</v>
      </c>
      <c r="AE496" s="7" t="s">
        <v>65</v>
      </c>
      <c r="AF496" s="7" t="s">
        <v>12515</v>
      </c>
      <c r="AG496" s="7" t="s">
        <v>8631</v>
      </c>
      <c r="AH496" s="7" t="s">
        <v>340</v>
      </c>
      <c r="AI496" s="7" t="s">
        <v>12515</v>
      </c>
      <c r="AJ496" s="7" t="s">
        <v>9315</v>
      </c>
      <c r="AK496" s="6">
        <v>5610165355</v>
      </c>
      <c r="AL496" s="79" t="s">
        <v>3411</v>
      </c>
      <c r="AM496" s="79" t="s">
        <v>5537</v>
      </c>
      <c r="AN496" s="79" t="s">
        <v>13100</v>
      </c>
      <c r="AO496" s="6"/>
      <c r="AP496" s="6"/>
      <c r="AQ496" s="6"/>
      <c r="AR496" s="6"/>
      <c r="AS496" s="6" t="s">
        <v>78</v>
      </c>
      <c r="AT496" s="6" t="s">
        <v>11479</v>
      </c>
      <c r="AU496" s="7" t="s">
        <v>9476</v>
      </c>
      <c r="AV496" s="7" t="s">
        <v>9509</v>
      </c>
      <c r="AW496" s="7" t="s">
        <v>9551</v>
      </c>
      <c r="AX496" s="7" t="s">
        <v>9552</v>
      </c>
      <c r="AY496" s="7" t="s">
        <v>9553</v>
      </c>
      <c r="AZ496" s="7" t="s">
        <v>9554</v>
      </c>
      <c r="BA496" s="7" t="s">
        <v>137</v>
      </c>
      <c r="BB496" s="7" t="s">
        <v>1622</v>
      </c>
      <c r="BC496" s="7" t="s">
        <v>1622</v>
      </c>
      <c r="BD496" s="7" t="s">
        <v>1622</v>
      </c>
      <c r="BE496" s="7" t="s">
        <v>9604</v>
      </c>
      <c r="BF496" s="7" t="s">
        <v>9605</v>
      </c>
      <c r="BG496" s="7" t="s">
        <v>9606</v>
      </c>
      <c r="BH496" s="7" t="s">
        <v>9607</v>
      </c>
      <c r="BI496" s="7" t="s">
        <v>9275</v>
      </c>
      <c r="BJ496" s="7" t="s">
        <v>9275</v>
      </c>
      <c r="BK496" s="7" t="s">
        <v>9275</v>
      </c>
      <c r="BL496" s="7" t="s">
        <v>9381</v>
      </c>
      <c r="BM496" s="7" t="s">
        <v>9279</v>
      </c>
      <c r="BN496" s="7" t="s">
        <v>9558</v>
      </c>
      <c r="BO496" s="7" t="s">
        <v>9515</v>
      </c>
      <c r="BP496" s="7" t="s">
        <v>9381</v>
      </c>
      <c r="BQ496" s="7" t="s">
        <v>9383</v>
      </c>
      <c r="BR496" s="7" t="s">
        <v>9515</v>
      </c>
      <c r="BS496" s="7" t="s">
        <v>9518</v>
      </c>
      <c r="BT496" s="7" t="s">
        <v>9381</v>
      </c>
      <c r="BU496" s="7" t="s">
        <v>4038</v>
      </c>
      <c r="BV496" s="7" t="s">
        <v>9558</v>
      </c>
      <c r="BW496" s="7" t="s">
        <v>9538</v>
      </c>
      <c r="BX496" s="7" t="s">
        <v>9381</v>
      </c>
      <c r="BY496" s="7" t="s">
        <v>10528</v>
      </c>
      <c r="BZ496" s="7" t="s">
        <v>9515</v>
      </c>
      <c r="CA496" s="7" t="s">
        <v>10922</v>
      </c>
      <c r="CB496" s="7" t="s">
        <v>9381</v>
      </c>
      <c r="CC496" s="7" t="s">
        <v>9334</v>
      </c>
      <c r="CD496" s="7" t="s">
        <v>9390</v>
      </c>
      <c r="CE496" s="7" t="s">
        <v>9533</v>
      </c>
      <c r="CF496" s="7" t="s">
        <v>9381</v>
      </c>
      <c r="CG496" s="7" t="s">
        <v>9334</v>
      </c>
      <c r="CH496" s="7" t="s">
        <v>9567</v>
      </c>
      <c r="CI496" s="7" t="s">
        <v>9548</v>
      </c>
      <c r="CJ496" s="7" t="s">
        <v>9381</v>
      </c>
      <c r="CK496" s="7" t="s">
        <v>4038</v>
      </c>
      <c r="CL496" s="7" t="s">
        <v>9324</v>
      </c>
      <c r="CM496" s="7" t="s">
        <v>9520</v>
      </c>
      <c r="CN496" s="7" t="s">
        <v>9381</v>
      </c>
      <c r="CO496" s="7" t="s">
        <v>9728</v>
      </c>
      <c r="CP496" s="7" t="s">
        <v>4035</v>
      </c>
      <c r="CQ496" s="7" t="s">
        <v>1622</v>
      </c>
      <c r="CR496" s="7" t="s">
        <v>1622</v>
      </c>
      <c r="CS496" s="7" t="s">
        <v>1622</v>
      </c>
      <c r="CT496" s="7" t="s">
        <v>1622</v>
      </c>
      <c r="CU496" s="7" t="s">
        <v>1622</v>
      </c>
      <c r="CV496" s="7" t="s">
        <v>1622</v>
      </c>
      <c r="CW496" s="7" t="s">
        <v>1622</v>
      </c>
      <c r="CX496" s="7" t="s">
        <v>1622</v>
      </c>
      <c r="CY496" s="7" t="s">
        <v>1622</v>
      </c>
      <c r="CZ496" s="7" t="s">
        <v>1622</v>
      </c>
      <c r="DA496" s="7" t="s">
        <v>1622</v>
      </c>
      <c r="DB496" s="7" t="s">
        <v>1622</v>
      </c>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c r="HI496" s="6"/>
      <c r="HJ496" s="6"/>
      <c r="HK496" s="6"/>
      <c r="HL496" s="6"/>
      <c r="HM496" s="6"/>
      <c r="HN496" s="6"/>
      <c r="HO496" s="6"/>
      <c r="HP496" s="6"/>
      <c r="HQ496" s="6"/>
      <c r="HR496" s="6"/>
      <c r="HS496" s="6"/>
      <c r="HT496" s="6"/>
      <c r="HU496" s="6"/>
      <c r="HV496" s="6"/>
      <c r="HW496" s="6"/>
      <c r="HX496" s="6"/>
      <c r="HY496" s="6"/>
      <c r="HZ496" s="6"/>
      <c r="IA496" s="6"/>
      <c r="IB496" s="6"/>
      <c r="IC496" s="6"/>
      <c r="ID496" s="6"/>
      <c r="IE496" s="6"/>
      <c r="IF496" s="6"/>
      <c r="IG496" s="6"/>
      <c r="IH496" s="6"/>
      <c r="II496" s="6"/>
      <c r="IJ496" s="6"/>
      <c r="IK496" s="6"/>
      <c r="IL496" s="6"/>
      <c r="IM496" s="6"/>
      <c r="IN496" s="6"/>
      <c r="IO496" s="6"/>
      <c r="IP496" s="6"/>
      <c r="IQ496" s="6"/>
      <c r="IR496" s="6"/>
      <c r="IS496" s="6"/>
      <c r="IT496" s="6"/>
      <c r="IU496" s="6"/>
      <c r="IV496" s="6"/>
      <c r="IW496" s="6"/>
      <c r="IX496" s="6"/>
      <c r="IY496" s="6"/>
      <c r="IZ496" s="6"/>
      <c r="JA496" s="6"/>
      <c r="JB496" s="6"/>
      <c r="JC496" s="6"/>
      <c r="JD496" s="6"/>
      <c r="JE496" s="6"/>
      <c r="JF496" s="6"/>
      <c r="JG496" s="6"/>
      <c r="JH496" s="6"/>
      <c r="JI496" s="6"/>
      <c r="JJ496" s="6"/>
      <c r="JK496" s="6"/>
      <c r="JL496" s="6"/>
      <c r="JM496" s="6"/>
      <c r="JN496" s="6"/>
      <c r="JO496" s="6"/>
      <c r="JP496" s="6"/>
      <c r="JQ496" s="6"/>
      <c r="JR496" s="6"/>
      <c r="JS496" s="6"/>
      <c r="JT496" s="6"/>
      <c r="JU496" s="6"/>
      <c r="JV496" s="6"/>
      <c r="JW496" s="6"/>
      <c r="JX496" s="6"/>
      <c r="JY496" s="6"/>
      <c r="JZ496" s="6"/>
      <c r="KA496" s="6"/>
      <c r="KB496" s="6"/>
      <c r="KC496" s="6"/>
      <c r="KD496" s="6"/>
      <c r="KE496" s="6"/>
      <c r="KF496" s="6"/>
      <c r="KG496" s="6"/>
      <c r="KH496" s="6"/>
      <c r="KI496" s="6"/>
      <c r="KJ496" s="6"/>
    </row>
    <row r="497" spans="1:296">
      <c r="A497" s="4">
        <v>495</v>
      </c>
      <c r="B497" s="6" t="s">
        <v>13089</v>
      </c>
      <c r="C497" s="7" t="s">
        <v>13101</v>
      </c>
      <c r="D497" s="6" t="s">
        <v>8937</v>
      </c>
      <c r="E497" s="6" t="s">
        <v>8938</v>
      </c>
      <c r="F497" s="6" t="s">
        <v>6441</v>
      </c>
      <c r="G497" s="6" t="s">
        <v>11477</v>
      </c>
      <c r="H497" s="6" t="s">
        <v>3806</v>
      </c>
      <c r="I497" s="6" t="s">
        <v>9463</v>
      </c>
      <c r="J497" s="7" t="s">
        <v>343</v>
      </c>
      <c r="K497" s="6">
        <v>2016</v>
      </c>
      <c r="L497" s="7" t="s">
        <v>13131</v>
      </c>
      <c r="M497" s="7" t="s">
        <v>13132</v>
      </c>
      <c r="N497" s="7" t="s">
        <v>281</v>
      </c>
      <c r="O497" s="6" t="s">
        <v>78</v>
      </c>
      <c r="P497" s="6"/>
      <c r="Q497" s="6">
        <v>495</v>
      </c>
      <c r="R497" s="6" t="s">
        <v>8889</v>
      </c>
      <c r="S497" s="6"/>
      <c r="T497" s="6" t="s">
        <v>8890</v>
      </c>
      <c r="U497" s="6" t="s">
        <v>13102</v>
      </c>
      <c r="V497" s="6" t="s">
        <v>8734</v>
      </c>
      <c r="W497" s="6">
        <v>12</v>
      </c>
      <c r="X497" s="6" t="s">
        <v>8136</v>
      </c>
      <c r="Y497" s="6" t="s">
        <v>7499</v>
      </c>
      <c r="Z497" s="6" t="s">
        <v>13006</v>
      </c>
      <c r="AA497" s="6"/>
      <c r="AB497" s="6" t="s">
        <v>1706</v>
      </c>
      <c r="AC497" s="6">
        <v>61</v>
      </c>
      <c r="AD497" s="6" t="s">
        <v>6689</v>
      </c>
      <c r="AE497" s="7" t="s">
        <v>65</v>
      </c>
      <c r="AF497" s="7" t="s">
        <v>12515</v>
      </c>
      <c r="AG497" s="7" t="s">
        <v>8631</v>
      </c>
      <c r="AH497" s="7" t="s">
        <v>340</v>
      </c>
      <c r="AI497" s="7" t="s">
        <v>12515</v>
      </c>
      <c r="AJ497" s="7" t="s">
        <v>9315</v>
      </c>
      <c r="AK497" s="6">
        <v>5610165355</v>
      </c>
      <c r="AL497" s="79" t="s">
        <v>3411</v>
      </c>
      <c r="AM497" s="79" t="s">
        <v>5537</v>
      </c>
      <c r="AN497" s="79" t="s">
        <v>13100</v>
      </c>
      <c r="AO497" s="6"/>
      <c r="AP497" s="6"/>
      <c r="AQ497" s="6"/>
      <c r="AR497" s="6"/>
      <c r="AS497" s="6" t="s">
        <v>78</v>
      </c>
      <c r="AT497" s="6" t="s">
        <v>11479</v>
      </c>
      <c r="AU497" s="7" t="s">
        <v>9476</v>
      </c>
      <c r="AV497" s="7" t="s">
        <v>9509</v>
      </c>
      <c r="AW497" s="7" t="s">
        <v>9551</v>
      </c>
      <c r="AX497" s="7" t="s">
        <v>9552</v>
      </c>
      <c r="AY497" s="7" t="s">
        <v>9553</v>
      </c>
      <c r="AZ497" s="7" t="s">
        <v>9554</v>
      </c>
      <c r="BA497" s="7" t="s">
        <v>137</v>
      </c>
      <c r="BB497" s="7" t="s">
        <v>1622</v>
      </c>
      <c r="BC497" s="7" t="s">
        <v>1622</v>
      </c>
      <c r="BD497" s="7" t="s">
        <v>1622</v>
      </c>
      <c r="BE497" s="7" t="s">
        <v>9604</v>
      </c>
      <c r="BF497" s="7" t="s">
        <v>9605</v>
      </c>
      <c r="BG497" s="7" t="s">
        <v>9606</v>
      </c>
      <c r="BH497" s="7" t="s">
        <v>9607</v>
      </c>
      <c r="BI497" s="7" t="s">
        <v>9275</v>
      </c>
      <c r="BJ497" s="7" t="s">
        <v>9275</v>
      </c>
      <c r="BK497" s="7" t="s">
        <v>9275</v>
      </c>
      <c r="BL497" s="7" t="s">
        <v>9381</v>
      </c>
      <c r="BM497" s="7" t="s">
        <v>9279</v>
      </c>
      <c r="BN497" s="7" t="s">
        <v>9558</v>
      </c>
      <c r="BO497" s="7" t="s">
        <v>9515</v>
      </c>
      <c r="BP497" s="7" t="s">
        <v>9381</v>
      </c>
      <c r="BQ497" s="7" t="s">
        <v>9383</v>
      </c>
      <c r="BR497" s="7" t="s">
        <v>9515</v>
      </c>
      <c r="BS497" s="7" t="s">
        <v>9518</v>
      </c>
      <c r="BT497" s="7" t="s">
        <v>9381</v>
      </c>
      <c r="BU497" s="7" t="s">
        <v>9561</v>
      </c>
      <c r="BV497" s="7" t="s">
        <v>9558</v>
      </c>
      <c r="BW497" s="7" t="s">
        <v>9847</v>
      </c>
      <c r="BX497" s="7" t="s">
        <v>9381</v>
      </c>
      <c r="BY497" s="7" t="s">
        <v>9563</v>
      </c>
      <c r="BZ497" s="7" t="s">
        <v>9515</v>
      </c>
      <c r="CA497" s="7" t="s">
        <v>10478</v>
      </c>
      <c r="CB497" s="7" t="s">
        <v>9381</v>
      </c>
      <c r="CC497" s="7" t="s">
        <v>9565</v>
      </c>
      <c r="CD497" s="7" t="s">
        <v>9390</v>
      </c>
      <c r="CE497" s="7" t="s">
        <v>9589</v>
      </c>
      <c r="CF497" s="7" t="s">
        <v>9381</v>
      </c>
      <c r="CG497" s="7" t="s">
        <v>9565</v>
      </c>
      <c r="CH497" s="7" t="s">
        <v>9567</v>
      </c>
      <c r="CI497" s="7" t="s">
        <v>9853</v>
      </c>
      <c r="CJ497" s="7" t="s">
        <v>9381</v>
      </c>
      <c r="CK497" s="7" t="s">
        <v>9561</v>
      </c>
      <c r="CL497" s="7" t="s">
        <v>9324</v>
      </c>
      <c r="CM497" s="7" t="s">
        <v>9589</v>
      </c>
      <c r="CN497" s="7" t="s">
        <v>9381</v>
      </c>
      <c r="CO497" s="7" t="s">
        <v>9728</v>
      </c>
      <c r="CP497" s="7" t="s">
        <v>4035</v>
      </c>
      <c r="CQ497" s="7" t="s">
        <v>1622</v>
      </c>
      <c r="CR497" s="7" t="s">
        <v>1622</v>
      </c>
      <c r="CS497" s="7" t="s">
        <v>1622</v>
      </c>
      <c r="CT497" s="7" t="s">
        <v>1622</v>
      </c>
      <c r="CU497" s="7" t="s">
        <v>1622</v>
      </c>
      <c r="CV497" s="7" t="s">
        <v>1622</v>
      </c>
      <c r="CW497" s="7" t="s">
        <v>1622</v>
      </c>
      <c r="CX497" s="7" t="s">
        <v>1622</v>
      </c>
      <c r="CY497" s="7" t="s">
        <v>1622</v>
      </c>
      <c r="CZ497" s="7" t="s">
        <v>1622</v>
      </c>
      <c r="DA497" s="7" t="s">
        <v>1622</v>
      </c>
      <c r="DB497" s="7" t="s">
        <v>1622</v>
      </c>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c r="HI497" s="6"/>
      <c r="HJ497" s="6"/>
      <c r="HK497" s="6"/>
      <c r="HL497" s="6"/>
      <c r="HM497" s="6"/>
      <c r="HN497" s="6"/>
      <c r="HO497" s="6"/>
      <c r="HP497" s="6"/>
      <c r="HQ497" s="6"/>
      <c r="HR497" s="6"/>
      <c r="HS497" s="6"/>
      <c r="HT497" s="6"/>
      <c r="HU497" s="6"/>
      <c r="HV497" s="6"/>
      <c r="HW497" s="6"/>
      <c r="HX497" s="6"/>
      <c r="HY497" s="6"/>
      <c r="HZ497" s="6"/>
      <c r="IA497" s="6"/>
      <c r="IB497" s="6"/>
      <c r="IC497" s="6"/>
      <c r="ID497" s="6"/>
      <c r="IE497" s="6"/>
      <c r="IF497" s="6"/>
      <c r="IG497" s="6"/>
      <c r="IH497" s="6"/>
      <c r="II497" s="6"/>
      <c r="IJ497" s="6"/>
      <c r="IK497" s="6"/>
      <c r="IL497" s="6"/>
      <c r="IM497" s="6"/>
      <c r="IN497" s="6"/>
      <c r="IO497" s="6"/>
      <c r="IP497" s="6"/>
      <c r="IQ497" s="6"/>
      <c r="IR497" s="6"/>
      <c r="IS497" s="6"/>
      <c r="IT497" s="6"/>
      <c r="IU497" s="6"/>
      <c r="IV497" s="6"/>
      <c r="IW497" s="6"/>
      <c r="IX497" s="6"/>
      <c r="IY497" s="6"/>
      <c r="IZ497" s="6"/>
      <c r="JA497" s="6"/>
      <c r="JB497" s="6"/>
      <c r="JC497" s="6"/>
      <c r="JD497" s="6"/>
      <c r="JE497" s="6"/>
      <c r="JF497" s="6"/>
      <c r="JG497" s="6"/>
      <c r="JH497" s="6"/>
      <c r="JI497" s="6"/>
      <c r="JJ497" s="6"/>
      <c r="JK497" s="6"/>
      <c r="JL497" s="6"/>
      <c r="JM497" s="6"/>
      <c r="JN497" s="6"/>
      <c r="JO497" s="6"/>
      <c r="JP497" s="6"/>
      <c r="JQ497" s="6"/>
      <c r="JR497" s="6"/>
      <c r="JS497" s="6"/>
      <c r="JT497" s="6"/>
      <c r="JU497" s="6"/>
      <c r="JV497" s="6"/>
      <c r="JW497" s="6"/>
      <c r="JX497" s="6"/>
      <c r="JY497" s="6"/>
      <c r="JZ497" s="6"/>
      <c r="KA497" s="6"/>
      <c r="KB497" s="6"/>
      <c r="KC497" s="6"/>
      <c r="KD497" s="6"/>
      <c r="KE497" s="6"/>
      <c r="KF497" s="6"/>
      <c r="KG497" s="6"/>
      <c r="KH497" s="6"/>
      <c r="KI497" s="6"/>
      <c r="KJ497" s="6"/>
    </row>
    <row r="498" spans="1:296">
      <c r="A498" s="4">
        <v>496</v>
      </c>
      <c r="B498" s="6" t="s">
        <v>13089</v>
      </c>
      <c r="C498" s="7" t="s">
        <v>13101</v>
      </c>
      <c r="D498" s="6" t="s">
        <v>8937</v>
      </c>
      <c r="E498" s="6" t="s">
        <v>8938</v>
      </c>
      <c r="F498" s="6" t="s">
        <v>6441</v>
      </c>
      <c r="G498" s="6" t="s">
        <v>11477</v>
      </c>
      <c r="H498" s="6" t="s">
        <v>3806</v>
      </c>
      <c r="I498" s="6" t="s">
        <v>9463</v>
      </c>
      <c r="J498" s="7" t="s">
        <v>343</v>
      </c>
      <c r="K498" s="6">
        <v>2017</v>
      </c>
      <c r="L498" s="7" t="s">
        <v>13134</v>
      </c>
      <c r="M498" s="7" t="s">
        <v>13135</v>
      </c>
      <c r="N498" s="7" t="s">
        <v>281</v>
      </c>
      <c r="O498" s="6" t="s">
        <v>78</v>
      </c>
      <c r="P498" s="6"/>
      <c r="Q498" s="6">
        <v>496</v>
      </c>
      <c r="R498" s="6" t="s">
        <v>8889</v>
      </c>
      <c r="S498" s="6"/>
      <c r="T498" s="6" t="s">
        <v>8890</v>
      </c>
      <c r="U498" s="6" t="s">
        <v>13102</v>
      </c>
      <c r="V498" s="6" t="s">
        <v>8734</v>
      </c>
      <c r="W498" s="6">
        <v>12</v>
      </c>
      <c r="X498" s="6" t="s">
        <v>8136</v>
      </c>
      <c r="Y498" s="6" t="s">
        <v>7499</v>
      </c>
      <c r="Z498" s="6" t="s">
        <v>13006</v>
      </c>
      <c r="AA498" s="6"/>
      <c r="AB498" s="6" t="s">
        <v>1706</v>
      </c>
      <c r="AC498" s="6">
        <v>61</v>
      </c>
      <c r="AD498" s="6" t="s">
        <v>6689</v>
      </c>
      <c r="AE498" s="7" t="s">
        <v>65</v>
      </c>
      <c r="AF498" s="7" t="s">
        <v>12515</v>
      </c>
      <c r="AG498" s="7" t="s">
        <v>8631</v>
      </c>
      <c r="AH498" s="7" t="s">
        <v>340</v>
      </c>
      <c r="AI498" s="7" t="s">
        <v>12515</v>
      </c>
      <c r="AJ498" s="7" t="s">
        <v>9315</v>
      </c>
      <c r="AK498" s="6">
        <v>5610165355</v>
      </c>
      <c r="AL498" s="79" t="s">
        <v>3411</v>
      </c>
      <c r="AM498" s="79" t="s">
        <v>5537</v>
      </c>
      <c r="AN498" s="79" t="s">
        <v>13100</v>
      </c>
      <c r="AO498" s="6"/>
      <c r="AP498" s="6"/>
      <c r="AQ498" s="6"/>
      <c r="AR498" s="6"/>
      <c r="AS498" s="6" t="s">
        <v>78</v>
      </c>
      <c r="AT498" s="6" t="s">
        <v>11479</v>
      </c>
      <c r="AU498" s="7" t="s">
        <v>9476</v>
      </c>
      <c r="AV498" s="7" t="s">
        <v>9509</v>
      </c>
      <c r="AW498" s="7" t="s">
        <v>9551</v>
      </c>
      <c r="AX498" s="7" t="s">
        <v>9552</v>
      </c>
      <c r="AY498" s="7" t="s">
        <v>9553</v>
      </c>
      <c r="AZ498" s="7" t="s">
        <v>9554</v>
      </c>
      <c r="BA498" s="7" t="s">
        <v>137</v>
      </c>
      <c r="BB498" s="7" t="s">
        <v>1622</v>
      </c>
      <c r="BC498" s="7" t="s">
        <v>1622</v>
      </c>
      <c r="BD498" s="7" t="s">
        <v>1622</v>
      </c>
      <c r="BE498" s="7" t="s">
        <v>9604</v>
      </c>
      <c r="BF498" s="7" t="s">
        <v>9605</v>
      </c>
      <c r="BG498" s="7" t="s">
        <v>9606</v>
      </c>
      <c r="BH498" s="7" t="s">
        <v>9607</v>
      </c>
      <c r="BI498" s="7" t="s">
        <v>9275</v>
      </c>
      <c r="BJ498" s="7" t="s">
        <v>9275</v>
      </c>
      <c r="BK498" s="7" t="s">
        <v>9275</v>
      </c>
      <c r="BL498" s="7" t="s">
        <v>9381</v>
      </c>
      <c r="BM498" s="7" t="s">
        <v>9279</v>
      </c>
      <c r="BN498" s="7" t="s">
        <v>9558</v>
      </c>
      <c r="BO498" s="7" t="s">
        <v>9515</v>
      </c>
      <c r="BP498" s="7" t="s">
        <v>9381</v>
      </c>
      <c r="BQ498" s="7" t="s">
        <v>9383</v>
      </c>
      <c r="BR498" s="7" t="s">
        <v>9515</v>
      </c>
      <c r="BS498" s="7" t="s">
        <v>9518</v>
      </c>
      <c r="BT498" s="7" t="s">
        <v>9381</v>
      </c>
      <c r="BU498" s="7" t="s">
        <v>4038</v>
      </c>
      <c r="BV498" s="7" t="s">
        <v>9999</v>
      </c>
      <c r="BW498" s="7" t="s">
        <v>12416</v>
      </c>
      <c r="BX498" s="7" t="s">
        <v>9381</v>
      </c>
      <c r="BY498" s="7" t="s">
        <v>10528</v>
      </c>
      <c r="BZ498" s="7" t="s">
        <v>9520</v>
      </c>
      <c r="CA498" s="7" t="s">
        <v>11030</v>
      </c>
      <c r="CB498" s="7" t="s">
        <v>9381</v>
      </c>
      <c r="CC498" s="7" t="s">
        <v>9334</v>
      </c>
      <c r="CD498" s="7" t="s">
        <v>9527</v>
      </c>
      <c r="CE498" s="7" t="s">
        <v>12251</v>
      </c>
      <c r="CF498" s="7" t="s">
        <v>9381</v>
      </c>
      <c r="CG498" s="7" t="s">
        <v>9334</v>
      </c>
      <c r="CH498" s="7" t="s">
        <v>10166</v>
      </c>
      <c r="CI498" s="7" t="s">
        <v>12418</v>
      </c>
      <c r="CJ498" s="7" t="s">
        <v>9381</v>
      </c>
      <c r="CK498" s="7" t="s">
        <v>4038</v>
      </c>
      <c r="CL498" s="7" t="s">
        <v>9535</v>
      </c>
      <c r="CM498" s="7" t="s">
        <v>12251</v>
      </c>
      <c r="CN498" s="7" t="s">
        <v>9381</v>
      </c>
      <c r="CO498" s="7" t="s">
        <v>9728</v>
      </c>
      <c r="CP498" s="7" t="s">
        <v>4035</v>
      </c>
      <c r="CQ498" s="7" t="s">
        <v>1622</v>
      </c>
      <c r="CR498" s="7" t="s">
        <v>1622</v>
      </c>
      <c r="CS498" s="7" t="s">
        <v>1622</v>
      </c>
      <c r="CT498" s="7" t="s">
        <v>1622</v>
      </c>
      <c r="CU498" s="7" t="s">
        <v>1622</v>
      </c>
      <c r="CV498" s="7" t="s">
        <v>1622</v>
      </c>
      <c r="CW498" s="7" t="s">
        <v>1622</v>
      </c>
      <c r="CX498" s="7" t="s">
        <v>1622</v>
      </c>
      <c r="CY498" s="7" t="s">
        <v>1622</v>
      </c>
      <c r="CZ498" s="7" t="s">
        <v>1622</v>
      </c>
      <c r="DA498" s="7" t="s">
        <v>1622</v>
      </c>
      <c r="DB498" s="7" t="s">
        <v>1622</v>
      </c>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c r="HI498" s="6"/>
      <c r="HJ498" s="6"/>
      <c r="HK498" s="6"/>
      <c r="HL498" s="6"/>
      <c r="HM498" s="6"/>
      <c r="HN498" s="6"/>
      <c r="HO498" s="6"/>
      <c r="HP498" s="6"/>
      <c r="HQ498" s="6"/>
      <c r="HR498" s="6"/>
      <c r="HS498" s="6"/>
      <c r="HT498" s="6"/>
      <c r="HU498" s="6"/>
      <c r="HV498" s="6"/>
      <c r="HW498" s="6"/>
      <c r="HX498" s="6"/>
      <c r="HY498" s="6"/>
      <c r="HZ498" s="6"/>
      <c r="IA498" s="6"/>
      <c r="IB498" s="6"/>
      <c r="IC498" s="6"/>
      <c r="ID498" s="6"/>
      <c r="IE498" s="6"/>
      <c r="IF498" s="6"/>
      <c r="IG498" s="6"/>
      <c r="IH498" s="6"/>
      <c r="II498" s="6"/>
      <c r="IJ498" s="6"/>
      <c r="IK498" s="6"/>
      <c r="IL498" s="6"/>
      <c r="IM498" s="6"/>
      <c r="IN498" s="6"/>
      <c r="IO498" s="6"/>
      <c r="IP498" s="6"/>
      <c r="IQ498" s="6"/>
      <c r="IR498" s="6"/>
      <c r="IS498" s="6"/>
      <c r="IT498" s="6"/>
      <c r="IU498" s="6"/>
      <c r="IV498" s="6"/>
      <c r="IW498" s="6"/>
      <c r="IX498" s="6"/>
      <c r="IY498" s="6"/>
      <c r="IZ498" s="6"/>
      <c r="JA498" s="6"/>
      <c r="JB498" s="6"/>
      <c r="JC498" s="6"/>
      <c r="JD498" s="6"/>
      <c r="JE498" s="6"/>
      <c r="JF498" s="6"/>
      <c r="JG498" s="6"/>
      <c r="JH498" s="6"/>
      <c r="JI498" s="6"/>
      <c r="JJ498" s="6"/>
      <c r="JK498" s="6"/>
      <c r="JL498" s="6"/>
      <c r="JM498" s="6"/>
      <c r="JN498" s="6"/>
      <c r="JO498" s="6"/>
      <c r="JP498" s="6"/>
      <c r="JQ498" s="6"/>
      <c r="JR498" s="6"/>
      <c r="JS498" s="6"/>
      <c r="JT498" s="6"/>
      <c r="JU498" s="6"/>
      <c r="JV498" s="6"/>
      <c r="JW498" s="6"/>
      <c r="JX498" s="6"/>
      <c r="JY498" s="6"/>
      <c r="JZ498" s="6"/>
      <c r="KA498" s="6"/>
      <c r="KB498" s="6"/>
      <c r="KC498" s="6"/>
      <c r="KD498" s="6"/>
      <c r="KE498" s="6"/>
      <c r="KF498" s="6"/>
      <c r="KG498" s="6"/>
      <c r="KH498" s="6"/>
      <c r="KI498" s="6"/>
      <c r="KJ498" s="6"/>
    </row>
    <row r="499" spans="1:296">
      <c r="A499" s="4">
        <v>497</v>
      </c>
      <c r="B499" s="6" t="s">
        <v>13089</v>
      </c>
      <c r="C499" s="7" t="s">
        <v>13101</v>
      </c>
      <c r="D499" s="6" t="s">
        <v>8937</v>
      </c>
      <c r="E499" s="6" t="s">
        <v>8938</v>
      </c>
      <c r="F499" s="6" t="s">
        <v>6441</v>
      </c>
      <c r="G499" s="6" t="s">
        <v>11477</v>
      </c>
      <c r="H499" s="6" t="s">
        <v>3806</v>
      </c>
      <c r="I499" s="6" t="s">
        <v>9463</v>
      </c>
      <c r="J499" s="7" t="s">
        <v>343</v>
      </c>
      <c r="K499" s="6">
        <v>2016</v>
      </c>
      <c r="L499" s="7" t="s">
        <v>13136</v>
      </c>
      <c r="M499" s="7" t="s">
        <v>13137</v>
      </c>
      <c r="N499" s="7" t="s">
        <v>281</v>
      </c>
      <c r="O499" s="6" t="s">
        <v>78</v>
      </c>
      <c r="P499" s="6"/>
      <c r="Q499" s="6">
        <v>497</v>
      </c>
      <c r="R499" s="6" t="s">
        <v>8889</v>
      </c>
      <c r="S499" s="6"/>
      <c r="T499" s="6" t="s">
        <v>8890</v>
      </c>
      <c r="U499" s="6" t="s">
        <v>13102</v>
      </c>
      <c r="V499" s="6" t="s">
        <v>8734</v>
      </c>
      <c r="W499" s="6">
        <v>12</v>
      </c>
      <c r="X499" s="6" t="s">
        <v>8136</v>
      </c>
      <c r="Y499" s="6" t="s">
        <v>7499</v>
      </c>
      <c r="Z499" s="6" t="s">
        <v>13006</v>
      </c>
      <c r="AA499" s="6"/>
      <c r="AB499" s="6" t="s">
        <v>1706</v>
      </c>
      <c r="AC499" s="6">
        <v>61</v>
      </c>
      <c r="AD499" s="6" t="s">
        <v>6689</v>
      </c>
      <c r="AE499" s="7" t="s">
        <v>65</v>
      </c>
      <c r="AF499" s="7" t="s">
        <v>12515</v>
      </c>
      <c r="AG499" s="7" t="s">
        <v>8631</v>
      </c>
      <c r="AH499" s="7" t="s">
        <v>340</v>
      </c>
      <c r="AI499" s="7" t="s">
        <v>12515</v>
      </c>
      <c r="AJ499" s="7" t="s">
        <v>9315</v>
      </c>
      <c r="AK499" s="6">
        <v>5610165355</v>
      </c>
      <c r="AL499" s="79" t="s">
        <v>3411</v>
      </c>
      <c r="AM499" s="79" t="s">
        <v>5537</v>
      </c>
      <c r="AN499" s="79" t="s">
        <v>13100</v>
      </c>
      <c r="AO499" s="6"/>
      <c r="AP499" s="6"/>
      <c r="AQ499" s="6"/>
      <c r="AR499" s="6"/>
      <c r="AS499" s="6" t="s">
        <v>78</v>
      </c>
      <c r="AT499" s="6" t="s">
        <v>11479</v>
      </c>
      <c r="AU499" s="7" t="s">
        <v>9476</v>
      </c>
      <c r="AV499" s="7" t="s">
        <v>9509</v>
      </c>
      <c r="AW499" s="7" t="s">
        <v>9551</v>
      </c>
      <c r="AX499" s="7" t="s">
        <v>9552</v>
      </c>
      <c r="AY499" s="7" t="s">
        <v>9553</v>
      </c>
      <c r="AZ499" s="7" t="s">
        <v>9554</v>
      </c>
      <c r="BA499" s="7" t="s">
        <v>137</v>
      </c>
      <c r="BB499" s="7" t="s">
        <v>1622</v>
      </c>
      <c r="BC499" s="7" t="s">
        <v>1622</v>
      </c>
      <c r="BD499" s="7" t="s">
        <v>1622</v>
      </c>
      <c r="BE499" s="7" t="s">
        <v>9604</v>
      </c>
      <c r="BF499" s="7" t="s">
        <v>9605</v>
      </c>
      <c r="BG499" s="7" t="s">
        <v>9606</v>
      </c>
      <c r="BH499" s="7" t="s">
        <v>9607</v>
      </c>
      <c r="BI499" s="7" t="s">
        <v>9275</v>
      </c>
      <c r="BJ499" s="7" t="s">
        <v>9275</v>
      </c>
      <c r="BK499" s="7" t="s">
        <v>9275</v>
      </c>
      <c r="BL499" s="7" t="s">
        <v>9381</v>
      </c>
      <c r="BM499" s="7" t="s">
        <v>9279</v>
      </c>
      <c r="BN499" s="7" t="s">
        <v>9558</v>
      </c>
      <c r="BO499" s="7" t="s">
        <v>9515</v>
      </c>
      <c r="BP499" s="7" t="s">
        <v>9381</v>
      </c>
      <c r="BQ499" s="7" t="s">
        <v>9383</v>
      </c>
      <c r="BR499" s="7" t="s">
        <v>9515</v>
      </c>
      <c r="BS499" s="7" t="s">
        <v>9518</v>
      </c>
      <c r="BT499" s="7" t="s">
        <v>9381</v>
      </c>
      <c r="BU499" s="7" t="s">
        <v>9279</v>
      </c>
      <c r="BV499" s="7" t="s">
        <v>9558</v>
      </c>
      <c r="BW499" s="7" t="s">
        <v>12416</v>
      </c>
      <c r="BX499" s="7" t="s">
        <v>9381</v>
      </c>
      <c r="BY499" s="7" t="s">
        <v>9383</v>
      </c>
      <c r="BZ499" s="7" t="s">
        <v>9515</v>
      </c>
      <c r="CA499" s="7" t="s">
        <v>11030</v>
      </c>
      <c r="CB499" s="7" t="s">
        <v>9381</v>
      </c>
      <c r="CC499" s="7" t="s">
        <v>9390</v>
      </c>
      <c r="CD499" s="7" t="s">
        <v>9390</v>
      </c>
      <c r="CE499" s="7" t="s">
        <v>12251</v>
      </c>
      <c r="CF499" s="7" t="s">
        <v>9381</v>
      </c>
      <c r="CG499" s="7" t="s">
        <v>9390</v>
      </c>
      <c r="CH499" s="7" t="s">
        <v>9567</v>
      </c>
      <c r="CI499" s="7" t="s">
        <v>12418</v>
      </c>
      <c r="CJ499" s="7" t="s">
        <v>9381</v>
      </c>
      <c r="CK499" s="7" t="s">
        <v>9324</v>
      </c>
      <c r="CL499" s="7" t="s">
        <v>9324</v>
      </c>
      <c r="CM499" s="7" t="s">
        <v>12251</v>
      </c>
      <c r="CN499" s="7" t="s">
        <v>9381</v>
      </c>
      <c r="CO499" s="7" t="s">
        <v>9728</v>
      </c>
      <c r="CP499" s="7" t="s">
        <v>4035</v>
      </c>
      <c r="CQ499" s="7" t="s">
        <v>1622</v>
      </c>
      <c r="CR499" s="7" t="s">
        <v>1622</v>
      </c>
      <c r="CS499" s="7" t="s">
        <v>1622</v>
      </c>
      <c r="CT499" s="7" t="s">
        <v>1622</v>
      </c>
      <c r="CU499" s="7" t="s">
        <v>1622</v>
      </c>
      <c r="CV499" s="7" t="s">
        <v>1622</v>
      </c>
      <c r="CW499" s="7" t="s">
        <v>1622</v>
      </c>
      <c r="CX499" s="7" t="s">
        <v>1622</v>
      </c>
      <c r="CY499" s="7" t="s">
        <v>1622</v>
      </c>
      <c r="CZ499" s="7" t="s">
        <v>1622</v>
      </c>
      <c r="DA499" s="7" t="s">
        <v>1622</v>
      </c>
      <c r="DB499" s="7" t="s">
        <v>1622</v>
      </c>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c r="HI499" s="6"/>
      <c r="HJ499" s="6"/>
      <c r="HK499" s="6"/>
      <c r="HL499" s="6"/>
      <c r="HM499" s="6"/>
      <c r="HN499" s="6"/>
      <c r="HO499" s="6"/>
      <c r="HP499" s="6"/>
      <c r="HQ499" s="6"/>
      <c r="HR499" s="6"/>
      <c r="HS499" s="6"/>
      <c r="HT499" s="6"/>
      <c r="HU499" s="6"/>
      <c r="HV499" s="6"/>
      <c r="HW499" s="6"/>
      <c r="HX499" s="6"/>
      <c r="HY499" s="6"/>
      <c r="HZ499" s="6"/>
      <c r="IA499" s="6"/>
      <c r="IB499" s="6"/>
      <c r="IC499" s="6"/>
      <c r="ID499" s="6"/>
      <c r="IE499" s="6"/>
      <c r="IF499" s="6"/>
      <c r="IG499" s="6"/>
      <c r="IH499" s="6"/>
      <c r="II499" s="6"/>
      <c r="IJ499" s="6"/>
      <c r="IK499" s="6"/>
      <c r="IL499" s="6"/>
      <c r="IM499" s="6"/>
      <c r="IN499" s="6"/>
      <c r="IO499" s="6"/>
      <c r="IP499" s="6"/>
      <c r="IQ499" s="6"/>
      <c r="IR499" s="6"/>
      <c r="IS499" s="6"/>
      <c r="IT499" s="6"/>
      <c r="IU499" s="6"/>
      <c r="IV499" s="6"/>
      <c r="IW499" s="6"/>
      <c r="IX499" s="6"/>
      <c r="IY499" s="6"/>
      <c r="IZ499" s="6"/>
      <c r="JA499" s="6"/>
      <c r="JB499" s="6"/>
      <c r="JC499" s="6"/>
      <c r="JD499" s="6"/>
      <c r="JE499" s="6"/>
      <c r="JF499" s="6"/>
      <c r="JG499" s="6"/>
      <c r="JH499" s="6"/>
      <c r="JI499" s="6"/>
      <c r="JJ499" s="6"/>
      <c r="JK499" s="6"/>
      <c r="JL499" s="6"/>
      <c r="JM499" s="6"/>
      <c r="JN499" s="6"/>
      <c r="JO499" s="6"/>
      <c r="JP499" s="6"/>
      <c r="JQ499" s="6"/>
      <c r="JR499" s="6"/>
      <c r="JS499" s="6"/>
      <c r="JT499" s="6"/>
      <c r="JU499" s="6"/>
      <c r="JV499" s="6"/>
      <c r="JW499" s="6"/>
      <c r="JX499" s="6"/>
      <c r="JY499" s="6"/>
      <c r="JZ499" s="6"/>
      <c r="KA499" s="6"/>
      <c r="KB499" s="6"/>
      <c r="KC499" s="6"/>
      <c r="KD499" s="6"/>
      <c r="KE499" s="6"/>
      <c r="KF499" s="6"/>
      <c r="KG499" s="6"/>
      <c r="KH499" s="6"/>
      <c r="KI499" s="6"/>
      <c r="KJ499" s="6"/>
    </row>
    <row r="500" spans="1:296">
      <c r="A500" s="4">
        <v>498</v>
      </c>
      <c r="B500" s="6" t="s">
        <v>13089</v>
      </c>
      <c r="C500" s="7" t="s">
        <v>13101</v>
      </c>
      <c r="D500" s="6" t="s">
        <v>8937</v>
      </c>
      <c r="E500" s="6" t="s">
        <v>8938</v>
      </c>
      <c r="F500" s="6" t="s">
        <v>6441</v>
      </c>
      <c r="G500" s="6" t="s">
        <v>11477</v>
      </c>
      <c r="H500" s="6" t="s">
        <v>3806</v>
      </c>
      <c r="I500" s="6" t="s">
        <v>9463</v>
      </c>
      <c r="J500" s="7" t="s">
        <v>343</v>
      </c>
      <c r="K500" s="6">
        <v>2017</v>
      </c>
      <c r="L500" s="7" t="s">
        <v>13138</v>
      </c>
      <c r="M500" s="7" t="s">
        <v>13139</v>
      </c>
      <c r="N500" s="7" t="s">
        <v>281</v>
      </c>
      <c r="O500" s="6" t="s">
        <v>78</v>
      </c>
      <c r="P500" s="6"/>
      <c r="Q500" s="6">
        <v>498</v>
      </c>
      <c r="R500" s="6" t="s">
        <v>8889</v>
      </c>
      <c r="S500" s="6"/>
      <c r="T500" s="6" t="s">
        <v>8890</v>
      </c>
      <c r="U500" s="6" t="s">
        <v>13102</v>
      </c>
      <c r="V500" s="6" t="s">
        <v>8734</v>
      </c>
      <c r="W500" s="6">
        <v>12</v>
      </c>
      <c r="X500" s="6" t="s">
        <v>8136</v>
      </c>
      <c r="Y500" s="6" t="s">
        <v>7499</v>
      </c>
      <c r="Z500" s="6" t="s">
        <v>13006</v>
      </c>
      <c r="AA500" s="6"/>
      <c r="AB500" s="6" t="s">
        <v>1706</v>
      </c>
      <c r="AC500" s="6">
        <v>61</v>
      </c>
      <c r="AD500" s="6" t="s">
        <v>6689</v>
      </c>
      <c r="AE500" s="7" t="s">
        <v>65</v>
      </c>
      <c r="AF500" s="7" t="s">
        <v>12515</v>
      </c>
      <c r="AG500" s="7" t="s">
        <v>8631</v>
      </c>
      <c r="AH500" s="7" t="s">
        <v>340</v>
      </c>
      <c r="AI500" s="7" t="s">
        <v>12515</v>
      </c>
      <c r="AJ500" s="7" t="s">
        <v>9315</v>
      </c>
      <c r="AK500" s="6">
        <v>5610165355</v>
      </c>
      <c r="AL500" s="79" t="s">
        <v>3411</v>
      </c>
      <c r="AM500" s="79" t="s">
        <v>5537</v>
      </c>
      <c r="AN500" s="79" t="s">
        <v>13100</v>
      </c>
      <c r="AO500" s="6"/>
      <c r="AP500" s="6"/>
      <c r="AQ500" s="6"/>
      <c r="AR500" s="6"/>
      <c r="AS500" s="6" t="s">
        <v>78</v>
      </c>
      <c r="AT500" s="6" t="s">
        <v>11479</v>
      </c>
      <c r="AU500" s="7" t="s">
        <v>9476</v>
      </c>
      <c r="AV500" s="7" t="s">
        <v>9509</v>
      </c>
      <c r="AW500" s="7" t="s">
        <v>9551</v>
      </c>
      <c r="AX500" s="7" t="s">
        <v>9552</v>
      </c>
      <c r="AY500" s="7" t="s">
        <v>9553</v>
      </c>
      <c r="AZ500" s="7" t="s">
        <v>9554</v>
      </c>
      <c r="BA500" s="7" t="s">
        <v>137</v>
      </c>
      <c r="BB500" s="7" t="s">
        <v>1622</v>
      </c>
      <c r="BC500" s="7" t="s">
        <v>1622</v>
      </c>
      <c r="BD500" s="7" t="s">
        <v>1622</v>
      </c>
      <c r="BE500" s="7" t="s">
        <v>9604</v>
      </c>
      <c r="BF500" s="7" t="s">
        <v>9605</v>
      </c>
      <c r="BG500" s="7" t="s">
        <v>9606</v>
      </c>
      <c r="BH500" s="7" t="s">
        <v>9607</v>
      </c>
      <c r="BI500" s="7" t="s">
        <v>9275</v>
      </c>
      <c r="BJ500" s="7" t="s">
        <v>9275</v>
      </c>
      <c r="BK500" s="7" t="s">
        <v>9275</v>
      </c>
      <c r="BL500" s="7" t="s">
        <v>9381</v>
      </c>
      <c r="BM500" s="7" t="s">
        <v>9279</v>
      </c>
      <c r="BN500" s="7" t="s">
        <v>9558</v>
      </c>
      <c r="BO500" s="7" t="s">
        <v>9515</v>
      </c>
      <c r="BP500" s="7" t="s">
        <v>9381</v>
      </c>
      <c r="BQ500" s="7" t="s">
        <v>9383</v>
      </c>
      <c r="BR500" s="7" t="s">
        <v>9515</v>
      </c>
      <c r="BS500" s="7" t="s">
        <v>9518</v>
      </c>
      <c r="BT500" s="7" t="s">
        <v>9381</v>
      </c>
      <c r="BU500" s="7" t="s">
        <v>9279</v>
      </c>
      <c r="BV500" s="7" t="s">
        <v>9828</v>
      </c>
      <c r="BW500" s="7" t="s">
        <v>9559</v>
      </c>
      <c r="BX500" s="7" t="s">
        <v>9381</v>
      </c>
      <c r="BY500" s="7" t="s">
        <v>9383</v>
      </c>
      <c r="BZ500" s="7" t="s">
        <v>11553</v>
      </c>
      <c r="CA500" s="7" t="s">
        <v>9560</v>
      </c>
      <c r="CB500" s="7" t="s">
        <v>9381</v>
      </c>
      <c r="CC500" s="7" t="s">
        <v>9390</v>
      </c>
      <c r="CD500" s="7" t="s">
        <v>9337</v>
      </c>
      <c r="CE500" s="7" t="s">
        <v>12706</v>
      </c>
      <c r="CF500" s="7" t="s">
        <v>9381</v>
      </c>
      <c r="CG500" s="7" t="s">
        <v>9390</v>
      </c>
      <c r="CH500" s="7" t="s">
        <v>10286</v>
      </c>
      <c r="CI500" s="7" t="s">
        <v>9808</v>
      </c>
      <c r="CJ500" s="7" t="s">
        <v>9381</v>
      </c>
      <c r="CK500" s="7" t="s">
        <v>9324</v>
      </c>
      <c r="CL500" s="7" t="s">
        <v>9689</v>
      </c>
      <c r="CM500" s="7" t="s">
        <v>11048</v>
      </c>
      <c r="CN500" s="7" t="s">
        <v>9381</v>
      </c>
      <c r="CO500" s="7" t="s">
        <v>9728</v>
      </c>
      <c r="CP500" s="7" t="s">
        <v>4035</v>
      </c>
      <c r="CQ500" s="7" t="s">
        <v>1622</v>
      </c>
      <c r="CR500" s="7" t="s">
        <v>1622</v>
      </c>
      <c r="CS500" s="7" t="s">
        <v>1622</v>
      </c>
      <c r="CT500" s="7" t="s">
        <v>1622</v>
      </c>
      <c r="CU500" s="7" t="s">
        <v>1622</v>
      </c>
      <c r="CV500" s="7" t="s">
        <v>1622</v>
      </c>
      <c r="CW500" s="7" t="s">
        <v>1622</v>
      </c>
      <c r="CX500" s="7" t="s">
        <v>1622</v>
      </c>
      <c r="CY500" s="7" t="s">
        <v>1622</v>
      </c>
      <c r="CZ500" s="7" t="s">
        <v>1622</v>
      </c>
      <c r="DA500" s="7" t="s">
        <v>1622</v>
      </c>
      <c r="DB500" s="7" t="s">
        <v>1622</v>
      </c>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c r="HI500" s="6"/>
      <c r="HJ500" s="6"/>
      <c r="HK500" s="6"/>
      <c r="HL500" s="6"/>
      <c r="HM500" s="6"/>
      <c r="HN500" s="6"/>
      <c r="HO500" s="6"/>
      <c r="HP500" s="6"/>
      <c r="HQ500" s="6"/>
      <c r="HR500" s="6"/>
      <c r="HS500" s="6"/>
      <c r="HT500" s="6"/>
      <c r="HU500" s="6"/>
      <c r="HV500" s="6"/>
      <c r="HW500" s="6"/>
      <c r="HX500" s="6"/>
      <c r="HY500" s="6"/>
      <c r="HZ500" s="6"/>
      <c r="IA500" s="6"/>
      <c r="IB500" s="6"/>
      <c r="IC500" s="6"/>
      <c r="ID500" s="6"/>
      <c r="IE500" s="6"/>
      <c r="IF500" s="6"/>
      <c r="IG500" s="6"/>
      <c r="IH500" s="6"/>
      <c r="II500" s="6"/>
      <c r="IJ500" s="6"/>
      <c r="IK500" s="6"/>
      <c r="IL500" s="6"/>
      <c r="IM500" s="6"/>
      <c r="IN500" s="6"/>
      <c r="IO500" s="6"/>
      <c r="IP500" s="6"/>
      <c r="IQ500" s="6"/>
      <c r="IR500" s="6"/>
      <c r="IS500" s="6"/>
      <c r="IT500" s="6"/>
      <c r="IU500" s="6"/>
      <c r="IV500" s="6"/>
      <c r="IW500" s="6"/>
      <c r="IX500" s="6"/>
      <c r="IY500" s="6"/>
      <c r="IZ500" s="6"/>
      <c r="JA500" s="6"/>
      <c r="JB500" s="6"/>
      <c r="JC500" s="6"/>
      <c r="JD500" s="6"/>
      <c r="JE500" s="6"/>
      <c r="JF500" s="6"/>
      <c r="JG500" s="6"/>
      <c r="JH500" s="6"/>
      <c r="JI500" s="6"/>
      <c r="JJ500" s="6"/>
      <c r="JK500" s="6"/>
      <c r="JL500" s="6"/>
      <c r="JM500" s="6"/>
      <c r="JN500" s="6"/>
      <c r="JO500" s="6"/>
      <c r="JP500" s="6"/>
      <c r="JQ500" s="6"/>
      <c r="JR500" s="6"/>
      <c r="JS500" s="6"/>
      <c r="JT500" s="6"/>
      <c r="JU500" s="6"/>
      <c r="JV500" s="6"/>
      <c r="JW500" s="6"/>
      <c r="JX500" s="6"/>
      <c r="JY500" s="6"/>
      <c r="JZ500" s="6"/>
      <c r="KA500" s="6"/>
      <c r="KB500" s="6"/>
      <c r="KC500" s="6"/>
      <c r="KD500" s="6"/>
      <c r="KE500" s="6"/>
      <c r="KF500" s="6"/>
      <c r="KG500" s="6"/>
      <c r="KH500" s="6"/>
      <c r="KI500" s="6"/>
      <c r="KJ500" s="6"/>
    </row>
    <row r="501" spans="1:296">
      <c r="A501" s="4">
        <v>499</v>
      </c>
      <c r="B501" s="6" t="s">
        <v>13089</v>
      </c>
      <c r="C501" s="7" t="s">
        <v>13101</v>
      </c>
      <c r="D501" s="6" t="s">
        <v>8937</v>
      </c>
      <c r="E501" s="6" t="s">
        <v>8938</v>
      </c>
      <c r="F501" s="6" t="s">
        <v>6441</v>
      </c>
      <c r="G501" s="6" t="s">
        <v>11477</v>
      </c>
      <c r="H501" s="6" t="s">
        <v>3806</v>
      </c>
      <c r="I501" s="6" t="s">
        <v>9463</v>
      </c>
      <c r="J501" s="7" t="s">
        <v>343</v>
      </c>
      <c r="K501" s="6">
        <v>2017</v>
      </c>
      <c r="L501" s="7" t="s">
        <v>13140</v>
      </c>
      <c r="M501" s="7" t="s">
        <v>13124</v>
      </c>
      <c r="N501" s="7" t="s">
        <v>281</v>
      </c>
      <c r="O501" s="6" t="s">
        <v>78</v>
      </c>
      <c r="P501" s="6"/>
      <c r="Q501" s="6">
        <v>499</v>
      </c>
      <c r="R501" s="6" t="s">
        <v>8889</v>
      </c>
      <c r="S501" s="6"/>
      <c r="T501" s="6" t="s">
        <v>8890</v>
      </c>
      <c r="U501" s="6" t="s">
        <v>13102</v>
      </c>
      <c r="V501" s="6" t="s">
        <v>8734</v>
      </c>
      <c r="W501" s="6">
        <v>12</v>
      </c>
      <c r="X501" s="6" t="s">
        <v>8136</v>
      </c>
      <c r="Y501" s="6" t="s">
        <v>7499</v>
      </c>
      <c r="Z501" s="6" t="s">
        <v>13006</v>
      </c>
      <c r="AA501" s="6"/>
      <c r="AB501" s="6" t="s">
        <v>1706</v>
      </c>
      <c r="AC501" s="6">
        <v>61</v>
      </c>
      <c r="AD501" s="6" t="s">
        <v>6689</v>
      </c>
      <c r="AE501" s="7" t="s">
        <v>65</v>
      </c>
      <c r="AF501" s="7" t="s">
        <v>12515</v>
      </c>
      <c r="AG501" s="7" t="s">
        <v>8631</v>
      </c>
      <c r="AH501" s="7" t="s">
        <v>340</v>
      </c>
      <c r="AI501" s="7" t="s">
        <v>12515</v>
      </c>
      <c r="AJ501" s="7" t="s">
        <v>9315</v>
      </c>
      <c r="AK501" s="6">
        <v>5610165355</v>
      </c>
      <c r="AL501" s="79" t="s">
        <v>3411</v>
      </c>
      <c r="AM501" s="79" t="s">
        <v>5537</v>
      </c>
      <c r="AN501" s="79" t="s">
        <v>13100</v>
      </c>
      <c r="AO501" s="6"/>
      <c r="AP501" s="6"/>
      <c r="AQ501" s="6"/>
      <c r="AR501" s="6"/>
      <c r="AS501" s="6" t="s">
        <v>78</v>
      </c>
      <c r="AT501" s="6" t="s">
        <v>11479</v>
      </c>
      <c r="AU501" s="7" t="s">
        <v>9476</v>
      </c>
      <c r="AV501" s="7" t="s">
        <v>9509</v>
      </c>
      <c r="AW501" s="7" t="s">
        <v>9551</v>
      </c>
      <c r="AX501" s="7" t="s">
        <v>9552</v>
      </c>
      <c r="AY501" s="7" t="s">
        <v>9553</v>
      </c>
      <c r="AZ501" s="7" t="s">
        <v>9554</v>
      </c>
      <c r="BA501" s="7" t="s">
        <v>137</v>
      </c>
      <c r="BB501" s="7" t="s">
        <v>1622</v>
      </c>
      <c r="BC501" s="7" t="s">
        <v>1622</v>
      </c>
      <c r="BD501" s="7" t="s">
        <v>1622</v>
      </c>
      <c r="BE501" s="7" t="s">
        <v>9604</v>
      </c>
      <c r="BF501" s="7" t="s">
        <v>9605</v>
      </c>
      <c r="BG501" s="7" t="s">
        <v>9606</v>
      </c>
      <c r="BH501" s="7" t="s">
        <v>9607</v>
      </c>
      <c r="BI501" s="7" t="s">
        <v>9275</v>
      </c>
      <c r="BJ501" s="7" t="s">
        <v>9275</v>
      </c>
      <c r="BK501" s="7" t="s">
        <v>9275</v>
      </c>
      <c r="BL501" s="7" t="s">
        <v>9381</v>
      </c>
      <c r="BM501" s="7" t="s">
        <v>9279</v>
      </c>
      <c r="BN501" s="7" t="s">
        <v>9558</v>
      </c>
      <c r="BO501" s="7" t="s">
        <v>9515</v>
      </c>
      <c r="BP501" s="7" t="s">
        <v>9381</v>
      </c>
      <c r="BQ501" s="7" t="s">
        <v>9383</v>
      </c>
      <c r="BR501" s="7" t="s">
        <v>9515</v>
      </c>
      <c r="BS501" s="7" t="s">
        <v>9518</v>
      </c>
      <c r="BT501" s="7" t="s">
        <v>9381</v>
      </c>
      <c r="BU501" s="7" t="s">
        <v>9785</v>
      </c>
      <c r="BV501" s="7" t="s">
        <v>9828</v>
      </c>
      <c r="BW501" s="7" t="s">
        <v>9847</v>
      </c>
      <c r="BX501" s="7" t="s">
        <v>9381</v>
      </c>
      <c r="BY501" s="7" t="s">
        <v>10541</v>
      </c>
      <c r="BZ501" s="7" t="s">
        <v>11553</v>
      </c>
      <c r="CA501" s="7" t="s">
        <v>10478</v>
      </c>
      <c r="CB501" s="7" t="s">
        <v>9381</v>
      </c>
      <c r="CC501" s="7" t="s">
        <v>9778</v>
      </c>
      <c r="CD501" s="7" t="s">
        <v>9337</v>
      </c>
      <c r="CE501" s="7" t="s">
        <v>9589</v>
      </c>
      <c r="CF501" s="7" t="s">
        <v>9381</v>
      </c>
      <c r="CG501" s="7" t="s">
        <v>9778</v>
      </c>
      <c r="CH501" s="7" t="s">
        <v>10286</v>
      </c>
      <c r="CI501" s="7" t="s">
        <v>9853</v>
      </c>
      <c r="CJ501" s="7" t="s">
        <v>9381</v>
      </c>
      <c r="CK501" s="7" t="s">
        <v>9785</v>
      </c>
      <c r="CL501" s="7" t="s">
        <v>9689</v>
      </c>
      <c r="CM501" s="7" t="s">
        <v>9589</v>
      </c>
      <c r="CN501" s="7" t="s">
        <v>9381</v>
      </c>
      <c r="CO501" s="7" t="s">
        <v>9728</v>
      </c>
      <c r="CP501" s="7" t="s">
        <v>4035</v>
      </c>
      <c r="CQ501" s="7" t="s">
        <v>1622</v>
      </c>
      <c r="CR501" s="7" t="s">
        <v>1622</v>
      </c>
      <c r="CS501" s="7" t="s">
        <v>1622</v>
      </c>
      <c r="CT501" s="7" t="s">
        <v>1622</v>
      </c>
      <c r="CU501" s="7" t="s">
        <v>1622</v>
      </c>
      <c r="CV501" s="7" t="s">
        <v>1622</v>
      </c>
      <c r="CW501" s="7" t="s">
        <v>1622</v>
      </c>
      <c r="CX501" s="7" t="s">
        <v>1622</v>
      </c>
      <c r="CY501" s="7" t="s">
        <v>1622</v>
      </c>
      <c r="CZ501" s="7" t="s">
        <v>1622</v>
      </c>
      <c r="DA501" s="7" t="s">
        <v>1622</v>
      </c>
      <c r="DB501" s="7" t="s">
        <v>1622</v>
      </c>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c r="HI501" s="6"/>
      <c r="HJ501" s="6"/>
      <c r="HK501" s="6"/>
      <c r="HL501" s="6"/>
      <c r="HM501" s="6"/>
      <c r="HN501" s="6"/>
      <c r="HO501" s="6"/>
      <c r="HP501" s="6"/>
      <c r="HQ501" s="6"/>
      <c r="HR501" s="6"/>
      <c r="HS501" s="6"/>
      <c r="HT501" s="6"/>
      <c r="HU501" s="6"/>
      <c r="HV501" s="6"/>
      <c r="HW501" s="6"/>
      <c r="HX501" s="6"/>
      <c r="HY501" s="6"/>
      <c r="HZ501" s="6"/>
      <c r="IA501" s="6"/>
      <c r="IB501" s="6"/>
      <c r="IC501" s="6"/>
      <c r="ID501" s="6"/>
      <c r="IE501" s="6"/>
      <c r="IF501" s="6"/>
      <c r="IG501" s="6"/>
      <c r="IH501" s="6"/>
      <c r="II501" s="6"/>
      <c r="IJ501" s="6"/>
      <c r="IK501" s="6"/>
      <c r="IL501" s="6"/>
      <c r="IM501" s="6"/>
      <c r="IN501" s="6"/>
      <c r="IO501" s="6"/>
      <c r="IP501" s="6"/>
      <c r="IQ501" s="6"/>
      <c r="IR501" s="6"/>
      <c r="IS501" s="6"/>
      <c r="IT501" s="6"/>
      <c r="IU501" s="6"/>
      <c r="IV501" s="6"/>
      <c r="IW501" s="6"/>
      <c r="IX501" s="6"/>
      <c r="IY501" s="6"/>
      <c r="IZ501" s="6"/>
      <c r="JA501" s="6"/>
      <c r="JB501" s="6"/>
      <c r="JC501" s="6"/>
      <c r="JD501" s="6"/>
      <c r="JE501" s="6"/>
      <c r="JF501" s="6"/>
      <c r="JG501" s="6"/>
      <c r="JH501" s="6"/>
      <c r="JI501" s="6"/>
      <c r="JJ501" s="6"/>
      <c r="JK501" s="6"/>
      <c r="JL501" s="6"/>
      <c r="JM501" s="6"/>
      <c r="JN501" s="6"/>
      <c r="JO501" s="6"/>
      <c r="JP501" s="6"/>
      <c r="JQ501" s="6"/>
      <c r="JR501" s="6"/>
      <c r="JS501" s="6"/>
      <c r="JT501" s="6"/>
      <c r="JU501" s="6"/>
      <c r="JV501" s="6"/>
      <c r="JW501" s="6"/>
      <c r="JX501" s="6"/>
      <c r="JY501" s="6"/>
      <c r="JZ501" s="6"/>
      <c r="KA501" s="6"/>
      <c r="KB501" s="6"/>
      <c r="KC501" s="6"/>
      <c r="KD501" s="6"/>
      <c r="KE501" s="6"/>
      <c r="KF501" s="6"/>
      <c r="KG501" s="6"/>
      <c r="KH501" s="6"/>
      <c r="KI501" s="6"/>
      <c r="KJ501" s="6"/>
    </row>
    <row r="502" spans="1:296">
      <c r="A502" s="4">
        <v>500</v>
      </c>
      <c r="B502" s="6" t="s">
        <v>13089</v>
      </c>
      <c r="C502" s="7" t="s">
        <v>13101</v>
      </c>
      <c r="D502" s="6" t="s">
        <v>8937</v>
      </c>
      <c r="E502" s="6" t="s">
        <v>8938</v>
      </c>
      <c r="F502" s="6" t="s">
        <v>6441</v>
      </c>
      <c r="G502" s="6" t="s">
        <v>11477</v>
      </c>
      <c r="H502" s="6" t="s">
        <v>3806</v>
      </c>
      <c r="I502" s="6" t="s">
        <v>9463</v>
      </c>
      <c r="J502" s="7" t="s">
        <v>343</v>
      </c>
      <c r="K502" s="6">
        <v>2018</v>
      </c>
      <c r="L502" s="7" t="s">
        <v>13141</v>
      </c>
      <c r="M502" s="7" t="s">
        <v>13142</v>
      </c>
      <c r="N502" s="7" t="s">
        <v>281</v>
      </c>
      <c r="O502" s="6" t="s">
        <v>78</v>
      </c>
      <c r="P502" s="6"/>
      <c r="Q502" s="6">
        <v>500</v>
      </c>
      <c r="R502" s="6" t="s">
        <v>8889</v>
      </c>
      <c r="S502" s="6"/>
      <c r="T502" s="6" t="s">
        <v>8890</v>
      </c>
      <c r="U502" s="6" t="s">
        <v>13102</v>
      </c>
      <c r="V502" s="6" t="s">
        <v>8734</v>
      </c>
      <c r="W502" s="6">
        <v>12</v>
      </c>
      <c r="X502" s="6" t="s">
        <v>8136</v>
      </c>
      <c r="Y502" s="6" t="s">
        <v>7499</v>
      </c>
      <c r="Z502" s="6" t="s">
        <v>13006</v>
      </c>
      <c r="AA502" s="6"/>
      <c r="AB502" s="6" t="s">
        <v>1706</v>
      </c>
      <c r="AC502" s="6">
        <v>61</v>
      </c>
      <c r="AD502" s="6" t="s">
        <v>6689</v>
      </c>
      <c r="AE502" s="7" t="s">
        <v>65</v>
      </c>
      <c r="AF502" s="7" t="s">
        <v>12515</v>
      </c>
      <c r="AG502" s="7" t="s">
        <v>8631</v>
      </c>
      <c r="AH502" s="7" t="s">
        <v>340</v>
      </c>
      <c r="AI502" s="7" t="s">
        <v>12515</v>
      </c>
      <c r="AJ502" s="7" t="s">
        <v>9315</v>
      </c>
      <c r="AK502" s="6">
        <v>5610165355</v>
      </c>
      <c r="AL502" s="79" t="s">
        <v>3411</v>
      </c>
      <c r="AM502" s="79" t="s">
        <v>5537</v>
      </c>
      <c r="AN502" s="79" t="s">
        <v>13100</v>
      </c>
      <c r="AO502" s="6"/>
      <c r="AP502" s="6"/>
      <c r="AQ502" s="6"/>
      <c r="AR502" s="6"/>
      <c r="AS502" s="6" t="s">
        <v>78</v>
      </c>
      <c r="AT502" s="6" t="s">
        <v>11479</v>
      </c>
      <c r="AU502" s="7" t="s">
        <v>9476</v>
      </c>
      <c r="AV502" s="7" t="s">
        <v>9509</v>
      </c>
      <c r="AW502" s="7" t="s">
        <v>9551</v>
      </c>
      <c r="AX502" s="7" t="s">
        <v>9552</v>
      </c>
      <c r="AY502" s="7" t="s">
        <v>9553</v>
      </c>
      <c r="AZ502" s="7" t="s">
        <v>9554</v>
      </c>
      <c r="BA502" s="7" t="s">
        <v>137</v>
      </c>
      <c r="BB502" s="7" t="s">
        <v>1622</v>
      </c>
      <c r="BC502" s="7" t="s">
        <v>1622</v>
      </c>
      <c r="BD502" s="7" t="s">
        <v>1622</v>
      </c>
      <c r="BE502" s="7" t="s">
        <v>9604</v>
      </c>
      <c r="BF502" s="7" t="s">
        <v>9605</v>
      </c>
      <c r="BG502" s="7" t="s">
        <v>9606</v>
      </c>
      <c r="BH502" s="7" t="s">
        <v>9607</v>
      </c>
      <c r="BI502" s="7" t="s">
        <v>9275</v>
      </c>
      <c r="BJ502" s="7" t="s">
        <v>9275</v>
      </c>
      <c r="BK502" s="7" t="s">
        <v>9275</v>
      </c>
      <c r="BL502" s="7" t="s">
        <v>9381</v>
      </c>
      <c r="BM502" s="7" t="s">
        <v>9279</v>
      </c>
      <c r="BN502" s="7" t="s">
        <v>9558</v>
      </c>
      <c r="BO502" s="7" t="s">
        <v>9515</v>
      </c>
      <c r="BP502" s="7" t="s">
        <v>9381</v>
      </c>
      <c r="BQ502" s="7" t="s">
        <v>9383</v>
      </c>
      <c r="BR502" s="7" t="s">
        <v>9515</v>
      </c>
      <c r="BS502" s="7" t="s">
        <v>9518</v>
      </c>
      <c r="BT502" s="7" t="s">
        <v>9381</v>
      </c>
      <c r="BU502" s="7" t="s">
        <v>9686</v>
      </c>
      <c r="BV502" s="7" t="s">
        <v>9619</v>
      </c>
      <c r="BW502" s="7" t="s">
        <v>9774</v>
      </c>
      <c r="BX502" s="7" t="s">
        <v>9381</v>
      </c>
      <c r="BY502" s="7" t="s">
        <v>9638</v>
      </c>
      <c r="BZ502" s="7" t="s">
        <v>11539</v>
      </c>
      <c r="CA502" s="7" t="s">
        <v>11560</v>
      </c>
      <c r="CB502" s="7" t="s">
        <v>9381</v>
      </c>
      <c r="CC502" s="7" t="s">
        <v>9335</v>
      </c>
      <c r="CD502" s="7" t="s">
        <v>9335</v>
      </c>
      <c r="CE502" s="7" t="s">
        <v>13191</v>
      </c>
      <c r="CF502" s="7" t="s">
        <v>9381</v>
      </c>
      <c r="CG502" s="7" t="s">
        <v>9335</v>
      </c>
      <c r="CH502" s="7" t="s">
        <v>9622</v>
      </c>
      <c r="CI502" s="7" t="s">
        <v>9783</v>
      </c>
      <c r="CJ502" s="7" t="s">
        <v>9381</v>
      </c>
      <c r="CK502" s="7" t="s">
        <v>9686</v>
      </c>
      <c r="CL502" s="7" t="s">
        <v>9686</v>
      </c>
      <c r="CM502" s="7" t="s">
        <v>13191</v>
      </c>
      <c r="CN502" s="7" t="s">
        <v>9381</v>
      </c>
      <c r="CO502" s="7" t="s">
        <v>9728</v>
      </c>
      <c r="CP502" s="7" t="s">
        <v>4035</v>
      </c>
      <c r="CQ502" s="7" t="s">
        <v>1622</v>
      </c>
      <c r="CR502" s="7" t="s">
        <v>1622</v>
      </c>
      <c r="CS502" s="7" t="s">
        <v>1622</v>
      </c>
      <c r="CT502" s="7" t="s">
        <v>1622</v>
      </c>
      <c r="CU502" s="7" t="s">
        <v>1622</v>
      </c>
      <c r="CV502" s="7" t="s">
        <v>1622</v>
      </c>
      <c r="CW502" s="7" t="s">
        <v>1622</v>
      </c>
      <c r="CX502" s="7" t="s">
        <v>1622</v>
      </c>
      <c r="CY502" s="7" t="s">
        <v>1622</v>
      </c>
      <c r="CZ502" s="7" t="s">
        <v>1622</v>
      </c>
      <c r="DA502" s="7" t="s">
        <v>1622</v>
      </c>
      <c r="DB502" s="7" t="s">
        <v>1622</v>
      </c>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c r="HI502" s="6"/>
      <c r="HJ502" s="6"/>
      <c r="HK502" s="6"/>
      <c r="HL502" s="6"/>
      <c r="HM502" s="6"/>
      <c r="HN502" s="6"/>
      <c r="HO502" s="6"/>
      <c r="HP502" s="6"/>
      <c r="HQ502" s="6"/>
      <c r="HR502" s="6"/>
      <c r="HS502" s="6"/>
      <c r="HT502" s="6"/>
      <c r="HU502" s="6"/>
      <c r="HV502" s="6"/>
      <c r="HW502" s="6"/>
      <c r="HX502" s="6"/>
      <c r="HY502" s="6"/>
      <c r="HZ502" s="6"/>
      <c r="IA502" s="6"/>
      <c r="IB502" s="6"/>
      <c r="IC502" s="6"/>
      <c r="ID502" s="6"/>
      <c r="IE502" s="6"/>
      <c r="IF502" s="6"/>
      <c r="IG502" s="6"/>
      <c r="IH502" s="6"/>
      <c r="II502" s="6"/>
      <c r="IJ502" s="6"/>
      <c r="IK502" s="6"/>
      <c r="IL502" s="6"/>
      <c r="IM502" s="6"/>
      <c r="IN502" s="6"/>
      <c r="IO502" s="6"/>
      <c r="IP502" s="6"/>
      <c r="IQ502" s="6"/>
      <c r="IR502" s="6"/>
      <c r="IS502" s="6"/>
      <c r="IT502" s="6"/>
      <c r="IU502" s="6"/>
      <c r="IV502" s="6"/>
      <c r="IW502" s="6"/>
      <c r="IX502" s="6"/>
      <c r="IY502" s="6"/>
      <c r="IZ502" s="6"/>
      <c r="JA502" s="6"/>
      <c r="JB502" s="6"/>
      <c r="JC502" s="6"/>
      <c r="JD502" s="6"/>
      <c r="JE502" s="6"/>
      <c r="JF502" s="6"/>
      <c r="JG502" s="6"/>
      <c r="JH502" s="6"/>
      <c r="JI502" s="6"/>
      <c r="JJ502" s="6"/>
      <c r="JK502" s="6"/>
      <c r="JL502" s="6"/>
      <c r="JM502" s="6"/>
      <c r="JN502" s="6"/>
      <c r="JO502" s="6"/>
      <c r="JP502" s="6"/>
      <c r="JQ502" s="6"/>
      <c r="JR502" s="6"/>
      <c r="JS502" s="6"/>
      <c r="JT502" s="6"/>
      <c r="JU502" s="6"/>
      <c r="JV502" s="6"/>
      <c r="JW502" s="6"/>
      <c r="JX502" s="6"/>
      <c r="JY502" s="6"/>
      <c r="JZ502" s="6"/>
      <c r="KA502" s="6"/>
      <c r="KB502" s="6"/>
      <c r="KC502" s="6"/>
      <c r="KD502" s="6"/>
      <c r="KE502" s="6"/>
      <c r="KF502" s="6"/>
      <c r="KG502" s="6"/>
      <c r="KH502" s="6"/>
      <c r="KI502" s="6"/>
      <c r="KJ502" s="6"/>
    </row>
    <row r="503" spans="1:296">
      <c r="A503" s="4">
        <v>501</v>
      </c>
      <c r="B503" s="6" t="s">
        <v>13089</v>
      </c>
      <c r="C503" s="7" t="s">
        <v>13101</v>
      </c>
      <c r="D503" s="6" t="s">
        <v>8937</v>
      </c>
      <c r="E503" s="6" t="s">
        <v>8938</v>
      </c>
      <c r="F503" s="6" t="s">
        <v>6441</v>
      </c>
      <c r="G503" s="6" t="s">
        <v>11477</v>
      </c>
      <c r="H503" s="6" t="s">
        <v>3806</v>
      </c>
      <c r="I503" s="6" t="s">
        <v>9463</v>
      </c>
      <c r="J503" s="7" t="s">
        <v>343</v>
      </c>
      <c r="K503" s="6">
        <v>2018</v>
      </c>
      <c r="L503" s="7" t="s">
        <v>13143</v>
      </c>
      <c r="M503" s="7" t="s">
        <v>13144</v>
      </c>
      <c r="N503" s="7" t="s">
        <v>281</v>
      </c>
      <c r="O503" s="6" t="s">
        <v>78</v>
      </c>
      <c r="P503" s="6"/>
      <c r="Q503" s="6">
        <v>501</v>
      </c>
      <c r="R503" s="6" t="s">
        <v>8889</v>
      </c>
      <c r="S503" s="6"/>
      <c r="T503" s="6" t="s">
        <v>8890</v>
      </c>
      <c r="U503" s="6" t="s">
        <v>13102</v>
      </c>
      <c r="V503" s="6" t="s">
        <v>8734</v>
      </c>
      <c r="W503" s="6">
        <v>12</v>
      </c>
      <c r="X503" s="6" t="s">
        <v>8136</v>
      </c>
      <c r="Y503" s="6" t="s">
        <v>7499</v>
      </c>
      <c r="Z503" s="6" t="s">
        <v>13006</v>
      </c>
      <c r="AA503" s="6"/>
      <c r="AB503" s="6" t="s">
        <v>1706</v>
      </c>
      <c r="AC503" s="6">
        <v>61</v>
      </c>
      <c r="AD503" s="6" t="s">
        <v>6689</v>
      </c>
      <c r="AE503" s="7" t="s">
        <v>65</v>
      </c>
      <c r="AF503" s="7" t="s">
        <v>12515</v>
      </c>
      <c r="AG503" s="7" t="s">
        <v>8631</v>
      </c>
      <c r="AH503" s="7" t="s">
        <v>340</v>
      </c>
      <c r="AI503" s="7" t="s">
        <v>12515</v>
      </c>
      <c r="AJ503" s="7" t="s">
        <v>9315</v>
      </c>
      <c r="AK503" s="6">
        <v>5610165355</v>
      </c>
      <c r="AL503" s="79" t="s">
        <v>3411</v>
      </c>
      <c r="AM503" s="79" t="s">
        <v>5537</v>
      </c>
      <c r="AN503" s="79" t="s">
        <v>13100</v>
      </c>
      <c r="AO503" s="6"/>
      <c r="AP503" s="6"/>
      <c r="AQ503" s="6"/>
      <c r="AR503" s="6"/>
      <c r="AS503" s="6" t="s">
        <v>78</v>
      </c>
      <c r="AT503" s="6" t="s">
        <v>11479</v>
      </c>
      <c r="AU503" s="7" t="s">
        <v>9476</v>
      </c>
      <c r="AV503" s="7" t="s">
        <v>9509</v>
      </c>
      <c r="AW503" s="7" t="s">
        <v>9551</v>
      </c>
      <c r="AX503" s="7" t="s">
        <v>9552</v>
      </c>
      <c r="AY503" s="7" t="s">
        <v>9553</v>
      </c>
      <c r="AZ503" s="7" t="s">
        <v>9554</v>
      </c>
      <c r="BA503" s="7" t="s">
        <v>137</v>
      </c>
      <c r="BB503" s="7" t="s">
        <v>1622</v>
      </c>
      <c r="BC503" s="7" t="s">
        <v>1622</v>
      </c>
      <c r="BD503" s="7" t="s">
        <v>1622</v>
      </c>
      <c r="BE503" s="7" t="s">
        <v>9604</v>
      </c>
      <c r="BF503" s="7" t="s">
        <v>9605</v>
      </c>
      <c r="BG503" s="7" t="s">
        <v>9606</v>
      </c>
      <c r="BH503" s="7" t="s">
        <v>9607</v>
      </c>
      <c r="BI503" s="7" t="s">
        <v>9275</v>
      </c>
      <c r="BJ503" s="7" t="s">
        <v>9275</v>
      </c>
      <c r="BK503" s="7" t="s">
        <v>9275</v>
      </c>
      <c r="BL503" s="7" t="s">
        <v>9381</v>
      </c>
      <c r="BM503" s="7" t="s">
        <v>9279</v>
      </c>
      <c r="BN503" s="7" t="s">
        <v>9558</v>
      </c>
      <c r="BO503" s="7" t="s">
        <v>9515</v>
      </c>
      <c r="BP503" s="7" t="s">
        <v>9381</v>
      </c>
      <c r="BQ503" s="7" t="s">
        <v>9383</v>
      </c>
      <c r="BR503" s="7" t="s">
        <v>9515</v>
      </c>
      <c r="BS503" s="7" t="s">
        <v>9518</v>
      </c>
      <c r="BT503" s="7" t="s">
        <v>9381</v>
      </c>
      <c r="BU503" s="7" t="s">
        <v>9785</v>
      </c>
      <c r="BV503" s="7" t="s">
        <v>9828</v>
      </c>
      <c r="BW503" s="7" t="s">
        <v>9716</v>
      </c>
      <c r="BX503" s="7" t="s">
        <v>9381</v>
      </c>
      <c r="BY503" s="7" t="s">
        <v>10541</v>
      </c>
      <c r="BZ503" s="7" t="s">
        <v>11553</v>
      </c>
      <c r="CA503" s="7" t="s">
        <v>10921</v>
      </c>
      <c r="CB503" s="7" t="s">
        <v>9381</v>
      </c>
      <c r="CC503" s="7" t="s">
        <v>9778</v>
      </c>
      <c r="CD503" s="7" t="s">
        <v>9337</v>
      </c>
      <c r="CE503" s="7" t="s">
        <v>9566</v>
      </c>
      <c r="CF503" s="7" t="s">
        <v>9381</v>
      </c>
      <c r="CG503" s="7" t="s">
        <v>9778</v>
      </c>
      <c r="CH503" s="7" t="s">
        <v>10286</v>
      </c>
      <c r="CI503" s="7" t="s">
        <v>9708</v>
      </c>
      <c r="CJ503" s="7" t="s">
        <v>9381</v>
      </c>
      <c r="CK503" s="7" t="s">
        <v>9785</v>
      </c>
      <c r="CL503" s="7" t="s">
        <v>9689</v>
      </c>
      <c r="CM503" s="7" t="s">
        <v>526</v>
      </c>
      <c r="CN503" s="7" t="s">
        <v>9381</v>
      </c>
      <c r="CO503" s="7" t="s">
        <v>9728</v>
      </c>
      <c r="CP503" s="7" t="s">
        <v>4035</v>
      </c>
      <c r="CQ503" s="7" t="s">
        <v>1622</v>
      </c>
      <c r="CR503" s="7" t="s">
        <v>1622</v>
      </c>
      <c r="CS503" s="7" t="s">
        <v>1622</v>
      </c>
      <c r="CT503" s="7" t="s">
        <v>1622</v>
      </c>
      <c r="CU503" s="7" t="s">
        <v>1622</v>
      </c>
      <c r="CV503" s="7" t="s">
        <v>1622</v>
      </c>
      <c r="CW503" s="7" t="s">
        <v>1622</v>
      </c>
      <c r="CX503" s="7" t="s">
        <v>1622</v>
      </c>
      <c r="CY503" s="7" t="s">
        <v>1622</v>
      </c>
      <c r="CZ503" s="7" t="s">
        <v>1622</v>
      </c>
      <c r="DA503" s="7" t="s">
        <v>1622</v>
      </c>
      <c r="DB503" s="7" t="s">
        <v>1622</v>
      </c>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c r="HI503" s="6"/>
      <c r="HJ503" s="6"/>
      <c r="HK503" s="6"/>
      <c r="HL503" s="6"/>
      <c r="HM503" s="6"/>
      <c r="HN503" s="6"/>
      <c r="HO503" s="6"/>
      <c r="HP503" s="6"/>
      <c r="HQ503" s="6"/>
      <c r="HR503" s="6"/>
      <c r="HS503" s="6"/>
      <c r="HT503" s="6"/>
      <c r="HU503" s="6"/>
      <c r="HV503" s="6"/>
      <c r="HW503" s="6"/>
      <c r="HX503" s="6"/>
      <c r="HY503" s="6"/>
      <c r="HZ503" s="6"/>
      <c r="IA503" s="6"/>
      <c r="IB503" s="6"/>
      <c r="IC503" s="6"/>
      <c r="ID503" s="6"/>
      <c r="IE503" s="6"/>
      <c r="IF503" s="6"/>
      <c r="IG503" s="6"/>
      <c r="IH503" s="6"/>
      <c r="II503" s="6"/>
      <c r="IJ503" s="6"/>
      <c r="IK503" s="6"/>
      <c r="IL503" s="6"/>
      <c r="IM503" s="6"/>
      <c r="IN503" s="6"/>
      <c r="IO503" s="6"/>
      <c r="IP503" s="6"/>
      <c r="IQ503" s="6"/>
      <c r="IR503" s="6"/>
      <c r="IS503" s="6"/>
      <c r="IT503" s="6"/>
      <c r="IU503" s="6"/>
      <c r="IV503" s="6"/>
      <c r="IW503" s="6"/>
      <c r="IX503" s="6"/>
      <c r="IY503" s="6"/>
      <c r="IZ503" s="6"/>
      <c r="JA503" s="6"/>
      <c r="JB503" s="6"/>
      <c r="JC503" s="6"/>
      <c r="JD503" s="6"/>
      <c r="JE503" s="6"/>
      <c r="JF503" s="6"/>
      <c r="JG503" s="6"/>
      <c r="JH503" s="6"/>
      <c r="JI503" s="6"/>
      <c r="JJ503" s="6"/>
      <c r="JK503" s="6"/>
      <c r="JL503" s="6"/>
      <c r="JM503" s="6"/>
      <c r="JN503" s="6"/>
      <c r="JO503" s="6"/>
      <c r="JP503" s="6"/>
      <c r="JQ503" s="6"/>
      <c r="JR503" s="6"/>
      <c r="JS503" s="6"/>
      <c r="JT503" s="6"/>
      <c r="JU503" s="6"/>
      <c r="JV503" s="6"/>
      <c r="JW503" s="6"/>
      <c r="JX503" s="6"/>
      <c r="JY503" s="6"/>
      <c r="JZ503" s="6"/>
      <c r="KA503" s="6"/>
      <c r="KB503" s="6"/>
      <c r="KC503" s="6"/>
      <c r="KD503" s="6"/>
      <c r="KE503" s="6"/>
      <c r="KF503" s="6"/>
      <c r="KG503" s="6"/>
      <c r="KH503" s="6"/>
      <c r="KI503" s="6"/>
      <c r="KJ503" s="6"/>
    </row>
    <row r="504" spans="1:296">
      <c r="A504" s="4">
        <v>502</v>
      </c>
      <c r="B504" s="6" t="s">
        <v>13089</v>
      </c>
      <c r="C504" s="7" t="s">
        <v>13101</v>
      </c>
      <c r="D504" s="6" t="s">
        <v>8937</v>
      </c>
      <c r="E504" s="6" t="s">
        <v>8938</v>
      </c>
      <c r="F504" s="6" t="s">
        <v>6441</v>
      </c>
      <c r="G504" s="6" t="s">
        <v>11477</v>
      </c>
      <c r="H504" s="6" t="s">
        <v>3806</v>
      </c>
      <c r="I504" s="6" t="s">
        <v>9463</v>
      </c>
      <c r="J504" s="7" t="s">
        <v>343</v>
      </c>
      <c r="K504" s="6">
        <v>2016</v>
      </c>
      <c r="L504" s="7" t="s">
        <v>13145</v>
      </c>
      <c r="M504" s="7" t="s">
        <v>13146</v>
      </c>
      <c r="N504" s="7" t="s">
        <v>281</v>
      </c>
      <c r="O504" s="6" t="s">
        <v>78</v>
      </c>
      <c r="P504" s="6"/>
      <c r="Q504" s="6">
        <v>502</v>
      </c>
      <c r="R504" s="6" t="s">
        <v>8889</v>
      </c>
      <c r="S504" s="6"/>
      <c r="T504" s="6" t="s">
        <v>8890</v>
      </c>
      <c r="U504" s="6" t="s">
        <v>13102</v>
      </c>
      <c r="V504" s="6" t="s">
        <v>8734</v>
      </c>
      <c r="W504" s="6">
        <v>12</v>
      </c>
      <c r="X504" s="6" t="s">
        <v>8136</v>
      </c>
      <c r="Y504" s="6" t="s">
        <v>7499</v>
      </c>
      <c r="Z504" s="6" t="s">
        <v>13006</v>
      </c>
      <c r="AA504" s="6"/>
      <c r="AB504" s="6" t="s">
        <v>1706</v>
      </c>
      <c r="AC504" s="6">
        <v>61</v>
      </c>
      <c r="AD504" s="6" t="s">
        <v>6689</v>
      </c>
      <c r="AE504" s="7" t="s">
        <v>65</v>
      </c>
      <c r="AF504" s="7" t="s">
        <v>12515</v>
      </c>
      <c r="AG504" s="7" t="s">
        <v>8631</v>
      </c>
      <c r="AH504" s="7" t="s">
        <v>340</v>
      </c>
      <c r="AI504" s="7" t="s">
        <v>12515</v>
      </c>
      <c r="AJ504" s="7" t="s">
        <v>9315</v>
      </c>
      <c r="AK504" s="6">
        <v>5610165355</v>
      </c>
      <c r="AL504" s="79" t="s">
        <v>3411</v>
      </c>
      <c r="AM504" s="79" t="s">
        <v>5537</v>
      </c>
      <c r="AN504" s="79" t="s">
        <v>13100</v>
      </c>
      <c r="AO504" s="6"/>
      <c r="AP504" s="6"/>
      <c r="AQ504" s="6"/>
      <c r="AR504" s="6"/>
      <c r="AS504" s="6" t="s">
        <v>78</v>
      </c>
      <c r="AT504" s="6" t="s">
        <v>11479</v>
      </c>
      <c r="AU504" s="7" t="s">
        <v>9476</v>
      </c>
      <c r="AV504" s="7" t="s">
        <v>9509</v>
      </c>
      <c r="AW504" s="7" t="s">
        <v>9551</v>
      </c>
      <c r="AX504" s="7" t="s">
        <v>9552</v>
      </c>
      <c r="AY504" s="7" t="s">
        <v>9553</v>
      </c>
      <c r="AZ504" s="7" t="s">
        <v>9554</v>
      </c>
      <c r="BA504" s="7" t="s">
        <v>137</v>
      </c>
      <c r="BB504" s="7" t="s">
        <v>1622</v>
      </c>
      <c r="BC504" s="7" t="s">
        <v>1622</v>
      </c>
      <c r="BD504" s="7" t="s">
        <v>1622</v>
      </c>
      <c r="BE504" s="7" t="s">
        <v>9604</v>
      </c>
      <c r="BF504" s="7" t="s">
        <v>9605</v>
      </c>
      <c r="BG504" s="7" t="s">
        <v>9606</v>
      </c>
      <c r="BH504" s="7" t="s">
        <v>9607</v>
      </c>
      <c r="BI504" s="7" t="s">
        <v>9275</v>
      </c>
      <c r="BJ504" s="7" t="s">
        <v>9275</v>
      </c>
      <c r="BK504" s="7" t="s">
        <v>9275</v>
      </c>
      <c r="BL504" s="7" t="s">
        <v>9381</v>
      </c>
      <c r="BM504" s="7" t="s">
        <v>9279</v>
      </c>
      <c r="BN504" s="7" t="s">
        <v>9558</v>
      </c>
      <c r="BO504" s="7" t="s">
        <v>9515</v>
      </c>
      <c r="BP504" s="7" t="s">
        <v>9381</v>
      </c>
      <c r="BQ504" s="7" t="s">
        <v>9383</v>
      </c>
      <c r="BR504" s="7" t="s">
        <v>9515</v>
      </c>
      <c r="BS504" s="7" t="s">
        <v>9518</v>
      </c>
      <c r="BT504" s="7" t="s">
        <v>9381</v>
      </c>
      <c r="BU504" s="7" t="s">
        <v>4076</v>
      </c>
      <c r="BV504" s="7" t="s">
        <v>9999</v>
      </c>
      <c r="BW504" s="7" t="s">
        <v>9594</v>
      </c>
      <c r="BX504" s="7" t="s">
        <v>9381</v>
      </c>
      <c r="BY504" s="7" t="s">
        <v>11541</v>
      </c>
      <c r="BZ504" s="7" t="s">
        <v>9520</v>
      </c>
      <c r="CA504" s="7" t="s">
        <v>11552</v>
      </c>
      <c r="CB504" s="7" t="s">
        <v>9381</v>
      </c>
      <c r="CC504" s="7" t="s">
        <v>9336</v>
      </c>
      <c r="CD504" s="7" t="s">
        <v>9527</v>
      </c>
      <c r="CE504" s="7" t="s">
        <v>13192</v>
      </c>
      <c r="CF504" s="7" t="s">
        <v>9381</v>
      </c>
      <c r="CG504" s="7" t="s">
        <v>9336</v>
      </c>
      <c r="CH504" s="7" t="s">
        <v>10166</v>
      </c>
      <c r="CI504" s="7" t="s">
        <v>10477</v>
      </c>
      <c r="CJ504" s="7" t="s">
        <v>9381</v>
      </c>
      <c r="CK504" s="7" t="s">
        <v>4076</v>
      </c>
      <c r="CL504" s="7" t="s">
        <v>9535</v>
      </c>
      <c r="CM504" s="7" t="s">
        <v>13193</v>
      </c>
      <c r="CN504" s="7" t="s">
        <v>9381</v>
      </c>
      <c r="CO504" s="7" t="s">
        <v>9728</v>
      </c>
      <c r="CP504" s="7" t="s">
        <v>4035</v>
      </c>
      <c r="CQ504" s="7" t="s">
        <v>1622</v>
      </c>
      <c r="CR504" s="7" t="s">
        <v>1622</v>
      </c>
      <c r="CS504" s="7" t="s">
        <v>1622</v>
      </c>
      <c r="CT504" s="7" t="s">
        <v>1622</v>
      </c>
      <c r="CU504" s="7" t="s">
        <v>1622</v>
      </c>
      <c r="CV504" s="7" t="s">
        <v>1622</v>
      </c>
      <c r="CW504" s="7" t="s">
        <v>1622</v>
      </c>
      <c r="CX504" s="7" t="s">
        <v>1622</v>
      </c>
      <c r="CY504" s="7" t="s">
        <v>1622</v>
      </c>
      <c r="CZ504" s="7" t="s">
        <v>1622</v>
      </c>
      <c r="DA504" s="7" t="s">
        <v>1622</v>
      </c>
      <c r="DB504" s="7" t="s">
        <v>1622</v>
      </c>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c r="HI504" s="6"/>
      <c r="HJ504" s="6"/>
      <c r="HK504" s="6"/>
      <c r="HL504" s="6"/>
      <c r="HM504" s="6"/>
      <c r="HN504" s="6"/>
      <c r="HO504" s="6"/>
      <c r="HP504" s="6"/>
      <c r="HQ504" s="6"/>
      <c r="HR504" s="6"/>
      <c r="HS504" s="6"/>
      <c r="HT504" s="6"/>
      <c r="HU504" s="6"/>
      <c r="HV504" s="6"/>
      <c r="HW504" s="6"/>
      <c r="HX504" s="6"/>
      <c r="HY504" s="6"/>
      <c r="HZ504" s="6"/>
      <c r="IA504" s="6"/>
      <c r="IB504" s="6"/>
      <c r="IC504" s="6"/>
      <c r="ID504" s="6"/>
      <c r="IE504" s="6"/>
      <c r="IF504" s="6"/>
      <c r="IG504" s="6"/>
      <c r="IH504" s="6"/>
      <c r="II504" s="6"/>
      <c r="IJ504" s="6"/>
      <c r="IK504" s="6"/>
      <c r="IL504" s="6"/>
      <c r="IM504" s="6"/>
      <c r="IN504" s="6"/>
      <c r="IO504" s="6"/>
      <c r="IP504" s="6"/>
      <c r="IQ504" s="6"/>
      <c r="IR504" s="6"/>
      <c r="IS504" s="6"/>
      <c r="IT504" s="6"/>
      <c r="IU504" s="6"/>
      <c r="IV504" s="6"/>
      <c r="IW504" s="6"/>
      <c r="IX504" s="6"/>
      <c r="IY504" s="6"/>
      <c r="IZ504" s="6"/>
      <c r="JA504" s="6"/>
      <c r="JB504" s="6"/>
      <c r="JC504" s="6"/>
      <c r="JD504" s="6"/>
      <c r="JE504" s="6"/>
      <c r="JF504" s="6"/>
      <c r="JG504" s="6"/>
      <c r="JH504" s="6"/>
      <c r="JI504" s="6"/>
      <c r="JJ504" s="6"/>
      <c r="JK504" s="6"/>
      <c r="JL504" s="6"/>
      <c r="JM504" s="6"/>
      <c r="JN504" s="6"/>
      <c r="JO504" s="6"/>
      <c r="JP504" s="6"/>
      <c r="JQ504" s="6"/>
      <c r="JR504" s="6"/>
      <c r="JS504" s="6"/>
      <c r="JT504" s="6"/>
      <c r="JU504" s="6"/>
      <c r="JV504" s="6"/>
      <c r="JW504" s="6"/>
      <c r="JX504" s="6"/>
      <c r="JY504" s="6"/>
      <c r="JZ504" s="6"/>
      <c r="KA504" s="6"/>
      <c r="KB504" s="6"/>
      <c r="KC504" s="6"/>
      <c r="KD504" s="6"/>
      <c r="KE504" s="6"/>
      <c r="KF504" s="6"/>
      <c r="KG504" s="6"/>
      <c r="KH504" s="6"/>
      <c r="KI504" s="6"/>
      <c r="KJ504" s="6"/>
    </row>
    <row r="505" spans="1:296">
      <c r="A505" s="4">
        <v>503</v>
      </c>
      <c r="B505" s="6" t="s">
        <v>13089</v>
      </c>
      <c r="C505" s="7" t="s">
        <v>13101</v>
      </c>
      <c r="D505" s="6" t="s">
        <v>8937</v>
      </c>
      <c r="E505" s="6" t="s">
        <v>8938</v>
      </c>
      <c r="F505" s="6" t="s">
        <v>6441</v>
      </c>
      <c r="G505" s="6" t="s">
        <v>11477</v>
      </c>
      <c r="H505" s="6" t="s">
        <v>3806</v>
      </c>
      <c r="I505" s="6" t="s">
        <v>9463</v>
      </c>
      <c r="J505" s="7" t="s">
        <v>343</v>
      </c>
      <c r="K505" s="6">
        <v>2017</v>
      </c>
      <c r="L505" s="7" t="s">
        <v>13147</v>
      </c>
      <c r="M505" s="7" t="s">
        <v>13148</v>
      </c>
      <c r="N505" s="7" t="s">
        <v>281</v>
      </c>
      <c r="O505" s="6" t="s">
        <v>78</v>
      </c>
      <c r="P505" s="6"/>
      <c r="Q505" s="6">
        <v>503</v>
      </c>
      <c r="R505" s="6" t="s">
        <v>8889</v>
      </c>
      <c r="S505" s="6"/>
      <c r="T505" s="6" t="s">
        <v>8890</v>
      </c>
      <c r="U505" s="6" t="s">
        <v>13102</v>
      </c>
      <c r="V505" s="6" t="s">
        <v>8734</v>
      </c>
      <c r="W505" s="6">
        <v>12</v>
      </c>
      <c r="X505" s="6" t="s">
        <v>8136</v>
      </c>
      <c r="Y505" s="6" t="s">
        <v>7499</v>
      </c>
      <c r="Z505" s="6" t="s">
        <v>13006</v>
      </c>
      <c r="AA505" s="6"/>
      <c r="AB505" s="6" t="s">
        <v>1706</v>
      </c>
      <c r="AC505" s="6">
        <v>61</v>
      </c>
      <c r="AD505" s="6" t="s">
        <v>6689</v>
      </c>
      <c r="AE505" s="7" t="s">
        <v>65</v>
      </c>
      <c r="AF505" s="7" t="s">
        <v>12515</v>
      </c>
      <c r="AG505" s="7" t="s">
        <v>8631</v>
      </c>
      <c r="AH505" s="7" t="s">
        <v>340</v>
      </c>
      <c r="AI505" s="7" t="s">
        <v>12515</v>
      </c>
      <c r="AJ505" s="7" t="s">
        <v>9315</v>
      </c>
      <c r="AK505" s="6">
        <v>5610165355</v>
      </c>
      <c r="AL505" s="79" t="s">
        <v>3411</v>
      </c>
      <c r="AM505" s="79" t="s">
        <v>5537</v>
      </c>
      <c r="AN505" s="79" t="s">
        <v>13100</v>
      </c>
      <c r="AO505" s="6"/>
      <c r="AP505" s="6"/>
      <c r="AQ505" s="6"/>
      <c r="AR505" s="6"/>
      <c r="AS505" s="6" t="s">
        <v>78</v>
      </c>
      <c r="AT505" s="6" t="s">
        <v>11479</v>
      </c>
      <c r="AU505" s="7" t="s">
        <v>9476</v>
      </c>
      <c r="AV505" s="7" t="s">
        <v>9509</v>
      </c>
      <c r="AW505" s="7" t="s">
        <v>9551</v>
      </c>
      <c r="AX505" s="7" t="s">
        <v>9552</v>
      </c>
      <c r="AY505" s="7" t="s">
        <v>9553</v>
      </c>
      <c r="AZ505" s="7" t="s">
        <v>9554</v>
      </c>
      <c r="BA505" s="7" t="s">
        <v>137</v>
      </c>
      <c r="BB505" s="7" t="s">
        <v>1622</v>
      </c>
      <c r="BC505" s="7" t="s">
        <v>1622</v>
      </c>
      <c r="BD505" s="7" t="s">
        <v>1622</v>
      </c>
      <c r="BE505" s="7" t="s">
        <v>9604</v>
      </c>
      <c r="BF505" s="7" t="s">
        <v>9605</v>
      </c>
      <c r="BG505" s="7" t="s">
        <v>9606</v>
      </c>
      <c r="BH505" s="7" t="s">
        <v>9607</v>
      </c>
      <c r="BI505" s="7" t="s">
        <v>9275</v>
      </c>
      <c r="BJ505" s="7" t="s">
        <v>9275</v>
      </c>
      <c r="BK505" s="7" t="s">
        <v>9275</v>
      </c>
      <c r="BL505" s="7" t="s">
        <v>9381</v>
      </c>
      <c r="BM505" s="7" t="s">
        <v>9279</v>
      </c>
      <c r="BN505" s="7" t="s">
        <v>9558</v>
      </c>
      <c r="BO505" s="7" t="s">
        <v>9515</v>
      </c>
      <c r="BP505" s="7" t="s">
        <v>9381</v>
      </c>
      <c r="BQ505" s="7" t="s">
        <v>9383</v>
      </c>
      <c r="BR505" s="7" t="s">
        <v>9515</v>
      </c>
      <c r="BS505" s="7" t="s">
        <v>9518</v>
      </c>
      <c r="BT505" s="7" t="s">
        <v>9381</v>
      </c>
      <c r="BU505" s="7" t="s">
        <v>9279</v>
      </c>
      <c r="BV505" s="7" t="s">
        <v>9832</v>
      </c>
      <c r="BW505" s="7" t="s">
        <v>11176</v>
      </c>
      <c r="BX505" s="7" t="s">
        <v>9381</v>
      </c>
      <c r="BY505" s="7" t="s">
        <v>9383</v>
      </c>
      <c r="BZ505" s="7" t="s">
        <v>9538</v>
      </c>
      <c r="CA505" s="7" t="s">
        <v>12417</v>
      </c>
      <c r="CB505" s="7" t="s">
        <v>9381</v>
      </c>
      <c r="CC505" s="7" t="s">
        <v>9390</v>
      </c>
      <c r="CD505" s="7" t="s">
        <v>9336</v>
      </c>
      <c r="CE505" s="7" t="s">
        <v>10466</v>
      </c>
      <c r="CF505" s="7" t="s">
        <v>9381</v>
      </c>
      <c r="CG505" s="7" t="s">
        <v>9390</v>
      </c>
      <c r="CH505" s="7" t="s">
        <v>10838</v>
      </c>
      <c r="CI505" s="7" t="s">
        <v>11181</v>
      </c>
      <c r="CJ505" s="7" t="s">
        <v>9381</v>
      </c>
      <c r="CK505" s="7" t="s">
        <v>9324</v>
      </c>
      <c r="CL505" s="7" t="s">
        <v>4076</v>
      </c>
      <c r="CM505" s="7" t="s">
        <v>10559</v>
      </c>
      <c r="CN505" s="7" t="s">
        <v>9381</v>
      </c>
      <c r="CO505" s="7" t="s">
        <v>9728</v>
      </c>
      <c r="CP505" s="7" t="s">
        <v>4035</v>
      </c>
      <c r="CQ505" s="7" t="s">
        <v>1622</v>
      </c>
      <c r="CR505" s="7" t="s">
        <v>1622</v>
      </c>
      <c r="CS505" s="7" t="s">
        <v>1622</v>
      </c>
      <c r="CT505" s="7" t="s">
        <v>1622</v>
      </c>
      <c r="CU505" s="7" t="s">
        <v>1622</v>
      </c>
      <c r="CV505" s="7" t="s">
        <v>1622</v>
      </c>
      <c r="CW505" s="7" t="s">
        <v>1622</v>
      </c>
      <c r="CX505" s="7" t="s">
        <v>1622</v>
      </c>
      <c r="CY505" s="7" t="s">
        <v>1622</v>
      </c>
      <c r="CZ505" s="7" t="s">
        <v>1622</v>
      </c>
      <c r="DA505" s="7" t="s">
        <v>1622</v>
      </c>
      <c r="DB505" s="7" t="s">
        <v>1622</v>
      </c>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c r="HI505" s="6"/>
      <c r="HJ505" s="6"/>
      <c r="HK505" s="6"/>
      <c r="HL505" s="6"/>
      <c r="HM505" s="6"/>
      <c r="HN505" s="6"/>
      <c r="HO505" s="6"/>
      <c r="HP505" s="6"/>
      <c r="HQ505" s="6"/>
      <c r="HR505" s="6"/>
      <c r="HS505" s="6"/>
      <c r="HT505" s="6"/>
      <c r="HU505" s="6"/>
      <c r="HV505" s="6"/>
      <c r="HW505" s="6"/>
      <c r="HX505" s="6"/>
      <c r="HY505" s="6"/>
      <c r="HZ505" s="6"/>
      <c r="IA505" s="6"/>
      <c r="IB505" s="6"/>
      <c r="IC505" s="6"/>
      <c r="ID505" s="6"/>
      <c r="IE505" s="6"/>
      <c r="IF505" s="6"/>
      <c r="IG505" s="6"/>
      <c r="IH505" s="6"/>
      <c r="II505" s="6"/>
      <c r="IJ505" s="6"/>
      <c r="IK505" s="6"/>
      <c r="IL505" s="6"/>
      <c r="IM505" s="6"/>
      <c r="IN505" s="6"/>
      <c r="IO505" s="6"/>
      <c r="IP505" s="6"/>
      <c r="IQ505" s="6"/>
      <c r="IR505" s="6"/>
      <c r="IS505" s="6"/>
      <c r="IT505" s="6"/>
      <c r="IU505" s="6"/>
      <c r="IV505" s="6"/>
      <c r="IW505" s="6"/>
      <c r="IX505" s="6"/>
      <c r="IY505" s="6"/>
      <c r="IZ505" s="6"/>
      <c r="JA505" s="6"/>
      <c r="JB505" s="6"/>
      <c r="JC505" s="6"/>
      <c r="JD505" s="6"/>
      <c r="JE505" s="6"/>
      <c r="JF505" s="6"/>
      <c r="JG505" s="6"/>
      <c r="JH505" s="6"/>
      <c r="JI505" s="6"/>
      <c r="JJ505" s="6"/>
      <c r="JK505" s="6"/>
      <c r="JL505" s="6"/>
      <c r="JM505" s="6"/>
      <c r="JN505" s="6"/>
      <c r="JO505" s="6"/>
      <c r="JP505" s="6"/>
      <c r="JQ505" s="6"/>
      <c r="JR505" s="6"/>
      <c r="JS505" s="6"/>
      <c r="JT505" s="6"/>
      <c r="JU505" s="6"/>
      <c r="JV505" s="6"/>
      <c r="JW505" s="6"/>
      <c r="JX505" s="6"/>
      <c r="JY505" s="6"/>
      <c r="JZ505" s="6"/>
      <c r="KA505" s="6"/>
      <c r="KB505" s="6"/>
      <c r="KC505" s="6"/>
      <c r="KD505" s="6"/>
      <c r="KE505" s="6"/>
      <c r="KF505" s="6"/>
      <c r="KG505" s="6"/>
      <c r="KH505" s="6"/>
      <c r="KI505" s="6"/>
      <c r="KJ505" s="6"/>
    </row>
    <row r="506" spans="1:296">
      <c r="A506" s="4">
        <v>504</v>
      </c>
      <c r="B506" s="6" t="s">
        <v>13089</v>
      </c>
      <c r="C506" s="7" t="s">
        <v>13101</v>
      </c>
      <c r="D506" s="6" t="s">
        <v>8937</v>
      </c>
      <c r="E506" s="6" t="s">
        <v>8938</v>
      </c>
      <c r="F506" s="6" t="s">
        <v>6441</v>
      </c>
      <c r="G506" s="6" t="s">
        <v>7510</v>
      </c>
      <c r="H506" s="6" t="s">
        <v>3805</v>
      </c>
      <c r="I506" s="6" t="s">
        <v>9451</v>
      </c>
      <c r="J506" s="7" t="s">
        <v>343</v>
      </c>
      <c r="K506" s="6">
        <v>2015</v>
      </c>
      <c r="L506" s="7" t="s">
        <v>13149</v>
      </c>
      <c r="M506" s="7" t="s">
        <v>9430</v>
      </c>
      <c r="N506" s="7" t="s">
        <v>281</v>
      </c>
      <c r="O506" s="6" t="s">
        <v>78</v>
      </c>
      <c r="P506" s="6"/>
      <c r="Q506" s="6">
        <v>504</v>
      </c>
      <c r="R506" s="6" t="s">
        <v>8889</v>
      </c>
      <c r="S506" s="6"/>
      <c r="T506" s="6" t="s">
        <v>8890</v>
      </c>
      <c r="U506" s="6" t="s">
        <v>13102</v>
      </c>
      <c r="V506" s="6" t="s">
        <v>8732</v>
      </c>
      <c r="W506" s="6">
        <v>12</v>
      </c>
      <c r="X506" s="6" t="s">
        <v>8136</v>
      </c>
      <c r="Y506" s="6" t="s">
        <v>7499</v>
      </c>
      <c r="Z506" s="6" t="s">
        <v>13006</v>
      </c>
      <c r="AA506" s="6"/>
      <c r="AB506" s="6" t="s">
        <v>1706</v>
      </c>
      <c r="AC506" s="6">
        <v>61</v>
      </c>
      <c r="AD506" s="6" t="s">
        <v>6689</v>
      </c>
      <c r="AE506" s="7" t="s">
        <v>65</v>
      </c>
      <c r="AF506" s="7" t="s">
        <v>12515</v>
      </c>
      <c r="AG506" s="7" t="s">
        <v>8631</v>
      </c>
      <c r="AH506" s="7" t="s">
        <v>340</v>
      </c>
      <c r="AI506" s="7" t="s">
        <v>12515</v>
      </c>
      <c r="AJ506" s="7" t="s">
        <v>9315</v>
      </c>
      <c r="AK506" s="6">
        <v>5610165355</v>
      </c>
      <c r="AL506" s="79" t="s">
        <v>3411</v>
      </c>
      <c r="AM506" s="79" t="s">
        <v>5537</v>
      </c>
      <c r="AN506" s="79" t="s">
        <v>13100</v>
      </c>
      <c r="AO506" s="6"/>
      <c r="AP506" s="6"/>
      <c r="AQ506" s="6"/>
      <c r="AR506" s="6"/>
      <c r="AS506" s="6" t="s">
        <v>78</v>
      </c>
      <c r="AT506" s="6" t="s">
        <v>8147</v>
      </c>
      <c r="AU506" s="7" t="s">
        <v>9476</v>
      </c>
      <c r="AV506" s="7" t="s">
        <v>9569</v>
      </c>
      <c r="AW506" s="7" t="s">
        <v>9551</v>
      </c>
      <c r="AX506" s="7" t="s">
        <v>9509</v>
      </c>
      <c r="AY506" s="7" t="s">
        <v>9558</v>
      </c>
      <c r="AZ506" s="7" t="s">
        <v>9570</v>
      </c>
      <c r="BA506" s="7" t="s">
        <v>137</v>
      </c>
      <c r="BB506" s="7" t="s">
        <v>1622</v>
      </c>
      <c r="BC506" s="7" t="s">
        <v>1622</v>
      </c>
      <c r="BD506" s="7" t="s">
        <v>1622</v>
      </c>
      <c r="BE506" s="7" t="s">
        <v>9555</v>
      </c>
      <c r="BF506" s="7" t="s">
        <v>9556</v>
      </c>
      <c r="BG506" s="7" t="s">
        <v>9557</v>
      </c>
      <c r="BH506" s="7" t="s">
        <v>9514</v>
      </c>
      <c r="BI506" s="7" t="s">
        <v>9275</v>
      </c>
      <c r="BJ506" s="7" t="s">
        <v>9275</v>
      </c>
      <c r="BK506" s="7" t="s">
        <v>9275</v>
      </c>
      <c r="BL506" s="7" t="s">
        <v>9381</v>
      </c>
      <c r="BM506" s="7" t="s">
        <v>9279</v>
      </c>
      <c r="BN506" s="7" t="s">
        <v>9559</v>
      </c>
      <c r="BO506" s="7" t="s">
        <v>9571</v>
      </c>
      <c r="BP506" s="7" t="s">
        <v>9381</v>
      </c>
      <c r="BQ506" s="7" t="s">
        <v>9383</v>
      </c>
      <c r="BR506" s="7" t="s">
        <v>9572</v>
      </c>
      <c r="BS506" s="7" t="s">
        <v>9573</v>
      </c>
      <c r="BT506" s="7" t="s">
        <v>9381</v>
      </c>
      <c r="BU506" s="7" t="s">
        <v>4077</v>
      </c>
      <c r="BV506" s="7" t="s">
        <v>10561</v>
      </c>
      <c r="BW506" s="7" t="s">
        <v>11919</v>
      </c>
      <c r="BX506" s="7" t="s">
        <v>9381</v>
      </c>
      <c r="BY506" s="7" t="s">
        <v>9638</v>
      </c>
      <c r="BZ506" s="7" t="s">
        <v>9492</v>
      </c>
      <c r="CA506" s="7" t="s">
        <v>10948</v>
      </c>
      <c r="CB506" s="7" t="s">
        <v>9381</v>
      </c>
      <c r="CC506" s="7" t="s">
        <v>9338</v>
      </c>
      <c r="CD506" s="7" t="s">
        <v>9334</v>
      </c>
      <c r="CE506" s="7" t="s">
        <v>10567</v>
      </c>
      <c r="CF506" s="7" t="s">
        <v>9381</v>
      </c>
      <c r="CG506" s="7" t="s">
        <v>9338</v>
      </c>
      <c r="CH506" s="7" t="s">
        <v>10569</v>
      </c>
      <c r="CI506" s="7" t="s">
        <v>13194</v>
      </c>
      <c r="CJ506" s="7" t="s">
        <v>9381</v>
      </c>
      <c r="CK506" s="7" t="s">
        <v>4077</v>
      </c>
      <c r="CL506" s="7" t="s">
        <v>4038</v>
      </c>
      <c r="CM506" s="7" t="s">
        <v>10302</v>
      </c>
      <c r="CN506" s="7" t="s">
        <v>9381</v>
      </c>
      <c r="CO506" s="7" t="s">
        <v>9728</v>
      </c>
      <c r="CP506" s="7" t="s">
        <v>4035</v>
      </c>
      <c r="CQ506" s="7" t="s">
        <v>1622</v>
      </c>
      <c r="CR506" s="7" t="s">
        <v>1622</v>
      </c>
      <c r="CS506" s="7" t="s">
        <v>1622</v>
      </c>
      <c r="CT506" s="7" t="s">
        <v>1622</v>
      </c>
      <c r="CU506" s="7" t="s">
        <v>1622</v>
      </c>
      <c r="CV506" s="7" t="s">
        <v>1622</v>
      </c>
      <c r="CW506" s="7" t="s">
        <v>1622</v>
      </c>
      <c r="CX506" s="7" t="s">
        <v>1622</v>
      </c>
      <c r="CY506" s="7" t="s">
        <v>1622</v>
      </c>
      <c r="CZ506" s="7" t="s">
        <v>1622</v>
      </c>
      <c r="DA506" s="7" t="s">
        <v>1622</v>
      </c>
      <c r="DB506" s="7" t="s">
        <v>1622</v>
      </c>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c r="HI506" s="6"/>
      <c r="HJ506" s="6"/>
      <c r="HK506" s="6"/>
      <c r="HL506" s="6"/>
      <c r="HM506" s="6"/>
      <c r="HN506" s="6"/>
      <c r="HO506" s="6"/>
      <c r="HP506" s="6"/>
      <c r="HQ506" s="6"/>
      <c r="HR506" s="6"/>
      <c r="HS506" s="6"/>
      <c r="HT506" s="6"/>
      <c r="HU506" s="6"/>
      <c r="HV506" s="6"/>
      <c r="HW506" s="6"/>
      <c r="HX506" s="6"/>
      <c r="HY506" s="6"/>
      <c r="HZ506" s="6"/>
      <c r="IA506" s="6"/>
      <c r="IB506" s="6"/>
      <c r="IC506" s="6"/>
      <c r="ID506" s="6"/>
      <c r="IE506" s="6"/>
      <c r="IF506" s="6"/>
      <c r="IG506" s="6"/>
      <c r="IH506" s="6"/>
      <c r="II506" s="6"/>
      <c r="IJ506" s="6"/>
      <c r="IK506" s="6"/>
      <c r="IL506" s="6"/>
      <c r="IM506" s="6"/>
      <c r="IN506" s="6"/>
      <c r="IO506" s="6"/>
      <c r="IP506" s="6"/>
      <c r="IQ506" s="6"/>
      <c r="IR506" s="6"/>
      <c r="IS506" s="6"/>
      <c r="IT506" s="6"/>
      <c r="IU506" s="6"/>
      <c r="IV506" s="6"/>
      <c r="IW506" s="6"/>
      <c r="IX506" s="6"/>
      <c r="IY506" s="6"/>
      <c r="IZ506" s="6"/>
      <c r="JA506" s="6"/>
      <c r="JB506" s="6"/>
      <c r="JC506" s="6"/>
      <c r="JD506" s="6"/>
      <c r="JE506" s="6"/>
      <c r="JF506" s="6"/>
      <c r="JG506" s="6"/>
      <c r="JH506" s="6"/>
      <c r="JI506" s="6"/>
      <c r="JJ506" s="6"/>
      <c r="JK506" s="6"/>
      <c r="JL506" s="6"/>
      <c r="JM506" s="6"/>
      <c r="JN506" s="6"/>
      <c r="JO506" s="6"/>
      <c r="JP506" s="6"/>
      <c r="JQ506" s="6"/>
      <c r="JR506" s="6"/>
      <c r="JS506" s="6"/>
      <c r="JT506" s="6"/>
      <c r="JU506" s="6"/>
      <c r="JV506" s="6"/>
      <c r="JW506" s="6"/>
      <c r="JX506" s="6"/>
      <c r="JY506" s="6"/>
      <c r="JZ506" s="6"/>
      <c r="KA506" s="6"/>
      <c r="KB506" s="6"/>
      <c r="KC506" s="6"/>
      <c r="KD506" s="6"/>
      <c r="KE506" s="6"/>
      <c r="KF506" s="6"/>
      <c r="KG506" s="6"/>
      <c r="KH506" s="6"/>
      <c r="KI506" s="6"/>
      <c r="KJ506" s="6"/>
    </row>
    <row r="507" spans="1:296">
      <c r="A507" s="4">
        <v>505</v>
      </c>
      <c r="B507" s="6" t="s">
        <v>13089</v>
      </c>
      <c r="C507" s="7" t="s">
        <v>13101</v>
      </c>
      <c r="D507" s="6" t="s">
        <v>8937</v>
      </c>
      <c r="E507" s="6" t="s">
        <v>8938</v>
      </c>
      <c r="F507" s="6" t="s">
        <v>6441</v>
      </c>
      <c r="G507" s="6" t="s">
        <v>3131</v>
      </c>
      <c r="H507" s="6" t="s">
        <v>3805</v>
      </c>
      <c r="I507" s="6" t="s">
        <v>9451</v>
      </c>
      <c r="J507" s="7" t="s">
        <v>343</v>
      </c>
      <c r="K507" s="6">
        <v>2016</v>
      </c>
      <c r="L507" s="7" t="s">
        <v>13150</v>
      </c>
      <c r="M507" s="7" t="s">
        <v>13151</v>
      </c>
      <c r="N507" s="7" t="s">
        <v>281</v>
      </c>
      <c r="O507" s="6" t="s">
        <v>78</v>
      </c>
      <c r="P507" s="6"/>
      <c r="Q507" s="6">
        <v>505</v>
      </c>
      <c r="R507" s="6" t="s">
        <v>8889</v>
      </c>
      <c r="S507" s="6"/>
      <c r="T507" s="6" t="s">
        <v>8890</v>
      </c>
      <c r="U507" s="6" t="s">
        <v>13102</v>
      </c>
      <c r="V507" s="6" t="s">
        <v>8732</v>
      </c>
      <c r="W507" s="6">
        <v>12</v>
      </c>
      <c r="X507" s="6" t="s">
        <v>8136</v>
      </c>
      <c r="Y507" s="6" t="s">
        <v>7499</v>
      </c>
      <c r="Z507" s="6" t="s">
        <v>13006</v>
      </c>
      <c r="AA507" s="6"/>
      <c r="AB507" s="6" t="s">
        <v>1706</v>
      </c>
      <c r="AC507" s="6">
        <v>61</v>
      </c>
      <c r="AD507" s="6" t="s">
        <v>6689</v>
      </c>
      <c r="AE507" s="7" t="s">
        <v>65</v>
      </c>
      <c r="AF507" s="7" t="s">
        <v>12515</v>
      </c>
      <c r="AG507" s="7" t="s">
        <v>8631</v>
      </c>
      <c r="AH507" s="7" t="s">
        <v>340</v>
      </c>
      <c r="AI507" s="7" t="s">
        <v>12515</v>
      </c>
      <c r="AJ507" s="7" t="s">
        <v>9315</v>
      </c>
      <c r="AK507" s="6">
        <v>5610165355</v>
      </c>
      <c r="AL507" s="79" t="s">
        <v>3411</v>
      </c>
      <c r="AM507" s="79" t="s">
        <v>5537</v>
      </c>
      <c r="AN507" s="79" t="s">
        <v>13100</v>
      </c>
      <c r="AO507" s="6"/>
      <c r="AP507" s="6"/>
      <c r="AQ507" s="6"/>
      <c r="AR507" s="6"/>
      <c r="AS507" s="6" t="s">
        <v>78</v>
      </c>
      <c r="AT507" s="6" t="s">
        <v>8148</v>
      </c>
      <c r="AU507" s="7" t="s">
        <v>9476</v>
      </c>
      <c r="AV507" s="7" t="s">
        <v>9509</v>
      </c>
      <c r="AW507" s="7" t="s">
        <v>9551</v>
      </c>
      <c r="AX507" s="7" t="s">
        <v>9552</v>
      </c>
      <c r="AY507" s="7" t="s">
        <v>9553</v>
      </c>
      <c r="AZ507" s="7" t="s">
        <v>9554</v>
      </c>
      <c r="BA507" s="7" t="s">
        <v>137</v>
      </c>
      <c r="BB507" s="7" t="s">
        <v>1622</v>
      </c>
      <c r="BC507" s="7" t="s">
        <v>1622</v>
      </c>
      <c r="BD507" s="7" t="s">
        <v>1622</v>
      </c>
      <c r="BE507" s="7" t="s">
        <v>9555</v>
      </c>
      <c r="BF507" s="7" t="s">
        <v>9556</v>
      </c>
      <c r="BG507" s="7" t="s">
        <v>9557</v>
      </c>
      <c r="BH507" s="7" t="s">
        <v>9514</v>
      </c>
      <c r="BI507" s="7" t="s">
        <v>9275</v>
      </c>
      <c r="BJ507" s="7" t="s">
        <v>9275</v>
      </c>
      <c r="BK507" s="7" t="s">
        <v>9275</v>
      </c>
      <c r="BL507" s="7" t="s">
        <v>9381</v>
      </c>
      <c r="BM507" s="7" t="s">
        <v>9279</v>
      </c>
      <c r="BN507" s="7" t="s">
        <v>9558</v>
      </c>
      <c r="BO507" s="7" t="s">
        <v>9559</v>
      </c>
      <c r="BP507" s="7" t="s">
        <v>9381</v>
      </c>
      <c r="BQ507" s="7" t="s">
        <v>9383</v>
      </c>
      <c r="BR507" s="7" t="s">
        <v>9515</v>
      </c>
      <c r="BS507" s="7" t="s">
        <v>9560</v>
      </c>
      <c r="BT507" s="7" t="s">
        <v>9381</v>
      </c>
      <c r="BU507" s="7" t="s">
        <v>9686</v>
      </c>
      <c r="BV507" s="7" t="s">
        <v>10006</v>
      </c>
      <c r="BW507" s="7" t="s">
        <v>10571</v>
      </c>
      <c r="BX507" s="7" t="s">
        <v>9381</v>
      </c>
      <c r="BY507" s="7" t="s">
        <v>9638</v>
      </c>
      <c r="BZ507" s="7" t="s">
        <v>9600</v>
      </c>
      <c r="CA507" s="7" t="s">
        <v>9399</v>
      </c>
      <c r="CB507" s="7" t="s">
        <v>9381</v>
      </c>
      <c r="CC507" s="7" t="s">
        <v>9335</v>
      </c>
      <c r="CD507" s="7" t="s">
        <v>9778</v>
      </c>
      <c r="CE507" s="7" t="s">
        <v>9709</v>
      </c>
      <c r="CF507" s="7" t="s">
        <v>9381</v>
      </c>
      <c r="CG507" s="7" t="s">
        <v>9335</v>
      </c>
      <c r="CH507" s="7" t="s">
        <v>10173</v>
      </c>
      <c r="CI507" s="7" t="s">
        <v>13195</v>
      </c>
      <c r="CJ507" s="7" t="s">
        <v>9381</v>
      </c>
      <c r="CK507" s="7" t="s">
        <v>9686</v>
      </c>
      <c r="CL507" s="7" t="s">
        <v>9785</v>
      </c>
      <c r="CM507" s="7" t="s">
        <v>9709</v>
      </c>
      <c r="CN507" s="7" t="s">
        <v>9381</v>
      </c>
      <c r="CO507" s="7" t="s">
        <v>9728</v>
      </c>
      <c r="CP507" s="7" t="s">
        <v>4035</v>
      </c>
      <c r="CQ507" s="7" t="s">
        <v>1622</v>
      </c>
      <c r="CR507" s="7" t="s">
        <v>1622</v>
      </c>
      <c r="CS507" s="7" t="s">
        <v>1622</v>
      </c>
      <c r="CT507" s="7" t="s">
        <v>1622</v>
      </c>
      <c r="CU507" s="7" t="s">
        <v>1622</v>
      </c>
      <c r="CV507" s="7" t="s">
        <v>1622</v>
      </c>
      <c r="CW507" s="7" t="s">
        <v>1622</v>
      </c>
      <c r="CX507" s="7" t="s">
        <v>1622</v>
      </c>
      <c r="CY507" s="7" t="s">
        <v>1622</v>
      </c>
      <c r="CZ507" s="7" t="s">
        <v>1622</v>
      </c>
      <c r="DA507" s="7" t="s">
        <v>1622</v>
      </c>
      <c r="DB507" s="7" t="s">
        <v>1622</v>
      </c>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c r="HI507" s="6"/>
      <c r="HJ507" s="6"/>
      <c r="HK507" s="6"/>
      <c r="HL507" s="6"/>
      <c r="HM507" s="6"/>
      <c r="HN507" s="6"/>
      <c r="HO507" s="6"/>
      <c r="HP507" s="6"/>
      <c r="HQ507" s="6"/>
      <c r="HR507" s="6"/>
      <c r="HS507" s="6"/>
      <c r="HT507" s="6"/>
      <c r="HU507" s="6"/>
      <c r="HV507" s="6"/>
      <c r="HW507" s="6"/>
      <c r="HX507" s="6"/>
      <c r="HY507" s="6"/>
      <c r="HZ507" s="6"/>
      <c r="IA507" s="6"/>
      <c r="IB507" s="6"/>
      <c r="IC507" s="6"/>
      <c r="ID507" s="6"/>
      <c r="IE507" s="6"/>
      <c r="IF507" s="6"/>
      <c r="IG507" s="6"/>
      <c r="IH507" s="6"/>
      <c r="II507" s="6"/>
      <c r="IJ507" s="6"/>
      <c r="IK507" s="6"/>
      <c r="IL507" s="6"/>
      <c r="IM507" s="6"/>
      <c r="IN507" s="6"/>
      <c r="IO507" s="6"/>
      <c r="IP507" s="6"/>
      <c r="IQ507" s="6"/>
      <c r="IR507" s="6"/>
      <c r="IS507" s="6"/>
      <c r="IT507" s="6"/>
      <c r="IU507" s="6"/>
      <c r="IV507" s="6"/>
      <c r="IW507" s="6"/>
      <c r="IX507" s="6"/>
      <c r="IY507" s="6"/>
      <c r="IZ507" s="6"/>
      <c r="JA507" s="6"/>
      <c r="JB507" s="6"/>
      <c r="JC507" s="6"/>
      <c r="JD507" s="6"/>
      <c r="JE507" s="6"/>
      <c r="JF507" s="6"/>
      <c r="JG507" s="6"/>
      <c r="JH507" s="6"/>
      <c r="JI507" s="6"/>
      <c r="JJ507" s="6"/>
      <c r="JK507" s="6"/>
      <c r="JL507" s="6"/>
      <c r="JM507" s="6"/>
      <c r="JN507" s="6"/>
      <c r="JO507" s="6"/>
      <c r="JP507" s="6"/>
      <c r="JQ507" s="6"/>
      <c r="JR507" s="6"/>
      <c r="JS507" s="6"/>
      <c r="JT507" s="6"/>
      <c r="JU507" s="6"/>
      <c r="JV507" s="6"/>
      <c r="JW507" s="6"/>
      <c r="JX507" s="6"/>
      <c r="JY507" s="6"/>
      <c r="JZ507" s="6"/>
      <c r="KA507" s="6"/>
      <c r="KB507" s="6"/>
      <c r="KC507" s="6"/>
      <c r="KD507" s="6"/>
      <c r="KE507" s="6"/>
      <c r="KF507" s="6"/>
      <c r="KG507" s="6"/>
      <c r="KH507" s="6"/>
      <c r="KI507" s="6"/>
      <c r="KJ507" s="6"/>
    </row>
    <row r="508" spans="1:296">
      <c r="A508" s="4">
        <v>506</v>
      </c>
      <c r="B508" s="6" t="s">
        <v>13089</v>
      </c>
      <c r="C508" s="7" t="s">
        <v>13101</v>
      </c>
      <c r="D508" s="6" t="s">
        <v>8937</v>
      </c>
      <c r="E508" s="6" t="s">
        <v>8938</v>
      </c>
      <c r="F508" s="6" t="s">
        <v>6441</v>
      </c>
      <c r="G508" s="6" t="s">
        <v>3131</v>
      </c>
      <c r="H508" s="6" t="s">
        <v>3805</v>
      </c>
      <c r="I508" s="6" t="s">
        <v>9451</v>
      </c>
      <c r="J508" s="7" t="s">
        <v>343</v>
      </c>
      <c r="K508" s="6">
        <v>2016</v>
      </c>
      <c r="L508" s="7" t="s">
        <v>13133</v>
      </c>
      <c r="M508" s="7" t="s">
        <v>9432</v>
      </c>
      <c r="N508" s="7" t="s">
        <v>281</v>
      </c>
      <c r="O508" s="6" t="s">
        <v>78</v>
      </c>
      <c r="P508" s="6"/>
      <c r="Q508" s="6">
        <v>506</v>
      </c>
      <c r="R508" s="6" t="s">
        <v>8889</v>
      </c>
      <c r="S508" s="6"/>
      <c r="T508" s="6" t="s">
        <v>8890</v>
      </c>
      <c r="U508" s="6" t="s">
        <v>13102</v>
      </c>
      <c r="V508" s="6" t="s">
        <v>8732</v>
      </c>
      <c r="W508" s="6">
        <v>12</v>
      </c>
      <c r="X508" s="6" t="s">
        <v>8136</v>
      </c>
      <c r="Y508" s="6" t="s">
        <v>7499</v>
      </c>
      <c r="Z508" s="6" t="s">
        <v>13006</v>
      </c>
      <c r="AA508" s="6"/>
      <c r="AB508" s="6" t="s">
        <v>1706</v>
      </c>
      <c r="AC508" s="6">
        <v>61</v>
      </c>
      <c r="AD508" s="6" t="s">
        <v>6689</v>
      </c>
      <c r="AE508" s="7" t="s">
        <v>65</v>
      </c>
      <c r="AF508" s="7" t="s">
        <v>12515</v>
      </c>
      <c r="AG508" s="7" t="s">
        <v>8631</v>
      </c>
      <c r="AH508" s="7" t="s">
        <v>340</v>
      </c>
      <c r="AI508" s="7" t="s">
        <v>12515</v>
      </c>
      <c r="AJ508" s="7" t="s">
        <v>9315</v>
      </c>
      <c r="AK508" s="6">
        <v>5610165355</v>
      </c>
      <c r="AL508" s="79" t="s">
        <v>3411</v>
      </c>
      <c r="AM508" s="79" t="s">
        <v>5537</v>
      </c>
      <c r="AN508" s="79" t="s">
        <v>13100</v>
      </c>
      <c r="AO508" s="6"/>
      <c r="AP508" s="6"/>
      <c r="AQ508" s="6"/>
      <c r="AR508" s="6"/>
      <c r="AS508" s="6" t="s">
        <v>78</v>
      </c>
      <c r="AT508" s="6" t="s">
        <v>8148</v>
      </c>
      <c r="AU508" s="7" t="s">
        <v>9476</v>
      </c>
      <c r="AV508" s="7" t="s">
        <v>9509</v>
      </c>
      <c r="AW508" s="7" t="s">
        <v>9551</v>
      </c>
      <c r="AX508" s="7" t="s">
        <v>9552</v>
      </c>
      <c r="AY508" s="7" t="s">
        <v>9553</v>
      </c>
      <c r="AZ508" s="7" t="s">
        <v>9554</v>
      </c>
      <c r="BA508" s="7" t="s">
        <v>137</v>
      </c>
      <c r="BB508" s="7" t="s">
        <v>1622</v>
      </c>
      <c r="BC508" s="7" t="s">
        <v>1622</v>
      </c>
      <c r="BD508" s="7" t="s">
        <v>1622</v>
      </c>
      <c r="BE508" s="7" t="s">
        <v>9555</v>
      </c>
      <c r="BF508" s="7" t="s">
        <v>9556</v>
      </c>
      <c r="BG508" s="7" t="s">
        <v>9557</v>
      </c>
      <c r="BH508" s="7" t="s">
        <v>9514</v>
      </c>
      <c r="BI508" s="7" t="s">
        <v>9275</v>
      </c>
      <c r="BJ508" s="7" t="s">
        <v>9275</v>
      </c>
      <c r="BK508" s="7" t="s">
        <v>9275</v>
      </c>
      <c r="BL508" s="7" t="s">
        <v>9381</v>
      </c>
      <c r="BM508" s="7" t="s">
        <v>9279</v>
      </c>
      <c r="BN508" s="7" t="s">
        <v>9558</v>
      </c>
      <c r="BO508" s="7" t="s">
        <v>9559</v>
      </c>
      <c r="BP508" s="7" t="s">
        <v>9381</v>
      </c>
      <c r="BQ508" s="7" t="s">
        <v>9383</v>
      </c>
      <c r="BR508" s="7" t="s">
        <v>9515</v>
      </c>
      <c r="BS508" s="7" t="s">
        <v>9560</v>
      </c>
      <c r="BT508" s="7" t="s">
        <v>9381</v>
      </c>
      <c r="BU508" s="7" t="s">
        <v>9535</v>
      </c>
      <c r="BV508" s="7" t="s">
        <v>9832</v>
      </c>
      <c r="BW508" s="7" t="s">
        <v>11814</v>
      </c>
      <c r="BX508" s="7" t="s">
        <v>9381</v>
      </c>
      <c r="BY508" s="7" t="s">
        <v>9593</v>
      </c>
      <c r="BZ508" s="7" t="s">
        <v>9538</v>
      </c>
      <c r="CA508" s="7" t="s">
        <v>10926</v>
      </c>
      <c r="CB508" s="7" t="s">
        <v>9381</v>
      </c>
      <c r="CC508" s="7" t="s">
        <v>9527</v>
      </c>
      <c r="CD508" s="7" t="s">
        <v>9336</v>
      </c>
      <c r="CE508" s="7" t="s">
        <v>11940</v>
      </c>
      <c r="CF508" s="7" t="s">
        <v>9381</v>
      </c>
      <c r="CG508" s="7" t="s">
        <v>9527</v>
      </c>
      <c r="CH508" s="7" t="s">
        <v>10838</v>
      </c>
      <c r="CI508" s="7" t="s">
        <v>12435</v>
      </c>
      <c r="CJ508" s="7" t="s">
        <v>9381</v>
      </c>
      <c r="CK508" s="7" t="s">
        <v>9535</v>
      </c>
      <c r="CL508" s="7" t="s">
        <v>4076</v>
      </c>
      <c r="CM508" s="7" t="s">
        <v>11940</v>
      </c>
      <c r="CN508" s="7" t="s">
        <v>9381</v>
      </c>
      <c r="CO508" s="7" t="s">
        <v>9728</v>
      </c>
      <c r="CP508" s="7" t="s">
        <v>4035</v>
      </c>
      <c r="CQ508" s="7" t="s">
        <v>1622</v>
      </c>
      <c r="CR508" s="7" t="s">
        <v>1622</v>
      </c>
      <c r="CS508" s="7" t="s">
        <v>1622</v>
      </c>
      <c r="CT508" s="7" t="s">
        <v>1622</v>
      </c>
      <c r="CU508" s="7" t="s">
        <v>1622</v>
      </c>
      <c r="CV508" s="7" t="s">
        <v>1622</v>
      </c>
      <c r="CW508" s="7" t="s">
        <v>1622</v>
      </c>
      <c r="CX508" s="7" t="s">
        <v>1622</v>
      </c>
      <c r="CY508" s="7" t="s">
        <v>1622</v>
      </c>
      <c r="CZ508" s="7" t="s">
        <v>1622</v>
      </c>
      <c r="DA508" s="7" t="s">
        <v>1622</v>
      </c>
      <c r="DB508" s="7" t="s">
        <v>1622</v>
      </c>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c r="IS508" s="6"/>
      <c r="IT508" s="6"/>
      <c r="IU508" s="6"/>
      <c r="IV508" s="6"/>
      <c r="IW508" s="6"/>
      <c r="IX508" s="6"/>
      <c r="IY508" s="6"/>
      <c r="IZ508" s="6"/>
      <c r="JA508" s="6"/>
      <c r="JB508" s="6"/>
      <c r="JC508" s="6"/>
      <c r="JD508" s="6"/>
      <c r="JE508" s="6"/>
      <c r="JF508" s="6"/>
      <c r="JG508" s="6"/>
      <c r="JH508" s="6"/>
      <c r="JI508" s="6"/>
      <c r="JJ508" s="6"/>
      <c r="JK508" s="6"/>
      <c r="JL508" s="6"/>
      <c r="JM508" s="6"/>
      <c r="JN508" s="6"/>
      <c r="JO508" s="6"/>
      <c r="JP508" s="6"/>
      <c r="JQ508" s="6"/>
      <c r="JR508" s="6"/>
      <c r="JS508" s="6"/>
      <c r="JT508" s="6"/>
      <c r="JU508" s="6"/>
      <c r="JV508" s="6"/>
      <c r="JW508" s="6"/>
      <c r="JX508" s="6"/>
      <c r="JY508" s="6"/>
      <c r="JZ508" s="6"/>
      <c r="KA508" s="6"/>
      <c r="KB508" s="6"/>
      <c r="KC508" s="6"/>
      <c r="KD508" s="6"/>
      <c r="KE508" s="6"/>
      <c r="KF508" s="6"/>
      <c r="KG508" s="6"/>
      <c r="KH508" s="6"/>
      <c r="KI508" s="6"/>
      <c r="KJ508" s="6"/>
    </row>
    <row r="509" spans="1:296">
      <c r="A509" s="4">
        <v>507</v>
      </c>
      <c r="B509" s="6" t="s">
        <v>13089</v>
      </c>
      <c r="C509" s="7" t="s">
        <v>13101</v>
      </c>
      <c r="D509" s="6" t="s">
        <v>8937</v>
      </c>
      <c r="E509" s="6" t="s">
        <v>8938</v>
      </c>
      <c r="F509" s="6" t="s">
        <v>6441</v>
      </c>
      <c r="G509" s="6" t="s">
        <v>13154</v>
      </c>
      <c r="H509" s="6" t="s">
        <v>13155</v>
      </c>
      <c r="I509" s="6" t="s">
        <v>13161</v>
      </c>
      <c r="J509" s="7" t="s">
        <v>343</v>
      </c>
      <c r="K509" s="6">
        <v>2020</v>
      </c>
      <c r="L509" s="7" t="s">
        <v>13163</v>
      </c>
      <c r="M509" s="7" t="s">
        <v>1622</v>
      </c>
      <c r="N509" s="7" t="s">
        <v>281</v>
      </c>
      <c r="O509" s="6" t="s">
        <v>78</v>
      </c>
      <c r="P509" s="6"/>
      <c r="Q509" s="6">
        <v>507</v>
      </c>
      <c r="R509" s="6" t="s">
        <v>8889</v>
      </c>
      <c r="S509" s="6"/>
      <c r="T509" s="6" t="s">
        <v>8890</v>
      </c>
      <c r="U509" s="6" t="s">
        <v>13162</v>
      </c>
      <c r="V509" s="6" t="s">
        <v>13156</v>
      </c>
      <c r="W509" s="6">
        <v>12</v>
      </c>
      <c r="X509" s="6" t="s">
        <v>13157</v>
      </c>
      <c r="Y509" s="6" t="s">
        <v>7439</v>
      </c>
      <c r="Z509" s="6" t="s">
        <v>13006</v>
      </c>
      <c r="AA509" s="6"/>
      <c r="AB509" s="6" t="s">
        <v>1706</v>
      </c>
      <c r="AC509" s="6">
        <v>61</v>
      </c>
      <c r="AD509" s="6" t="s">
        <v>13159</v>
      </c>
      <c r="AE509" s="7" t="s">
        <v>65</v>
      </c>
      <c r="AF509" s="7" t="s">
        <v>12515</v>
      </c>
      <c r="AG509" s="7" t="s">
        <v>8631</v>
      </c>
      <c r="AH509" s="7" t="s">
        <v>340</v>
      </c>
      <c r="AI509" s="7" t="s">
        <v>12515</v>
      </c>
      <c r="AJ509" s="7" t="s">
        <v>9315</v>
      </c>
      <c r="AK509" s="6">
        <v>5610165355</v>
      </c>
      <c r="AL509" s="79" t="s">
        <v>3411</v>
      </c>
      <c r="AM509" s="79" t="s">
        <v>5537</v>
      </c>
      <c r="AN509" s="79" t="s">
        <v>13100</v>
      </c>
      <c r="AO509" s="6"/>
      <c r="AP509" s="6"/>
      <c r="AQ509" s="6"/>
      <c r="AR509" s="6"/>
      <c r="AS509" s="6" t="s">
        <v>78</v>
      </c>
      <c r="AT509" s="6" t="s">
        <v>13204</v>
      </c>
      <c r="AU509" s="7" t="s">
        <v>13196</v>
      </c>
      <c r="AV509" s="7" t="s">
        <v>13197</v>
      </c>
      <c r="AW509" s="7" t="s">
        <v>13198</v>
      </c>
      <c r="AX509" s="7" t="s">
        <v>9879</v>
      </c>
      <c r="AY509" s="7" t="s">
        <v>13199</v>
      </c>
      <c r="AZ509" s="7" t="s">
        <v>13200</v>
      </c>
      <c r="BA509" s="7" t="s">
        <v>6920</v>
      </c>
      <c r="BB509" s="7" t="s">
        <v>12754</v>
      </c>
      <c r="BC509" s="7" t="s">
        <v>12754</v>
      </c>
      <c r="BD509" s="7" t="s">
        <v>12755</v>
      </c>
      <c r="BE509" s="7" t="s">
        <v>12755</v>
      </c>
      <c r="BF509" s="7" t="s">
        <v>12755</v>
      </c>
      <c r="BG509" s="7" t="s">
        <v>12754</v>
      </c>
      <c r="BH509" s="7" t="s">
        <v>12754</v>
      </c>
      <c r="BI509" s="7" t="s">
        <v>12755</v>
      </c>
      <c r="BJ509" s="7" t="s">
        <v>9689</v>
      </c>
      <c r="BK509" s="7" t="s">
        <v>9689</v>
      </c>
      <c r="BL509" s="7" t="s">
        <v>106</v>
      </c>
      <c r="BM509" s="7" t="s">
        <v>106</v>
      </c>
      <c r="BN509" s="7" t="s">
        <v>106</v>
      </c>
      <c r="BO509" s="7" t="s">
        <v>9689</v>
      </c>
      <c r="BP509" s="7" t="s">
        <v>9689</v>
      </c>
      <c r="BQ509" s="7" t="s">
        <v>106</v>
      </c>
      <c r="BR509" s="7" t="s">
        <v>6920</v>
      </c>
      <c r="BS509" s="7" t="s">
        <v>6920</v>
      </c>
      <c r="BT509" s="7" t="s">
        <v>9845</v>
      </c>
      <c r="BU509" s="7" t="s">
        <v>9845</v>
      </c>
      <c r="BV509" s="7" t="s">
        <v>9845</v>
      </c>
      <c r="BW509" s="7" t="s">
        <v>6920</v>
      </c>
      <c r="BX509" s="7" t="s">
        <v>6920</v>
      </c>
      <c r="BY509" s="7" t="s">
        <v>9845</v>
      </c>
      <c r="BZ509" s="7" t="s">
        <v>9275</v>
      </c>
      <c r="CA509" s="7" t="s">
        <v>9275</v>
      </c>
      <c r="CB509" s="7" t="s">
        <v>9275</v>
      </c>
      <c r="CC509" s="7" t="s">
        <v>9279</v>
      </c>
      <c r="CD509" s="7" t="s">
        <v>9325</v>
      </c>
      <c r="CE509" s="7" t="s">
        <v>9524</v>
      </c>
      <c r="CF509" s="7" t="s">
        <v>9559</v>
      </c>
      <c r="CG509" s="7" t="s">
        <v>9524</v>
      </c>
      <c r="CH509" s="7" t="s">
        <v>9325</v>
      </c>
      <c r="CI509" s="7" t="s">
        <v>9279</v>
      </c>
      <c r="CJ509" s="7" t="s">
        <v>9559</v>
      </c>
      <c r="CK509" s="7" t="s">
        <v>9686</v>
      </c>
      <c r="CL509" s="7" t="s">
        <v>9325</v>
      </c>
      <c r="CM509" s="7" t="s">
        <v>11541</v>
      </c>
      <c r="CN509" s="7" t="s">
        <v>9340</v>
      </c>
      <c r="CO509" s="7" t="s">
        <v>9405</v>
      </c>
      <c r="CP509" s="7" t="s">
        <v>9325</v>
      </c>
      <c r="CQ509" s="7" t="s">
        <v>9686</v>
      </c>
      <c r="CR509" s="7" t="s">
        <v>7290</v>
      </c>
      <c r="CS509" s="7" t="s">
        <v>9686</v>
      </c>
      <c r="CT509" s="7" t="s">
        <v>9279</v>
      </c>
      <c r="CU509" s="7" t="s">
        <v>9344</v>
      </c>
      <c r="CV509" s="7" t="s">
        <v>9346</v>
      </c>
      <c r="CW509" s="7" t="s">
        <v>9719</v>
      </c>
      <c r="CX509" s="7" t="s">
        <v>9279</v>
      </c>
      <c r="CY509" s="7" t="s">
        <v>9686</v>
      </c>
      <c r="CZ509" s="7" t="s">
        <v>9839</v>
      </c>
      <c r="DA509" s="7" t="s">
        <v>9728</v>
      </c>
      <c r="DB509" s="7" t="s">
        <v>4035</v>
      </c>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c r="JR509" s="6"/>
      <c r="JS509" s="6"/>
      <c r="JT509" s="6"/>
      <c r="JU509" s="6"/>
      <c r="JV509" s="6"/>
      <c r="JW509" s="6"/>
      <c r="JX509" s="6"/>
      <c r="JY509" s="6"/>
      <c r="JZ509" s="6"/>
      <c r="KA509" s="6"/>
      <c r="KB509" s="6"/>
      <c r="KC509" s="6"/>
      <c r="KD509" s="6"/>
      <c r="KE509" s="6"/>
      <c r="KF509" s="6"/>
      <c r="KG509" s="6"/>
      <c r="KH509" s="6"/>
      <c r="KI509" s="6"/>
      <c r="KJ509" s="6"/>
    </row>
    <row r="510" spans="1:296">
      <c r="A510" s="4">
        <v>508</v>
      </c>
      <c r="B510" s="6" t="s">
        <v>13089</v>
      </c>
      <c r="C510" s="7" t="s">
        <v>13101</v>
      </c>
      <c r="D510" s="6" t="s">
        <v>8937</v>
      </c>
      <c r="E510" s="6" t="s">
        <v>8938</v>
      </c>
      <c r="F510" s="6" t="s">
        <v>6441</v>
      </c>
      <c r="G510" s="6" t="s">
        <v>13154</v>
      </c>
      <c r="H510" s="6" t="s">
        <v>13155</v>
      </c>
      <c r="I510" s="6" t="s">
        <v>13161</v>
      </c>
      <c r="J510" s="7" t="s">
        <v>343</v>
      </c>
      <c r="K510" s="6">
        <v>2020</v>
      </c>
      <c r="L510" s="7" t="s">
        <v>13164</v>
      </c>
      <c r="M510" s="7" t="s">
        <v>1622</v>
      </c>
      <c r="N510" s="7" t="s">
        <v>281</v>
      </c>
      <c r="O510" s="6" t="s">
        <v>78</v>
      </c>
      <c r="P510" s="6"/>
      <c r="Q510" s="6">
        <v>508</v>
      </c>
      <c r="R510" s="6" t="s">
        <v>8889</v>
      </c>
      <c r="S510" s="6"/>
      <c r="T510" s="6" t="s">
        <v>8890</v>
      </c>
      <c r="U510" s="6" t="s">
        <v>13162</v>
      </c>
      <c r="V510" s="6" t="s">
        <v>13156</v>
      </c>
      <c r="W510" s="6">
        <v>12</v>
      </c>
      <c r="X510" s="6" t="s">
        <v>13157</v>
      </c>
      <c r="Y510" s="6" t="s">
        <v>7439</v>
      </c>
      <c r="Z510" s="6" t="s">
        <v>13006</v>
      </c>
      <c r="AA510" s="6"/>
      <c r="AB510" s="6" t="s">
        <v>1706</v>
      </c>
      <c r="AC510" s="6">
        <v>61</v>
      </c>
      <c r="AD510" s="6" t="s">
        <v>13159</v>
      </c>
      <c r="AE510" s="7" t="s">
        <v>65</v>
      </c>
      <c r="AF510" s="7" t="s">
        <v>12515</v>
      </c>
      <c r="AG510" s="7" t="s">
        <v>8631</v>
      </c>
      <c r="AH510" s="7" t="s">
        <v>340</v>
      </c>
      <c r="AI510" s="7" t="s">
        <v>12515</v>
      </c>
      <c r="AJ510" s="7" t="s">
        <v>9315</v>
      </c>
      <c r="AK510" s="6">
        <v>5610165355</v>
      </c>
      <c r="AL510" s="79" t="s">
        <v>3411</v>
      </c>
      <c r="AM510" s="79" t="s">
        <v>5537</v>
      </c>
      <c r="AN510" s="79" t="s">
        <v>13100</v>
      </c>
      <c r="AO510" s="6"/>
      <c r="AP510" s="6"/>
      <c r="AQ510" s="6"/>
      <c r="AR510" s="6"/>
      <c r="AS510" s="6" t="s">
        <v>78</v>
      </c>
      <c r="AT510" s="6" t="s">
        <v>13204</v>
      </c>
      <c r="AU510" s="7" t="s">
        <v>13196</v>
      </c>
      <c r="AV510" s="7" t="s">
        <v>13197</v>
      </c>
      <c r="AW510" s="7" t="s">
        <v>13198</v>
      </c>
      <c r="AX510" s="7" t="s">
        <v>9879</v>
      </c>
      <c r="AY510" s="7" t="s">
        <v>13199</v>
      </c>
      <c r="AZ510" s="7" t="s">
        <v>13200</v>
      </c>
      <c r="BA510" s="7" t="s">
        <v>6920</v>
      </c>
      <c r="BB510" s="7" t="s">
        <v>12754</v>
      </c>
      <c r="BC510" s="7" t="s">
        <v>12754</v>
      </c>
      <c r="BD510" s="7" t="s">
        <v>12755</v>
      </c>
      <c r="BE510" s="7" t="s">
        <v>12755</v>
      </c>
      <c r="BF510" s="7" t="s">
        <v>12755</v>
      </c>
      <c r="BG510" s="7" t="s">
        <v>12754</v>
      </c>
      <c r="BH510" s="7" t="s">
        <v>12754</v>
      </c>
      <c r="BI510" s="7" t="s">
        <v>12755</v>
      </c>
      <c r="BJ510" s="7" t="s">
        <v>9689</v>
      </c>
      <c r="BK510" s="7" t="s">
        <v>9689</v>
      </c>
      <c r="BL510" s="7" t="s">
        <v>106</v>
      </c>
      <c r="BM510" s="7" t="s">
        <v>106</v>
      </c>
      <c r="BN510" s="7" t="s">
        <v>106</v>
      </c>
      <c r="BO510" s="7" t="s">
        <v>9689</v>
      </c>
      <c r="BP510" s="7" t="s">
        <v>9689</v>
      </c>
      <c r="BQ510" s="7" t="s">
        <v>106</v>
      </c>
      <c r="BR510" s="7" t="s">
        <v>6920</v>
      </c>
      <c r="BS510" s="7" t="s">
        <v>6920</v>
      </c>
      <c r="BT510" s="7" t="s">
        <v>9845</v>
      </c>
      <c r="BU510" s="7" t="s">
        <v>9845</v>
      </c>
      <c r="BV510" s="7" t="s">
        <v>9845</v>
      </c>
      <c r="BW510" s="7" t="s">
        <v>6920</v>
      </c>
      <c r="BX510" s="7" t="s">
        <v>6920</v>
      </c>
      <c r="BY510" s="7" t="s">
        <v>9845</v>
      </c>
      <c r="BZ510" s="7" t="s">
        <v>9275</v>
      </c>
      <c r="CA510" s="7" t="s">
        <v>9275</v>
      </c>
      <c r="CB510" s="7" t="s">
        <v>9275</v>
      </c>
      <c r="CC510" s="7" t="s">
        <v>9279</v>
      </c>
      <c r="CD510" s="7" t="s">
        <v>9325</v>
      </c>
      <c r="CE510" s="7" t="s">
        <v>9524</v>
      </c>
      <c r="CF510" s="7" t="s">
        <v>9559</v>
      </c>
      <c r="CG510" s="7" t="s">
        <v>9524</v>
      </c>
      <c r="CH510" s="7" t="s">
        <v>9325</v>
      </c>
      <c r="CI510" s="7" t="s">
        <v>9279</v>
      </c>
      <c r="CJ510" s="7" t="s">
        <v>9559</v>
      </c>
      <c r="CK510" s="7" t="s">
        <v>9279</v>
      </c>
      <c r="CL510" s="7" t="s">
        <v>9325</v>
      </c>
      <c r="CM510" s="7" t="s">
        <v>9343</v>
      </c>
      <c r="CN510" s="7" t="s">
        <v>9716</v>
      </c>
      <c r="CO510" s="7" t="s">
        <v>12114</v>
      </c>
      <c r="CP510" s="7" t="s">
        <v>9325</v>
      </c>
      <c r="CQ510" s="7" t="s">
        <v>9279</v>
      </c>
      <c r="CR510" s="7" t="s">
        <v>9559</v>
      </c>
      <c r="CS510" s="7" t="s">
        <v>9279</v>
      </c>
      <c r="CT510" s="7" t="s">
        <v>9279</v>
      </c>
      <c r="CU510" s="7" t="s">
        <v>9384</v>
      </c>
      <c r="CV510" s="7" t="s">
        <v>10585</v>
      </c>
      <c r="CW510" s="7" t="s">
        <v>9357</v>
      </c>
      <c r="CX510" s="7" t="s">
        <v>9279</v>
      </c>
      <c r="CY510" s="7" t="s">
        <v>9279</v>
      </c>
      <c r="CZ510" s="7" t="s">
        <v>9279</v>
      </c>
      <c r="DA510" s="7" t="s">
        <v>9728</v>
      </c>
      <c r="DB510" s="7" t="s">
        <v>4035</v>
      </c>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c r="IS510" s="6"/>
      <c r="IT510" s="6"/>
      <c r="IU510" s="6"/>
      <c r="IV510" s="6"/>
      <c r="IW510" s="6"/>
      <c r="IX510" s="6"/>
      <c r="IY510" s="6"/>
      <c r="IZ510" s="6"/>
      <c r="JA510" s="6"/>
      <c r="JB510" s="6"/>
      <c r="JC510" s="6"/>
      <c r="JD510" s="6"/>
      <c r="JE510" s="6"/>
      <c r="JF510" s="6"/>
      <c r="JG510" s="6"/>
      <c r="JH510" s="6"/>
      <c r="JI510" s="6"/>
      <c r="JJ510" s="6"/>
      <c r="JK510" s="6"/>
      <c r="JL510" s="6"/>
      <c r="JM510" s="6"/>
      <c r="JN510" s="6"/>
      <c r="JO510" s="6"/>
      <c r="JP510" s="6"/>
      <c r="JQ510" s="6"/>
      <c r="JR510" s="6"/>
      <c r="JS510" s="6"/>
      <c r="JT510" s="6"/>
      <c r="JU510" s="6"/>
      <c r="JV510" s="6"/>
      <c r="JW510" s="6"/>
      <c r="JX510" s="6"/>
      <c r="JY510" s="6"/>
      <c r="JZ510" s="6"/>
      <c r="KA510" s="6"/>
      <c r="KB510" s="6"/>
      <c r="KC510" s="6"/>
      <c r="KD510" s="6"/>
      <c r="KE510" s="6"/>
      <c r="KF510" s="6"/>
      <c r="KG510" s="6"/>
      <c r="KH510" s="6"/>
      <c r="KI510" s="6"/>
      <c r="KJ510" s="6"/>
    </row>
    <row r="511" spans="1:296">
      <c r="A511" s="4">
        <v>509</v>
      </c>
      <c r="B511" s="6" t="s">
        <v>13089</v>
      </c>
      <c r="C511" s="7" t="s">
        <v>13101</v>
      </c>
      <c r="D511" s="6" t="s">
        <v>8937</v>
      </c>
      <c r="E511" s="6" t="s">
        <v>8938</v>
      </c>
      <c r="F511" s="6" t="s">
        <v>6441</v>
      </c>
      <c r="G511" s="6" t="s">
        <v>5825</v>
      </c>
      <c r="H511" s="6" t="s">
        <v>5826</v>
      </c>
      <c r="I511" s="6" t="s">
        <v>9663</v>
      </c>
      <c r="J511" s="7" t="s">
        <v>343</v>
      </c>
      <c r="K511" s="6">
        <v>2016</v>
      </c>
      <c r="L511" s="7" t="s">
        <v>13166</v>
      </c>
      <c r="M511" s="7" t="s">
        <v>1622</v>
      </c>
      <c r="N511" s="7" t="s">
        <v>281</v>
      </c>
      <c r="O511" s="6" t="s">
        <v>78</v>
      </c>
      <c r="P511" s="6"/>
      <c r="Q511" s="6">
        <v>509</v>
      </c>
      <c r="R511" s="6" t="s">
        <v>8889</v>
      </c>
      <c r="S511" s="6"/>
      <c r="T511" s="6" t="s">
        <v>8890</v>
      </c>
      <c r="U511" s="6" t="s">
        <v>13165</v>
      </c>
      <c r="V511" s="6" t="s">
        <v>8708</v>
      </c>
      <c r="W511" s="6">
        <v>12</v>
      </c>
      <c r="X511" s="6" t="s">
        <v>8164</v>
      </c>
      <c r="Y511" s="6" t="s">
        <v>7467</v>
      </c>
      <c r="Z511" s="6" t="s">
        <v>13006</v>
      </c>
      <c r="AA511" s="6"/>
      <c r="AB511" s="6" t="s">
        <v>1706</v>
      </c>
      <c r="AC511" s="6">
        <v>61</v>
      </c>
      <c r="AD511" s="6" t="s">
        <v>6668</v>
      </c>
      <c r="AE511" s="7" t="s">
        <v>65</v>
      </c>
      <c r="AF511" s="7" t="s">
        <v>12515</v>
      </c>
      <c r="AG511" s="7" t="s">
        <v>8631</v>
      </c>
      <c r="AH511" s="7" t="s">
        <v>340</v>
      </c>
      <c r="AI511" s="7" t="s">
        <v>12515</v>
      </c>
      <c r="AJ511" s="7" t="s">
        <v>9315</v>
      </c>
      <c r="AK511" s="6">
        <v>5610165355</v>
      </c>
      <c r="AL511" s="79" t="s">
        <v>3411</v>
      </c>
      <c r="AM511" s="79" t="s">
        <v>5537</v>
      </c>
      <c r="AN511" s="79" t="s">
        <v>13100</v>
      </c>
      <c r="AO511" s="6"/>
      <c r="AP511" s="6"/>
      <c r="AQ511" s="6" t="s">
        <v>4963</v>
      </c>
      <c r="AR511" s="6"/>
      <c r="AS511" s="6" t="s">
        <v>78</v>
      </c>
      <c r="AT511" s="6" t="s">
        <v>7829</v>
      </c>
      <c r="AU511" s="7" t="s">
        <v>7265</v>
      </c>
      <c r="AV511" s="7" t="s">
        <v>9843</v>
      </c>
      <c r="AW511" s="7" t="s">
        <v>9298</v>
      </c>
      <c r="AX511" s="7" t="s">
        <v>6920</v>
      </c>
      <c r="AY511" s="7" t="s">
        <v>7266</v>
      </c>
      <c r="AZ511" s="7" t="s">
        <v>9844</v>
      </c>
      <c r="BA511" s="7" t="s">
        <v>106</v>
      </c>
      <c r="BB511" s="7" t="s">
        <v>9845</v>
      </c>
      <c r="BC511" s="7" t="s">
        <v>9275</v>
      </c>
      <c r="BD511" s="7" t="s">
        <v>9275</v>
      </c>
      <c r="BE511" s="7" t="s">
        <v>9275</v>
      </c>
      <c r="BF511" s="7" t="s">
        <v>9381</v>
      </c>
      <c r="BG511" s="7" t="s">
        <v>9279</v>
      </c>
      <c r="BH511" s="7" t="s">
        <v>9515</v>
      </c>
      <c r="BI511" s="7" t="s">
        <v>7496</v>
      </c>
      <c r="BJ511" s="7" t="s">
        <v>9846</v>
      </c>
      <c r="BK511" s="7" t="s">
        <v>9381</v>
      </c>
      <c r="BL511" s="7" t="s">
        <v>9561</v>
      </c>
      <c r="BM511" s="7" t="s">
        <v>11600</v>
      </c>
      <c r="BN511" s="7" t="s">
        <v>7255</v>
      </c>
      <c r="BO511" s="7" t="s">
        <v>12107</v>
      </c>
      <c r="BP511" s="7" t="s">
        <v>9381</v>
      </c>
      <c r="BQ511" s="7" t="s">
        <v>9850</v>
      </c>
      <c r="BR511" s="7" t="s">
        <v>9850</v>
      </c>
      <c r="BS511" s="7" t="s">
        <v>9336</v>
      </c>
      <c r="BT511" s="7" t="s">
        <v>9533</v>
      </c>
      <c r="BU511" s="7" t="s">
        <v>9381</v>
      </c>
      <c r="BV511" s="7" t="s">
        <v>9565</v>
      </c>
      <c r="BW511" s="7" t="s">
        <v>10980</v>
      </c>
      <c r="BX511" s="7" t="s">
        <v>11677</v>
      </c>
      <c r="BY511" s="7" t="s">
        <v>13201</v>
      </c>
      <c r="BZ511" s="7" t="s">
        <v>9381</v>
      </c>
      <c r="CA511" s="7" t="s">
        <v>9850</v>
      </c>
      <c r="CB511" s="7" t="s">
        <v>9850</v>
      </c>
      <c r="CC511" s="7" t="s">
        <v>4076</v>
      </c>
      <c r="CD511" s="7" t="s">
        <v>9520</v>
      </c>
      <c r="CE511" s="7" t="s">
        <v>9381</v>
      </c>
      <c r="CF511" s="7" t="s">
        <v>913</v>
      </c>
      <c r="CG511" s="7" t="s">
        <v>9728</v>
      </c>
      <c r="CH511" s="7" t="s">
        <v>4035</v>
      </c>
      <c r="CI511" s="7" t="s">
        <v>1622</v>
      </c>
      <c r="CJ511" s="7" t="s">
        <v>1622</v>
      </c>
      <c r="CK511" s="7" t="s">
        <v>1622</v>
      </c>
      <c r="CL511" s="7" t="s">
        <v>1622</v>
      </c>
      <c r="CM511" s="7" t="s">
        <v>1622</v>
      </c>
      <c r="CN511" s="7" t="s">
        <v>1622</v>
      </c>
      <c r="CO511" s="7" t="s">
        <v>1622</v>
      </c>
      <c r="CP511" s="7" t="s">
        <v>1622</v>
      </c>
      <c r="CQ511" s="7" t="s">
        <v>1622</v>
      </c>
      <c r="CR511" s="7" t="s">
        <v>1622</v>
      </c>
      <c r="CS511" s="7" t="s">
        <v>1622</v>
      </c>
      <c r="CT511" s="7" t="s">
        <v>1622</v>
      </c>
      <c r="CU511" s="7" t="s">
        <v>1622</v>
      </c>
      <c r="CV511" s="7" t="s">
        <v>1622</v>
      </c>
      <c r="CW511" s="7" t="s">
        <v>1622</v>
      </c>
      <c r="CX511" s="7" t="s">
        <v>1622</v>
      </c>
      <c r="CY511" s="7" t="s">
        <v>1622</v>
      </c>
      <c r="CZ511" s="7" t="s">
        <v>1622</v>
      </c>
      <c r="DA511" s="7" t="s">
        <v>1622</v>
      </c>
      <c r="DB511" s="7" t="s">
        <v>1622</v>
      </c>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c r="HI511" s="6"/>
      <c r="HJ511" s="6"/>
      <c r="HK511" s="6"/>
      <c r="HL511" s="6"/>
      <c r="HM511" s="6"/>
      <c r="HN511" s="6"/>
      <c r="HO511" s="6"/>
      <c r="HP511" s="6"/>
      <c r="HQ511" s="6"/>
      <c r="HR511" s="6"/>
      <c r="HS511" s="6"/>
      <c r="HT511" s="6"/>
      <c r="HU511" s="6"/>
      <c r="HV511" s="6"/>
      <c r="HW511" s="6"/>
      <c r="HX511" s="6"/>
      <c r="HY511" s="6"/>
      <c r="HZ511" s="6"/>
      <c r="IA511" s="6"/>
      <c r="IB511" s="6"/>
      <c r="IC511" s="6"/>
      <c r="ID511" s="6"/>
      <c r="IE511" s="6"/>
      <c r="IF511" s="6"/>
      <c r="IG511" s="6"/>
      <c r="IH511" s="6"/>
      <c r="II511" s="6"/>
      <c r="IJ511" s="6"/>
      <c r="IK511" s="6"/>
      <c r="IL511" s="6"/>
      <c r="IM511" s="6"/>
      <c r="IN511" s="6"/>
      <c r="IO511" s="6"/>
      <c r="IP511" s="6"/>
      <c r="IQ511" s="6"/>
      <c r="IR511" s="6"/>
      <c r="IS511" s="6"/>
      <c r="IT511" s="6"/>
      <c r="IU511" s="6"/>
      <c r="IV511" s="6"/>
      <c r="IW511" s="6"/>
      <c r="IX511" s="6"/>
      <c r="IY511" s="6"/>
      <c r="IZ511" s="6"/>
      <c r="JA511" s="6"/>
      <c r="JB511" s="6"/>
      <c r="JC511" s="6"/>
      <c r="JD511" s="6"/>
      <c r="JE511" s="6"/>
      <c r="JF511" s="6"/>
      <c r="JG511" s="6"/>
      <c r="JH511" s="6"/>
      <c r="JI511" s="6"/>
      <c r="JJ511" s="6"/>
      <c r="JK511" s="6"/>
      <c r="JL511" s="6"/>
      <c r="JM511" s="6"/>
      <c r="JN511" s="6"/>
      <c r="JO511" s="6"/>
      <c r="JP511" s="6"/>
      <c r="JQ511" s="6"/>
      <c r="JR511" s="6"/>
      <c r="JS511" s="6"/>
      <c r="JT511" s="6"/>
      <c r="JU511" s="6"/>
      <c r="JV511" s="6"/>
      <c r="JW511" s="6"/>
      <c r="JX511" s="6"/>
      <c r="JY511" s="6"/>
      <c r="JZ511" s="6"/>
      <c r="KA511" s="6"/>
      <c r="KB511" s="6"/>
      <c r="KC511" s="6"/>
      <c r="KD511" s="6"/>
      <c r="KE511" s="6"/>
      <c r="KF511" s="6"/>
      <c r="KG511" s="6"/>
      <c r="KH511" s="6"/>
      <c r="KI511" s="6"/>
      <c r="KJ511" s="6"/>
    </row>
    <row r="512" spans="1:296">
      <c r="A512" s="4">
        <v>510</v>
      </c>
      <c r="B512" s="6" t="s">
        <v>13089</v>
      </c>
      <c r="C512" s="7" t="s">
        <v>13101</v>
      </c>
      <c r="D512" s="6" t="s">
        <v>8937</v>
      </c>
      <c r="E512" s="6" t="s">
        <v>8938</v>
      </c>
      <c r="F512" s="6" t="s">
        <v>6441</v>
      </c>
      <c r="G512" s="6" t="s">
        <v>7643</v>
      </c>
      <c r="H512" s="6" t="s">
        <v>3901</v>
      </c>
      <c r="I512" s="6" t="s">
        <v>9658</v>
      </c>
      <c r="J512" s="7" t="s">
        <v>343</v>
      </c>
      <c r="K512" s="6">
        <v>2018</v>
      </c>
      <c r="L512" s="7" t="s">
        <v>13168</v>
      </c>
      <c r="M512" s="7" t="s">
        <v>1622</v>
      </c>
      <c r="N512" s="7" t="s">
        <v>281</v>
      </c>
      <c r="O512" s="6" t="s">
        <v>78</v>
      </c>
      <c r="P512" s="6"/>
      <c r="Q512" s="6">
        <v>510</v>
      </c>
      <c r="R512" s="6" t="s">
        <v>8889</v>
      </c>
      <c r="S512" s="6"/>
      <c r="T512" s="6" t="s">
        <v>8890</v>
      </c>
      <c r="U512" s="6" t="s">
        <v>13167</v>
      </c>
      <c r="V512" s="6" t="s">
        <v>8724</v>
      </c>
      <c r="W512" s="6">
        <v>12</v>
      </c>
      <c r="X512" s="6" t="s">
        <v>8164</v>
      </c>
      <c r="Y512" s="6" t="s">
        <v>7467</v>
      </c>
      <c r="Z512" s="6" t="s">
        <v>13006</v>
      </c>
      <c r="AA512" s="6"/>
      <c r="AB512" s="6" t="s">
        <v>1706</v>
      </c>
      <c r="AC512" s="6">
        <v>61</v>
      </c>
      <c r="AD512" s="6" t="s">
        <v>7296</v>
      </c>
      <c r="AE512" s="7" t="s">
        <v>65</v>
      </c>
      <c r="AF512" s="7" t="s">
        <v>12515</v>
      </c>
      <c r="AG512" s="7" t="s">
        <v>8631</v>
      </c>
      <c r="AH512" s="7" t="s">
        <v>340</v>
      </c>
      <c r="AI512" s="7" t="s">
        <v>12515</v>
      </c>
      <c r="AJ512" s="7" t="s">
        <v>9315</v>
      </c>
      <c r="AK512" s="6">
        <v>5610165355</v>
      </c>
      <c r="AL512" s="79" t="s">
        <v>3411</v>
      </c>
      <c r="AM512" s="79" t="s">
        <v>5537</v>
      </c>
      <c r="AN512" s="79" t="s">
        <v>13100</v>
      </c>
      <c r="AO512" s="6"/>
      <c r="AP512" s="6"/>
      <c r="AQ512" s="6" t="s">
        <v>7840</v>
      </c>
      <c r="AR512" s="6"/>
      <c r="AS512" s="6" t="s">
        <v>78</v>
      </c>
      <c r="AT512" s="6" t="s">
        <v>8057</v>
      </c>
      <c r="AU512" s="7" t="s">
        <v>9476</v>
      </c>
      <c r="AV512" s="7" t="s">
        <v>9823</v>
      </c>
      <c r="AW512" s="7" t="s">
        <v>9551</v>
      </c>
      <c r="AX512" s="7" t="s">
        <v>9552</v>
      </c>
      <c r="AY512" s="7" t="s">
        <v>7276</v>
      </c>
      <c r="AZ512" s="7" t="s">
        <v>106</v>
      </c>
      <c r="BA512" s="7" t="s">
        <v>9824</v>
      </c>
      <c r="BB512" s="7" t="s">
        <v>7266</v>
      </c>
      <c r="BC512" s="7" t="s">
        <v>106</v>
      </c>
      <c r="BD512" s="7" t="s">
        <v>78</v>
      </c>
      <c r="BE512" s="7" t="s">
        <v>9275</v>
      </c>
      <c r="BF512" s="7" t="s">
        <v>9275</v>
      </c>
      <c r="BG512" s="7" t="s">
        <v>9275</v>
      </c>
      <c r="BH512" s="7" t="s">
        <v>9381</v>
      </c>
      <c r="BI512" s="7" t="s">
        <v>9279</v>
      </c>
      <c r="BJ512" s="7" t="s">
        <v>9825</v>
      </c>
      <c r="BK512" s="7" t="s">
        <v>9358</v>
      </c>
      <c r="BL512" s="7" t="s">
        <v>9825</v>
      </c>
      <c r="BM512" s="7" t="s">
        <v>9279</v>
      </c>
      <c r="BN512" s="7" t="s">
        <v>9358</v>
      </c>
      <c r="BO512" s="7" t="s">
        <v>9381</v>
      </c>
      <c r="BP512" s="7" t="s">
        <v>4076</v>
      </c>
      <c r="BQ512" s="7" t="s">
        <v>9838</v>
      </c>
      <c r="BR512" s="7" t="s">
        <v>10887</v>
      </c>
      <c r="BS512" s="7" t="s">
        <v>9835</v>
      </c>
      <c r="BT512" s="7" t="s">
        <v>4038</v>
      </c>
      <c r="BU512" s="7" t="s">
        <v>7523</v>
      </c>
      <c r="BV512" s="7" t="s">
        <v>9381</v>
      </c>
      <c r="BW512" s="7" t="s">
        <v>9839</v>
      </c>
      <c r="BX512" s="7" t="s">
        <v>9839</v>
      </c>
      <c r="BY512" s="7" t="s">
        <v>9351</v>
      </c>
      <c r="BZ512" s="7" t="s">
        <v>9841</v>
      </c>
      <c r="CA512" s="7" t="s">
        <v>9340</v>
      </c>
      <c r="CB512" s="7" t="s">
        <v>9345</v>
      </c>
      <c r="CC512" s="7" t="s">
        <v>9381</v>
      </c>
      <c r="CD512" s="7" t="s">
        <v>78</v>
      </c>
      <c r="CE512" s="7" t="s">
        <v>78</v>
      </c>
      <c r="CF512" s="7" t="s">
        <v>78</v>
      </c>
      <c r="CG512" s="7" t="s">
        <v>78</v>
      </c>
      <c r="CH512" s="7" t="s">
        <v>78</v>
      </c>
      <c r="CI512" s="7" t="s">
        <v>78</v>
      </c>
      <c r="CJ512" s="7" t="s">
        <v>78</v>
      </c>
      <c r="CK512" s="7" t="s">
        <v>78</v>
      </c>
      <c r="CL512" s="7" t="s">
        <v>78</v>
      </c>
      <c r="CM512" s="7" t="s">
        <v>78</v>
      </c>
      <c r="CN512" s="7" t="s">
        <v>78</v>
      </c>
      <c r="CO512" s="7" t="s">
        <v>78</v>
      </c>
      <c r="CP512" s="7" t="s">
        <v>78</v>
      </c>
      <c r="CQ512" s="7" t="s">
        <v>78</v>
      </c>
      <c r="CR512" s="7" t="s">
        <v>9275</v>
      </c>
      <c r="CS512" s="7" t="s">
        <v>1374</v>
      </c>
      <c r="CT512" s="7" t="s">
        <v>9728</v>
      </c>
      <c r="CU512" s="7" t="s">
        <v>4035</v>
      </c>
      <c r="CV512" s="7" t="s">
        <v>1622</v>
      </c>
      <c r="CW512" s="7" t="s">
        <v>1622</v>
      </c>
      <c r="CX512" s="7" t="s">
        <v>1622</v>
      </c>
      <c r="CY512" s="7" t="s">
        <v>1622</v>
      </c>
      <c r="CZ512" s="7" t="s">
        <v>1622</v>
      </c>
      <c r="DA512" s="7" t="s">
        <v>1622</v>
      </c>
      <c r="DB512" s="7" t="s">
        <v>1622</v>
      </c>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c r="IS512" s="6"/>
      <c r="IT512" s="6"/>
      <c r="IU512" s="6"/>
      <c r="IV512" s="6"/>
      <c r="IW512" s="6"/>
      <c r="IX512" s="6"/>
      <c r="IY512" s="6"/>
      <c r="IZ512" s="6"/>
      <c r="JA512" s="6"/>
      <c r="JB512" s="6"/>
      <c r="JC512" s="6"/>
      <c r="JD512" s="6"/>
      <c r="JE512" s="6"/>
      <c r="JF512" s="6"/>
      <c r="JG512" s="6"/>
      <c r="JH512" s="6"/>
      <c r="JI512" s="6"/>
      <c r="JJ512" s="6"/>
      <c r="JK512" s="6"/>
      <c r="JL512" s="6"/>
      <c r="JM512" s="6"/>
      <c r="JN512" s="6"/>
      <c r="JO512" s="6"/>
      <c r="JP512" s="6"/>
      <c r="JQ512" s="6"/>
      <c r="JR512" s="6"/>
      <c r="JS512" s="6"/>
      <c r="JT512" s="6"/>
      <c r="JU512" s="6"/>
      <c r="JV512" s="6"/>
      <c r="JW512" s="6"/>
      <c r="JX512" s="6"/>
      <c r="JY512" s="6"/>
      <c r="JZ512" s="6"/>
      <c r="KA512" s="6"/>
      <c r="KB512" s="6"/>
      <c r="KC512" s="6"/>
      <c r="KD512" s="6"/>
      <c r="KE512" s="6"/>
      <c r="KF512" s="6"/>
      <c r="KG512" s="6"/>
      <c r="KH512" s="6"/>
      <c r="KI512" s="6"/>
      <c r="KJ512" s="6"/>
    </row>
    <row r="513" spans="1:296">
      <c r="A513" s="4">
        <v>511</v>
      </c>
      <c r="B513" s="6" t="s">
        <v>13089</v>
      </c>
      <c r="C513" s="7" t="s">
        <v>13169</v>
      </c>
      <c r="D513" s="6" t="s">
        <v>8937</v>
      </c>
      <c r="E513" s="6" t="s">
        <v>8938</v>
      </c>
      <c r="F513" s="6" t="s">
        <v>6441</v>
      </c>
      <c r="G513" s="6" t="s">
        <v>7643</v>
      </c>
      <c r="H513" s="6" t="s">
        <v>3901</v>
      </c>
      <c r="I513" s="6" t="s">
        <v>9658</v>
      </c>
      <c r="J513" s="7" t="s">
        <v>343</v>
      </c>
      <c r="K513" s="6">
        <v>2018</v>
      </c>
      <c r="L513" s="7" t="s">
        <v>13170</v>
      </c>
      <c r="M513" s="7" t="s">
        <v>1622</v>
      </c>
      <c r="N513" s="7" t="s">
        <v>281</v>
      </c>
      <c r="O513" s="6" t="s">
        <v>78</v>
      </c>
      <c r="P513" s="6"/>
      <c r="Q513" s="6">
        <v>511</v>
      </c>
      <c r="R513" s="6" t="s">
        <v>8889</v>
      </c>
      <c r="S513" s="6"/>
      <c r="T513" s="6" t="s">
        <v>8890</v>
      </c>
      <c r="U513" s="6" t="s">
        <v>13167</v>
      </c>
      <c r="V513" s="6" t="s">
        <v>8724</v>
      </c>
      <c r="W513" s="6">
        <v>12</v>
      </c>
      <c r="X513" s="6" t="s">
        <v>8164</v>
      </c>
      <c r="Y513" s="6" t="s">
        <v>7467</v>
      </c>
      <c r="Z513" s="6" t="s">
        <v>13006</v>
      </c>
      <c r="AA513" s="6"/>
      <c r="AB513" s="6" t="s">
        <v>1706</v>
      </c>
      <c r="AC513" s="6">
        <v>61</v>
      </c>
      <c r="AD513" s="6" t="s">
        <v>7296</v>
      </c>
      <c r="AE513" s="7" t="s">
        <v>65</v>
      </c>
      <c r="AF513" s="7" t="s">
        <v>12515</v>
      </c>
      <c r="AG513" s="7" t="s">
        <v>8631</v>
      </c>
      <c r="AH513" s="7" t="s">
        <v>340</v>
      </c>
      <c r="AI513" s="7" t="s">
        <v>12515</v>
      </c>
      <c r="AJ513" s="7" t="s">
        <v>9315</v>
      </c>
      <c r="AK513" s="6">
        <v>5610165355</v>
      </c>
      <c r="AL513" s="79" t="s">
        <v>3411</v>
      </c>
      <c r="AM513" s="79" t="s">
        <v>5537</v>
      </c>
      <c r="AN513" s="79" t="s">
        <v>13100</v>
      </c>
      <c r="AO513" s="6"/>
      <c r="AP513" s="6"/>
      <c r="AQ513" s="6" t="s">
        <v>7840</v>
      </c>
      <c r="AR513" s="6"/>
      <c r="AS513" s="6" t="s">
        <v>78</v>
      </c>
      <c r="AT513" s="6" t="s">
        <v>8057</v>
      </c>
      <c r="AU513" s="7" t="s">
        <v>9476</v>
      </c>
      <c r="AV513" s="7" t="s">
        <v>9823</v>
      </c>
      <c r="AW513" s="7" t="s">
        <v>9551</v>
      </c>
      <c r="AX513" s="7" t="s">
        <v>9552</v>
      </c>
      <c r="AY513" s="7" t="s">
        <v>7276</v>
      </c>
      <c r="AZ513" s="7" t="s">
        <v>106</v>
      </c>
      <c r="BA513" s="7" t="s">
        <v>9824</v>
      </c>
      <c r="BB513" s="7" t="s">
        <v>7266</v>
      </c>
      <c r="BC513" s="7" t="s">
        <v>106</v>
      </c>
      <c r="BD513" s="7" t="s">
        <v>78</v>
      </c>
      <c r="BE513" s="7" t="s">
        <v>9275</v>
      </c>
      <c r="BF513" s="7" t="s">
        <v>9275</v>
      </c>
      <c r="BG513" s="7" t="s">
        <v>9275</v>
      </c>
      <c r="BH513" s="7" t="s">
        <v>9381</v>
      </c>
      <c r="BI513" s="7" t="s">
        <v>9279</v>
      </c>
      <c r="BJ513" s="7" t="s">
        <v>9825</v>
      </c>
      <c r="BK513" s="7" t="s">
        <v>9358</v>
      </c>
      <c r="BL513" s="7" t="s">
        <v>9825</v>
      </c>
      <c r="BM513" s="7" t="s">
        <v>9279</v>
      </c>
      <c r="BN513" s="7" t="s">
        <v>9358</v>
      </c>
      <c r="BO513" s="7" t="s">
        <v>9381</v>
      </c>
      <c r="BP513" s="7" t="s">
        <v>9561</v>
      </c>
      <c r="BQ513" s="7" t="s">
        <v>11926</v>
      </c>
      <c r="BR513" s="7" t="s">
        <v>10451</v>
      </c>
      <c r="BS513" s="7" t="s">
        <v>11926</v>
      </c>
      <c r="BT513" s="7" t="s">
        <v>9561</v>
      </c>
      <c r="BU513" s="7" t="s">
        <v>10593</v>
      </c>
      <c r="BV513" s="7" t="s">
        <v>9381</v>
      </c>
      <c r="BW513" s="7" t="s">
        <v>9483</v>
      </c>
      <c r="BX513" s="7" t="s">
        <v>9340</v>
      </c>
      <c r="BY513" s="7" t="s">
        <v>9515</v>
      </c>
      <c r="BZ513" s="7" t="s">
        <v>9340</v>
      </c>
      <c r="CA513" s="7" t="s">
        <v>9483</v>
      </c>
      <c r="CB513" s="7" t="s">
        <v>9340</v>
      </c>
      <c r="CC513" s="7" t="s">
        <v>9381</v>
      </c>
      <c r="CD513" s="7" t="s">
        <v>78</v>
      </c>
      <c r="CE513" s="7" t="s">
        <v>78</v>
      </c>
      <c r="CF513" s="7" t="s">
        <v>78</v>
      </c>
      <c r="CG513" s="7" t="s">
        <v>78</v>
      </c>
      <c r="CH513" s="7" t="s">
        <v>78</v>
      </c>
      <c r="CI513" s="7" t="s">
        <v>78</v>
      </c>
      <c r="CJ513" s="7" t="s">
        <v>78</v>
      </c>
      <c r="CK513" s="7" t="s">
        <v>78</v>
      </c>
      <c r="CL513" s="7" t="s">
        <v>78</v>
      </c>
      <c r="CM513" s="7" t="s">
        <v>78</v>
      </c>
      <c r="CN513" s="7" t="s">
        <v>78</v>
      </c>
      <c r="CO513" s="7" t="s">
        <v>78</v>
      </c>
      <c r="CP513" s="7" t="s">
        <v>78</v>
      </c>
      <c r="CQ513" s="7" t="s">
        <v>78</v>
      </c>
      <c r="CR513" s="7" t="s">
        <v>9275</v>
      </c>
      <c r="CS513" s="7" t="s">
        <v>367</v>
      </c>
      <c r="CT513" s="7" t="s">
        <v>9728</v>
      </c>
      <c r="CU513" s="7" t="s">
        <v>4035</v>
      </c>
      <c r="CV513" s="7" t="s">
        <v>1622</v>
      </c>
      <c r="CW513" s="7" t="s">
        <v>1622</v>
      </c>
      <c r="CX513" s="7" t="s">
        <v>1622</v>
      </c>
      <c r="CY513" s="7" t="s">
        <v>1622</v>
      </c>
      <c r="CZ513" s="7" t="s">
        <v>1622</v>
      </c>
      <c r="DA513" s="7" t="s">
        <v>1622</v>
      </c>
      <c r="DB513" s="7" t="s">
        <v>1622</v>
      </c>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c r="HI513" s="6"/>
      <c r="HJ513" s="6"/>
      <c r="HK513" s="6"/>
      <c r="HL513" s="6"/>
      <c r="HM513" s="6"/>
      <c r="HN513" s="6"/>
      <c r="HO513" s="6"/>
      <c r="HP513" s="6"/>
      <c r="HQ513" s="6"/>
      <c r="HR513" s="6"/>
      <c r="HS513" s="6"/>
      <c r="HT513" s="6"/>
      <c r="HU513" s="6"/>
      <c r="HV513" s="6"/>
      <c r="HW513" s="6"/>
      <c r="HX513" s="6"/>
      <c r="HY513" s="6"/>
      <c r="HZ513" s="6"/>
      <c r="IA513" s="6"/>
      <c r="IB513" s="6"/>
      <c r="IC513" s="6"/>
      <c r="ID513" s="6"/>
      <c r="IE513" s="6"/>
      <c r="IF513" s="6"/>
      <c r="IG513" s="6"/>
      <c r="IH513" s="6"/>
      <c r="II513" s="6"/>
      <c r="IJ513" s="6"/>
      <c r="IK513" s="6"/>
      <c r="IL513" s="6"/>
      <c r="IM513" s="6"/>
      <c r="IN513" s="6"/>
      <c r="IO513" s="6"/>
      <c r="IP513" s="6"/>
      <c r="IQ513" s="6"/>
      <c r="IR513" s="6"/>
      <c r="IS513" s="6"/>
      <c r="IT513" s="6"/>
      <c r="IU513" s="6"/>
      <c r="IV513" s="6"/>
      <c r="IW513" s="6"/>
      <c r="IX513" s="6"/>
      <c r="IY513" s="6"/>
      <c r="IZ513" s="6"/>
      <c r="JA513" s="6"/>
      <c r="JB513" s="6"/>
      <c r="JC513" s="6"/>
      <c r="JD513" s="6"/>
      <c r="JE513" s="6"/>
      <c r="JF513" s="6"/>
      <c r="JG513" s="6"/>
      <c r="JH513" s="6"/>
      <c r="JI513" s="6"/>
      <c r="JJ513" s="6"/>
      <c r="JK513" s="6"/>
      <c r="JL513" s="6"/>
      <c r="JM513" s="6"/>
      <c r="JN513" s="6"/>
      <c r="JO513" s="6"/>
      <c r="JP513" s="6"/>
      <c r="JQ513" s="6"/>
      <c r="JR513" s="6"/>
      <c r="JS513" s="6"/>
      <c r="JT513" s="6"/>
      <c r="JU513" s="6"/>
      <c r="JV513" s="6"/>
      <c r="JW513" s="6"/>
      <c r="JX513" s="6"/>
      <c r="JY513" s="6"/>
      <c r="JZ513" s="6"/>
      <c r="KA513" s="6"/>
      <c r="KB513" s="6"/>
      <c r="KC513" s="6"/>
      <c r="KD513" s="6"/>
      <c r="KE513" s="6"/>
      <c r="KF513" s="6"/>
      <c r="KG513" s="6"/>
      <c r="KH513" s="6"/>
      <c r="KI513" s="6"/>
      <c r="KJ513" s="6"/>
    </row>
    <row r="514" spans="1:296">
      <c r="A514" s="4">
        <v>512</v>
      </c>
      <c r="B514" s="6" t="s">
        <v>13089</v>
      </c>
      <c r="C514" s="7" t="s">
        <v>13171</v>
      </c>
      <c r="D514" s="6" t="s">
        <v>8937</v>
      </c>
      <c r="E514" s="6" t="s">
        <v>8938</v>
      </c>
      <c r="F514" s="6" t="s">
        <v>6441</v>
      </c>
      <c r="G514" s="6" t="s">
        <v>7643</v>
      </c>
      <c r="H514" s="6" t="s">
        <v>3901</v>
      </c>
      <c r="I514" s="6" t="s">
        <v>9658</v>
      </c>
      <c r="J514" s="7" t="s">
        <v>343</v>
      </c>
      <c r="K514" s="6">
        <v>2018</v>
      </c>
      <c r="L514" s="7" t="s">
        <v>13172</v>
      </c>
      <c r="M514" s="7" t="s">
        <v>1622</v>
      </c>
      <c r="N514" s="7" t="s">
        <v>281</v>
      </c>
      <c r="O514" s="6" t="s">
        <v>78</v>
      </c>
      <c r="P514" s="6"/>
      <c r="Q514" s="6">
        <v>512</v>
      </c>
      <c r="R514" s="6" t="s">
        <v>8889</v>
      </c>
      <c r="S514" s="6"/>
      <c r="T514" s="6" t="s">
        <v>8890</v>
      </c>
      <c r="U514" s="6" t="s">
        <v>13167</v>
      </c>
      <c r="V514" s="6" t="s">
        <v>8724</v>
      </c>
      <c r="W514" s="6">
        <v>12</v>
      </c>
      <c r="X514" s="6" t="s">
        <v>8164</v>
      </c>
      <c r="Y514" s="6" t="s">
        <v>7467</v>
      </c>
      <c r="Z514" s="6" t="s">
        <v>13006</v>
      </c>
      <c r="AA514" s="6"/>
      <c r="AB514" s="6" t="s">
        <v>1706</v>
      </c>
      <c r="AC514" s="6">
        <v>61</v>
      </c>
      <c r="AD514" s="6" t="s">
        <v>7296</v>
      </c>
      <c r="AE514" s="7" t="s">
        <v>65</v>
      </c>
      <c r="AF514" s="7" t="s">
        <v>12515</v>
      </c>
      <c r="AG514" s="7" t="s">
        <v>8631</v>
      </c>
      <c r="AH514" s="7" t="s">
        <v>340</v>
      </c>
      <c r="AI514" s="7" t="s">
        <v>12515</v>
      </c>
      <c r="AJ514" s="7" t="s">
        <v>9315</v>
      </c>
      <c r="AK514" s="6">
        <v>5610165355</v>
      </c>
      <c r="AL514" s="79" t="s">
        <v>3411</v>
      </c>
      <c r="AM514" s="79" t="s">
        <v>5537</v>
      </c>
      <c r="AN514" s="79" t="s">
        <v>13100</v>
      </c>
      <c r="AO514" s="6"/>
      <c r="AP514" s="6"/>
      <c r="AQ514" s="6" t="s">
        <v>7840</v>
      </c>
      <c r="AR514" s="6"/>
      <c r="AS514" s="6" t="s">
        <v>78</v>
      </c>
      <c r="AT514" s="6" t="s">
        <v>8057</v>
      </c>
      <c r="AU514" s="7" t="s">
        <v>9476</v>
      </c>
      <c r="AV514" s="7" t="s">
        <v>9823</v>
      </c>
      <c r="AW514" s="7" t="s">
        <v>9551</v>
      </c>
      <c r="AX514" s="7" t="s">
        <v>9552</v>
      </c>
      <c r="AY514" s="7" t="s">
        <v>7276</v>
      </c>
      <c r="AZ514" s="7" t="s">
        <v>106</v>
      </c>
      <c r="BA514" s="7" t="s">
        <v>9824</v>
      </c>
      <c r="BB514" s="7" t="s">
        <v>7266</v>
      </c>
      <c r="BC514" s="7" t="s">
        <v>106</v>
      </c>
      <c r="BD514" s="7" t="s">
        <v>78</v>
      </c>
      <c r="BE514" s="7" t="s">
        <v>9275</v>
      </c>
      <c r="BF514" s="7" t="s">
        <v>9275</v>
      </c>
      <c r="BG514" s="7" t="s">
        <v>9275</v>
      </c>
      <c r="BH514" s="7" t="s">
        <v>9381</v>
      </c>
      <c r="BI514" s="7" t="s">
        <v>9279</v>
      </c>
      <c r="BJ514" s="7" t="s">
        <v>9825</v>
      </c>
      <c r="BK514" s="7" t="s">
        <v>9358</v>
      </c>
      <c r="BL514" s="7" t="s">
        <v>9825</v>
      </c>
      <c r="BM514" s="7" t="s">
        <v>9279</v>
      </c>
      <c r="BN514" s="7" t="s">
        <v>9358</v>
      </c>
      <c r="BO514" s="7" t="s">
        <v>9381</v>
      </c>
      <c r="BP514" s="7" t="s">
        <v>9561</v>
      </c>
      <c r="BQ514" s="7" t="s">
        <v>11926</v>
      </c>
      <c r="BR514" s="7" t="s">
        <v>3250</v>
      </c>
      <c r="BS514" s="7" t="s">
        <v>11926</v>
      </c>
      <c r="BT514" s="7" t="s">
        <v>9279</v>
      </c>
      <c r="BU514" s="7" t="s">
        <v>3680</v>
      </c>
      <c r="BV514" s="7" t="s">
        <v>9381</v>
      </c>
      <c r="BW514" s="7" t="s">
        <v>9483</v>
      </c>
      <c r="BX514" s="7" t="s">
        <v>9340</v>
      </c>
      <c r="BY514" s="7" t="s">
        <v>13202</v>
      </c>
      <c r="BZ514" s="7" t="s">
        <v>9340</v>
      </c>
      <c r="CA514" s="7" t="s">
        <v>9279</v>
      </c>
      <c r="CB514" s="7" t="s">
        <v>10298</v>
      </c>
      <c r="CC514" s="7" t="s">
        <v>9381</v>
      </c>
      <c r="CD514" s="7" t="s">
        <v>78</v>
      </c>
      <c r="CE514" s="7" t="s">
        <v>78</v>
      </c>
      <c r="CF514" s="7" t="s">
        <v>78</v>
      </c>
      <c r="CG514" s="7" t="s">
        <v>78</v>
      </c>
      <c r="CH514" s="7" t="s">
        <v>78</v>
      </c>
      <c r="CI514" s="7" t="s">
        <v>78</v>
      </c>
      <c r="CJ514" s="7" t="s">
        <v>78</v>
      </c>
      <c r="CK514" s="7" t="s">
        <v>78</v>
      </c>
      <c r="CL514" s="7" t="s">
        <v>78</v>
      </c>
      <c r="CM514" s="7" t="s">
        <v>78</v>
      </c>
      <c r="CN514" s="7" t="s">
        <v>78</v>
      </c>
      <c r="CO514" s="7" t="s">
        <v>78</v>
      </c>
      <c r="CP514" s="7" t="s">
        <v>78</v>
      </c>
      <c r="CQ514" s="7" t="s">
        <v>78</v>
      </c>
      <c r="CR514" s="7" t="s">
        <v>9275</v>
      </c>
      <c r="CS514" s="7" t="s">
        <v>367</v>
      </c>
      <c r="CT514" s="7" t="s">
        <v>9728</v>
      </c>
      <c r="CU514" s="7" t="s">
        <v>4035</v>
      </c>
      <c r="CV514" s="7" t="s">
        <v>1622</v>
      </c>
      <c r="CW514" s="7" t="s">
        <v>1622</v>
      </c>
      <c r="CX514" s="7" t="s">
        <v>1622</v>
      </c>
      <c r="CY514" s="7" t="s">
        <v>1622</v>
      </c>
      <c r="CZ514" s="7" t="s">
        <v>1622</v>
      </c>
      <c r="DA514" s="7" t="s">
        <v>1622</v>
      </c>
      <c r="DB514" s="7" t="s">
        <v>1622</v>
      </c>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c r="IS514" s="6"/>
      <c r="IT514" s="6"/>
      <c r="IU514" s="6"/>
      <c r="IV514" s="6"/>
      <c r="IW514" s="6"/>
      <c r="IX514" s="6"/>
      <c r="IY514" s="6"/>
      <c r="IZ514" s="6"/>
      <c r="JA514" s="6"/>
      <c r="JB514" s="6"/>
      <c r="JC514" s="6"/>
      <c r="JD514" s="6"/>
      <c r="JE514" s="6"/>
      <c r="JF514" s="6"/>
      <c r="JG514" s="6"/>
      <c r="JH514" s="6"/>
      <c r="JI514" s="6"/>
      <c r="JJ514" s="6"/>
      <c r="JK514" s="6"/>
      <c r="JL514" s="6"/>
      <c r="JM514" s="6"/>
      <c r="JN514" s="6"/>
      <c r="JO514" s="6"/>
      <c r="JP514" s="6"/>
      <c r="JQ514" s="6"/>
      <c r="JR514" s="6"/>
      <c r="JS514" s="6"/>
      <c r="JT514" s="6"/>
      <c r="JU514" s="6"/>
      <c r="JV514" s="6"/>
      <c r="JW514" s="6"/>
      <c r="JX514" s="6"/>
      <c r="JY514" s="6"/>
      <c r="JZ514" s="6"/>
      <c r="KA514" s="6"/>
      <c r="KB514" s="6"/>
      <c r="KC514" s="6"/>
      <c r="KD514" s="6"/>
      <c r="KE514" s="6"/>
      <c r="KF514" s="6"/>
      <c r="KG514" s="6"/>
      <c r="KH514" s="6"/>
      <c r="KI514" s="6"/>
      <c r="KJ514" s="6"/>
    </row>
    <row r="515" spans="1:296">
      <c r="A515" s="4">
        <v>513</v>
      </c>
      <c r="B515" s="6" t="s">
        <v>13089</v>
      </c>
      <c r="C515" s="7" t="s">
        <v>13171</v>
      </c>
      <c r="D515" s="6" t="s">
        <v>8937</v>
      </c>
      <c r="E515" s="6" t="s">
        <v>8938</v>
      </c>
      <c r="F515" s="6" t="s">
        <v>6441</v>
      </c>
      <c r="G515" s="6" t="s">
        <v>7643</v>
      </c>
      <c r="H515" s="6" t="s">
        <v>3901</v>
      </c>
      <c r="I515" s="6" t="s">
        <v>9658</v>
      </c>
      <c r="J515" s="7" t="s">
        <v>343</v>
      </c>
      <c r="K515" s="6">
        <v>2018</v>
      </c>
      <c r="L515" s="7" t="s">
        <v>13173</v>
      </c>
      <c r="M515" s="7" t="s">
        <v>1622</v>
      </c>
      <c r="N515" s="7" t="s">
        <v>281</v>
      </c>
      <c r="O515" s="6" t="s">
        <v>78</v>
      </c>
      <c r="P515" s="6"/>
      <c r="Q515" s="6">
        <v>513</v>
      </c>
      <c r="R515" s="6" t="s">
        <v>8889</v>
      </c>
      <c r="S515" s="6"/>
      <c r="T515" s="6" t="s">
        <v>8890</v>
      </c>
      <c r="U515" s="6" t="s">
        <v>13167</v>
      </c>
      <c r="V515" s="6" t="s">
        <v>8724</v>
      </c>
      <c r="W515" s="6">
        <v>12</v>
      </c>
      <c r="X515" s="6" t="s">
        <v>8164</v>
      </c>
      <c r="Y515" s="6" t="s">
        <v>7467</v>
      </c>
      <c r="Z515" s="6" t="s">
        <v>13006</v>
      </c>
      <c r="AA515" s="6"/>
      <c r="AB515" s="6" t="s">
        <v>1706</v>
      </c>
      <c r="AC515" s="6">
        <v>61</v>
      </c>
      <c r="AD515" s="6" t="s">
        <v>7296</v>
      </c>
      <c r="AE515" s="7" t="s">
        <v>65</v>
      </c>
      <c r="AF515" s="7" t="s">
        <v>12515</v>
      </c>
      <c r="AG515" s="7" t="s">
        <v>8631</v>
      </c>
      <c r="AH515" s="7" t="s">
        <v>340</v>
      </c>
      <c r="AI515" s="7" t="s">
        <v>12515</v>
      </c>
      <c r="AJ515" s="7" t="s">
        <v>9315</v>
      </c>
      <c r="AK515" s="6">
        <v>5610165355</v>
      </c>
      <c r="AL515" s="79" t="s">
        <v>3411</v>
      </c>
      <c r="AM515" s="79" t="s">
        <v>5537</v>
      </c>
      <c r="AN515" s="79" t="s">
        <v>13100</v>
      </c>
      <c r="AO515" s="6"/>
      <c r="AP515" s="6"/>
      <c r="AQ515" s="6" t="s">
        <v>7840</v>
      </c>
      <c r="AR515" s="6"/>
      <c r="AS515" s="6" t="s">
        <v>78</v>
      </c>
      <c r="AT515" s="6" t="s">
        <v>8057</v>
      </c>
      <c r="AU515" s="7" t="s">
        <v>9476</v>
      </c>
      <c r="AV515" s="7" t="s">
        <v>9823</v>
      </c>
      <c r="AW515" s="7" t="s">
        <v>9551</v>
      </c>
      <c r="AX515" s="7" t="s">
        <v>9552</v>
      </c>
      <c r="AY515" s="7" t="s">
        <v>7276</v>
      </c>
      <c r="AZ515" s="7" t="s">
        <v>106</v>
      </c>
      <c r="BA515" s="7" t="s">
        <v>9824</v>
      </c>
      <c r="BB515" s="7" t="s">
        <v>7266</v>
      </c>
      <c r="BC515" s="7" t="s">
        <v>106</v>
      </c>
      <c r="BD515" s="7" t="s">
        <v>78</v>
      </c>
      <c r="BE515" s="7" t="s">
        <v>9275</v>
      </c>
      <c r="BF515" s="7" t="s">
        <v>9275</v>
      </c>
      <c r="BG515" s="7" t="s">
        <v>9275</v>
      </c>
      <c r="BH515" s="7" t="s">
        <v>9381</v>
      </c>
      <c r="BI515" s="7" t="s">
        <v>9279</v>
      </c>
      <c r="BJ515" s="7" t="s">
        <v>9825</v>
      </c>
      <c r="BK515" s="7" t="s">
        <v>9358</v>
      </c>
      <c r="BL515" s="7" t="s">
        <v>9825</v>
      </c>
      <c r="BM515" s="7" t="s">
        <v>9279</v>
      </c>
      <c r="BN515" s="7" t="s">
        <v>9358</v>
      </c>
      <c r="BO515" s="7" t="s">
        <v>9381</v>
      </c>
      <c r="BP515" s="7" t="s">
        <v>9756</v>
      </c>
      <c r="BQ515" s="7" t="s">
        <v>10878</v>
      </c>
      <c r="BR515" s="7" t="s">
        <v>9798</v>
      </c>
      <c r="BS515" s="7" t="s">
        <v>10878</v>
      </c>
      <c r="BT515" s="7" t="s">
        <v>9756</v>
      </c>
      <c r="BU515" s="7" t="s">
        <v>11815</v>
      </c>
      <c r="BV515" s="7" t="s">
        <v>9381</v>
      </c>
      <c r="BW515" s="7" t="s">
        <v>9347</v>
      </c>
      <c r="BX515" s="7" t="s">
        <v>9831</v>
      </c>
      <c r="BY515" s="7" t="s">
        <v>9327</v>
      </c>
      <c r="BZ515" s="7" t="s">
        <v>9831</v>
      </c>
      <c r="CA515" s="7" t="s">
        <v>9347</v>
      </c>
      <c r="CB515" s="7" t="s">
        <v>11816</v>
      </c>
      <c r="CC515" s="7" t="s">
        <v>9381</v>
      </c>
      <c r="CD515" s="7" t="s">
        <v>78</v>
      </c>
      <c r="CE515" s="7" t="s">
        <v>78</v>
      </c>
      <c r="CF515" s="7" t="s">
        <v>78</v>
      </c>
      <c r="CG515" s="7" t="s">
        <v>78</v>
      </c>
      <c r="CH515" s="7" t="s">
        <v>78</v>
      </c>
      <c r="CI515" s="7" t="s">
        <v>78</v>
      </c>
      <c r="CJ515" s="7" t="s">
        <v>78</v>
      </c>
      <c r="CK515" s="7" t="s">
        <v>78</v>
      </c>
      <c r="CL515" s="7" t="s">
        <v>78</v>
      </c>
      <c r="CM515" s="7" t="s">
        <v>78</v>
      </c>
      <c r="CN515" s="7" t="s">
        <v>78</v>
      </c>
      <c r="CO515" s="7" t="s">
        <v>78</v>
      </c>
      <c r="CP515" s="7" t="s">
        <v>78</v>
      </c>
      <c r="CQ515" s="7" t="s">
        <v>78</v>
      </c>
      <c r="CR515" s="7" t="s">
        <v>9275</v>
      </c>
      <c r="CS515" s="7" t="s">
        <v>10150</v>
      </c>
      <c r="CT515" s="7" t="s">
        <v>9728</v>
      </c>
      <c r="CU515" s="7" t="s">
        <v>4035</v>
      </c>
      <c r="CV515" s="7" t="s">
        <v>1622</v>
      </c>
      <c r="CW515" s="7" t="s">
        <v>1622</v>
      </c>
      <c r="CX515" s="7" t="s">
        <v>1622</v>
      </c>
      <c r="CY515" s="7" t="s">
        <v>1622</v>
      </c>
      <c r="CZ515" s="7" t="s">
        <v>1622</v>
      </c>
      <c r="DA515" s="7" t="s">
        <v>1622</v>
      </c>
      <c r="DB515" s="7" t="s">
        <v>1622</v>
      </c>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c r="HI515" s="6"/>
      <c r="HJ515" s="6"/>
      <c r="HK515" s="6"/>
      <c r="HL515" s="6"/>
      <c r="HM515" s="6"/>
      <c r="HN515" s="6"/>
      <c r="HO515" s="6"/>
      <c r="HP515" s="6"/>
      <c r="HQ515" s="6"/>
      <c r="HR515" s="6"/>
      <c r="HS515" s="6"/>
      <c r="HT515" s="6"/>
      <c r="HU515" s="6"/>
      <c r="HV515" s="6"/>
      <c r="HW515" s="6"/>
      <c r="HX515" s="6"/>
      <c r="HY515" s="6"/>
      <c r="HZ515" s="6"/>
      <c r="IA515" s="6"/>
      <c r="IB515" s="6"/>
      <c r="IC515" s="6"/>
      <c r="ID515" s="6"/>
      <c r="IE515" s="6"/>
      <c r="IF515" s="6"/>
      <c r="IG515" s="6"/>
      <c r="IH515" s="6"/>
      <c r="II515" s="6"/>
      <c r="IJ515" s="6"/>
      <c r="IK515" s="6"/>
      <c r="IL515" s="6"/>
      <c r="IM515" s="6"/>
      <c r="IN515" s="6"/>
      <c r="IO515" s="6"/>
      <c r="IP515" s="6"/>
      <c r="IQ515" s="6"/>
      <c r="IR515" s="6"/>
      <c r="IS515" s="6"/>
      <c r="IT515" s="6"/>
      <c r="IU515" s="6"/>
      <c r="IV515" s="6"/>
      <c r="IW515" s="6"/>
      <c r="IX515" s="6"/>
      <c r="IY515" s="6"/>
      <c r="IZ515" s="6"/>
      <c r="JA515" s="6"/>
      <c r="JB515" s="6"/>
      <c r="JC515" s="6"/>
      <c r="JD515" s="6"/>
      <c r="JE515" s="6"/>
      <c r="JF515" s="6"/>
      <c r="JG515" s="6"/>
      <c r="JH515" s="6"/>
      <c r="JI515" s="6"/>
      <c r="JJ515" s="6"/>
      <c r="JK515" s="6"/>
      <c r="JL515" s="6"/>
      <c r="JM515" s="6"/>
      <c r="JN515" s="6"/>
      <c r="JO515" s="6"/>
      <c r="JP515" s="6"/>
      <c r="JQ515" s="6"/>
      <c r="JR515" s="6"/>
      <c r="JS515" s="6"/>
      <c r="JT515" s="6"/>
      <c r="JU515" s="6"/>
      <c r="JV515" s="6"/>
      <c r="JW515" s="6"/>
      <c r="JX515" s="6"/>
      <c r="JY515" s="6"/>
      <c r="JZ515" s="6"/>
      <c r="KA515" s="6"/>
      <c r="KB515" s="6"/>
      <c r="KC515" s="6"/>
      <c r="KD515" s="6"/>
      <c r="KE515" s="6"/>
      <c r="KF515" s="6"/>
      <c r="KG515" s="6"/>
      <c r="KH515" s="6"/>
      <c r="KI515" s="6"/>
      <c r="KJ515" s="6"/>
    </row>
    <row r="516" spans="1:296">
      <c r="A516" s="4">
        <v>514</v>
      </c>
      <c r="B516" s="6" t="s">
        <v>13089</v>
      </c>
      <c r="C516" s="7" t="s">
        <v>13171</v>
      </c>
      <c r="D516" s="6" t="s">
        <v>8937</v>
      </c>
      <c r="E516" s="6" t="s">
        <v>8938</v>
      </c>
      <c r="F516" s="6" t="s">
        <v>6441</v>
      </c>
      <c r="G516" s="6" t="s">
        <v>7643</v>
      </c>
      <c r="H516" s="6" t="s">
        <v>3901</v>
      </c>
      <c r="I516" s="6" t="s">
        <v>9658</v>
      </c>
      <c r="J516" s="7" t="s">
        <v>343</v>
      </c>
      <c r="K516" s="6">
        <v>2018</v>
      </c>
      <c r="L516" s="7" t="s">
        <v>13174</v>
      </c>
      <c r="M516" s="7" t="s">
        <v>1622</v>
      </c>
      <c r="N516" s="7" t="s">
        <v>281</v>
      </c>
      <c r="O516" s="6" t="s">
        <v>78</v>
      </c>
      <c r="P516" s="6"/>
      <c r="Q516" s="6">
        <v>514</v>
      </c>
      <c r="R516" s="6" t="s">
        <v>8889</v>
      </c>
      <c r="S516" s="6"/>
      <c r="T516" s="6" t="s">
        <v>8890</v>
      </c>
      <c r="U516" s="6" t="s">
        <v>13167</v>
      </c>
      <c r="V516" s="6" t="s">
        <v>8724</v>
      </c>
      <c r="W516" s="6">
        <v>12</v>
      </c>
      <c r="X516" s="6" t="s">
        <v>8164</v>
      </c>
      <c r="Y516" s="6" t="s">
        <v>7467</v>
      </c>
      <c r="Z516" s="6" t="s">
        <v>13006</v>
      </c>
      <c r="AA516" s="6"/>
      <c r="AB516" s="6" t="s">
        <v>1706</v>
      </c>
      <c r="AC516" s="6">
        <v>61</v>
      </c>
      <c r="AD516" s="6" t="s">
        <v>7296</v>
      </c>
      <c r="AE516" s="7" t="s">
        <v>65</v>
      </c>
      <c r="AF516" s="7" t="s">
        <v>12515</v>
      </c>
      <c r="AG516" s="7" t="s">
        <v>8631</v>
      </c>
      <c r="AH516" s="7" t="s">
        <v>340</v>
      </c>
      <c r="AI516" s="7" t="s">
        <v>12515</v>
      </c>
      <c r="AJ516" s="7" t="s">
        <v>9315</v>
      </c>
      <c r="AK516" s="6">
        <v>5610165355</v>
      </c>
      <c r="AL516" s="79" t="s">
        <v>3411</v>
      </c>
      <c r="AM516" s="79" t="s">
        <v>5537</v>
      </c>
      <c r="AN516" s="79" t="s">
        <v>13100</v>
      </c>
      <c r="AO516" s="6"/>
      <c r="AP516" s="6"/>
      <c r="AQ516" s="6" t="s">
        <v>7840</v>
      </c>
      <c r="AR516" s="6"/>
      <c r="AS516" s="6" t="s">
        <v>78</v>
      </c>
      <c r="AT516" s="6" t="s">
        <v>8057</v>
      </c>
      <c r="AU516" s="7" t="s">
        <v>9476</v>
      </c>
      <c r="AV516" s="7" t="s">
        <v>9823</v>
      </c>
      <c r="AW516" s="7" t="s">
        <v>9551</v>
      </c>
      <c r="AX516" s="7" t="s">
        <v>9552</v>
      </c>
      <c r="AY516" s="7" t="s">
        <v>7276</v>
      </c>
      <c r="AZ516" s="7" t="s">
        <v>106</v>
      </c>
      <c r="BA516" s="7" t="s">
        <v>9824</v>
      </c>
      <c r="BB516" s="7" t="s">
        <v>7266</v>
      </c>
      <c r="BC516" s="7" t="s">
        <v>106</v>
      </c>
      <c r="BD516" s="7" t="s">
        <v>78</v>
      </c>
      <c r="BE516" s="7" t="s">
        <v>9275</v>
      </c>
      <c r="BF516" s="7" t="s">
        <v>9275</v>
      </c>
      <c r="BG516" s="7" t="s">
        <v>9275</v>
      </c>
      <c r="BH516" s="7" t="s">
        <v>9381</v>
      </c>
      <c r="BI516" s="7" t="s">
        <v>9279</v>
      </c>
      <c r="BJ516" s="7" t="s">
        <v>9825</v>
      </c>
      <c r="BK516" s="7" t="s">
        <v>9358</v>
      </c>
      <c r="BL516" s="7" t="s">
        <v>9825</v>
      </c>
      <c r="BM516" s="7" t="s">
        <v>9279</v>
      </c>
      <c r="BN516" s="7" t="s">
        <v>9358</v>
      </c>
      <c r="BO516" s="7" t="s">
        <v>9381</v>
      </c>
      <c r="BP516" s="7" t="s">
        <v>9686</v>
      </c>
      <c r="BQ516" s="7" t="s">
        <v>11926</v>
      </c>
      <c r="BR516" s="7" t="s">
        <v>9834</v>
      </c>
      <c r="BS516" s="7" t="s">
        <v>10878</v>
      </c>
      <c r="BT516" s="7" t="s">
        <v>9686</v>
      </c>
      <c r="BU516" s="7" t="s">
        <v>13203</v>
      </c>
      <c r="BV516" s="7" t="s">
        <v>9381</v>
      </c>
      <c r="BW516" s="7" t="s">
        <v>9835</v>
      </c>
      <c r="BX516" s="7" t="s">
        <v>9340</v>
      </c>
      <c r="BY516" s="7" t="s">
        <v>9837</v>
      </c>
      <c r="BZ516" s="7" t="s">
        <v>9831</v>
      </c>
      <c r="CA516" s="7" t="s">
        <v>9835</v>
      </c>
      <c r="CB516" s="7" t="s">
        <v>9577</v>
      </c>
      <c r="CC516" s="7" t="s">
        <v>9381</v>
      </c>
      <c r="CD516" s="7" t="s">
        <v>78</v>
      </c>
      <c r="CE516" s="7" t="s">
        <v>78</v>
      </c>
      <c r="CF516" s="7" t="s">
        <v>78</v>
      </c>
      <c r="CG516" s="7" t="s">
        <v>78</v>
      </c>
      <c r="CH516" s="7" t="s">
        <v>78</v>
      </c>
      <c r="CI516" s="7" t="s">
        <v>78</v>
      </c>
      <c r="CJ516" s="7" t="s">
        <v>78</v>
      </c>
      <c r="CK516" s="7" t="s">
        <v>78</v>
      </c>
      <c r="CL516" s="7" t="s">
        <v>78</v>
      </c>
      <c r="CM516" s="7" t="s">
        <v>78</v>
      </c>
      <c r="CN516" s="7" t="s">
        <v>78</v>
      </c>
      <c r="CO516" s="7" t="s">
        <v>78</v>
      </c>
      <c r="CP516" s="7" t="s">
        <v>78</v>
      </c>
      <c r="CQ516" s="7" t="s">
        <v>78</v>
      </c>
      <c r="CR516" s="7" t="s">
        <v>9275</v>
      </c>
      <c r="CS516" s="7" t="s">
        <v>9276</v>
      </c>
      <c r="CT516" s="7" t="s">
        <v>9728</v>
      </c>
      <c r="CU516" s="7" t="s">
        <v>4035</v>
      </c>
      <c r="CV516" s="7" t="s">
        <v>1622</v>
      </c>
      <c r="CW516" s="7" t="s">
        <v>1622</v>
      </c>
      <c r="CX516" s="7" t="s">
        <v>1622</v>
      </c>
      <c r="CY516" s="7" t="s">
        <v>1622</v>
      </c>
      <c r="CZ516" s="7" t="s">
        <v>1622</v>
      </c>
      <c r="DA516" s="7" t="s">
        <v>1622</v>
      </c>
      <c r="DB516" s="7" t="s">
        <v>1622</v>
      </c>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c r="HI516" s="6"/>
      <c r="HJ516" s="6"/>
      <c r="HK516" s="6"/>
      <c r="HL516" s="6"/>
      <c r="HM516" s="6"/>
      <c r="HN516" s="6"/>
      <c r="HO516" s="6"/>
      <c r="HP516" s="6"/>
      <c r="HQ516" s="6"/>
      <c r="HR516" s="6"/>
      <c r="HS516" s="6"/>
      <c r="HT516" s="6"/>
      <c r="HU516" s="6"/>
      <c r="HV516" s="6"/>
      <c r="HW516" s="6"/>
      <c r="HX516" s="6"/>
      <c r="HY516" s="6"/>
      <c r="HZ516" s="6"/>
      <c r="IA516" s="6"/>
      <c r="IB516" s="6"/>
      <c r="IC516" s="6"/>
      <c r="ID516" s="6"/>
      <c r="IE516" s="6"/>
      <c r="IF516" s="6"/>
      <c r="IG516" s="6"/>
      <c r="IH516" s="6"/>
      <c r="II516" s="6"/>
      <c r="IJ516" s="6"/>
      <c r="IK516" s="6"/>
      <c r="IL516" s="6"/>
      <c r="IM516" s="6"/>
      <c r="IN516" s="6"/>
      <c r="IO516" s="6"/>
      <c r="IP516" s="6"/>
      <c r="IQ516" s="6"/>
      <c r="IR516" s="6"/>
      <c r="IS516" s="6"/>
      <c r="IT516" s="6"/>
      <c r="IU516" s="6"/>
      <c r="IV516" s="6"/>
      <c r="IW516" s="6"/>
      <c r="IX516" s="6"/>
      <c r="IY516" s="6"/>
      <c r="IZ516" s="6"/>
      <c r="JA516" s="6"/>
      <c r="JB516" s="6"/>
      <c r="JC516" s="6"/>
      <c r="JD516" s="6"/>
      <c r="JE516" s="6"/>
      <c r="JF516" s="6"/>
      <c r="JG516" s="6"/>
      <c r="JH516" s="6"/>
      <c r="JI516" s="6"/>
      <c r="JJ516" s="6"/>
      <c r="JK516" s="6"/>
      <c r="JL516" s="6"/>
      <c r="JM516" s="6"/>
      <c r="JN516" s="6"/>
      <c r="JO516" s="6"/>
      <c r="JP516" s="6"/>
      <c r="JQ516" s="6"/>
      <c r="JR516" s="6"/>
      <c r="JS516" s="6"/>
      <c r="JT516" s="6"/>
      <c r="JU516" s="6"/>
      <c r="JV516" s="6"/>
      <c r="JW516" s="6"/>
      <c r="JX516" s="6"/>
      <c r="JY516" s="6"/>
      <c r="JZ516" s="6"/>
      <c r="KA516" s="6"/>
      <c r="KB516" s="6"/>
      <c r="KC516" s="6"/>
      <c r="KD516" s="6"/>
      <c r="KE516" s="6"/>
      <c r="KF516" s="6"/>
      <c r="KG516" s="6"/>
      <c r="KH516" s="6"/>
      <c r="KI516" s="6"/>
      <c r="KJ516" s="6"/>
    </row>
    <row r="517" spans="1:296">
      <c r="A517" s="4">
        <v>515</v>
      </c>
      <c r="B517" s="6" t="s">
        <v>13089</v>
      </c>
      <c r="C517" s="7" t="s">
        <v>13171</v>
      </c>
      <c r="D517" s="6" t="s">
        <v>8937</v>
      </c>
      <c r="E517" s="6" t="s">
        <v>8938</v>
      </c>
      <c r="F517" s="6" t="s">
        <v>6441</v>
      </c>
      <c r="G517" s="6" t="s">
        <v>7643</v>
      </c>
      <c r="H517" s="6" t="s">
        <v>3901</v>
      </c>
      <c r="I517" s="6" t="s">
        <v>9658</v>
      </c>
      <c r="J517" s="7" t="s">
        <v>343</v>
      </c>
      <c r="K517" s="6">
        <v>2018</v>
      </c>
      <c r="L517" s="7" t="s">
        <v>13175</v>
      </c>
      <c r="M517" s="7" t="s">
        <v>1622</v>
      </c>
      <c r="N517" s="7" t="s">
        <v>281</v>
      </c>
      <c r="O517" s="6" t="s">
        <v>78</v>
      </c>
      <c r="P517" s="6"/>
      <c r="Q517" s="6">
        <v>515</v>
      </c>
      <c r="R517" s="6" t="s">
        <v>8889</v>
      </c>
      <c r="S517" s="6"/>
      <c r="T517" s="6" t="s">
        <v>8890</v>
      </c>
      <c r="U517" s="6" t="s">
        <v>13167</v>
      </c>
      <c r="V517" s="6" t="s">
        <v>8724</v>
      </c>
      <c r="W517" s="6">
        <v>12</v>
      </c>
      <c r="X517" s="6" t="s">
        <v>8164</v>
      </c>
      <c r="Y517" s="6" t="s">
        <v>7467</v>
      </c>
      <c r="Z517" s="6" t="s">
        <v>13006</v>
      </c>
      <c r="AA517" s="6"/>
      <c r="AB517" s="6" t="s">
        <v>1706</v>
      </c>
      <c r="AC517" s="6">
        <v>61</v>
      </c>
      <c r="AD517" s="6" t="s">
        <v>7296</v>
      </c>
      <c r="AE517" s="7" t="s">
        <v>65</v>
      </c>
      <c r="AF517" s="7" t="s">
        <v>12515</v>
      </c>
      <c r="AG517" s="7" t="s">
        <v>8631</v>
      </c>
      <c r="AH517" s="7" t="s">
        <v>340</v>
      </c>
      <c r="AI517" s="7" t="s">
        <v>12515</v>
      </c>
      <c r="AJ517" s="7" t="s">
        <v>9315</v>
      </c>
      <c r="AK517" s="6">
        <v>5610165355</v>
      </c>
      <c r="AL517" s="79" t="s">
        <v>3411</v>
      </c>
      <c r="AM517" s="79" t="s">
        <v>5537</v>
      </c>
      <c r="AN517" s="79" t="s">
        <v>13100</v>
      </c>
      <c r="AO517" s="6"/>
      <c r="AP517" s="6"/>
      <c r="AQ517" s="6" t="s">
        <v>7840</v>
      </c>
      <c r="AR517" s="6"/>
      <c r="AS517" s="6" t="s">
        <v>78</v>
      </c>
      <c r="AT517" s="6" t="s">
        <v>8057</v>
      </c>
      <c r="AU517" s="7" t="s">
        <v>9476</v>
      </c>
      <c r="AV517" s="7" t="s">
        <v>9823</v>
      </c>
      <c r="AW517" s="7" t="s">
        <v>9551</v>
      </c>
      <c r="AX517" s="7" t="s">
        <v>9552</v>
      </c>
      <c r="AY517" s="7" t="s">
        <v>7276</v>
      </c>
      <c r="AZ517" s="7" t="s">
        <v>106</v>
      </c>
      <c r="BA517" s="7" t="s">
        <v>9824</v>
      </c>
      <c r="BB517" s="7" t="s">
        <v>7266</v>
      </c>
      <c r="BC517" s="7" t="s">
        <v>106</v>
      </c>
      <c r="BD517" s="7" t="s">
        <v>78</v>
      </c>
      <c r="BE517" s="7" t="s">
        <v>9275</v>
      </c>
      <c r="BF517" s="7" t="s">
        <v>9275</v>
      </c>
      <c r="BG517" s="7" t="s">
        <v>9275</v>
      </c>
      <c r="BH517" s="7" t="s">
        <v>9381</v>
      </c>
      <c r="BI517" s="7" t="s">
        <v>9279</v>
      </c>
      <c r="BJ517" s="7" t="s">
        <v>9825</v>
      </c>
      <c r="BK517" s="7" t="s">
        <v>9358</v>
      </c>
      <c r="BL517" s="7" t="s">
        <v>9825</v>
      </c>
      <c r="BM517" s="7" t="s">
        <v>9279</v>
      </c>
      <c r="BN517" s="7" t="s">
        <v>9358</v>
      </c>
      <c r="BO517" s="7" t="s">
        <v>9381</v>
      </c>
      <c r="BP517" s="7" t="s">
        <v>9279</v>
      </c>
      <c r="BQ517" s="7" t="s">
        <v>9832</v>
      </c>
      <c r="BR517" s="7" t="s">
        <v>3249</v>
      </c>
      <c r="BS517" s="7" t="s">
        <v>9825</v>
      </c>
      <c r="BT517" s="7" t="s">
        <v>9561</v>
      </c>
      <c r="BU517" s="7" t="s">
        <v>4793</v>
      </c>
      <c r="BV517" s="7" t="s">
        <v>9381</v>
      </c>
      <c r="BW517" s="7" t="s">
        <v>9279</v>
      </c>
      <c r="BX517" s="7" t="s">
        <v>9835</v>
      </c>
      <c r="BY517" s="7" t="s">
        <v>11713</v>
      </c>
      <c r="BZ517" s="7" t="s">
        <v>9279</v>
      </c>
      <c r="CA517" s="7" t="s">
        <v>9483</v>
      </c>
      <c r="CB517" s="7" t="s">
        <v>9484</v>
      </c>
      <c r="CC517" s="7" t="s">
        <v>9381</v>
      </c>
      <c r="CD517" s="7" t="s">
        <v>78</v>
      </c>
      <c r="CE517" s="7" t="s">
        <v>78</v>
      </c>
      <c r="CF517" s="7" t="s">
        <v>78</v>
      </c>
      <c r="CG517" s="7" t="s">
        <v>78</v>
      </c>
      <c r="CH517" s="7" t="s">
        <v>78</v>
      </c>
      <c r="CI517" s="7" t="s">
        <v>78</v>
      </c>
      <c r="CJ517" s="7" t="s">
        <v>78</v>
      </c>
      <c r="CK517" s="7" t="s">
        <v>78</v>
      </c>
      <c r="CL517" s="7" t="s">
        <v>78</v>
      </c>
      <c r="CM517" s="7" t="s">
        <v>78</v>
      </c>
      <c r="CN517" s="7" t="s">
        <v>78</v>
      </c>
      <c r="CO517" s="7" t="s">
        <v>78</v>
      </c>
      <c r="CP517" s="7" t="s">
        <v>78</v>
      </c>
      <c r="CQ517" s="7" t="s">
        <v>78</v>
      </c>
      <c r="CR517" s="7" t="s">
        <v>9275</v>
      </c>
      <c r="CS517" s="7" t="s">
        <v>12043</v>
      </c>
      <c r="CT517" s="7" t="s">
        <v>9728</v>
      </c>
      <c r="CU517" s="7" t="s">
        <v>4035</v>
      </c>
      <c r="CV517" s="7" t="s">
        <v>1622</v>
      </c>
      <c r="CW517" s="7" t="s">
        <v>1622</v>
      </c>
      <c r="CX517" s="7" t="s">
        <v>1622</v>
      </c>
      <c r="CY517" s="7" t="s">
        <v>1622</v>
      </c>
      <c r="CZ517" s="7" t="s">
        <v>1622</v>
      </c>
      <c r="DA517" s="7" t="s">
        <v>1622</v>
      </c>
      <c r="DB517" s="7" t="s">
        <v>1622</v>
      </c>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row>
    <row r="518" spans="1:296">
      <c r="A518" s="4">
        <v>516</v>
      </c>
      <c r="B518" s="6" t="s">
        <v>13205</v>
      </c>
      <c r="C518" s="7" t="s">
        <v>13206</v>
      </c>
      <c r="D518" s="6" t="s">
        <v>13001</v>
      </c>
      <c r="E518" s="6" t="s">
        <v>13002</v>
      </c>
      <c r="F518" s="6" t="s">
        <v>13003</v>
      </c>
      <c r="G518" s="6" t="s">
        <v>8339</v>
      </c>
      <c r="H518" s="6" t="s">
        <v>8340</v>
      </c>
      <c r="I518" s="6" t="s">
        <v>13335</v>
      </c>
      <c r="J518" s="7" t="s">
        <v>343</v>
      </c>
      <c r="K518" s="6">
        <v>2019</v>
      </c>
      <c r="L518" s="7" t="s">
        <v>13208</v>
      </c>
      <c r="M518" s="7" t="s">
        <v>1622</v>
      </c>
      <c r="N518" s="7" t="s">
        <v>243</v>
      </c>
      <c r="O518" s="6" t="s">
        <v>78</v>
      </c>
      <c r="P518" s="6"/>
      <c r="Q518" s="6">
        <v>516</v>
      </c>
      <c r="R518" s="6" t="s">
        <v>8889</v>
      </c>
      <c r="S518" s="6"/>
      <c r="T518" s="6" t="s">
        <v>8890</v>
      </c>
      <c r="U518" s="6" t="s">
        <v>13207</v>
      </c>
      <c r="V518" s="6" t="s">
        <v>8874</v>
      </c>
      <c r="W518" s="6">
        <v>12</v>
      </c>
      <c r="X518" s="6" t="s">
        <v>13336</v>
      </c>
      <c r="Y518" s="6" t="s">
        <v>8302</v>
      </c>
      <c r="Z518" s="6" t="s">
        <v>13337</v>
      </c>
      <c r="AA518" s="6"/>
      <c r="AB518" s="6" t="s">
        <v>1706</v>
      </c>
      <c r="AC518" s="6">
        <v>61</v>
      </c>
      <c r="AD518" s="6" t="s">
        <v>7296</v>
      </c>
      <c r="AE518" s="7" t="s">
        <v>96</v>
      </c>
      <c r="AF518" s="7" t="s">
        <v>12515</v>
      </c>
      <c r="AG518" s="7" t="s">
        <v>8631</v>
      </c>
      <c r="AH518" s="7" t="s">
        <v>87</v>
      </c>
      <c r="AI518" s="7" t="s">
        <v>12515</v>
      </c>
      <c r="AJ518" s="7" t="s">
        <v>9315</v>
      </c>
      <c r="AK518" s="6">
        <v>8603023073</v>
      </c>
      <c r="AL518" s="79" t="s">
        <v>5040</v>
      </c>
      <c r="AM518" s="79" t="s">
        <v>6671</v>
      </c>
      <c r="AN518" s="79" t="s">
        <v>6713</v>
      </c>
      <c r="AO518" s="6"/>
      <c r="AP518" s="6"/>
      <c r="AQ518" s="6"/>
      <c r="AR518" s="6"/>
      <c r="AS518" s="6" t="s">
        <v>78</v>
      </c>
      <c r="AT518" s="6" t="s">
        <v>13347</v>
      </c>
      <c r="AU518" s="7" t="s">
        <v>11417</v>
      </c>
      <c r="AV518" s="7" t="s">
        <v>7873</v>
      </c>
      <c r="AW518" s="7" t="s">
        <v>11418</v>
      </c>
      <c r="AX518" s="7" t="s">
        <v>11419</v>
      </c>
      <c r="AY518" s="7" t="s">
        <v>9879</v>
      </c>
      <c r="AZ518" s="7" t="s">
        <v>1622</v>
      </c>
      <c r="BA518" s="7" t="s">
        <v>1622</v>
      </c>
      <c r="BB518" s="7" t="s">
        <v>1622</v>
      </c>
      <c r="BC518" s="7" t="s">
        <v>1622</v>
      </c>
      <c r="BD518" s="7" t="s">
        <v>1622</v>
      </c>
      <c r="BE518" s="7" t="s">
        <v>78</v>
      </c>
      <c r="BF518" s="7" t="s">
        <v>78</v>
      </c>
      <c r="BG518" s="7" t="s">
        <v>78</v>
      </c>
      <c r="BH518" s="7" t="s">
        <v>78</v>
      </c>
      <c r="BI518" s="7" t="s">
        <v>78</v>
      </c>
      <c r="BJ518" s="7" t="s">
        <v>78</v>
      </c>
      <c r="BK518" s="7" t="s">
        <v>11423</v>
      </c>
      <c r="BL518" s="7" t="s">
        <v>9378</v>
      </c>
      <c r="BM518" s="7" t="s">
        <v>11424</v>
      </c>
      <c r="BN518" s="7" t="s">
        <v>11424</v>
      </c>
      <c r="BO518" s="7" t="s">
        <v>11424</v>
      </c>
      <c r="BP518" s="7" t="s">
        <v>11424</v>
      </c>
      <c r="BQ518" s="7" t="s">
        <v>78</v>
      </c>
      <c r="BR518" s="7" t="s">
        <v>11425</v>
      </c>
      <c r="BS518" s="7" t="s">
        <v>9551</v>
      </c>
      <c r="BT518" s="7" t="s">
        <v>10493</v>
      </c>
      <c r="BU518" s="7" t="s">
        <v>10493</v>
      </c>
      <c r="BV518" s="7" t="s">
        <v>10334</v>
      </c>
      <c r="BW518" s="7" t="s">
        <v>10334</v>
      </c>
      <c r="BX518" s="7" t="s">
        <v>11426</v>
      </c>
      <c r="BY518" s="7" t="s">
        <v>9551</v>
      </c>
      <c r="BZ518" s="7" t="s">
        <v>10488</v>
      </c>
      <c r="CA518" s="7" t="s">
        <v>10488</v>
      </c>
      <c r="CB518" s="7" t="s">
        <v>9478</v>
      </c>
      <c r="CC518" s="7" t="s">
        <v>9478</v>
      </c>
      <c r="CD518" s="7" t="s">
        <v>9275</v>
      </c>
      <c r="CE518" s="7" t="s">
        <v>9275</v>
      </c>
      <c r="CF518" s="7" t="s">
        <v>9275</v>
      </c>
      <c r="CG518" s="7" t="s">
        <v>9381</v>
      </c>
      <c r="CH518" s="7" t="s">
        <v>78</v>
      </c>
      <c r="CI518" s="7" t="s">
        <v>78</v>
      </c>
      <c r="CJ518" s="7" t="s">
        <v>78</v>
      </c>
      <c r="CK518" s="7" t="s">
        <v>78</v>
      </c>
      <c r="CL518" s="7" t="s">
        <v>9381</v>
      </c>
      <c r="CM518" s="7" t="s">
        <v>78</v>
      </c>
      <c r="CN518" s="7" t="s">
        <v>78</v>
      </c>
      <c r="CO518" s="7" t="s">
        <v>78</v>
      </c>
      <c r="CP518" s="7" t="s">
        <v>78</v>
      </c>
      <c r="CQ518" s="7" t="s">
        <v>9381</v>
      </c>
      <c r="CR518" s="7" t="s">
        <v>78</v>
      </c>
      <c r="CS518" s="7" t="s">
        <v>78</v>
      </c>
      <c r="CT518" s="7" t="s">
        <v>78</v>
      </c>
      <c r="CU518" s="7" t="s">
        <v>78</v>
      </c>
      <c r="CV518" s="7" t="s">
        <v>9381</v>
      </c>
      <c r="CW518" s="7" t="s">
        <v>78</v>
      </c>
      <c r="CX518" s="7" t="s">
        <v>78</v>
      </c>
      <c r="CY518" s="7" t="s">
        <v>78</v>
      </c>
      <c r="CZ518" s="7" t="s">
        <v>78</v>
      </c>
      <c r="DA518" s="7" t="s">
        <v>9381</v>
      </c>
      <c r="DB518" s="7" t="s">
        <v>78</v>
      </c>
      <c r="DC518" s="6" t="s">
        <v>78</v>
      </c>
      <c r="DD518" s="6" t="s">
        <v>78</v>
      </c>
      <c r="DE518" s="6" t="s">
        <v>78</v>
      </c>
      <c r="DF518" s="6" t="s">
        <v>9381</v>
      </c>
      <c r="DG518" s="6" t="s">
        <v>9381</v>
      </c>
      <c r="DH518" s="6">
        <v>0</v>
      </c>
      <c r="DI518" s="6">
        <v>25</v>
      </c>
      <c r="DJ518" s="6">
        <v>50</v>
      </c>
      <c r="DK518" s="6" t="s">
        <v>78</v>
      </c>
      <c r="DL518" s="6" t="s">
        <v>9381</v>
      </c>
      <c r="DM518" s="6">
        <v>2</v>
      </c>
      <c r="DN518" s="6">
        <v>23</v>
      </c>
      <c r="DO518" s="6">
        <v>48</v>
      </c>
      <c r="DP518" s="6" t="s">
        <v>78</v>
      </c>
      <c r="DQ518" s="6" t="s">
        <v>9381</v>
      </c>
      <c r="DR518" s="6" t="s">
        <v>9759</v>
      </c>
      <c r="DS518" s="6" t="s">
        <v>9327</v>
      </c>
      <c r="DT518" s="6" t="s">
        <v>9327</v>
      </c>
      <c r="DU518" s="6" t="s">
        <v>78</v>
      </c>
      <c r="DV518" s="6" t="s">
        <v>9381</v>
      </c>
      <c r="DW518" s="6" t="s">
        <v>9759</v>
      </c>
      <c r="DX518" s="6" t="s">
        <v>7524</v>
      </c>
      <c r="DY518" s="6" t="s">
        <v>10499</v>
      </c>
      <c r="DZ518" s="6" t="s">
        <v>78</v>
      </c>
      <c r="EA518" s="6" t="s">
        <v>9381</v>
      </c>
      <c r="EB518" s="6">
        <v>2</v>
      </c>
      <c r="EC518" s="6">
        <v>-2</v>
      </c>
      <c r="ED518" s="6">
        <v>-2</v>
      </c>
      <c r="EE518" s="6" t="s">
        <v>78</v>
      </c>
      <c r="EF518" s="6" t="s">
        <v>9381</v>
      </c>
      <c r="EG518" s="6" t="s">
        <v>9381</v>
      </c>
      <c r="EH518" s="6">
        <v>0</v>
      </c>
      <c r="EI518" s="6">
        <v>48</v>
      </c>
      <c r="EJ518" s="6">
        <v>1000</v>
      </c>
      <c r="EK518" s="6">
        <v>1900</v>
      </c>
      <c r="EL518" s="6" t="s">
        <v>9381</v>
      </c>
      <c r="EM518" s="6">
        <v>1</v>
      </c>
      <c r="EN518" s="6">
        <v>46</v>
      </c>
      <c r="EO518" s="6">
        <v>1013</v>
      </c>
      <c r="EP518" s="6">
        <v>1981</v>
      </c>
      <c r="EQ518" s="6" t="s">
        <v>9381</v>
      </c>
      <c r="ER518" s="6" t="s">
        <v>9325</v>
      </c>
      <c r="ES518" s="6" t="s">
        <v>9327</v>
      </c>
      <c r="ET518" s="6" t="s">
        <v>9627</v>
      </c>
      <c r="EU518" s="6" t="s">
        <v>9586</v>
      </c>
      <c r="EV518" s="6" t="s">
        <v>9381</v>
      </c>
      <c r="EW518" s="6" t="s">
        <v>9325</v>
      </c>
      <c r="EX518" s="6" t="s">
        <v>9797</v>
      </c>
      <c r="EY518" s="6" t="s">
        <v>13338</v>
      </c>
      <c r="EZ518" s="6" t="s">
        <v>13339</v>
      </c>
      <c r="FA518" s="6" t="s">
        <v>9381</v>
      </c>
      <c r="FB518" s="6">
        <v>1</v>
      </c>
      <c r="FC518" s="6">
        <v>-2</v>
      </c>
      <c r="FD518" s="6" t="s">
        <v>9627</v>
      </c>
      <c r="FE518" s="6" t="s">
        <v>13340</v>
      </c>
      <c r="FF518" s="6" t="s">
        <v>9381</v>
      </c>
      <c r="FG518" s="6" t="s">
        <v>9381</v>
      </c>
      <c r="FH518" s="6">
        <v>0</v>
      </c>
      <c r="FI518" s="6">
        <v>5</v>
      </c>
      <c r="FJ518" s="6">
        <v>71</v>
      </c>
      <c r="FK518" s="6">
        <v>135</v>
      </c>
      <c r="FL518" s="6" t="s">
        <v>9381</v>
      </c>
      <c r="FM518" s="6">
        <v>1</v>
      </c>
      <c r="FN518" s="6">
        <v>4</v>
      </c>
      <c r="FO518" s="6">
        <v>63</v>
      </c>
      <c r="FP518" s="6">
        <v>123</v>
      </c>
      <c r="FQ518" s="6" t="s">
        <v>9381</v>
      </c>
      <c r="FR518" s="6" t="s">
        <v>9325</v>
      </c>
      <c r="FS518" s="6" t="s">
        <v>9279</v>
      </c>
      <c r="FT518" s="6" t="s">
        <v>13341</v>
      </c>
      <c r="FU518" s="6" t="s">
        <v>13342</v>
      </c>
      <c r="FV518" s="6" t="s">
        <v>9381</v>
      </c>
      <c r="FW518" s="6" t="s">
        <v>9325</v>
      </c>
      <c r="FX518" s="6" t="s">
        <v>9383</v>
      </c>
      <c r="FY518" s="6" t="s">
        <v>13343</v>
      </c>
      <c r="FZ518" s="6" t="s">
        <v>13344</v>
      </c>
      <c r="GA518" s="6" t="s">
        <v>9381</v>
      </c>
      <c r="GB518" s="6">
        <v>1</v>
      </c>
      <c r="GC518" s="6" t="s">
        <v>9536</v>
      </c>
      <c r="GD518" s="6" t="s">
        <v>13345</v>
      </c>
      <c r="GE518" s="6" t="s">
        <v>13346</v>
      </c>
      <c r="GF518" s="6" t="s">
        <v>9381</v>
      </c>
      <c r="GG518" s="6" t="s">
        <v>9728</v>
      </c>
      <c r="GH518" s="6" t="s">
        <v>4035</v>
      </c>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row>
    <row r="519" spans="1:296">
      <c r="A519" s="4">
        <v>517</v>
      </c>
      <c r="B519" s="6" t="s">
        <v>13205</v>
      </c>
      <c r="C519" s="7" t="s">
        <v>13209</v>
      </c>
      <c r="D519" s="6" t="s">
        <v>9132</v>
      </c>
      <c r="E519" s="6" t="s">
        <v>9133</v>
      </c>
      <c r="F519" s="6" t="s">
        <v>5538</v>
      </c>
      <c r="G519" s="6" t="s">
        <v>5561</v>
      </c>
      <c r="H519" s="6" t="s">
        <v>5562</v>
      </c>
      <c r="I519" s="6" t="s">
        <v>9656</v>
      </c>
      <c r="J519" s="7" t="s">
        <v>343</v>
      </c>
      <c r="K519" s="6">
        <v>2018</v>
      </c>
      <c r="L519" s="7" t="s">
        <v>13211</v>
      </c>
      <c r="M519" s="7" t="s">
        <v>1622</v>
      </c>
      <c r="N519" s="7" t="s">
        <v>281</v>
      </c>
      <c r="O519" s="6" t="s">
        <v>78</v>
      </c>
      <c r="P519" s="6"/>
      <c r="Q519" s="6">
        <v>517</v>
      </c>
      <c r="R519" s="6" t="s">
        <v>8889</v>
      </c>
      <c r="S519" s="6"/>
      <c r="T519" s="6" t="s">
        <v>8890</v>
      </c>
      <c r="U519" s="6" t="s">
        <v>13210</v>
      </c>
      <c r="V519" s="6" t="s">
        <v>8717</v>
      </c>
      <c r="W519" s="6">
        <v>12</v>
      </c>
      <c r="X519" s="6" t="s">
        <v>13212</v>
      </c>
      <c r="Y519" s="6" t="s">
        <v>7439</v>
      </c>
      <c r="Z519" s="6" t="s">
        <v>13213</v>
      </c>
      <c r="AA519" s="6"/>
      <c r="AB519" s="6" t="s">
        <v>1706</v>
      </c>
      <c r="AC519" s="6">
        <v>61</v>
      </c>
      <c r="AD519" s="6" t="s">
        <v>7328</v>
      </c>
      <c r="AE519" s="7" t="s">
        <v>96</v>
      </c>
      <c r="AF519" s="7" t="s">
        <v>12515</v>
      </c>
      <c r="AG519" s="7" t="s">
        <v>8631</v>
      </c>
      <c r="AH519" s="7" t="s">
        <v>87</v>
      </c>
      <c r="AI519" s="7" t="s">
        <v>12515</v>
      </c>
      <c r="AJ519" s="7" t="s">
        <v>9315</v>
      </c>
      <c r="AK519" s="6">
        <v>8905032490</v>
      </c>
      <c r="AL519" s="79" t="s">
        <v>5040</v>
      </c>
      <c r="AM519" s="79" t="s">
        <v>6671</v>
      </c>
      <c r="AN519" s="79" t="s">
        <v>6713</v>
      </c>
      <c r="AO519" s="6"/>
      <c r="AP519" s="6"/>
      <c r="AQ519" s="6"/>
      <c r="AR519" s="6"/>
      <c r="AS519" s="6" t="s">
        <v>78</v>
      </c>
      <c r="AT519" s="6" t="s">
        <v>12990</v>
      </c>
      <c r="AU519" s="7" t="s">
        <v>9275</v>
      </c>
      <c r="AV519" s="7" t="s">
        <v>9275</v>
      </c>
      <c r="AW519" s="7" t="s">
        <v>9275</v>
      </c>
      <c r="AX519" s="7" t="s">
        <v>9381</v>
      </c>
      <c r="AY519" s="7" t="s">
        <v>78</v>
      </c>
      <c r="AZ519" s="7" t="s">
        <v>78</v>
      </c>
      <c r="BA519" s="7" t="s">
        <v>78</v>
      </c>
      <c r="BB519" s="7" t="s">
        <v>78</v>
      </c>
      <c r="BC519" s="7" t="s">
        <v>78</v>
      </c>
      <c r="BD519" s="7" t="s">
        <v>78</v>
      </c>
      <c r="BE519" s="7" t="s">
        <v>9381</v>
      </c>
      <c r="BF519" s="7" t="s">
        <v>78</v>
      </c>
      <c r="BG519" s="7" t="s">
        <v>78</v>
      </c>
      <c r="BH519" s="7" t="s">
        <v>78</v>
      </c>
      <c r="BI519" s="7" t="s">
        <v>78</v>
      </c>
      <c r="BJ519" s="7" t="s">
        <v>78</v>
      </c>
      <c r="BK519" s="7" t="s">
        <v>78</v>
      </c>
      <c r="BL519" s="7" t="s">
        <v>9381</v>
      </c>
      <c r="BM519" s="7" t="s">
        <v>78</v>
      </c>
      <c r="BN519" s="7" t="s">
        <v>78</v>
      </c>
      <c r="BO519" s="7" t="s">
        <v>78</v>
      </c>
      <c r="BP519" s="7" t="s">
        <v>78</v>
      </c>
      <c r="BQ519" s="7" t="s">
        <v>78</v>
      </c>
      <c r="BR519" s="7" t="s">
        <v>78</v>
      </c>
      <c r="BS519" s="7" t="s">
        <v>9381</v>
      </c>
      <c r="BT519" s="7" t="s">
        <v>78</v>
      </c>
      <c r="BU519" s="7" t="s">
        <v>78</v>
      </c>
      <c r="BV519" s="7" t="s">
        <v>78</v>
      </c>
      <c r="BW519" s="7" t="s">
        <v>78</v>
      </c>
      <c r="BX519" s="7" t="s">
        <v>78</v>
      </c>
      <c r="BY519" s="7" t="s">
        <v>78</v>
      </c>
      <c r="BZ519" s="7" t="s">
        <v>9381</v>
      </c>
      <c r="CA519" s="7" t="s">
        <v>78</v>
      </c>
      <c r="CB519" s="7" t="s">
        <v>78</v>
      </c>
      <c r="CC519" s="7" t="s">
        <v>78</v>
      </c>
      <c r="CD519" s="7" t="s">
        <v>78</v>
      </c>
      <c r="CE519" s="7" t="s">
        <v>78</v>
      </c>
      <c r="CF519" s="7" t="s">
        <v>78</v>
      </c>
      <c r="CG519" s="7" t="s">
        <v>9381</v>
      </c>
      <c r="CH519" s="7" t="s">
        <v>78</v>
      </c>
      <c r="CI519" s="7" t="s">
        <v>9381</v>
      </c>
      <c r="CJ519" s="7" t="s">
        <v>9279</v>
      </c>
      <c r="CK519" s="7" t="s">
        <v>9358</v>
      </c>
      <c r="CL519" s="7" t="s">
        <v>4351</v>
      </c>
      <c r="CM519" s="7" t="s">
        <v>9358</v>
      </c>
      <c r="CN519" s="7" t="s">
        <v>9279</v>
      </c>
      <c r="CO519" s="7" t="s">
        <v>4351</v>
      </c>
      <c r="CP519" s="7" t="s">
        <v>9381</v>
      </c>
      <c r="CQ519" s="7" t="s">
        <v>9304</v>
      </c>
      <c r="CR519" s="7" t="s">
        <v>10594</v>
      </c>
      <c r="CS519" s="7" t="s">
        <v>12821</v>
      </c>
      <c r="CT519" s="7" t="s">
        <v>9834</v>
      </c>
      <c r="CU519" s="7" t="s">
        <v>4781</v>
      </c>
      <c r="CV519" s="7" t="s">
        <v>9771</v>
      </c>
      <c r="CW519" s="7" t="s">
        <v>9381</v>
      </c>
      <c r="CX519" s="7" t="s">
        <v>10317</v>
      </c>
      <c r="CY519" s="7" t="s">
        <v>10820</v>
      </c>
      <c r="CZ519" s="7" t="s">
        <v>10835</v>
      </c>
      <c r="DA519" s="7" t="s">
        <v>10173</v>
      </c>
      <c r="DB519" s="7" t="s">
        <v>9542</v>
      </c>
      <c r="DC519" s="6" t="s">
        <v>10173</v>
      </c>
      <c r="DD519" s="6" t="s">
        <v>9381</v>
      </c>
      <c r="DE519" s="6" t="s">
        <v>10317</v>
      </c>
      <c r="DF519" s="6" t="s">
        <v>12733</v>
      </c>
      <c r="DG519" s="6" t="s">
        <v>12870</v>
      </c>
      <c r="DH519" s="6" t="s">
        <v>13263</v>
      </c>
      <c r="DI519" s="6" t="s">
        <v>9542</v>
      </c>
      <c r="DJ519" s="6" t="s">
        <v>9780</v>
      </c>
      <c r="DK519" s="6" t="s">
        <v>9381</v>
      </c>
      <c r="DL519" s="6" t="s">
        <v>9304</v>
      </c>
      <c r="DM519" s="6" t="s">
        <v>9993</v>
      </c>
      <c r="DN519" s="6" t="s">
        <v>9979</v>
      </c>
      <c r="DO519" s="6" t="s">
        <v>10006</v>
      </c>
      <c r="DP519" s="6" t="s">
        <v>4781</v>
      </c>
      <c r="DQ519" s="6" t="s">
        <v>10006</v>
      </c>
      <c r="DR519" s="6" t="s">
        <v>9381</v>
      </c>
      <c r="DS519" s="6">
        <v>7</v>
      </c>
      <c r="DT519" s="6" t="s">
        <v>9381</v>
      </c>
      <c r="DU519" s="6" t="s">
        <v>78</v>
      </c>
      <c r="DV519" s="6" t="s">
        <v>78</v>
      </c>
      <c r="DW519" s="6" t="s">
        <v>78</v>
      </c>
      <c r="DX519" s="6" t="s">
        <v>78</v>
      </c>
      <c r="DY519" s="6" t="s">
        <v>78</v>
      </c>
      <c r="DZ519" s="6" t="s">
        <v>78</v>
      </c>
      <c r="EA519" s="6" t="s">
        <v>9381</v>
      </c>
      <c r="EB519" s="6" t="s">
        <v>78</v>
      </c>
      <c r="EC519" s="6" t="s">
        <v>78</v>
      </c>
      <c r="ED519" s="6" t="s">
        <v>78</v>
      </c>
      <c r="EE519" s="6" t="s">
        <v>78</v>
      </c>
      <c r="EF519" s="6" t="s">
        <v>78</v>
      </c>
      <c r="EG519" s="6" t="s">
        <v>78</v>
      </c>
      <c r="EH519" s="6" t="s">
        <v>9381</v>
      </c>
      <c r="EI519" s="6" t="s">
        <v>78</v>
      </c>
      <c r="EJ519" s="6" t="s">
        <v>78</v>
      </c>
      <c r="EK519" s="6" t="s">
        <v>78</v>
      </c>
      <c r="EL519" s="6" t="s">
        <v>78</v>
      </c>
      <c r="EM519" s="6" t="s">
        <v>78</v>
      </c>
      <c r="EN519" s="6" t="s">
        <v>78</v>
      </c>
      <c r="EO519" s="6" t="s">
        <v>9381</v>
      </c>
      <c r="EP519" s="6" t="s">
        <v>78</v>
      </c>
      <c r="EQ519" s="6" t="s">
        <v>78</v>
      </c>
      <c r="ER519" s="6" t="s">
        <v>78</v>
      </c>
      <c r="ES519" s="6" t="s">
        <v>78</v>
      </c>
      <c r="ET519" s="6" t="s">
        <v>78</v>
      </c>
      <c r="EU519" s="6" t="s">
        <v>78</v>
      </c>
      <c r="EV519" s="6" t="s">
        <v>9381</v>
      </c>
      <c r="EW519" s="6" t="s">
        <v>78</v>
      </c>
      <c r="EX519" s="6" t="s">
        <v>78</v>
      </c>
      <c r="EY519" s="6" t="s">
        <v>78</v>
      </c>
      <c r="EZ519" s="6" t="s">
        <v>78</v>
      </c>
      <c r="FA519" s="6" t="s">
        <v>78</v>
      </c>
      <c r="FB519" s="6" t="s">
        <v>78</v>
      </c>
      <c r="FC519" s="6" t="s">
        <v>9381</v>
      </c>
      <c r="FD519" s="6" t="s">
        <v>78</v>
      </c>
      <c r="FE519" s="6" t="s">
        <v>9381</v>
      </c>
      <c r="FF519" s="6" t="s">
        <v>78</v>
      </c>
      <c r="FG519" s="6" t="s">
        <v>78</v>
      </c>
      <c r="FH519" s="6" t="s">
        <v>78</v>
      </c>
      <c r="FI519" s="6" t="s">
        <v>78</v>
      </c>
      <c r="FJ519" s="6" t="s">
        <v>78</v>
      </c>
      <c r="FK519" s="6" t="s">
        <v>78</v>
      </c>
      <c r="FL519" s="6" t="s">
        <v>9381</v>
      </c>
      <c r="FM519" s="6" t="s">
        <v>78</v>
      </c>
      <c r="FN519" s="6" t="s">
        <v>78</v>
      </c>
      <c r="FO519" s="6" t="s">
        <v>78</v>
      </c>
      <c r="FP519" s="6" t="s">
        <v>78</v>
      </c>
      <c r="FQ519" s="6" t="s">
        <v>78</v>
      </c>
      <c r="FR519" s="6" t="s">
        <v>78</v>
      </c>
      <c r="FS519" s="6" t="s">
        <v>9381</v>
      </c>
      <c r="FT519" s="6" t="s">
        <v>78</v>
      </c>
      <c r="FU519" s="6" t="s">
        <v>78</v>
      </c>
      <c r="FV519" s="6" t="s">
        <v>78</v>
      </c>
      <c r="FW519" s="6" t="s">
        <v>78</v>
      </c>
      <c r="FX519" s="6" t="s">
        <v>78</v>
      </c>
      <c r="FY519" s="6" t="s">
        <v>78</v>
      </c>
      <c r="FZ519" s="6" t="s">
        <v>9381</v>
      </c>
      <c r="GA519" s="6" t="s">
        <v>78</v>
      </c>
      <c r="GB519" s="6" t="s">
        <v>78</v>
      </c>
      <c r="GC519" s="6" t="s">
        <v>78</v>
      </c>
      <c r="GD519" s="6" t="s">
        <v>78</v>
      </c>
      <c r="GE519" s="6" t="s">
        <v>78</v>
      </c>
      <c r="GF519" s="6" t="s">
        <v>78</v>
      </c>
      <c r="GG519" s="6" t="s">
        <v>9381</v>
      </c>
      <c r="GH519" s="6" t="s">
        <v>78</v>
      </c>
      <c r="GI519" s="6" t="s">
        <v>78</v>
      </c>
      <c r="GJ519" s="6" t="s">
        <v>78</v>
      </c>
      <c r="GK519" s="6" t="s">
        <v>78</v>
      </c>
      <c r="GL519" s="6" t="s">
        <v>78</v>
      </c>
      <c r="GM519" s="6" t="s">
        <v>78</v>
      </c>
      <c r="GN519" s="6" t="s">
        <v>9381</v>
      </c>
      <c r="GO519" s="6" t="s">
        <v>78</v>
      </c>
      <c r="GP519" s="6" t="s">
        <v>9728</v>
      </c>
      <c r="GQ519" s="6" t="s">
        <v>4035</v>
      </c>
      <c r="GR519" s="6"/>
      <c r="GS519" s="6"/>
      <c r="GT519" s="6"/>
      <c r="GU519" s="6"/>
      <c r="GV519" s="6"/>
      <c r="GW519" s="6"/>
      <c r="GX519" s="6"/>
      <c r="GY519" s="6"/>
      <c r="GZ519" s="6"/>
      <c r="HA519" s="6"/>
      <c r="HB519" s="6"/>
      <c r="HC519" s="6"/>
      <c r="HD519" s="6"/>
      <c r="HE519" s="6"/>
      <c r="HF519" s="6"/>
      <c r="HG519" s="6"/>
      <c r="HH519" s="6"/>
      <c r="HI519" s="6"/>
      <c r="HJ519" s="6"/>
      <c r="HK519" s="6"/>
      <c r="HL519" s="6"/>
      <c r="HM519" s="6"/>
      <c r="HN519" s="6"/>
      <c r="HO519" s="6"/>
      <c r="HP519" s="6"/>
      <c r="HQ519" s="6"/>
      <c r="HR519" s="6"/>
      <c r="HS519" s="6"/>
      <c r="HT519" s="6"/>
      <c r="HU519" s="6"/>
      <c r="HV519" s="6"/>
      <c r="HW519" s="6"/>
      <c r="HX519" s="6"/>
      <c r="HY519" s="6"/>
      <c r="HZ519" s="6"/>
      <c r="IA519" s="6"/>
      <c r="IB519" s="6"/>
      <c r="IC519" s="6"/>
      <c r="ID519" s="6"/>
      <c r="IE519" s="6"/>
      <c r="IF519" s="6"/>
      <c r="IG519" s="6"/>
      <c r="IH519" s="6"/>
      <c r="II519" s="6"/>
      <c r="IJ519" s="6"/>
      <c r="IK519" s="6"/>
      <c r="IL519" s="6"/>
      <c r="IM519" s="6"/>
      <c r="IN519" s="6"/>
      <c r="IO519" s="6"/>
      <c r="IP519" s="6"/>
      <c r="IQ519" s="6"/>
      <c r="IR519" s="6"/>
      <c r="IS519" s="6"/>
      <c r="IT519" s="6"/>
      <c r="IU519" s="6"/>
      <c r="IV519" s="6"/>
      <c r="IW519" s="6"/>
      <c r="IX519" s="6"/>
      <c r="IY519" s="6"/>
      <c r="IZ519" s="6"/>
      <c r="JA519" s="6"/>
      <c r="JB519" s="6"/>
      <c r="JC519" s="6"/>
      <c r="JD519" s="6"/>
      <c r="JE519" s="6"/>
      <c r="JF519" s="6"/>
      <c r="JG519" s="6"/>
      <c r="JH519" s="6"/>
      <c r="JI519" s="6"/>
      <c r="JJ519" s="6"/>
      <c r="JK519" s="6"/>
      <c r="JL519" s="6"/>
      <c r="JM519" s="6"/>
      <c r="JN519" s="6"/>
      <c r="JO519" s="6"/>
      <c r="JP519" s="6"/>
      <c r="JQ519" s="6"/>
      <c r="JR519" s="6"/>
      <c r="JS519" s="6"/>
      <c r="JT519" s="6"/>
      <c r="JU519" s="6"/>
      <c r="JV519" s="6"/>
      <c r="JW519" s="6"/>
      <c r="JX519" s="6"/>
      <c r="JY519" s="6"/>
      <c r="JZ519" s="6"/>
      <c r="KA519" s="6"/>
      <c r="KB519" s="6"/>
      <c r="KC519" s="6"/>
      <c r="KD519" s="6"/>
      <c r="KE519" s="6"/>
      <c r="KF519" s="6"/>
      <c r="KG519" s="6"/>
      <c r="KH519" s="6"/>
      <c r="KI519" s="6"/>
      <c r="KJ519" s="6"/>
    </row>
    <row r="520" spans="1:296">
      <c r="A520" s="4">
        <v>518</v>
      </c>
      <c r="B520" s="6" t="s">
        <v>13205</v>
      </c>
      <c r="C520" s="7" t="s">
        <v>13231</v>
      </c>
      <c r="D520" s="6" t="s">
        <v>9271</v>
      </c>
      <c r="E520" s="6" t="s">
        <v>9272</v>
      </c>
      <c r="F520" s="6" t="s">
        <v>8420</v>
      </c>
      <c r="G520" s="6" t="s">
        <v>5561</v>
      </c>
      <c r="H520" s="6" t="s">
        <v>5562</v>
      </c>
      <c r="I520" s="6" t="s">
        <v>9656</v>
      </c>
      <c r="J520" s="7" t="s">
        <v>343</v>
      </c>
      <c r="K520" s="6">
        <v>2017</v>
      </c>
      <c r="L520" s="7" t="s">
        <v>13233</v>
      </c>
      <c r="M520" s="7" t="s">
        <v>1622</v>
      </c>
      <c r="N520" s="7" t="s">
        <v>271</v>
      </c>
      <c r="O520" s="6" t="s">
        <v>78</v>
      </c>
      <c r="P520" s="6"/>
      <c r="Q520" s="6">
        <v>518</v>
      </c>
      <c r="R520" s="6" t="s">
        <v>8889</v>
      </c>
      <c r="S520" s="6"/>
      <c r="T520" s="6" t="s">
        <v>8890</v>
      </c>
      <c r="U520" s="6" t="s">
        <v>13210</v>
      </c>
      <c r="V520" s="6" t="s">
        <v>8717</v>
      </c>
      <c r="W520" s="6">
        <v>12</v>
      </c>
      <c r="X520" s="6" t="s">
        <v>12794</v>
      </c>
      <c r="Y520" s="6" t="s">
        <v>7439</v>
      </c>
      <c r="Z520" s="6" t="s">
        <v>13232</v>
      </c>
      <c r="AA520" s="6"/>
      <c r="AB520" s="6" t="s">
        <v>1706</v>
      </c>
      <c r="AC520" s="6">
        <v>61</v>
      </c>
      <c r="AD520" s="6" t="s">
        <v>7328</v>
      </c>
      <c r="AE520" s="7" t="s">
        <v>96</v>
      </c>
      <c r="AF520" s="7" t="s">
        <v>12515</v>
      </c>
      <c r="AG520" s="7" t="s">
        <v>8631</v>
      </c>
      <c r="AH520" s="7" t="s">
        <v>87</v>
      </c>
      <c r="AI520" s="7" t="s">
        <v>12515</v>
      </c>
      <c r="AJ520" s="7" t="s">
        <v>9315</v>
      </c>
      <c r="AK520" s="6">
        <v>7706613770</v>
      </c>
      <c r="AL520" s="79" t="s">
        <v>5040</v>
      </c>
      <c r="AM520" s="79" t="s">
        <v>6671</v>
      </c>
      <c r="AN520" s="79" t="s">
        <v>6713</v>
      </c>
      <c r="AO520" s="6"/>
      <c r="AP520" s="6"/>
      <c r="AQ520" s="6"/>
      <c r="AR520" s="6"/>
      <c r="AS520" s="6" t="s">
        <v>78</v>
      </c>
      <c r="AT520" s="6" t="s">
        <v>8335</v>
      </c>
      <c r="AU520" s="7" t="s">
        <v>9275</v>
      </c>
      <c r="AV520" s="7" t="s">
        <v>9275</v>
      </c>
      <c r="AW520" s="7" t="s">
        <v>9275</v>
      </c>
      <c r="AX520" s="7" t="s">
        <v>9381</v>
      </c>
      <c r="AY520" s="7" t="s">
        <v>9279</v>
      </c>
      <c r="AZ520" s="7" t="s">
        <v>9524</v>
      </c>
      <c r="BA520" s="7" t="s">
        <v>4890</v>
      </c>
      <c r="BB520" s="7" t="s">
        <v>9524</v>
      </c>
      <c r="BC520" s="7" t="s">
        <v>9279</v>
      </c>
      <c r="BD520" s="7" t="s">
        <v>4890</v>
      </c>
      <c r="BE520" s="7" t="s">
        <v>9381</v>
      </c>
      <c r="BF520" s="7" t="s">
        <v>9686</v>
      </c>
      <c r="BG520" s="7" t="s">
        <v>9522</v>
      </c>
      <c r="BH520" s="7" t="s">
        <v>7277</v>
      </c>
      <c r="BI520" s="7" t="s">
        <v>9522</v>
      </c>
      <c r="BJ520" s="7" t="s">
        <v>9686</v>
      </c>
      <c r="BK520" s="7" t="s">
        <v>7277</v>
      </c>
      <c r="BL520" s="7" t="s">
        <v>9381</v>
      </c>
      <c r="BM520" s="7" t="s">
        <v>9810</v>
      </c>
      <c r="BN520" s="7" t="s">
        <v>10824</v>
      </c>
      <c r="BO520" s="7" t="s">
        <v>13264</v>
      </c>
      <c r="BP520" s="7" t="s">
        <v>10824</v>
      </c>
      <c r="BQ520" s="7" t="s">
        <v>9810</v>
      </c>
      <c r="BR520" s="7" t="s">
        <v>13264</v>
      </c>
      <c r="BS520" s="7" t="s">
        <v>9381</v>
      </c>
      <c r="BT520" s="7" t="s">
        <v>9335</v>
      </c>
      <c r="BU520" s="7" t="s">
        <v>12838</v>
      </c>
      <c r="BV520" s="7" t="s">
        <v>12994</v>
      </c>
      <c r="BW520" s="7" t="s">
        <v>12838</v>
      </c>
      <c r="BX520" s="7" t="s">
        <v>9335</v>
      </c>
      <c r="BY520" s="7" t="s">
        <v>12994</v>
      </c>
      <c r="BZ520" s="7" t="s">
        <v>9381</v>
      </c>
      <c r="CA520" s="7" t="s">
        <v>257</v>
      </c>
      <c r="CB520" s="7" t="s">
        <v>10073</v>
      </c>
      <c r="CC520" s="7" t="s">
        <v>13264</v>
      </c>
      <c r="CD520" s="7" t="s">
        <v>10073</v>
      </c>
      <c r="CE520" s="7" t="s">
        <v>257</v>
      </c>
      <c r="CF520" s="7" t="s">
        <v>13264</v>
      </c>
      <c r="CG520" s="7" t="s">
        <v>9381</v>
      </c>
      <c r="CH520" s="7" t="s">
        <v>320</v>
      </c>
      <c r="CI520" s="7" t="s">
        <v>9381</v>
      </c>
      <c r="CJ520" s="7" t="s">
        <v>9279</v>
      </c>
      <c r="CK520" s="7" t="s">
        <v>9358</v>
      </c>
      <c r="CL520" s="7" t="s">
        <v>4351</v>
      </c>
      <c r="CM520" s="7" t="s">
        <v>9358</v>
      </c>
      <c r="CN520" s="7" t="s">
        <v>9279</v>
      </c>
      <c r="CO520" s="7" t="s">
        <v>4351</v>
      </c>
      <c r="CP520" s="7" t="s">
        <v>9381</v>
      </c>
      <c r="CQ520" s="7" t="s">
        <v>9968</v>
      </c>
      <c r="CR520" s="7" t="s">
        <v>10476</v>
      </c>
      <c r="CS520" s="7" t="s">
        <v>4351</v>
      </c>
      <c r="CT520" s="7" t="s">
        <v>13265</v>
      </c>
      <c r="CU520" s="7" t="s">
        <v>9733</v>
      </c>
      <c r="CV520" s="7" t="s">
        <v>13185</v>
      </c>
      <c r="CW520" s="7" t="s">
        <v>9381</v>
      </c>
      <c r="CX520" s="7" t="s">
        <v>10819</v>
      </c>
      <c r="CY520" s="7" t="s">
        <v>9400</v>
      </c>
      <c r="CZ520" s="7" t="s">
        <v>9390</v>
      </c>
      <c r="DA520" s="7" t="s">
        <v>9639</v>
      </c>
      <c r="DB520" s="7" t="s">
        <v>9736</v>
      </c>
      <c r="DC520" s="6" t="s">
        <v>9336</v>
      </c>
      <c r="DD520" s="6" t="s">
        <v>9381</v>
      </c>
      <c r="DE520" s="6" t="s">
        <v>10819</v>
      </c>
      <c r="DF520" s="6" t="s">
        <v>12896</v>
      </c>
      <c r="DG520" s="6" t="s">
        <v>13266</v>
      </c>
      <c r="DH520" s="6" t="s">
        <v>13267</v>
      </c>
      <c r="DI520" s="6" t="s">
        <v>9736</v>
      </c>
      <c r="DJ520" s="6" t="s">
        <v>13186</v>
      </c>
      <c r="DK520" s="6" t="s">
        <v>9381</v>
      </c>
      <c r="DL520" s="6" t="s">
        <v>9968</v>
      </c>
      <c r="DM520" s="6" t="s">
        <v>9404</v>
      </c>
      <c r="DN520" s="6">
        <v>0</v>
      </c>
      <c r="DO520" s="6" t="s">
        <v>9635</v>
      </c>
      <c r="DP520" s="6" t="s">
        <v>9733</v>
      </c>
      <c r="DQ520" s="6" t="s">
        <v>4076</v>
      </c>
      <c r="DR520" s="6" t="s">
        <v>9381</v>
      </c>
      <c r="DS520" s="6">
        <v>5</v>
      </c>
      <c r="DT520" s="6" t="s">
        <v>9381</v>
      </c>
      <c r="DU520" s="6" t="s">
        <v>9279</v>
      </c>
      <c r="DV520" s="6" t="s">
        <v>9340</v>
      </c>
      <c r="DW520" s="6" t="s">
        <v>9804</v>
      </c>
      <c r="DX520" s="6" t="s">
        <v>9340</v>
      </c>
      <c r="DY520" s="6" t="s">
        <v>9279</v>
      </c>
      <c r="DZ520" s="6" t="s">
        <v>9804</v>
      </c>
      <c r="EA520" s="6" t="s">
        <v>9381</v>
      </c>
      <c r="EB520" s="6" t="s">
        <v>9304</v>
      </c>
      <c r="EC520" s="6" t="s">
        <v>12831</v>
      </c>
      <c r="ED520" s="6" t="s">
        <v>9706</v>
      </c>
      <c r="EE520" s="6" t="s">
        <v>11534</v>
      </c>
      <c r="EF520" s="6" t="s">
        <v>4781</v>
      </c>
      <c r="EG520" s="6" t="s">
        <v>9704</v>
      </c>
      <c r="EH520" s="6" t="s">
        <v>9381</v>
      </c>
      <c r="EI520" s="6" t="s">
        <v>9860</v>
      </c>
      <c r="EJ520" s="6" t="s">
        <v>9871</v>
      </c>
      <c r="EK520" s="6" t="s">
        <v>10974</v>
      </c>
      <c r="EL520" s="6" t="s">
        <v>10939</v>
      </c>
      <c r="EM520" s="6" t="s">
        <v>9808</v>
      </c>
      <c r="EN520" s="6" t="s">
        <v>10520</v>
      </c>
      <c r="EO520" s="6" t="s">
        <v>9381</v>
      </c>
      <c r="EP520" s="6" t="s">
        <v>10317</v>
      </c>
      <c r="EQ520" s="6" t="s">
        <v>12834</v>
      </c>
      <c r="ER520" s="6" t="s">
        <v>9715</v>
      </c>
      <c r="ES520" s="6" t="s">
        <v>10169</v>
      </c>
      <c r="ET520" s="6" t="s">
        <v>9542</v>
      </c>
      <c r="EU520" s="6" t="s">
        <v>9713</v>
      </c>
      <c r="EV520" s="6" t="s">
        <v>9381</v>
      </c>
      <c r="EW520" s="6">
        <v>8</v>
      </c>
      <c r="EX520" s="6">
        <v>-6</v>
      </c>
      <c r="EY520" s="6" t="s">
        <v>10974</v>
      </c>
      <c r="EZ520" s="6">
        <v>-3</v>
      </c>
      <c r="FA520" s="6">
        <v>9</v>
      </c>
      <c r="FB520" s="6" t="s">
        <v>10520</v>
      </c>
      <c r="FC520" s="6" t="s">
        <v>9381</v>
      </c>
      <c r="FD520" s="6">
        <v>12</v>
      </c>
      <c r="FE520" s="6" t="s">
        <v>9381</v>
      </c>
      <c r="FF520" s="6">
        <v>0</v>
      </c>
      <c r="FG520" s="6">
        <v>20</v>
      </c>
      <c r="FH520" s="6">
        <v>1800</v>
      </c>
      <c r="FI520" s="6">
        <v>20</v>
      </c>
      <c r="FJ520" s="6">
        <v>0</v>
      </c>
      <c r="FK520" s="6">
        <v>1800</v>
      </c>
      <c r="FL520" s="6" t="s">
        <v>9381</v>
      </c>
      <c r="FM520" s="6">
        <v>0</v>
      </c>
      <c r="FN520" s="6">
        <v>19</v>
      </c>
      <c r="FO520" s="6">
        <v>1780</v>
      </c>
      <c r="FP520" s="6">
        <v>18</v>
      </c>
      <c r="FQ520" s="6">
        <v>0</v>
      </c>
      <c r="FR520" s="6">
        <v>1756</v>
      </c>
      <c r="FS520" s="6" t="s">
        <v>9381</v>
      </c>
      <c r="FT520" s="6" t="s">
        <v>9279</v>
      </c>
      <c r="FU520" s="6" t="s">
        <v>9817</v>
      </c>
      <c r="FV520" s="6" t="s">
        <v>9990</v>
      </c>
      <c r="FW520" s="6" t="s">
        <v>9484</v>
      </c>
      <c r="FX520" s="6" t="s">
        <v>9279</v>
      </c>
      <c r="FY520" s="6" t="s">
        <v>9351</v>
      </c>
      <c r="FZ520" s="6" t="s">
        <v>9381</v>
      </c>
      <c r="GA520" s="6" t="s">
        <v>9279</v>
      </c>
      <c r="GB520" s="6" t="s">
        <v>9385</v>
      </c>
      <c r="GC520" s="6" t="s">
        <v>13268</v>
      </c>
      <c r="GD520" s="6" t="s">
        <v>9341</v>
      </c>
      <c r="GE520" s="6" t="s">
        <v>9279</v>
      </c>
      <c r="GF520" s="6" t="s">
        <v>13269</v>
      </c>
      <c r="GG520" s="6" t="s">
        <v>9381</v>
      </c>
      <c r="GH520" s="6">
        <v>0</v>
      </c>
      <c r="GI520" s="6">
        <v>-5</v>
      </c>
      <c r="GJ520" s="6" t="s">
        <v>11638</v>
      </c>
      <c r="GK520" s="6">
        <v>-10</v>
      </c>
      <c r="GL520" s="6">
        <v>0</v>
      </c>
      <c r="GM520" s="6" t="s">
        <v>11640</v>
      </c>
      <c r="GN520" s="6" t="s">
        <v>9381</v>
      </c>
      <c r="GO520" s="6">
        <v>16</v>
      </c>
      <c r="GP520" s="6" t="s">
        <v>9728</v>
      </c>
      <c r="GQ520" s="6" t="s">
        <v>4035</v>
      </c>
      <c r="GR520" s="6"/>
      <c r="GS520" s="6"/>
      <c r="GT520" s="6"/>
      <c r="GU520" s="6"/>
      <c r="GV520" s="6"/>
      <c r="GW520" s="6"/>
      <c r="GX520" s="6"/>
      <c r="GY520" s="6"/>
      <c r="GZ520" s="6"/>
      <c r="HA520" s="6"/>
      <c r="HB520" s="6"/>
      <c r="HC520" s="6"/>
      <c r="HD520" s="6"/>
      <c r="HE520" s="6"/>
      <c r="HF520" s="6"/>
      <c r="HG520" s="6"/>
      <c r="HH520" s="6"/>
      <c r="HI520" s="6"/>
      <c r="HJ520" s="6"/>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row>
    <row r="521" spans="1:296">
      <c r="A521" s="4">
        <v>519</v>
      </c>
      <c r="B521" s="6" t="s">
        <v>13205</v>
      </c>
      <c r="C521" s="7" t="s">
        <v>13234</v>
      </c>
      <c r="D521" s="6" t="s">
        <v>8970</v>
      </c>
      <c r="E521" s="6" t="s">
        <v>5036</v>
      </c>
      <c r="F521" s="6" t="s">
        <v>5046</v>
      </c>
      <c r="G521" s="6" t="s">
        <v>13241</v>
      </c>
      <c r="H521" s="6" t="s">
        <v>5208</v>
      </c>
      <c r="I521" s="6" t="s">
        <v>13242</v>
      </c>
      <c r="J521" s="7" t="s">
        <v>343</v>
      </c>
      <c r="K521" s="6">
        <v>2018</v>
      </c>
      <c r="L521" s="7" t="s">
        <v>13245</v>
      </c>
      <c r="M521" s="7" t="s">
        <v>1622</v>
      </c>
      <c r="N521" s="7" t="s">
        <v>271</v>
      </c>
      <c r="O521" s="6" t="s">
        <v>78</v>
      </c>
      <c r="P521" s="6"/>
      <c r="Q521" s="6">
        <v>519</v>
      </c>
      <c r="R521" s="6" t="s">
        <v>8889</v>
      </c>
      <c r="S521" s="6"/>
      <c r="T521" s="6" t="s">
        <v>8890</v>
      </c>
      <c r="U521" s="6" t="s">
        <v>13243</v>
      </c>
      <c r="V521" s="6" t="s">
        <v>8745</v>
      </c>
      <c r="W521" s="6">
        <v>12</v>
      </c>
      <c r="X521" s="6" t="s">
        <v>13239</v>
      </c>
      <c r="Y521" s="6" t="s">
        <v>7439</v>
      </c>
      <c r="Z521" s="6" t="s">
        <v>13244</v>
      </c>
      <c r="AA521" s="6"/>
      <c r="AB521" s="6" t="s">
        <v>1706</v>
      </c>
      <c r="AC521" s="6">
        <v>61</v>
      </c>
      <c r="AD521" s="6" t="s">
        <v>8181</v>
      </c>
      <c r="AE521" s="7" t="s">
        <v>96</v>
      </c>
      <c r="AF521" s="7" t="s">
        <v>12515</v>
      </c>
      <c r="AG521" s="7" t="s">
        <v>8631</v>
      </c>
      <c r="AH521" s="7" t="s">
        <v>87</v>
      </c>
      <c r="AI521" s="7" t="s">
        <v>12515</v>
      </c>
      <c r="AJ521" s="7" t="s">
        <v>9315</v>
      </c>
      <c r="AK521" s="6">
        <v>1102054991</v>
      </c>
      <c r="AL521" s="79" t="s">
        <v>5040</v>
      </c>
      <c r="AM521" s="79" t="s">
        <v>6671</v>
      </c>
      <c r="AN521" s="79" t="s">
        <v>6713</v>
      </c>
      <c r="AO521" s="6"/>
      <c r="AP521" s="6"/>
      <c r="AQ521" s="6"/>
      <c r="AR521" s="6"/>
      <c r="AS521" s="6" t="s">
        <v>78</v>
      </c>
      <c r="AT521" s="6" t="s">
        <v>13261</v>
      </c>
      <c r="AU521" s="7" t="s">
        <v>9275</v>
      </c>
      <c r="AV521" s="7" t="s">
        <v>9275</v>
      </c>
      <c r="AW521" s="7" t="s">
        <v>9275</v>
      </c>
      <c r="AX521" s="7" t="s">
        <v>9381</v>
      </c>
      <c r="AY521" s="7" t="s">
        <v>9279</v>
      </c>
      <c r="AZ521" s="7" t="s">
        <v>9683</v>
      </c>
      <c r="BA521" s="7" t="s">
        <v>9684</v>
      </c>
      <c r="BB521" s="7" t="s">
        <v>9683</v>
      </c>
      <c r="BC521" s="7" t="s">
        <v>9279</v>
      </c>
      <c r="BD521" s="7" t="s">
        <v>9684</v>
      </c>
      <c r="BE521" s="7" t="s">
        <v>9381</v>
      </c>
      <c r="BF521" s="7" t="s">
        <v>4038</v>
      </c>
      <c r="BG521" s="7" t="s">
        <v>9330</v>
      </c>
      <c r="BH521" s="7" t="s">
        <v>9729</v>
      </c>
      <c r="BI521" s="7" t="s">
        <v>9330</v>
      </c>
      <c r="BJ521" s="7" t="s">
        <v>4038</v>
      </c>
      <c r="BK521" s="7" t="s">
        <v>9687</v>
      </c>
      <c r="BL521" s="7" t="s">
        <v>9381</v>
      </c>
      <c r="BM521" s="7" t="s">
        <v>9334</v>
      </c>
      <c r="BN521" s="7" t="s">
        <v>9750</v>
      </c>
      <c r="BO521" s="7" t="s">
        <v>9335</v>
      </c>
      <c r="BP521" s="7" t="s">
        <v>9750</v>
      </c>
      <c r="BQ521" s="7" t="s">
        <v>9334</v>
      </c>
      <c r="BR521" s="7" t="s">
        <v>9337</v>
      </c>
      <c r="BS521" s="7" t="s">
        <v>9381</v>
      </c>
      <c r="BT521" s="7" t="s">
        <v>9334</v>
      </c>
      <c r="BU521" s="7" t="s">
        <v>9532</v>
      </c>
      <c r="BV521" s="7" t="s">
        <v>9730</v>
      </c>
      <c r="BW521" s="7" t="s">
        <v>9532</v>
      </c>
      <c r="BX521" s="7" t="s">
        <v>9334</v>
      </c>
      <c r="BY521" s="7" t="s">
        <v>9691</v>
      </c>
      <c r="BZ521" s="7" t="s">
        <v>9381</v>
      </c>
      <c r="CA521" s="7" t="s">
        <v>4038</v>
      </c>
      <c r="CB521" s="7" t="s">
        <v>13270</v>
      </c>
      <c r="CC521" s="7" t="s">
        <v>9286</v>
      </c>
      <c r="CD521" s="7" t="s">
        <v>13270</v>
      </c>
      <c r="CE521" s="7" t="s">
        <v>4038</v>
      </c>
      <c r="CF521" s="7" t="s">
        <v>9694</v>
      </c>
      <c r="CG521" s="7" t="s">
        <v>9381</v>
      </c>
      <c r="CH521" s="7" t="s">
        <v>96</v>
      </c>
      <c r="CI521" s="7" t="s">
        <v>9381</v>
      </c>
      <c r="CJ521" s="7" t="s">
        <v>9279</v>
      </c>
      <c r="CK521" s="7" t="s">
        <v>7496</v>
      </c>
      <c r="CL521" s="7" t="s">
        <v>9633</v>
      </c>
      <c r="CM521" s="7" t="s">
        <v>7496</v>
      </c>
      <c r="CN521" s="7" t="s">
        <v>9279</v>
      </c>
      <c r="CO521" s="7" t="s">
        <v>9633</v>
      </c>
      <c r="CP521" s="7" t="s">
        <v>9381</v>
      </c>
      <c r="CQ521" s="7" t="s">
        <v>9325</v>
      </c>
      <c r="CR521" s="7" t="s">
        <v>11027</v>
      </c>
      <c r="CS521" s="7" t="s">
        <v>13271</v>
      </c>
      <c r="CT521" s="7" t="s">
        <v>9703</v>
      </c>
      <c r="CU521" s="7" t="s">
        <v>9550</v>
      </c>
      <c r="CV521" s="7" t="s">
        <v>11087</v>
      </c>
      <c r="CW521" s="7" t="s">
        <v>9381</v>
      </c>
      <c r="CX521" s="7" t="s">
        <v>9588</v>
      </c>
      <c r="CY521" s="7" t="s">
        <v>9610</v>
      </c>
      <c r="CZ521" s="7" t="s">
        <v>10459</v>
      </c>
      <c r="DA521" s="7" t="s">
        <v>9778</v>
      </c>
      <c r="DB521" s="7" t="s">
        <v>9544</v>
      </c>
      <c r="DC521" s="6" t="s">
        <v>12700</v>
      </c>
      <c r="DD521" s="6" t="s">
        <v>9381</v>
      </c>
      <c r="DE521" s="6" t="s">
        <v>9588</v>
      </c>
      <c r="DF521" s="6" t="s">
        <v>11028</v>
      </c>
      <c r="DG521" s="6" t="s">
        <v>13272</v>
      </c>
      <c r="DH521" s="6" t="s">
        <v>9712</v>
      </c>
      <c r="DI521" s="6" t="s">
        <v>9544</v>
      </c>
      <c r="DJ521" s="6" t="s">
        <v>11088</v>
      </c>
      <c r="DK521" s="6" t="s">
        <v>9381</v>
      </c>
      <c r="DL521" s="6">
        <v>1</v>
      </c>
      <c r="DM521" s="6" t="s">
        <v>9608</v>
      </c>
      <c r="DN521" s="6" t="s">
        <v>10459</v>
      </c>
      <c r="DO521" s="6" t="s">
        <v>9785</v>
      </c>
      <c r="DP521" s="6" t="s">
        <v>9550</v>
      </c>
      <c r="DQ521" s="6" t="s">
        <v>12700</v>
      </c>
      <c r="DR521" s="6" t="s">
        <v>9381</v>
      </c>
      <c r="DS521" s="6">
        <v>10</v>
      </c>
      <c r="DT521" s="6" t="s">
        <v>9381</v>
      </c>
      <c r="DU521" s="6" t="s">
        <v>9279</v>
      </c>
      <c r="DV521" s="6" t="s">
        <v>9520</v>
      </c>
      <c r="DW521" s="6" t="s">
        <v>7496</v>
      </c>
      <c r="DX521" s="6" t="s">
        <v>9633</v>
      </c>
      <c r="DY521" s="6" t="s">
        <v>7496</v>
      </c>
      <c r="DZ521" s="6" t="s">
        <v>9520</v>
      </c>
      <c r="EA521" s="6" t="s">
        <v>9279</v>
      </c>
      <c r="EB521" s="6" t="s">
        <v>9633</v>
      </c>
      <c r="EC521" s="6" t="s">
        <v>9381</v>
      </c>
      <c r="ED521" s="6" t="s">
        <v>4038</v>
      </c>
      <c r="EE521" s="6" t="s">
        <v>11539</v>
      </c>
      <c r="EF521" s="6" t="s">
        <v>10579</v>
      </c>
      <c r="EG521" s="6" t="s">
        <v>11101</v>
      </c>
      <c r="EH521" s="6" t="s">
        <v>9705</v>
      </c>
      <c r="EI521" s="6" t="s">
        <v>11539</v>
      </c>
      <c r="EJ521" s="6" t="s">
        <v>4077</v>
      </c>
      <c r="EK521" s="6" t="s">
        <v>12680</v>
      </c>
      <c r="EL521" s="6" t="s">
        <v>9381</v>
      </c>
      <c r="EM521" s="6" t="s">
        <v>9334</v>
      </c>
      <c r="EN521" s="6" t="s">
        <v>9587</v>
      </c>
      <c r="EO521" s="6" t="s">
        <v>13053</v>
      </c>
      <c r="EP521" s="6" t="s">
        <v>13273</v>
      </c>
      <c r="EQ521" s="6" t="s">
        <v>9747</v>
      </c>
      <c r="ER521" s="6" t="s">
        <v>9587</v>
      </c>
      <c r="ES521" s="6" t="s">
        <v>9338</v>
      </c>
      <c r="ET521" s="6" t="s">
        <v>13274</v>
      </c>
      <c r="EU521" s="6" t="s">
        <v>9381</v>
      </c>
      <c r="EV521" s="6" t="s">
        <v>9334</v>
      </c>
      <c r="EW521" s="6" t="s">
        <v>11544</v>
      </c>
      <c r="EX521" s="6" t="s">
        <v>10584</v>
      </c>
      <c r="EY521" s="6" t="s">
        <v>11103</v>
      </c>
      <c r="EZ521" s="6" t="s">
        <v>9714</v>
      </c>
      <c r="FA521" s="6" t="s">
        <v>11544</v>
      </c>
      <c r="FB521" s="6" t="s">
        <v>9338</v>
      </c>
      <c r="FC521" s="6" t="s">
        <v>12684</v>
      </c>
      <c r="FD521" s="6" t="s">
        <v>9381</v>
      </c>
      <c r="FE521" s="6" t="s">
        <v>4038</v>
      </c>
      <c r="FF521" s="6" t="s">
        <v>9584</v>
      </c>
      <c r="FG521" s="6" t="s">
        <v>12268</v>
      </c>
      <c r="FH521" s="6" t="s">
        <v>13273</v>
      </c>
      <c r="FI521" s="6">
        <v>-2</v>
      </c>
      <c r="FJ521" s="6" t="s">
        <v>9584</v>
      </c>
      <c r="FK521" s="6" t="s">
        <v>4077</v>
      </c>
      <c r="FL521" s="6" t="s">
        <v>13274</v>
      </c>
      <c r="FM521" s="6" t="s">
        <v>9381</v>
      </c>
      <c r="FN521" s="6">
        <v>27</v>
      </c>
      <c r="FO521" s="6" t="s">
        <v>9381</v>
      </c>
      <c r="FP521" s="6">
        <v>0</v>
      </c>
      <c r="FQ521" s="6">
        <v>50</v>
      </c>
      <c r="FR521" s="6">
        <v>1000</v>
      </c>
      <c r="FS521" s="6">
        <v>1900</v>
      </c>
      <c r="FT521" s="6">
        <v>1000</v>
      </c>
      <c r="FU521" s="6">
        <v>50</v>
      </c>
      <c r="FV521" s="6">
        <v>0</v>
      </c>
      <c r="FW521" s="6">
        <v>1900</v>
      </c>
      <c r="FX521" s="6" t="s">
        <v>9381</v>
      </c>
      <c r="FY521" s="6">
        <v>4</v>
      </c>
      <c r="FZ521" s="6">
        <v>49</v>
      </c>
      <c r="GA521" s="6">
        <v>948</v>
      </c>
      <c r="GB521" s="6">
        <v>1962</v>
      </c>
      <c r="GC521" s="6">
        <v>954</v>
      </c>
      <c r="GD521" s="6">
        <v>47</v>
      </c>
      <c r="GE521" s="6">
        <v>4</v>
      </c>
      <c r="GF521" s="6">
        <v>2018</v>
      </c>
      <c r="GG521" s="6" t="s">
        <v>9381</v>
      </c>
      <c r="GH521" s="6" t="s">
        <v>9383</v>
      </c>
      <c r="GI521" s="6" t="s">
        <v>9326</v>
      </c>
      <c r="GJ521" s="6" t="s">
        <v>10297</v>
      </c>
      <c r="GK521" s="6" t="s">
        <v>9835</v>
      </c>
      <c r="GL521" s="6" t="s">
        <v>12873</v>
      </c>
      <c r="GM521" s="6" t="s">
        <v>10066</v>
      </c>
      <c r="GN521" s="6" t="s">
        <v>9383</v>
      </c>
      <c r="GO521" s="6" t="s">
        <v>11675</v>
      </c>
      <c r="GP521" s="6" t="s">
        <v>9381</v>
      </c>
      <c r="GQ521" s="6" t="s">
        <v>9383</v>
      </c>
      <c r="GR521" s="6" t="s">
        <v>9705</v>
      </c>
      <c r="GS521" s="6" t="s">
        <v>13275</v>
      </c>
      <c r="GT521" s="6" t="s">
        <v>13276</v>
      </c>
      <c r="GU521" s="6" t="s">
        <v>13277</v>
      </c>
      <c r="GV521" s="6" t="s">
        <v>9869</v>
      </c>
      <c r="GW521" s="6" t="s">
        <v>9383</v>
      </c>
      <c r="GX521" s="6" t="s">
        <v>13278</v>
      </c>
      <c r="GY521" s="6" t="s">
        <v>9381</v>
      </c>
      <c r="GZ521" s="6">
        <v>4</v>
      </c>
      <c r="HA521" s="6">
        <v>-1</v>
      </c>
      <c r="HB521" s="6" t="s">
        <v>10297</v>
      </c>
      <c r="HC521" s="6" t="s">
        <v>13279</v>
      </c>
      <c r="HD521" s="6" t="s">
        <v>12873</v>
      </c>
      <c r="HE521" s="6">
        <v>-3</v>
      </c>
      <c r="HF521" s="6">
        <v>4</v>
      </c>
      <c r="HG521" s="6" t="s">
        <v>13280</v>
      </c>
      <c r="HH521" s="6" t="s">
        <v>9381</v>
      </c>
      <c r="HI521" s="6">
        <v>22</v>
      </c>
      <c r="HJ521" s="6" t="s">
        <v>9728</v>
      </c>
      <c r="HK521" s="6" t="s">
        <v>4035</v>
      </c>
      <c r="HL521" s="6"/>
      <c r="HM521" s="6"/>
      <c r="HN521" s="6"/>
      <c r="HO521" s="6"/>
      <c r="HP521" s="6"/>
      <c r="HQ521" s="6"/>
      <c r="HR521" s="6"/>
      <c r="HS521" s="6"/>
      <c r="HT521" s="6"/>
      <c r="HU521" s="6"/>
      <c r="HV521" s="6"/>
      <c r="HW521" s="6"/>
      <c r="HX521" s="6"/>
      <c r="HY521" s="6"/>
      <c r="HZ521" s="6"/>
      <c r="IA521" s="6"/>
      <c r="IB521" s="6"/>
      <c r="IC521" s="6"/>
      <c r="ID521" s="6"/>
      <c r="IE521" s="6"/>
      <c r="IF521" s="6"/>
      <c r="IG521" s="6"/>
      <c r="IH521" s="6"/>
      <c r="II521" s="6"/>
      <c r="IJ521" s="6"/>
      <c r="IK521" s="6"/>
      <c r="IL521" s="6"/>
      <c r="IM521" s="6"/>
      <c r="IN521" s="6"/>
      <c r="IO521" s="6"/>
      <c r="IP521" s="6"/>
      <c r="IQ521" s="6"/>
      <c r="IR521" s="6"/>
      <c r="IS521" s="6"/>
      <c r="IT521" s="6"/>
      <c r="IU521" s="6"/>
      <c r="IV521" s="6"/>
      <c r="IW521" s="6"/>
      <c r="IX521" s="6"/>
      <c r="IY521" s="6"/>
      <c r="IZ521" s="6"/>
      <c r="JA521" s="6"/>
      <c r="JB521" s="6"/>
      <c r="JC521" s="6"/>
      <c r="JD521" s="6"/>
      <c r="JE521" s="6"/>
      <c r="JF521" s="6"/>
      <c r="JG521" s="6"/>
      <c r="JH521" s="6"/>
      <c r="JI521" s="6"/>
      <c r="JJ521" s="6"/>
      <c r="JK521" s="6"/>
      <c r="JL521" s="6"/>
      <c r="JM521" s="6"/>
      <c r="JN521" s="6"/>
      <c r="JO521" s="6"/>
      <c r="JP521" s="6"/>
      <c r="JQ521" s="6"/>
      <c r="JR521" s="6"/>
      <c r="JS521" s="6"/>
      <c r="JT521" s="6"/>
      <c r="JU521" s="6"/>
      <c r="JV521" s="6"/>
      <c r="JW521" s="6"/>
      <c r="JX521" s="6"/>
      <c r="JY521" s="6"/>
      <c r="JZ521" s="6"/>
      <c r="KA521" s="6"/>
      <c r="KB521" s="6"/>
      <c r="KC521" s="6"/>
      <c r="KD521" s="6"/>
      <c r="KE521" s="6"/>
      <c r="KF521" s="6"/>
      <c r="KG521" s="6"/>
      <c r="KH521" s="6"/>
      <c r="KI521" s="6"/>
      <c r="KJ521" s="6"/>
    </row>
    <row r="522" spans="1:296">
      <c r="A522" s="4">
        <v>520</v>
      </c>
      <c r="B522" s="6" t="s">
        <v>13205</v>
      </c>
      <c r="C522" s="7" t="s">
        <v>13256</v>
      </c>
      <c r="D522" s="6" t="s">
        <v>8970</v>
      </c>
      <c r="E522" s="6" t="s">
        <v>5036</v>
      </c>
      <c r="F522" s="6" t="s">
        <v>5046</v>
      </c>
      <c r="G522" s="6" t="s">
        <v>8185</v>
      </c>
      <c r="H522" s="6" t="s">
        <v>8183</v>
      </c>
      <c r="I522" s="6" t="s">
        <v>13257</v>
      </c>
      <c r="J522" s="7" t="s">
        <v>343</v>
      </c>
      <c r="K522" s="6">
        <v>2019</v>
      </c>
      <c r="L522" s="7" t="s">
        <v>13259</v>
      </c>
      <c r="M522" s="7" t="s">
        <v>1622</v>
      </c>
      <c r="N522" s="7" t="s">
        <v>271</v>
      </c>
      <c r="O522" s="6" t="s">
        <v>78</v>
      </c>
      <c r="P522" s="6"/>
      <c r="Q522" s="6">
        <v>520</v>
      </c>
      <c r="R522" s="6" t="s">
        <v>8889</v>
      </c>
      <c r="S522" s="6"/>
      <c r="T522" s="6" t="s">
        <v>8890</v>
      </c>
      <c r="U522" s="6" t="s">
        <v>13243</v>
      </c>
      <c r="V522" s="6" t="s">
        <v>8746</v>
      </c>
      <c r="W522" s="6">
        <v>12</v>
      </c>
      <c r="X522" s="6" t="s">
        <v>13237</v>
      </c>
      <c r="Y522" s="6" t="s">
        <v>7439</v>
      </c>
      <c r="Z522" s="6" t="s">
        <v>13258</v>
      </c>
      <c r="AA522" s="6"/>
      <c r="AB522" s="6" t="s">
        <v>1706</v>
      </c>
      <c r="AC522" s="6">
        <v>61</v>
      </c>
      <c r="AD522" s="6" t="s">
        <v>8181</v>
      </c>
      <c r="AE522" s="7" t="s">
        <v>96</v>
      </c>
      <c r="AF522" s="7" t="s">
        <v>12515</v>
      </c>
      <c r="AG522" s="7" t="s">
        <v>8631</v>
      </c>
      <c r="AH522" s="7" t="s">
        <v>87</v>
      </c>
      <c r="AI522" s="7" t="s">
        <v>12515</v>
      </c>
      <c r="AJ522" s="7" t="s">
        <v>9315</v>
      </c>
      <c r="AK522" s="6">
        <v>1102054991</v>
      </c>
      <c r="AL522" s="79" t="s">
        <v>5040</v>
      </c>
      <c r="AM522" s="79" t="s">
        <v>6671</v>
      </c>
      <c r="AN522" s="79" t="s">
        <v>6713</v>
      </c>
      <c r="AO522" s="6"/>
      <c r="AP522" s="6"/>
      <c r="AQ522" s="6"/>
      <c r="AR522" s="6"/>
      <c r="AS522" s="6" t="s">
        <v>78</v>
      </c>
      <c r="AT522" s="6" t="s">
        <v>13262</v>
      </c>
      <c r="AU522" s="7" t="s">
        <v>9275</v>
      </c>
      <c r="AV522" s="7" t="s">
        <v>9275</v>
      </c>
      <c r="AW522" s="7" t="s">
        <v>9275</v>
      </c>
      <c r="AX522" s="7" t="s">
        <v>9381</v>
      </c>
      <c r="AY522" s="7" t="s">
        <v>9279</v>
      </c>
      <c r="AZ522" s="7" t="s">
        <v>9683</v>
      </c>
      <c r="BA522" s="7" t="s">
        <v>9684</v>
      </c>
      <c r="BB522" s="7" t="s">
        <v>9683</v>
      </c>
      <c r="BC522" s="7" t="s">
        <v>9279</v>
      </c>
      <c r="BD522" s="7" t="s">
        <v>9684</v>
      </c>
      <c r="BE522" s="7" t="s">
        <v>9381</v>
      </c>
      <c r="BF522" s="7" t="s">
        <v>9689</v>
      </c>
      <c r="BG522" s="7" t="s">
        <v>11566</v>
      </c>
      <c r="BH522" s="7" t="s">
        <v>9684</v>
      </c>
      <c r="BI522" s="7" t="s">
        <v>9688</v>
      </c>
      <c r="BJ522" s="7" t="s">
        <v>9689</v>
      </c>
      <c r="BK522" s="7" t="s">
        <v>10515</v>
      </c>
      <c r="BL522" s="7" t="s">
        <v>9381</v>
      </c>
      <c r="BM522" s="7" t="s">
        <v>9337</v>
      </c>
      <c r="BN522" s="7" t="s">
        <v>9337</v>
      </c>
      <c r="BO522" s="7" t="s">
        <v>9390</v>
      </c>
      <c r="BP522" s="7" t="s">
        <v>9335</v>
      </c>
      <c r="BQ522" s="7" t="s">
        <v>9337</v>
      </c>
      <c r="BR522" s="7" t="s">
        <v>9565</v>
      </c>
      <c r="BS522" s="7" t="s">
        <v>9381</v>
      </c>
      <c r="BT522" s="7" t="s">
        <v>9337</v>
      </c>
      <c r="BU522" s="7" t="s">
        <v>11569</v>
      </c>
      <c r="BV522" s="7" t="s">
        <v>9731</v>
      </c>
      <c r="BW522" s="7" t="s">
        <v>9692</v>
      </c>
      <c r="BX522" s="7" t="s">
        <v>9337</v>
      </c>
      <c r="BY522" s="7" t="s">
        <v>12459</v>
      </c>
      <c r="BZ522" s="7" t="s">
        <v>9381</v>
      </c>
      <c r="CA522" s="7" t="s">
        <v>9689</v>
      </c>
      <c r="CB522" s="7" t="s">
        <v>11574</v>
      </c>
      <c r="CC522" s="7" t="s">
        <v>9732</v>
      </c>
      <c r="CD522" s="7" t="s">
        <v>9301</v>
      </c>
      <c r="CE522" s="7" t="s">
        <v>9689</v>
      </c>
      <c r="CF522" s="7" t="s">
        <v>12460</v>
      </c>
      <c r="CG522" s="7" t="s">
        <v>9381</v>
      </c>
      <c r="CH522" s="7" t="s">
        <v>1085</v>
      </c>
      <c r="CI522" s="7" t="s">
        <v>9381</v>
      </c>
      <c r="CJ522" s="7" t="s">
        <v>9279</v>
      </c>
      <c r="CK522" s="7" t="s">
        <v>7496</v>
      </c>
      <c r="CL522" s="7" t="s">
        <v>9633</v>
      </c>
      <c r="CM522" s="7" t="s">
        <v>7496</v>
      </c>
      <c r="CN522" s="7" t="s">
        <v>9279</v>
      </c>
      <c r="CO522" s="7" t="s">
        <v>9633</v>
      </c>
      <c r="CP522" s="7" t="s">
        <v>9381</v>
      </c>
      <c r="CQ522" s="7" t="s">
        <v>9404</v>
      </c>
      <c r="CR522" s="7" t="s">
        <v>11737</v>
      </c>
      <c r="CS522" s="7" t="s">
        <v>13281</v>
      </c>
      <c r="CT522" s="7" t="s">
        <v>11038</v>
      </c>
      <c r="CU522" s="7" t="s">
        <v>9982</v>
      </c>
      <c r="CV522" s="7" t="s">
        <v>11128</v>
      </c>
      <c r="CW522" s="7" t="s">
        <v>9381</v>
      </c>
      <c r="CX522" s="7" t="s">
        <v>9400</v>
      </c>
      <c r="CY522" s="7" t="s">
        <v>10855</v>
      </c>
      <c r="CZ522" s="7" t="s">
        <v>12708</v>
      </c>
      <c r="DA522" s="7" t="s">
        <v>9579</v>
      </c>
      <c r="DB522" s="7" t="s">
        <v>10530</v>
      </c>
      <c r="DC522" s="6" t="s">
        <v>12542</v>
      </c>
      <c r="DD522" s="6" t="s">
        <v>9381</v>
      </c>
      <c r="DE522" s="6" t="s">
        <v>9400</v>
      </c>
      <c r="DF522" s="6" t="s">
        <v>11740</v>
      </c>
      <c r="DG522" s="6" t="s">
        <v>13282</v>
      </c>
      <c r="DH522" s="6" t="s">
        <v>11041</v>
      </c>
      <c r="DI522" s="6" t="s">
        <v>10530</v>
      </c>
      <c r="DJ522" s="6" t="s">
        <v>11135</v>
      </c>
      <c r="DK522" s="6" t="s">
        <v>9381</v>
      </c>
      <c r="DL522" s="6" t="s">
        <v>9404</v>
      </c>
      <c r="DM522" s="6" t="s">
        <v>9990</v>
      </c>
      <c r="DN522" s="6" t="s">
        <v>12708</v>
      </c>
      <c r="DO522" s="6" t="s">
        <v>9574</v>
      </c>
      <c r="DP522" s="6" t="s">
        <v>9982</v>
      </c>
      <c r="DQ522" s="6" t="s">
        <v>12542</v>
      </c>
      <c r="DR522" s="6" t="s">
        <v>9381</v>
      </c>
      <c r="DS522" s="6">
        <v>59</v>
      </c>
      <c r="DT522" s="6" t="s">
        <v>9381</v>
      </c>
      <c r="DU522" s="6" t="s">
        <v>9279</v>
      </c>
      <c r="DV522" s="6" t="s">
        <v>9520</v>
      </c>
      <c r="DW522" s="6" t="s">
        <v>7496</v>
      </c>
      <c r="DX522" s="6" t="s">
        <v>9633</v>
      </c>
      <c r="DY522" s="6" t="s">
        <v>7496</v>
      </c>
      <c r="DZ522" s="6" t="s">
        <v>9520</v>
      </c>
      <c r="EA522" s="6" t="s">
        <v>9279</v>
      </c>
      <c r="EB522" s="6" t="s">
        <v>9633</v>
      </c>
      <c r="EC522" s="6" t="s">
        <v>9381</v>
      </c>
      <c r="ED522" s="6" t="s">
        <v>9689</v>
      </c>
      <c r="EE522" s="6" t="s">
        <v>9492</v>
      </c>
      <c r="EF522" s="6" t="s">
        <v>11687</v>
      </c>
      <c r="EG522" s="6" t="s">
        <v>11636</v>
      </c>
      <c r="EH522" s="6" t="s">
        <v>9386</v>
      </c>
      <c r="EI522" s="6" t="s">
        <v>9520</v>
      </c>
      <c r="EJ522" s="6" t="s">
        <v>9279</v>
      </c>
      <c r="EK522" s="6" t="s">
        <v>10562</v>
      </c>
      <c r="EL522" s="6" t="s">
        <v>9381</v>
      </c>
      <c r="EM522" s="6" t="s">
        <v>9337</v>
      </c>
      <c r="EN522" s="6" t="s">
        <v>9750</v>
      </c>
      <c r="EO522" s="6" t="s">
        <v>11689</v>
      </c>
      <c r="EP522" s="6" t="s">
        <v>13283</v>
      </c>
      <c r="EQ522" s="6" t="s">
        <v>10938</v>
      </c>
      <c r="ER522" s="6" t="s">
        <v>9390</v>
      </c>
      <c r="ES522" s="6" t="s">
        <v>9390</v>
      </c>
      <c r="ET522" s="6" t="s">
        <v>13284</v>
      </c>
      <c r="EU522" s="6" t="s">
        <v>9381</v>
      </c>
      <c r="EV522" s="6" t="s">
        <v>9337</v>
      </c>
      <c r="EW522" s="6" t="s">
        <v>9754</v>
      </c>
      <c r="EX522" s="6" t="s">
        <v>11691</v>
      </c>
      <c r="EY522" s="6" t="s">
        <v>11643</v>
      </c>
      <c r="EZ522" s="6" t="s">
        <v>9393</v>
      </c>
      <c r="FA522" s="6" t="s">
        <v>9533</v>
      </c>
      <c r="FB522" s="6" t="s">
        <v>9390</v>
      </c>
      <c r="FC522" s="6" t="s">
        <v>10570</v>
      </c>
      <c r="FD522" s="6" t="s">
        <v>9381</v>
      </c>
      <c r="FE522" s="6" t="s">
        <v>9689</v>
      </c>
      <c r="FF522" s="6" t="s">
        <v>9756</v>
      </c>
      <c r="FG522" s="6" t="s">
        <v>9349</v>
      </c>
      <c r="FH522" s="6" t="s">
        <v>13283</v>
      </c>
      <c r="FI522" s="6" t="s">
        <v>11780</v>
      </c>
      <c r="FJ522" s="6">
        <v>0</v>
      </c>
      <c r="FK522" s="6">
        <v>0</v>
      </c>
      <c r="FL522" s="6" t="s">
        <v>13284</v>
      </c>
      <c r="FM522" s="6" t="s">
        <v>9381</v>
      </c>
      <c r="FN522" s="6">
        <v>83</v>
      </c>
      <c r="FO522" s="6" t="s">
        <v>9381</v>
      </c>
      <c r="FP522" s="6">
        <v>0</v>
      </c>
      <c r="FQ522" s="6">
        <v>20</v>
      </c>
      <c r="FR522" s="6">
        <v>150</v>
      </c>
      <c r="FS522" s="6">
        <v>280</v>
      </c>
      <c r="FT522" s="6">
        <v>150</v>
      </c>
      <c r="FU522" s="6">
        <v>20</v>
      </c>
      <c r="FV522" s="6">
        <v>0</v>
      </c>
      <c r="FW522" s="6">
        <v>280</v>
      </c>
      <c r="FX522" s="6" t="s">
        <v>9381</v>
      </c>
      <c r="FY522" s="6">
        <v>1</v>
      </c>
      <c r="FZ522" s="6">
        <v>22</v>
      </c>
      <c r="GA522" s="6">
        <v>167</v>
      </c>
      <c r="GB522" s="6">
        <v>302</v>
      </c>
      <c r="GC522" s="6">
        <v>165</v>
      </c>
      <c r="GD522" s="6">
        <v>22</v>
      </c>
      <c r="GE522" s="6">
        <v>1</v>
      </c>
      <c r="GF522" s="6">
        <v>295</v>
      </c>
      <c r="GG522" s="6" t="s">
        <v>9381</v>
      </c>
      <c r="GH522" s="6" t="s">
        <v>9325</v>
      </c>
      <c r="GI522" s="6" t="s">
        <v>9759</v>
      </c>
      <c r="GJ522" s="6" t="s">
        <v>9621</v>
      </c>
      <c r="GK522" s="6" t="s">
        <v>11600</v>
      </c>
      <c r="GL522" s="6" t="s">
        <v>9340</v>
      </c>
      <c r="GM522" s="6" t="s">
        <v>9759</v>
      </c>
      <c r="GN522" s="6" t="s">
        <v>9325</v>
      </c>
      <c r="GO522" s="6" t="s">
        <v>11732</v>
      </c>
      <c r="GP522" s="6" t="s">
        <v>9381</v>
      </c>
      <c r="GQ522" s="6" t="s">
        <v>9325</v>
      </c>
      <c r="GR522" s="6" t="s">
        <v>5804</v>
      </c>
      <c r="GS522" s="6" t="s">
        <v>13285</v>
      </c>
      <c r="GT522" s="6" t="s">
        <v>13286</v>
      </c>
      <c r="GU522" s="6" t="s">
        <v>13287</v>
      </c>
      <c r="GV522" s="6" t="s">
        <v>5804</v>
      </c>
      <c r="GW522" s="6" t="s">
        <v>9325</v>
      </c>
      <c r="GX522" s="6" t="s">
        <v>13288</v>
      </c>
      <c r="GY522" s="6" t="s">
        <v>9381</v>
      </c>
      <c r="GZ522" s="6">
        <v>1</v>
      </c>
      <c r="HA522" s="6">
        <v>2</v>
      </c>
      <c r="HB522" s="6" t="s">
        <v>13039</v>
      </c>
      <c r="HC522" s="6" t="s">
        <v>13289</v>
      </c>
      <c r="HD522" s="6">
        <v>10</v>
      </c>
      <c r="HE522" s="6">
        <v>2</v>
      </c>
      <c r="HF522" s="6">
        <v>1</v>
      </c>
      <c r="HG522" s="6" t="s">
        <v>13290</v>
      </c>
      <c r="HH522" s="6" t="s">
        <v>9381</v>
      </c>
      <c r="HI522" s="6">
        <v>27</v>
      </c>
      <c r="HJ522" s="6" t="s">
        <v>9728</v>
      </c>
      <c r="HK522" s="6" t="s">
        <v>4035</v>
      </c>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c r="IS522" s="6"/>
      <c r="IT522" s="6"/>
      <c r="IU522" s="6"/>
      <c r="IV522" s="6"/>
      <c r="IW522" s="6"/>
      <c r="IX522" s="6"/>
      <c r="IY522" s="6"/>
      <c r="IZ522" s="6"/>
      <c r="JA522" s="6"/>
      <c r="JB522" s="6"/>
      <c r="JC522" s="6"/>
      <c r="JD522" s="6"/>
      <c r="JE522" s="6"/>
      <c r="JF522" s="6"/>
      <c r="JG522" s="6"/>
      <c r="JH522" s="6"/>
      <c r="JI522" s="6"/>
      <c r="JJ522" s="6"/>
      <c r="JK522" s="6"/>
      <c r="JL522" s="6"/>
      <c r="JM522" s="6"/>
      <c r="JN522" s="6"/>
      <c r="JO522" s="6"/>
      <c r="JP522" s="6"/>
      <c r="JQ522" s="6"/>
      <c r="JR522" s="6"/>
      <c r="JS522" s="6"/>
      <c r="JT522" s="6"/>
      <c r="JU522" s="6"/>
      <c r="JV522" s="6"/>
      <c r="JW522" s="6"/>
      <c r="JX522" s="6"/>
      <c r="JY522" s="6"/>
      <c r="JZ522" s="6"/>
      <c r="KA522" s="6"/>
      <c r="KB522" s="6"/>
      <c r="KC522" s="6"/>
      <c r="KD522" s="6"/>
      <c r="KE522" s="6"/>
      <c r="KF522" s="6"/>
      <c r="KG522" s="6"/>
      <c r="KH522" s="6"/>
      <c r="KI522" s="6"/>
      <c r="KJ522" s="6"/>
    </row>
    <row r="523" spans="1:296">
      <c r="A523" s="4">
        <v>521</v>
      </c>
      <c r="B523" s="6" t="s">
        <v>13205</v>
      </c>
      <c r="C523" s="7" t="s">
        <v>13256</v>
      </c>
      <c r="D523" s="6" t="s">
        <v>8970</v>
      </c>
      <c r="E523" s="6" t="s">
        <v>5036</v>
      </c>
      <c r="F523" s="6" t="s">
        <v>5046</v>
      </c>
      <c r="G523" s="6" t="s">
        <v>8185</v>
      </c>
      <c r="H523" s="6" t="s">
        <v>8183</v>
      </c>
      <c r="I523" s="6" t="s">
        <v>13257</v>
      </c>
      <c r="J523" s="7" t="s">
        <v>343</v>
      </c>
      <c r="K523" s="6">
        <v>2019</v>
      </c>
      <c r="L523" s="7" t="s">
        <v>13260</v>
      </c>
      <c r="M523" s="7" t="s">
        <v>1622</v>
      </c>
      <c r="N523" s="7" t="s">
        <v>271</v>
      </c>
      <c r="O523" s="6" t="s">
        <v>78</v>
      </c>
      <c r="P523" s="6"/>
      <c r="Q523" s="6">
        <v>521</v>
      </c>
      <c r="R523" s="6" t="s">
        <v>8889</v>
      </c>
      <c r="S523" s="6"/>
      <c r="T523" s="6" t="s">
        <v>8890</v>
      </c>
      <c r="U523" s="6" t="s">
        <v>13243</v>
      </c>
      <c r="V523" s="6" t="s">
        <v>8746</v>
      </c>
      <c r="W523" s="6">
        <v>12</v>
      </c>
      <c r="X523" s="6" t="s">
        <v>13237</v>
      </c>
      <c r="Y523" s="6" t="s">
        <v>7439</v>
      </c>
      <c r="Z523" s="6" t="s">
        <v>13258</v>
      </c>
      <c r="AA523" s="6"/>
      <c r="AB523" s="6" t="s">
        <v>1706</v>
      </c>
      <c r="AC523" s="6">
        <v>61</v>
      </c>
      <c r="AD523" s="6" t="s">
        <v>8181</v>
      </c>
      <c r="AE523" s="7" t="s">
        <v>96</v>
      </c>
      <c r="AF523" s="7" t="s">
        <v>12515</v>
      </c>
      <c r="AG523" s="7" t="s">
        <v>8631</v>
      </c>
      <c r="AH523" s="7" t="s">
        <v>87</v>
      </c>
      <c r="AI523" s="7" t="s">
        <v>12515</v>
      </c>
      <c r="AJ523" s="7" t="s">
        <v>9315</v>
      </c>
      <c r="AK523" s="6">
        <v>1102054991</v>
      </c>
      <c r="AL523" s="79" t="s">
        <v>5040</v>
      </c>
      <c r="AM523" s="79" t="s">
        <v>6671</v>
      </c>
      <c r="AN523" s="79" t="s">
        <v>6713</v>
      </c>
      <c r="AO523" s="6"/>
      <c r="AP523" s="6"/>
      <c r="AQ523" s="6"/>
      <c r="AR523" s="6"/>
      <c r="AS523" s="6" t="s">
        <v>78</v>
      </c>
      <c r="AT523" s="6" t="s">
        <v>13262</v>
      </c>
      <c r="AU523" s="7" t="s">
        <v>9275</v>
      </c>
      <c r="AV523" s="7" t="s">
        <v>9275</v>
      </c>
      <c r="AW523" s="7" t="s">
        <v>9275</v>
      </c>
      <c r="AX523" s="7" t="s">
        <v>9381</v>
      </c>
      <c r="AY523" s="7" t="s">
        <v>9279</v>
      </c>
      <c r="AZ523" s="7" t="s">
        <v>9683</v>
      </c>
      <c r="BA523" s="7" t="s">
        <v>9684</v>
      </c>
      <c r="BB523" s="7" t="s">
        <v>9683</v>
      </c>
      <c r="BC523" s="7" t="s">
        <v>9279</v>
      </c>
      <c r="BD523" s="7" t="s">
        <v>9684</v>
      </c>
      <c r="BE523" s="7" t="s">
        <v>9381</v>
      </c>
      <c r="BF523" s="7" t="s">
        <v>9279</v>
      </c>
      <c r="BG523" s="7" t="s">
        <v>9329</v>
      </c>
      <c r="BH523" s="7" t="s">
        <v>9687</v>
      </c>
      <c r="BI523" s="7" t="s">
        <v>9329</v>
      </c>
      <c r="BJ523" s="7" t="s">
        <v>9279</v>
      </c>
      <c r="BK523" s="7" t="s">
        <v>9729</v>
      </c>
      <c r="BL523" s="7" t="s">
        <v>9381</v>
      </c>
      <c r="BM523" s="7" t="s">
        <v>9390</v>
      </c>
      <c r="BN523" s="7" t="s">
        <v>9527</v>
      </c>
      <c r="BO523" s="7" t="s">
        <v>9337</v>
      </c>
      <c r="BP523" s="7" t="s">
        <v>9527</v>
      </c>
      <c r="BQ523" s="7" t="s">
        <v>9390</v>
      </c>
      <c r="BR523" s="7" t="s">
        <v>9335</v>
      </c>
      <c r="BS523" s="7" t="s">
        <v>9381</v>
      </c>
      <c r="BT523" s="7" t="s">
        <v>9390</v>
      </c>
      <c r="BU523" s="7" t="s">
        <v>10456</v>
      </c>
      <c r="BV523" s="7" t="s">
        <v>9691</v>
      </c>
      <c r="BW523" s="7" t="s">
        <v>10456</v>
      </c>
      <c r="BX523" s="7" t="s">
        <v>9390</v>
      </c>
      <c r="BY523" s="7" t="s">
        <v>9730</v>
      </c>
      <c r="BZ523" s="7" t="s">
        <v>9381</v>
      </c>
      <c r="CA523" s="7" t="s">
        <v>9324</v>
      </c>
      <c r="CB523" s="7" t="s">
        <v>12477</v>
      </c>
      <c r="CC523" s="7" t="s">
        <v>9694</v>
      </c>
      <c r="CD523" s="7" t="s">
        <v>12477</v>
      </c>
      <c r="CE523" s="7" t="s">
        <v>9324</v>
      </c>
      <c r="CF523" s="7" t="s">
        <v>9286</v>
      </c>
      <c r="CG523" s="7" t="s">
        <v>9381</v>
      </c>
      <c r="CH523" s="7" t="s">
        <v>1241</v>
      </c>
      <c r="CI523" s="7" t="s">
        <v>9381</v>
      </c>
      <c r="CJ523" s="7" t="s">
        <v>9279</v>
      </c>
      <c r="CK523" s="7" t="s">
        <v>7496</v>
      </c>
      <c r="CL523" s="7" t="s">
        <v>9633</v>
      </c>
      <c r="CM523" s="7" t="s">
        <v>7496</v>
      </c>
      <c r="CN523" s="7" t="s">
        <v>9279</v>
      </c>
      <c r="CO523" s="7" t="s">
        <v>9633</v>
      </c>
      <c r="CP523" s="7" t="s">
        <v>9381</v>
      </c>
      <c r="CQ523" s="7" t="s">
        <v>9404</v>
      </c>
      <c r="CR523" s="7" t="s">
        <v>4081</v>
      </c>
      <c r="CS523" s="7" t="s">
        <v>9986</v>
      </c>
      <c r="CT523" s="7" t="s">
        <v>5820</v>
      </c>
      <c r="CU523" s="7" t="s">
        <v>4954</v>
      </c>
      <c r="CV523" s="7" t="s">
        <v>13291</v>
      </c>
      <c r="CW523" s="7" t="s">
        <v>9381</v>
      </c>
      <c r="CX523" s="7" t="s">
        <v>9400</v>
      </c>
      <c r="CY523" s="7" t="s">
        <v>9587</v>
      </c>
      <c r="CZ523" s="7" t="s">
        <v>10511</v>
      </c>
      <c r="DA523" s="7" t="s">
        <v>9334</v>
      </c>
      <c r="DB523" s="7" t="s">
        <v>9526</v>
      </c>
      <c r="DC523" s="6" t="s">
        <v>11934</v>
      </c>
      <c r="DD523" s="6" t="s">
        <v>9381</v>
      </c>
      <c r="DE523" s="6" t="s">
        <v>9400</v>
      </c>
      <c r="DF523" s="6" t="s">
        <v>11079</v>
      </c>
      <c r="DG523" s="6" t="s">
        <v>11604</v>
      </c>
      <c r="DH523" s="6" t="s">
        <v>13292</v>
      </c>
      <c r="DI523" s="6" t="s">
        <v>9526</v>
      </c>
      <c r="DJ523" s="6" t="s">
        <v>13293</v>
      </c>
      <c r="DK523" s="6" t="s">
        <v>9381</v>
      </c>
      <c r="DL523" s="6" t="s">
        <v>9404</v>
      </c>
      <c r="DM523" s="6" t="s">
        <v>9584</v>
      </c>
      <c r="DN523" s="6" t="s">
        <v>10511</v>
      </c>
      <c r="DO523" s="6" t="s">
        <v>4038</v>
      </c>
      <c r="DP523" s="6" t="s">
        <v>4954</v>
      </c>
      <c r="DQ523" s="6" t="s">
        <v>11934</v>
      </c>
      <c r="DR523" s="6" t="s">
        <v>9381</v>
      </c>
      <c r="DS523" s="6">
        <v>71</v>
      </c>
      <c r="DT523" s="6" t="s">
        <v>9381</v>
      </c>
      <c r="DU523" s="6" t="s">
        <v>9279</v>
      </c>
      <c r="DV523" s="6" t="s">
        <v>9520</v>
      </c>
      <c r="DW523" s="6" t="s">
        <v>7496</v>
      </c>
      <c r="DX523" s="6" t="s">
        <v>9633</v>
      </c>
      <c r="DY523" s="6" t="s">
        <v>7496</v>
      </c>
      <c r="DZ523" s="6" t="s">
        <v>9520</v>
      </c>
      <c r="EA523" s="6" t="s">
        <v>9279</v>
      </c>
      <c r="EB523" s="6" t="s">
        <v>9633</v>
      </c>
      <c r="EC523" s="6" t="s">
        <v>9381</v>
      </c>
      <c r="ED523" s="6" t="s">
        <v>4076</v>
      </c>
      <c r="EE523" s="6" t="s">
        <v>11600</v>
      </c>
      <c r="EF523" s="6" t="s">
        <v>9771</v>
      </c>
      <c r="EG523" s="6" t="s">
        <v>13294</v>
      </c>
      <c r="EH523" s="6" t="s">
        <v>13295</v>
      </c>
      <c r="EI523" s="6" t="s">
        <v>9515</v>
      </c>
      <c r="EJ523" s="6" t="s">
        <v>4077</v>
      </c>
      <c r="EK523" s="6" t="s">
        <v>12133</v>
      </c>
      <c r="EL523" s="6" t="s">
        <v>9381</v>
      </c>
      <c r="EM523" s="6" t="s">
        <v>9336</v>
      </c>
      <c r="EN523" s="6" t="s">
        <v>9336</v>
      </c>
      <c r="EO523" s="6" t="s">
        <v>11747</v>
      </c>
      <c r="EP523" s="6" t="s">
        <v>10468</v>
      </c>
      <c r="EQ523" s="6" t="s">
        <v>13296</v>
      </c>
      <c r="ER523" s="6" t="s">
        <v>9338</v>
      </c>
      <c r="ES523" s="6" t="s">
        <v>9338</v>
      </c>
      <c r="ET523" s="6" t="s">
        <v>10942</v>
      </c>
      <c r="EU523" s="6" t="s">
        <v>9381</v>
      </c>
      <c r="EV523" s="6" t="s">
        <v>9336</v>
      </c>
      <c r="EW523" s="6" t="s">
        <v>10980</v>
      </c>
      <c r="EX523" s="6" t="s">
        <v>9780</v>
      </c>
      <c r="EY523" s="6" t="s">
        <v>13297</v>
      </c>
      <c r="EZ523" s="6" t="s">
        <v>13298</v>
      </c>
      <c r="FA523" s="6" t="s">
        <v>9860</v>
      </c>
      <c r="FB523" s="6" t="s">
        <v>9338</v>
      </c>
      <c r="FC523" s="6" t="s">
        <v>12135</v>
      </c>
      <c r="FD523" s="6" t="s">
        <v>9381</v>
      </c>
      <c r="FE523" s="6" t="s">
        <v>4076</v>
      </c>
      <c r="FF523" s="6" t="s">
        <v>4076</v>
      </c>
      <c r="FG523" s="6" t="s">
        <v>11749</v>
      </c>
      <c r="FH523" s="6" t="s">
        <v>10468</v>
      </c>
      <c r="FI523" s="6" t="s">
        <v>13202</v>
      </c>
      <c r="FJ523" s="6" t="s">
        <v>4077</v>
      </c>
      <c r="FK523" s="6" t="s">
        <v>4077</v>
      </c>
      <c r="FL523" s="6" t="s">
        <v>10942</v>
      </c>
      <c r="FM523" s="6" t="s">
        <v>9381</v>
      </c>
      <c r="FN523" s="6">
        <v>98</v>
      </c>
      <c r="FO523" s="6" t="s">
        <v>9381</v>
      </c>
      <c r="FP523" s="6">
        <v>0</v>
      </c>
      <c r="FQ523" s="6">
        <v>20</v>
      </c>
      <c r="FR523" s="6">
        <v>150</v>
      </c>
      <c r="FS523" s="6">
        <v>280</v>
      </c>
      <c r="FT523" s="6">
        <v>150</v>
      </c>
      <c r="FU523" s="6">
        <v>20</v>
      </c>
      <c r="FV523" s="6">
        <v>0</v>
      </c>
      <c r="FW523" s="6">
        <v>280</v>
      </c>
      <c r="FX523" s="6" t="s">
        <v>9381</v>
      </c>
      <c r="FY523" s="6">
        <v>1</v>
      </c>
      <c r="FZ523" s="6">
        <v>18</v>
      </c>
      <c r="GA523" s="6">
        <v>143</v>
      </c>
      <c r="GB523" s="6">
        <v>289</v>
      </c>
      <c r="GC523" s="6">
        <v>147</v>
      </c>
      <c r="GD523" s="6">
        <v>17</v>
      </c>
      <c r="GE523" s="6">
        <v>0</v>
      </c>
      <c r="GF523" s="6">
        <v>284</v>
      </c>
      <c r="GG523" s="6" t="s">
        <v>9381</v>
      </c>
      <c r="GH523" s="6" t="s">
        <v>9325</v>
      </c>
      <c r="GI523" s="6" t="s">
        <v>9327</v>
      </c>
      <c r="GJ523" s="6" t="s">
        <v>9757</v>
      </c>
      <c r="GK523" s="6" t="s">
        <v>9838</v>
      </c>
      <c r="GL523" s="6" t="s">
        <v>9327</v>
      </c>
      <c r="GM523" s="6" t="s">
        <v>10066</v>
      </c>
      <c r="GN523" s="6" t="s">
        <v>9279</v>
      </c>
      <c r="GO523" s="6" t="s">
        <v>9635</v>
      </c>
      <c r="GP523" s="6" t="s">
        <v>9381</v>
      </c>
      <c r="GQ523" s="6" t="s">
        <v>9325</v>
      </c>
      <c r="GR523" s="6" t="s">
        <v>9341</v>
      </c>
      <c r="GS523" s="6" t="s">
        <v>9760</v>
      </c>
      <c r="GT523" s="6" t="s">
        <v>13299</v>
      </c>
      <c r="GU523" s="6" t="s">
        <v>13300</v>
      </c>
      <c r="GV523" s="6" t="s">
        <v>10478</v>
      </c>
      <c r="GW523" s="6" t="s">
        <v>9279</v>
      </c>
      <c r="GX523" s="6" t="s">
        <v>13301</v>
      </c>
      <c r="GY523" s="6" t="s">
        <v>9381</v>
      </c>
      <c r="GZ523" s="6">
        <v>1</v>
      </c>
      <c r="HA523" s="6">
        <v>-2</v>
      </c>
      <c r="HB523" s="6" t="s">
        <v>9764</v>
      </c>
      <c r="HC523" s="6" t="s">
        <v>13302</v>
      </c>
      <c r="HD523" s="6">
        <v>-2</v>
      </c>
      <c r="HE523" s="6">
        <v>-3</v>
      </c>
      <c r="HF523" s="6">
        <v>0</v>
      </c>
      <c r="HG523" s="6" t="s">
        <v>11130</v>
      </c>
      <c r="HH523" s="6" t="s">
        <v>9381</v>
      </c>
      <c r="HI523" s="6">
        <v>93</v>
      </c>
      <c r="HJ523" s="6" t="s">
        <v>9728</v>
      </c>
      <c r="HK523" s="6" t="s">
        <v>4035</v>
      </c>
      <c r="HL523" s="6"/>
      <c r="HM523" s="6"/>
      <c r="HN523" s="6"/>
      <c r="HO523" s="6"/>
      <c r="HP523" s="6"/>
      <c r="HQ523" s="6"/>
      <c r="HR523" s="6"/>
      <c r="HS523" s="6"/>
      <c r="HT523" s="6"/>
      <c r="HU523" s="6"/>
      <c r="HV523" s="6"/>
      <c r="HW523" s="6"/>
      <c r="HX523" s="6"/>
      <c r="HY523" s="6"/>
      <c r="HZ523" s="6"/>
      <c r="IA523" s="6"/>
      <c r="IB523" s="6"/>
      <c r="IC523" s="6"/>
      <c r="ID523" s="6"/>
      <c r="IE523" s="6"/>
      <c r="IF523" s="6"/>
      <c r="IG523" s="6"/>
      <c r="IH523" s="6"/>
      <c r="II523" s="6"/>
      <c r="IJ523" s="6"/>
      <c r="IK523" s="6"/>
      <c r="IL523" s="6"/>
      <c r="IM523" s="6"/>
      <c r="IN523" s="6"/>
      <c r="IO523" s="6"/>
      <c r="IP523" s="6"/>
      <c r="IQ523" s="6"/>
      <c r="IR523" s="6"/>
      <c r="IS523" s="6"/>
      <c r="IT523" s="6"/>
      <c r="IU523" s="6"/>
      <c r="IV523" s="6"/>
      <c r="IW523" s="6"/>
      <c r="IX523" s="6"/>
      <c r="IY523" s="6"/>
      <c r="IZ523" s="6"/>
      <c r="JA523" s="6"/>
      <c r="JB523" s="6"/>
      <c r="JC523" s="6"/>
      <c r="JD523" s="6"/>
      <c r="JE523" s="6"/>
      <c r="JF523" s="6"/>
      <c r="JG523" s="6"/>
      <c r="JH523" s="6"/>
      <c r="JI523" s="6"/>
      <c r="JJ523" s="6"/>
      <c r="JK523" s="6"/>
      <c r="JL523" s="6"/>
      <c r="JM523" s="6"/>
      <c r="JN523" s="6"/>
      <c r="JO523" s="6"/>
      <c r="JP523" s="6"/>
      <c r="JQ523" s="6"/>
      <c r="JR523" s="6"/>
      <c r="JS523" s="6"/>
      <c r="JT523" s="6"/>
      <c r="JU523" s="6"/>
      <c r="JV523" s="6"/>
      <c r="JW523" s="6"/>
      <c r="JX523" s="6"/>
      <c r="JY523" s="6"/>
      <c r="JZ523" s="6"/>
      <c r="KA523" s="6"/>
      <c r="KB523" s="6"/>
      <c r="KC523" s="6"/>
      <c r="KD523" s="6"/>
      <c r="KE523" s="6"/>
      <c r="KF523" s="6"/>
      <c r="KG523" s="6"/>
      <c r="KH523" s="6"/>
      <c r="KI523" s="6"/>
      <c r="KJ523" s="6"/>
    </row>
    <row r="524" spans="1:296">
      <c r="A524" s="4">
        <v>522</v>
      </c>
      <c r="B524" s="6" t="s">
        <v>13205</v>
      </c>
      <c r="C524" s="7" t="s">
        <v>13214</v>
      </c>
      <c r="D524" s="6" t="s">
        <v>10220</v>
      </c>
      <c r="E524" s="6" t="s">
        <v>1535</v>
      </c>
      <c r="F524" s="6" t="s">
        <v>6442</v>
      </c>
      <c r="G524" s="6" t="s">
        <v>8393</v>
      </c>
      <c r="H524" s="6" t="s">
        <v>6924</v>
      </c>
      <c r="I524" s="6" t="s">
        <v>10261</v>
      </c>
      <c r="J524" s="7" t="s">
        <v>343</v>
      </c>
      <c r="K524" s="6">
        <v>2012</v>
      </c>
      <c r="L524" s="7" t="s">
        <v>13217</v>
      </c>
      <c r="M524" s="7" t="s">
        <v>1622</v>
      </c>
      <c r="N524" s="7" t="s">
        <v>271</v>
      </c>
      <c r="O524" s="6" t="s">
        <v>78</v>
      </c>
      <c r="P524" s="6"/>
      <c r="Q524" s="6">
        <v>522</v>
      </c>
      <c r="R524" s="6" t="s">
        <v>8889</v>
      </c>
      <c r="S524" s="6"/>
      <c r="T524" s="6" t="s">
        <v>8890</v>
      </c>
      <c r="U524" s="6" t="s">
        <v>13215</v>
      </c>
      <c r="V524" s="6" t="s">
        <v>8701</v>
      </c>
      <c r="W524" s="6">
        <v>12</v>
      </c>
      <c r="X524" s="6" t="s">
        <v>8390</v>
      </c>
      <c r="Y524" s="6" t="s">
        <v>7439</v>
      </c>
      <c r="Z524" s="6" t="s">
        <v>13216</v>
      </c>
      <c r="AA524" s="6"/>
      <c r="AB524" s="6" t="s">
        <v>1706</v>
      </c>
      <c r="AC524" s="6">
        <v>61</v>
      </c>
      <c r="AD524" s="6" t="s">
        <v>6925</v>
      </c>
      <c r="AE524" s="7" t="s">
        <v>96</v>
      </c>
      <c r="AF524" s="7" t="s">
        <v>12515</v>
      </c>
      <c r="AG524" s="7" t="s">
        <v>8631</v>
      </c>
      <c r="AH524" s="7" t="s">
        <v>87</v>
      </c>
      <c r="AI524" s="7" t="s">
        <v>12515</v>
      </c>
      <c r="AJ524" s="7" t="s">
        <v>9315</v>
      </c>
      <c r="AK524" s="6">
        <v>5610058025</v>
      </c>
      <c r="AL524" s="79" t="s">
        <v>5040</v>
      </c>
      <c r="AM524" s="79" t="s">
        <v>6671</v>
      </c>
      <c r="AN524" s="79" t="s">
        <v>6713</v>
      </c>
      <c r="AO524" s="6"/>
      <c r="AP524" s="6"/>
      <c r="AQ524" s="6"/>
      <c r="AR524" s="6"/>
      <c r="AS524" s="6" t="s">
        <v>78</v>
      </c>
      <c r="AT524" s="6" t="s">
        <v>8350</v>
      </c>
      <c r="AU524" s="7" t="s">
        <v>10275</v>
      </c>
      <c r="AV524" s="7" t="s">
        <v>10276</v>
      </c>
      <c r="AW524" s="7" t="s">
        <v>10276</v>
      </c>
      <c r="AX524" s="7" t="s">
        <v>10276</v>
      </c>
      <c r="AY524" s="7" t="s">
        <v>78</v>
      </c>
      <c r="AZ524" s="7" t="s">
        <v>78</v>
      </c>
      <c r="BA524" s="7" t="s">
        <v>78</v>
      </c>
      <c r="BB524" s="7" t="s">
        <v>1622</v>
      </c>
      <c r="BC524" s="7" t="s">
        <v>1622</v>
      </c>
      <c r="BD524" s="7" t="s">
        <v>1622</v>
      </c>
      <c r="BE524" s="7" t="s">
        <v>10277</v>
      </c>
      <c r="BF524" s="7" t="s">
        <v>10276</v>
      </c>
      <c r="BG524" s="7" t="s">
        <v>10276</v>
      </c>
      <c r="BH524" s="7" t="s">
        <v>10276</v>
      </c>
      <c r="BI524" s="7" t="s">
        <v>78</v>
      </c>
      <c r="BJ524" s="7" t="s">
        <v>78</v>
      </c>
      <c r="BK524" s="7" t="s">
        <v>78</v>
      </c>
      <c r="BL524" s="7" t="s">
        <v>1622</v>
      </c>
      <c r="BM524" s="7" t="s">
        <v>1622</v>
      </c>
      <c r="BN524" s="7" t="s">
        <v>1622</v>
      </c>
      <c r="BO524" s="7" t="s">
        <v>10278</v>
      </c>
      <c r="BP524" s="7" t="s">
        <v>10279</v>
      </c>
      <c r="BQ524" s="7" t="s">
        <v>78</v>
      </c>
      <c r="BR524" s="7" t="s">
        <v>78</v>
      </c>
      <c r="BS524" s="7" t="s">
        <v>78</v>
      </c>
      <c r="BT524" s="7" t="s">
        <v>10279</v>
      </c>
      <c r="BU524" s="7" t="s">
        <v>10279</v>
      </c>
      <c r="BV524" s="7" t="s">
        <v>1622</v>
      </c>
      <c r="BW524" s="7" t="s">
        <v>1622</v>
      </c>
      <c r="BX524" s="7" t="s">
        <v>1622</v>
      </c>
      <c r="BY524" s="7" t="s">
        <v>12983</v>
      </c>
      <c r="BZ524" s="7" t="s">
        <v>10279</v>
      </c>
      <c r="CA524" s="7" t="s">
        <v>10279</v>
      </c>
      <c r="CB524" s="7" t="s">
        <v>10279</v>
      </c>
      <c r="CC524" s="7" t="s">
        <v>78</v>
      </c>
      <c r="CD524" s="7" t="s">
        <v>78</v>
      </c>
      <c r="CE524" s="7" t="s">
        <v>78</v>
      </c>
      <c r="CF524" s="7" t="s">
        <v>1622</v>
      </c>
      <c r="CG524" s="7" t="s">
        <v>1622</v>
      </c>
      <c r="CH524" s="7" t="s">
        <v>1622</v>
      </c>
      <c r="CI524" s="7" t="s">
        <v>9275</v>
      </c>
      <c r="CJ524" s="7" t="s">
        <v>9275</v>
      </c>
      <c r="CK524" s="7" t="s">
        <v>9381</v>
      </c>
      <c r="CL524" s="7" t="s">
        <v>300</v>
      </c>
      <c r="CM524" s="7" t="s">
        <v>137</v>
      </c>
      <c r="CN524" s="7" t="s">
        <v>907</v>
      </c>
      <c r="CO524" s="7" t="s">
        <v>9381</v>
      </c>
      <c r="CP524" s="7" t="s">
        <v>300</v>
      </c>
      <c r="CQ524" s="7" t="s">
        <v>300</v>
      </c>
      <c r="CR524" s="7" t="s">
        <v>130</v>
      </c>
      <c r="CS524" s="7" t="s">
        <v>130</v>
      </c>
      <c r="CT524" s="7" t="s">
        <v>907</v>
      </c>
      <c r="CU524" s="7" t="s">
        <v>897</v>
      </c>
      <c r="CV524" s="7" t="s">
        <v>9381</v>
      </c>
      <c r="CW524" s="7" t="s">
        <v>9279</v>
      </c>
      <c r="CX524" s="7" t="s">
        <v>9279</v>
      </c>
      <c r="CY524" s="7" t="s">
        <v>9327</v>
      </c>
      <c r="CZ524" s="7" t="s">
        <v>9327</v>
      </c>
      <c r="DA524" s="7" t="s">
        <v>9279</v>
      </c>
      <c r="DB524" s="7" t="s">
        <v>9759</v>
      </c>
      <c r="DC524" s="6" t="s">
        <v>9381</v>
      </c>
      <c r="DD524" s="6" t="s">
        <v>9524</v>
      </c>
      <c r="DE524" s="6" t="s">
        <v>7523</v>
      </c>
      <c r="DF524" s="6" t="s">
        <v>9628</v>
      </c>
      <c r="DG524" s="6" t="s">
        <v>9381</v>
      </c>
      <c r="DH524" s="6">
        <v>0</v>
      </c>
      <c r="DI524" s="6">
        <v>-2</v>
      </c>
      <c r="DJ524" s="6">
        <v>1</v>
      </c>
      <c r="DK524" s="6" t="s">
        <v>9381</v>
      </c>
      <c r="DL524" s="6" t="s">
        <v>9381</v>
      </c>
      <c r="DM524" s="6" t="s">
        <v>9383</v>
      </c>
      <c r="DN524" s="6" t="s">
        <v>9683</v>
      </c>
      <c r="DO524" s="6" t="s">
        <v>9684</v>
      </c>
      <c r="DP524" s="6" t="s">
        <v>9381</v>
      </c>
      <c r="DQ524" s="6" t="s">
        <v>10528</v>
      </c>
      <c r="DR524" s="6" t="s">
        <v>11541</v>
      </c>
      <c r="DS524" s="6" t="s">
        <v>10283</v>
      </c>
      <c r="DT524" s="6" t="s">
        <v>10338</v>
      </c>
      <c r="DU524" s="6" t="s">
        <v>12257</v>
      </c>
      <c r="DV524" s="6" t="s">
        <v>12257</v>
      </c>
      <c r="DW524" s="6" t="s">
        <v>9381</v>
      </c>
      <c r="DX524" s="6" t="s">
        <v>10530</v>
      </c>
      <c r="DY524" s="6" t="s">
        <v>11619</v>
      </c>
      <c r="DZ524" s="6" t="s">
        <v>10288</v>
      </c>
      <c r="EA524" s="6" t="s">
        <v>9639</v>
      </c>
      <c r="EB524" s="6" t="s">
        <v>9736</v>
      </c>
      <c r="EC524" s="6" t="s">
        <v>9736</v>
      </c>
      <c r="ED524" s="6" t="s">
        <v>9381</v>
      </c>
      <c r="EE524" s="6" t="s">
        <v>12263</v>
      </c>
      <c r="EF524" s="6" t="s">
        <v>10533</v>
      </c>
      <c r="EG524" s="6" t="s">
        <v>13303</v>
      </c>
      <c r="EH524" s="6" t="s">
        <v>9381</v>
      </c>
      <c r="EI524" s="6" t="s">
        <v>11072</v>
      </c>
      <c r="EJ524" s="6" t="s">
        <v>10535</v>
      </c>
      <c r="EK524" s="6" t="s">
        <v>9733</v>
      </c>
      <c r="EL524" s="6" t="s">
        <v>9381</v>
      </c>
      <c r="EM524" s="6" t="s">
        <v>9381</v>
      </c>
      <c r="EN524" s="6">
        <v>8</v>
      </c>
      <c r="EO524" s="6">
        <v>50</v>
      </c>
      <c r="EP524" s="6">
        <v>95</v>
      </c>
      <c r="EQ524" s="6" t="s">
        <v>9381</v>
      </c>
      <c r="ER524" s="6">
        <v>8</v>
      </c>
      <c r="ES524" s="6">
        <v>8</v>
      </c>
      <c r="ET524" s="6">
        <v>48</v>
      </c>
      <c r="EU524" s="6">
        <v>47</v>
      </c>
      <c r="EV524" s="6">
        <v>97</v>
      </c>
      <c r="EW524" s="6">
        <v>96</v>
      </c>
      <c r="EX524" s="6" t="s">
        <v>9381</v>
      </c>
      <c r="EY524" s="6" t="s">
        <v>9279</v>
      </c>
      <c r="EZ524" s="6" t="s">
        <v>9279</v>
      </c>
      <c r="FA524" s="6" t="s">
        <v>9345</v>
      </c>
      <c r="FB524" s="6" t="s">
        <v>9719</v>
      </c>
      <c r="FC524" s="6" t="s">
        <v>10006</v>
      </c>
      <c r="FD524" s="6" t="s">
        <v>4954</v>
      </c>
      <c r="FE524" s="6" t="s">
        <v>9381</v>
      </c>
      <c r="FF524" s="6" t="s">
        <v>9515</v>
      </c>
      <c r="FG524" s="6" t="s">
        <v>9617</v>
      </c>
      <c r="FH524" s="6" t="s">
        <v>9972</v>
      </c>
      <c r="FI524" s="6" t="s">
        <v>9381</v>
      </c>
      <c r="FJ524" s="6">
        <v>0</v>
      </c>
      <c r="FK524" s="6">
        <v>-5</v>
      </c>
      <c r="FL524" s="6" t="s">
        <v>13304</v>
      </c>
      <c r="FM524" s="6" t="s">
        <v>9381</v>
      </c>
      <c r="FN524" s="6" t="s">
        <v>9381</v>
      </c>
      <c r="FO524" s="6">
        <v>8</v>
      </c>
      <c r="FP524" s="6">
        <v>55</v>
      </c>
      <c r="FQ524" s="6">
        <v>90</v>
      </c>
      <c r="FR524" s="6" t="s">
        <v>9381</v>
      </c>
      <c r="FS524" s="6">
        <v>15</v>
      </c>
      <c r="FT524" s="6">
        <v>13</v>
      </c>
      <c r="FU524" s="6">
        <v>63</v>
      </c>
      <c r="FV524" s="6">
        <v>62</v>
      </c>
      <c r="FW524" s="6">
        <v>87</v>
      </c>
      <c r="FX524" s="6">
        <v>83</v>
      </c>
      <c r="FY524" s="6" t="s">
        <v>9381</v>
      </c>
      <c r="FZ524" s="6" t="s">
        <v>9594</v>
      </c>
      <c r="GA524" s="6" t="s">
        <v>9524</v>
      </c>
      <c r="GB524" s="6" t="s">
        <v>9515</v>
      </c>
      <c r="GC524" s="6" t="s">
        <v>9594</v>
      </c>
      <c r="GD524" s="6" t="s">
        <v>10066</v>
      </c>
      <c r="GE524" s="6" t="s">
        <v>10552</v>
      </c>
      <c r="GF524" s="6" t="s">
        <v>9381</v>
      </c>
      <c r="GG524" s="6" t="s">
        <v>9357</v>
      </c>
      <c r="GH524" s="6" t="s">
        <v>13305</v>
      </c>
      <c r="GI524" s="6" t="s">
        <v>10550</v>
      </c>
      <c r="GJ524" s="6" t="s">
        <v>9381</v>
      </c>
      <c r="GK524" s="6">
        <v>6</v>
      </c>
      <c r="GL524" s="6" t="s">
        <v>9520</v>
      </c>
      <c r="GM524" s="6">
        <v>-5</v>
      </c>
      <c r="GN524" s="6" t="s">
        <v>9381</v>
      </c>
      <c r="GO524" s="6" t="s">
        <v>9728</v>
      </c>
      <c r="GP524" s="6" t="s">
        <v>4035</v>
      </c>
      <c r="GQ524" s="6"/>
      <c r="GR524" s="6"/>
      <c r="GS524" s="6"/>
      <c r="GT524" s="6"/>
      <c r="GU524" s="6"/>
      <c r="GV524" s="6"/>
      <c r="GW524" s="6"/>
      <c r="GX524" s="6"/>
      <c r="GY524" s="6"/>
      <c r="GZ524" s="6"/>
      <c r="HA524" s="6"/>
      <c r="HB524" s="6"/>
      <c r="HC524" s="6"/>
      <c r="HD524" s="6"/>
      <c r="HE524" s="6"/>
      <c r="HF524" s="6"/>
      <c r="HG524" s="6"/>
      <c r="HH524" s="6"/>
      <c r="HI524" s="6"/>
      <c r="HJ524" s="6"/>
      <c r="HK524" s="6"/>
      <c r="HL524" s="6"/>
      <c r="HM524" s="6"/>
      <c r="HN524" s="6"/>
      <c r="HO524" s="6"/>
      <c r="HP524" s="6"/>
      <c r="HQ524" s="6"/>
      <c r="HR524" s="6"/>
      <c r="HS524" s="6"/>
      <c r="HT524" s="6"/>
      <c r="HU524" s="6"/>
      <c r="HV524" s="6"/>
      <c r="HW524" s="6"/>
      <c r="HX524" s="6"/>
      <c r="HY524" s="6"/>
      <c r="HZ524" s="6"/>
      <c r="IA524" s="6"/>
      <c r="IB524" s="6"/>
      <c r="IC524" s="6"/>
      <c r="ID524" s="6"/>
      <c r="IE524" s="6"/>
      <c r="IF524" s="6"/>
      <c r="IG524" s="6"/>
      <c r="IH524" s="6"/>
      <c r="II524" s="6"/>
      <c r="IJ524" s="6"/>
      <c r="IK524" s="6"/>
      <c r="IL524" s="6"/>
      <c r="IM524" s="6"/>
      <c r="IN524" s="6"/>
      <c r="IO524" s="6"/>
      <c r="IP524" s="6"/>
      <c r="IQ524" s="6"/>
      <c r="IR524" s="6"/>
      <c r="IS524" s="6"/>
      <c r="IT524" s="6"/>
      <c r="IU524" s="6"/>
      <c r="IV524" s="6"/>
      <c r="IW524" s="6"/>
      <c r="IX524" s="6"/>
      <c r="IY524" s="6"/>
      <c r="IZ524" s="6"/>
      <c r="JA524" s="6"/>
      <c r="JB524" s="6"/>
      <c r="JC524" s="6"/>
      <c r="JD524" s="6"/>
      <c r="JE524" s="6"/>
      <c r="JF524" s="6"/>
      <c r="JG524" s="6"/>
      <c r="JH524" s="6"/>
      <c r="JI524" s="6"/>
      <c r="JJ524" s="6"/>
      <c r="JK524" s="6"/>
      <c r="JL524" s="6"/>
      <c r="JM524" s="6"/>
      <c r="JN524" s="6"/>
      <c r="JO524" s="6"/>
      <c r="JP524" s="6"/>
      <c r="JQ524" s="6"/>
      <c r="JR524" s="6"/>
      <c r="JS524" s="6"/>
      <c r="JT524" s="6"/>
      <c r="JU524" s="6"/>
      <c r="JV524" s="6"/>
      <c r="JW524" s="6"/>
      <c r="JX524" s="6"/>
      <c r="JY524" s="6"/>
      <c r="JZ524" s="6"/>
      <c r="KA524" s="6"/>
      <c r="KB524" s="6"/>
      <c r="KC524" s="6"/>
      <c r="KD524" s="6"/>
      <c r="KE524" s="6"/>
      <c r="KF524" s="6"/>
      <c r="KG524" s="6"/>
      <c r="KH524" s="6"/>
      <c r="KI524" s="6"/>
      <c r="KJ524" s="6"/>
    </row>
    <row r="525" spans="1:296">
      <c r="A525" s="4">
        <v>523</v>
      </c>
      <c r="B525" s="6" t="s">
        <v>13205</v>
      </c>
      <c r="C525" s="7" t="s">
        <v>13214</v>
      </c>
      <c r="D525" s="6" t="s">
        <v>10220</v>
      </c>
      <c r="E525" s="6" t="s">
        <v>1535</v>
      </c>
      <c r="F525" s="6" t="s">
        <v>6442</v>
      </c>
      <c r="G525" s="6" t="s">
        <v>8391</v>
      </c>
      <c r="H525" s="6" t="s">
        <v>3796</v>
      </c>
      <c r="I525" s="6" t="s">
        <v>10261</v>
      </c>
      <c r="J525" s="7" t="s">
        <v>343</v>
      </c>
      <c r="K525" s="6">
        <v>2013</v>
      </c>
      <c r="L525" s="7" t="s">
        <v>13219</v>
      </c>
      <c r="M525" s="7" t="s">
        <v>1622</v>
      </c>
      <c r="N525" s="7" t="s">
        <v>281</v>
      </c>
      <c r="O525" s="6" t="s">
        <v>78</v>
      </c>
      <c r="P525" s="6" t="s">
        <v>13348</v>
      </c>
      <c r="Q525" s="6">
        <v>523</v>
      </c>
      <c r="R525" s="6" t="s">
        <v>78</v>
      </c>
      <c r="S525" s="6"/>
      <c r="T525" s="6" t="s">
        <v>8890</v>
      </c>
      <c r="U525" s="6" t="s">
        <v>13218</v>
      </c>
      <c r="V525" s="6" t="s">
        <v>8699</v>
      </c>
      <c r="W525" s="6">
        <v>12</v>
      </c>
      <c r="X525" s="6" t="s">
        <v>8136</v>
      </c>
      <c r="Y525" s="6" t="s">
        <v>8302</v>
      </c>
      <c r="Z525" s="6" t="s">
        <v>13006</v>
      </c>
      <c r="AA525" s="6"/>
      <c r="AB525" s="6" t="s">
        <v>1706</v>
      </c>
      <c r="AC525" s="6">
        <v>61</v>
      </c>
      <c r="AD525" s="6" t="s">
        <v>7294</v>
      </c>
      <c r="AE525" s="7" t="s">
        <v>96</v>
      </c>
      <c r="AF525" s="7" t="s">
        <v>12515</v>
      </c>
      <c r="AG525" s="7" t="s">
        <v>8631</v>
      </c>
      <c r="AH525" s="7" t="s">
        <v>87</v>
      </c>
      <c r="AI525" s="7" t="s">
        <v>12515</v>
      </c>
      <c r="AJ525" s="7" t="s">
        <v>9315</v>
      </c>
      <c r="AK525" s="6">
        <v>5610058025</v>
      </c>
      <c r="AL525" s="79" t="s">
        <v>5040</v>
      </c>
      <c r="AM525" s="79" t="s">
        <v>6671</v>
      </c>
      <c r="AN525" s="79" t="s">
        <v>6713</v>
      </c>
      <c r="AO525" s="6"/>
      <c r="AP525" s="6"/>
      <c r="AQ525" s="6"/>
      <c r="AR525" s="6"/>
      <c r="AS525" s="6" t="s">
        <v>78</v>
      </c>
      <c r="AT525" s="6" t="s">
        <v>7827</v>
      </c>
      <c r="AU525" s="7" t="s">
        <v>9275</v>
      </c>
      <c r="AV525" s="7" t="s">
        <v>9275</v>
      </c>
      <c r="AW525" s="7" t="s">
        <v>9476</v>
      </c>
      <c r="AX525" s="7" t="s">
        <v>9377</v>
      </c>
      <c r="AY525" s="7" t="s">
        <v>6920</v>
      </c>
      <c r="AZ525" s="7" t="s">
        <v>9381</v>
      </c>
      <c r="BA525" s="7" t="s">
        <v>229</v>
      </c>
      <c r="BB525" s="7" t="s">
        <v>897</v>
      </c>
      <c r="BC525" s="7" t="s">
        <v>9881</v>
      </c>
      <c r="BD525" s="7" t="s">
        <v>897</v>
      </c>
      <c r="BE525" s="7" t="s">
        <v>229</v>
      </c>
      <c r="BF525" s="7" t="s">
        <v>9881</v>
      </c>
      <c r="BG525" s="7" t="s">
        <v>9381</v>
      </c>
      <c r="BH525" s="7" t="s">
        <v>271</v>
      </c>
      <c r="BI525" s="7" t="s">
        <v>78</v>
      </c>
      <c r="BJ525" s="7" t="s">
        <v>78</v>
      </c>
      <c r="BK525" s="7" t="s">
        <v>78</v>
      </c>
      <c r="BL525" s="7" t="s">
        <v>78</v>
      </c>
      <c r="BM525" s="7" t="s">
        <v>78</v>
      </c>
      <c r="BN525" s="7" t="s">
        <v>9381</v>
      </c>
      <c r="BO525" s="7" t="s">
        <v>13349</v>
      </c>
      <c r="BP525" s="7" t="s">
        <v>78</v>
      </c>
      <c r="BQ525" s="7" t="s">
        <v>78</v>
      </c>
      <c r="BR525" s="7" t="s">
        <v>78</v>
      </c>
      <c r="BS525" s="7" t="s">
        <v>78</v>
      </c>
      <c r="BT525" s="7" t="s">
        <v>78</v>
      </c>
      <c r="BU525" s="7" t="s">
        <v>9381</v>
      </c>
      <c r="BV525" s="7" t="s">
        <v>271</v>
      </c>
      <c r="BW525" s="7" t="s">
        <v>78</v>
      </c>
      <c r="BX525" s="7" t="s">
        <v>78</v>
      </c>
      <c r="BY525" s="7" t="s">
        <v>78</v>
      </c>
      <c r="BZ525" s="7" t="s">
        <v>78</v>
      </c>
      <c r="CA525" s="7" t="s">
        <v>78</v>
      </c>
      <c r="CB525" s="7" t="s">
        <v>9381</v>
      </c>
      <c r="CC525" s="7" t="s">
        <v>13350</v>
      </c>
      <c r="CD525" s="7" t="s">
        <v>78</v>
      </c>
      <c r="CE525" s="7" t="s">
        <v>78</v>
      </c>
      <c r="CF525" s="7" t="s">
        <v>78</v>
      </c>
      <c r="CG525" s="7" t="s">
        <v>78</v>
      </c>
      <c r="CH525" s="7" t="s">
        <v>78</v>
      </c>
      <c r="CI525" s="7" t="s">
        <v>9381</v>
      </c>
      <c r="CJ525" s="7" t="s">
        <v>9353</v>
      </c>
      <c r="CK525" s="7" t="s">
        <v>9354</v>
      </c>
      <c r="CL525" s="7" t="s">
        <v>1622</v>
      </c>
      <c r="CM525" s="7" t="s">
        <v>1622</v>
      </c>
      <c r="CN525" s="7" t="s">
        <v>1622</v>
      </c>
      <c r="CO525" s="7" t="s">
        <v>1622</v>
      </c>
      <c r="CP525" s="7" t="s">
        <v>1622</v>
      </c>
      <c r="CQ525" s="7" t="s">
        <v>1622</v>
      </c>
      <c r="CR525" s="7" t="s">
        <v>1622</v>
      </c>
      <c r="CS525" s="7" t="s">
        <v>1622</v>
      </c>
      <c r="CT525" s="7" t="s">
        <v>1622</v>
      </c>
      <c r="CU525" s="7" t="s">
        <v>1622</v>
      </c>
      <c r="CV525" s="7" t="s">
        <v>1622</v>
      </c>
      <c r="CW525" s="7" t="s">
        <v>1622</v>
      </c>
      <c r="CX525" s="7" t="s">
        <v>1622</v>
      </c>
      <c r="CY525" s="7" t="s">
        <v>1622</v>
      </c>
      <c r="CZ525" s="7" t="s">
        <v>1622</v>
      </c>
      <c r="DA525" s="7" t="s">
        <v>1622</v>
      </c>
      <c r="DB525" s="7" t="s">
        <v>1622</v>
      </c>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c r="HI525" s="6"/>
      <c r="HJ525" s="6"/>
      <c r="HK525" s="6"/>
      <c r="HL525" s="6"/>
      <c r="HM525" s="6"/>
      <c r="HN525" s="6"/>
      <c r="HO525" s="6"/>
      <c r="HP525" s="6"/>
      <c r="HQ525" s="6"/>
      <c r="HR525" s="6"/>
      <c r="HS525" s="6"/>
      <c r="HT525" s="6"/>
      <c r="HU525" s="6"/>
      <c r="HV525" s="6"/>
      <c r="HW525" s="6"/>
      <c r="HX525" s="6"/>
      <c r="HY525" s="6"/>
      <c r="HZ525" s="6"/>
      <c r="IA525" s="6"/>
      <c r="IB525" s="6"/>
      <c r="IC525" s="6"/>
      <c r="ID525" s="6"/>
      <c r="IE525" s="6"/>
      <c r="IF525" s="6"/>
      <c r="IG525" s="6"/>
      <c r="IH525" s="6"/>
      <c r="II525" s="6"/>
      <c r="IJ525" s="6"/>
      <c r="IK525" s="6"/>
      <c r="IL525" s="6"/>
      <c r="IM525" s="6"/>
      <c r="IN525" s="6"/>
      <c r="IO525" s="6"/>
      <c r="IP525" s="6"/>
      <c r="IQ525" s="6"/>
      <c r="IR525" s="6"/>
      <c r="IS525" s="6"/>
      <c r="IT525" s="6"/>
      <c r="IU525" s="6"/>
      <c r="IV525" s="6"/>
      <c r="IW525" s="6"/>
      <c r="IX525" s="6"/>
      <c r="IY525" s="6"/>
      <c r="IZ525" s="6"/>
      <c r="JA525" s="6"/>
      <c r="JB525" s="6"/>
      <c r="JC525" s="6"/>
      <c r="JD525" s="6"/>
      <c r="JE525" s="6"/>
      <c r="JF525" s="6"/>
      <c r="JG525" s="6"/>
      <c r="JH525" s="6"/>
      <c r="JI525" s="6"/>
      <c r="JJ525" s="6"/>
      <c r="JK525" s="6"/>
      <c r="JL525" s="6"/>
      <c r="JM525" s="6"/>
      <c r="JN525" s="6"/>
      <c r="JO525" s="6"/>
      <c r="JP525" s="6"/>
      <c r="JQ525" s="6"/>
      <c r="JR525" s="6"/>
      <c r="JS525" s="6"/>
      <c r="JT525" s="6"/>
      <c r="JU525" s="6"/>
      <c r="JV525" s="6"/>
      <c r="JW525" s="6"/>
      <c r="JX525" s="6"/>
      <c r="JY525" s="6"/>
      <c r="JZ525" s="6"/>
      <c r="KA525" s="6"/>
      <c r="KB525" s="6"/>
      <c r="KC525" s="6"/>
      <c r="KD525" s="6"/>
      <c r="KE525" s="6"/>
      <c r="KF525" s="6"/>
      <c r="KG525" s="6"/>
      <c r="KH525" s="6"/>
      <c r="KI525" s="6"/>
      <c r="KJ525" s="6"/>
    </row>
    <row r="526" spans="1:296">
      <c r="A526" s="4">
        <v>524</v>
      </c>
      <c r="B526" s="6" t="s">
        <v>13205</v>
      </c>
      <c r="C526" s="7" t="s">
        <v>13214</v>
      </c>
      <c r="D526" s="6" t="s">
        <v>10220</v>
      </c>
      <c r="E526" s="6" t="s">
        <v>1535</v>
      </c>
      <c r="F526" s="6" t="s">
        <v>6442</v>
      </c>
      <c r="G526" s="6" t="s">
        <v>3022</v>
      </c>
      <c r="H526" s="6" t="s">
        <v>3897</v>
      </c>
      <c r="I526" s="6" t="s">
        <v>11993</v>
      </c>
      <c r="J526" s="7" t="s">
        <v>343</v>
      </c>
      <c r="K526" s="6">
        <v>2014</v>
      </c>
      <c r="L526" s="7" t="s">
        <v>13221</v>
      </c>
      <c r="M526" s="7" t="s">
        <v>1622</v>
      </c>
      <c r="N526" s="7" t="s">
        <v>281</v>
      </c>
      <c r="O526" s="6" t="s">
        <v>78</v>
      </c>
      <c r="P526" s="6"/>
      <c r="Q526" s="6">
        <v>524</v>
      </c>
      <c r="R526" s="6" t="s">
        <v>8889</v>
      </c>
      <c r="S526" s="6"/>
      <c r="T526" s="6" t="s">
        <v>8890</v>
      </c>
      <c r="U526" s="6" t="s">
        <v>13220</v>
      </c>
      <c r="V526" s="6" t="s">
        <v>8713</v>
      </c>
      <c r="W526" s="6">
        <v>12</v>
      </c>
      <c r="X526" s="6" t="s">
        <v>8164</v>
      </c>
      <c r="Y526" s="6" t="s">
        <v>8302</v>
      </c>
      <c r="Z526" s="6" t="s">
        <v>13006</v>
      </c>
      <c r="AA526" s="6"/>
      <c r="AB526" s="6" t="s">
        <v>1706</v>
      </c>
      <c r="AC526" s="6">
        <v>61</v>
      </c>
      <c r="AD526" s="6" t="s">
        <v>6668</v>
      </c>
      <c r="AE526" s="7" t="s">
        <v>96</v>
      </c>
      <c r="AF526" s="7" t="s">
        <v>12515</v>
      </c>
      <c r="AG526" s="7" t="s">
        <v>8631</v>
      </c>
      <c r="AH526" s="7" t="s">
        <v>87</v>
      </c>
      <c r="AI526" s="7" t="s">
        <v>12515</v>
      </c>
      <c r="AJ526" s="7" t="s">
        <v>9315</v>
      </c>
      <c r="AK526" s="6">
        <v>5610058025</v>
      </c>
      <c r="AL526" s="79" t="s">
        <v>5040</v>
      </c>
      <c r="AM526" s="79" t="s">
        <v>6671</v>
      </c>
      <c r="AN526" s="79" t="s">
        <v>6713</v>
      </c>
      <c r="AO526" s="6"/>
      <c r="AP526" s="6"/>
      <c r="AQ526" s="6"/>
      <c r="AR526" s="6"/>
      <c r="AS526" s="6" t="s">
        <v>78</v>
      </c>
      <c r="AT526" s="6" t="s">
        <v>7826</v>
      </c>
      <c r="AU526" s="7" t="s">
        <v>7265</v>
      </c>
      <c r="AV526" s="7" t="s">
        <v>9843</v>
      </c>
      <c r="AW526" s="7" t="s">
        <v>9298</v>
      </c>
      <c r="AX526" s="7" t="s">
        <v>6920</v>
      </c>
      <c r="AY526" s="7" t="s">
        <v>7266</v>
      </c>
      <c r="AZ526" s="7" t="s">
        <v>9844</v>
      </c>
      <c r="BA526" s="7" t="s">
        <v>106</v>
      </c>
      <c r="BB526" s="7" t="s">
        <v>9845</v>
      </c>
      <c r="BC526" s="7" t="s">
        <v>9275</v>
      </c>
      <c r="BD526" s="7" t="s">
        <v>9275</v>
      </c>
      <c r="BE526" s="7" t="s">
        <v>9275</v>
      </c>
      <c r="BF526" s="7" t="s">
        <v>9381</v>
      </c>
      <c r="BG526" s="7" t="s">
        <v>9279</v>
      </c>
      <c r="BH526" s="7" t="s">
        <v>9515</v>
      </c>
      <c r="BI526" s="7" t="s">
        <v>7496</v>
      </c>
      <c r="BJ526" s="7" t="s">
        <v>9846</v>
      </c>
      <c r="BK526" s="7" t="s">
        <v>9381</v>
      </c>
      <c r="BL526" s="7" t="s">
        <v>4076</v>
      </c>
      <c r="BM526" s="7" t="s">
        <v>9837</v>
      </c>
      <c r="BN526" s="7" t="s">
        <v>12894</v>
      </c>
      <c r="BO526" s="7" t="s">
        <v>12010</v>
      </c>
      <c r="BP526" s="7" t="s">
        <v>9381</v>
      </c>
      <c r="BQ526" s="7" t="s">
        <v>9336</v>
      </c>
      <c r="BR526" s="7" t="s">
        <v>9336</v>
      </c>
      <c r="BS526" s="7" t="s">
        <v>13306</v>
      </c>
      <c r="BT526" s="7" t="s">
        <v>12011</v>
      </c>
      <c r="BU526" s="7" t="s">
        <v>9381</v>
      </c>
      <c r="BV526" s="7" t="s">
        <v>9336</v>
      </c>
      <c r="BW526" s="7" t="s">
        <v>12006</v>
      </c>
      <c r="BX526" s="7" t="s">
        <v>12897</v>
      </c>
      <c r="BY526" s="7" t="s">
        <v>12013</v>
      </c>
      <c r="BZ526" s="7" t="s">
        <v>9381</v>
      </c>
      <c r="CA526" s="7" t="s">
        <v>4076</v>
      </c>
      <c r="CB526" s="7" t="s">
        <v>4076</v>
      </c>
      <c r="CC526" s="7" t="s">
        <v>13307</v>
      </c>
      <c r="CD526" s="7" t="s">
        <v>12011</v>
      </c>
      <c r="CE526" s="7" t="s">
        <v>9381</v>
      </c>
      <c r="CF526" s="7" t="s">
        <v>11678</v>
      </c>
      <c r="CG526" s="7" t="s">
        <v>9728</v>
      </c>
      <c r="CH526" s="7" t="s">
        <v>4035</v>
      </c>
      <c r="CI526" s="7" t="s">
        <v>1622</v>
      </c>
      <c r="CJ526" s="7" t="s">
        <v>1622</v>
      </c>
      <c r="CK526" s="7" t="s">
        <v>1622</v>
      </c>
      <c r="CL526" s="7" t="s">
        <v>1622</v>
      </c>
      <c r="CM526" s="7" t="s">
        <v>1622</v>
      </c>
      <c r="CN526" s="7" t="s">
        <v>1622</v>
      </c>
      <c r="CO526" s="7" t="s">
        <v>1622</v>
      </c>
      <c r="CP526" s="7" t="s">
        <v>1622</v>
      </c>
      <c r="CQ526" s="7" t="s">
        <v>1622</v>
      </c>
      <c r="CR526" s="7" t="s">
        <v>1622</v>
      </c>
      <c r="CS526" s="7" t="s">
        <v>1622</v>
      </c>
      <c r="CT526" s="7" t="s">
        <v>1622</v>
      </c>
      <c r="CU526" s="7" t="s">
        <v>1622</v>
      </c>
      <c r="CV526" s="7" t="s">
        <v>1622</v>
      </c>
      <c r="CW526" s="7" t="s">
        <v>1622</v>
      </c>
      <c r="CX526" s="7" t="s">
        <v>1622</v>
      </c>
      <c r="CY526" s="7" t="s">
        <v>1622</v>
      </c>
      <c r="CZ526" s="7" t="s">
        <v>1622</v>
      </c>
      <c r="DA526" s="7" t="s">
        <v>1622</v>
      </c>
      <c r="DB526" s="7" t="s">
        <v>1622</v>
      </c>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c r="HI526" s="6"/>
      <c r="HJ526" s="6"/>
      <c r="HK526" s="6"/>
      <c r="HL526" s="6"/>
      <c r="HM526" s="6"/>
      <c r="HN526" s="6"/>
      <c r="HO526" s="6"/>
      <c r="HP526" s="6"/>
      <c r="HQ526" s="6"/>
      <c r="HR526" s="6"/>
      <c r="HS526" s="6"/>
      <c r="HT526" s="6"/>
      <c r="HU526" s="6"/>
      <c r="HV526" s="6"/>
      <c r="HW526" s="6"/>
      <c r="HX526" s="6"/>
      <c r="HY526" s="6"/>
      <c r="HZ526" s="6"/>
      <c r="IA526" s="6"/>
      <c r="IB526" s="6"/>
      <c r="IC526" s="6"/>
      <c r="ID526" s="6"/>
      <c r="IE526" s="6"/>
      <c r="IF526" s="6"/>
      <c r="IG526" s="6"/>
      <c r="IH526" s="6"/>
      <c r="II526" s="6"/>
      <c r="IJ526" s="6"/>
      <c r="IK526" s="6"/>
      <c r="IL526" s="6"/>
      <c r="IM526" s="6"/>
      <c r="IN526" s="6"/>
      <c r="IO526" s="6"/>
      <c r="IP526" s="6"/>
      <c r="IQ526" s="6"/>
      <c r="IR526" s="6"/>
      <c r="IS526" s="6"/>
      <c r="IT526" s="6"/>
      <c r="IU526" s="6"/>
      <c r="IV526" s="6"/>
      <c r="IW526" s="6"/>
      <c r="IX526" s="6"/>
      <c r="IY526" s="6"/>
      <c r="IZ526" s="6"/>
      <c r="JA526" s="6"/>
      <c r="JB526" s="6"/>
      <c r="JC526" s="6"/>
      <c r="JD526" s="6"/>
      <c r="JE526" s="6"/>
      <c r="JF526" s="6"/>
      <c r="JG526" s="6"/>
      <c r="JH526" s="6"/>
      <c r="JI526" s="6"/>
      <c r="JJ526" s="6"/>
      <c r="JK526" s="6"/>
      <c r="JL526" s="6"/>
      <c r="JM526" s="6"/>
      <c r="JN526" s="6"/>
      <c r="JO526" s="6"/>
      <c r="JP526" s="6"/>
      <c r="JQ526" s="6"/>
      <c r="JR526" s="6"/>
      <c r="JS526" s="6"/>
      <c r="JT526" s="6"/>
      <c r="JU526" s="6"/>
      <c r="JV526" s="6"/>
      <c r="JW526" s="6"/>
      <c r="JX526" s="6"/>
      <c r="JY526" s="6"/>
      <c r="JZ526" s="6"/>
      <c r="KA526" s="6"/>
      <c r="KB526" s="6"/>
      <c r="KC526" s="6"/>
      <c r="KD526" s="6"/>
      <c r="KE526" s="6"/>
      <c r="KF526" s="6"/>
      <c r="KG526" s="6"/>
      <c r="KH526" s="6"/>
      <c r="KI526" s="6"/>
      <c r="KJ526" s="6"/>
    </row>
    <row r="527" spans="1:296">
      <c r="A527" s="4">
        <v>525</v>
      </c>
      <c r="B527" s="6" t="s">
        <v>13205</v>
      </c>
      <c r="C527" s="7" t="s">
        <v>13214</v>
      </c>
      <c r="D527" s="6" t="s">
        <v>10220</v>
      </c>
      <c r="E527" s="6" t="s">
        <v>1535</v>
      </c>
      <c r="F527" s="6" t="s">
        <v>6442</v>
      </c>
      <c r="G527" s="6" t="s">
        <v>3022</v>
      </c>
      <c r="H527" s="6" t="s">
        <v>3897</v>
      </c>
      <c r="I527" s="6" t="s">
        <v>11993</v>
      </c>
      <c r="J527" s="7" t="s">
        <v>343</v>
      </c>
      <c r="K527" s="6">
        <v>2014</v>
      </c>
      <c r="L527" s="7" t="s">
        <v>13222</v>
      </c>
      <c r="M527" s="7" t="s">
        <v>1622</v>
      </c>
      <c r="N527" s="7" t="s">
        <v>281</v>
      </c>
      <c r="O527" s="6" t="s">
        <v>78</v>
      </c>
      <c r="P527" s="6"/>
      <c r="Q527" s="6">
        <v>525</v>
      </c>
      <c r="R527" s="6" t="s">
        <v>8889</v>
      </c>
      <c r="S527" s="6"/>
      <c r="T527" s="6" t="s">
        <v>8890</v>
      </c>
      <c r="U527" s="6" t="s">
        <v>13220</v>
      </c>
      <c r="V527" s="6" t="s">
        <v>8713</v>
      </c>
      <c r="W527" s="6">
        <v>12</v>
      </c>
      <c r="X527" s="6" t="s">
        <v>8164</v>
      </c>
      <c r="Y527" s="6" t="s">
        <v>8302</v>
      </c>
      <c r="Z527" s="6" t="s">
        <v>13006</v>
      </c>
      <c r="AA527" s="6"/>
      <c r="AB527" s="6" t="s">
        <v>1706</v>
      </c>
      <c r="AC527" s="6">
        <v>61</v>
      </c>
      <c r="AD527" s="6" t="s">
        <v>6668</v>
      </c>
      <c r="AE527" s="7" t="s">
        <v>96</v>
      </c>
      <c r="AF527" s="7" t="s">
        <v>12515</v>
      </c>
      <c r="AG527" s="7" t="s">
        <v>8631</v>
      </c>
      <c r="AH527" s="7" t="s">
        <v>87</v>
      </c>
      <c r="AI527" s="7" t="s">
        <v>12515</v>
      </c>
      <c r="AJ527" s="7" t="s">
        <v>9315</v>
      </c>
      <c r="AK527" s="6">
        <v>5610058025</v>
      </c>
      <c r="AL527" s="79" t="s">
        <v>5040</v>
      </c>
      <c r="AM527" s="79" t="s">
        <v>6671</v>
      </c>
      <c r="AN527" s="79" t="s">
        <v>6713</v>
      </c>
      <c r="AO527" s="6"/>
      <c r="AP527" s="6"/>
      <c r="AQ527" s="6"/>
      <c r="AR527" s="6"/>
      <c r="AS527" s="6" t="s">
        <v>78</v>
      </c>
      <c r="AT527" s="6" t="s">
        <v>7826</v>
      </c>
      <c r="AU527" s="7" t="s">
        <v>7265</v>
      </c>
      <c r="AV527" s="7" t="s">
        <v>9843</v>
      </c>
      <c r="AW527" s="7" t="s">
        <v>9298</v>
      </c>
      <c r="AX527" s="7" t="s">
        <v>6920</v>
      </c>
      <c r="AY527" s="7" t="s">
        <v>7266</v>
      </c>
      <c r="AZ527" s="7" t="s">
        <v>9844</v>
      </c>
      <c r="BA527" s="7" t="s">
        <v>106</v>
      </c>
      <c r="BB527" s="7" t="s">
        <v>9845</v>
      </c>
      <c r="BC527" s="7" t="s">
        <v>9275</v>
      </c>
      <c r="BD527" s="7" t="s">
        <v>9275</v>
      </c>
      <c r="BE527" s="7" t="s">
        <v>9275</v>
      </c>
      <c r="BF527" s="7" t="s">
        <v>9381</v>
      </c>
      <c r="BG527" s="7" t="s">
        <v>9279</v>
      </c>
      <c r="BH527" s="7" t="s">
        <v>9515</v>
      </c>
      <c r="BI527" s="7" t="s">
        <v>7496</v>
      </c>
      <c r="BJ527" s="7" t="s">
        <v>9846</v>
      </c>
      <c r="BK527" s="7" t="s">
        <v>9381</v>
      </c>
      <c r="BL527" s="7" t="s">
        <v>9279</v>
      </c>
      <c r="BM527" s="7" t="s">
        <v>9572</v>
      </c>
      <c r="BN527" s="7" t="s">
        <v>4081</v>
      </c>
      <c r="BO527" s="7" t="s">
        <v>10562</v>
      </c>
      <c r="BP527" s="7" t="s">
        <v>9381</v>
      </c>
      <c r="BQ527" s="7" t="s">
        <v>9390</v>
      </c>
      <c r="BR527" s="7" t="s">
        <v>10823</v>
      </c>
      <c r="BS527" s="7" t="s">
        <v>9639</v>
      </c>
      <c r="BT527" s="7" t="s">
        <v>11748</v>
      </c>
      <c r="BU527" s="7" t="s">
        <v>9381</v>
      </c>
      <c r="BV527" s="7" t="s">
        <v>9390</v>
      </c>
      <c r="BW527" s="7" t="s">
        <v>11134</v>
      </c>
      <c r="BX527" s="7" t="s">
        <v>11079</v>
      </c>
      <c r="BY527" s="7" t="s">
        <v>10570</v>
      </c>
      <c r="BZ527" s="7" t="s">
        <v>9381</v>
      </c>
      <c r="CA527" s="7" t="s">
        <v>9324</v>
      </c>
      <c r="CB527" s="7" t="s">
        <v>11816</v>
      </c>
      <c r="CC527" s="7" t="s">
        <v>9635</v>
      </c>
      <c r="CD527" s="7" t="s">
        <v>11748</v>
      </c>
      <c r="CE527" s="7" t="s">
        <v>9381</v>
      </c>
      <c r="CF527" s="7" t="s">
        <v>1465</v>
      </c>
      <c r="CG527" s="7" t="s">
        <v>9728</v>
      </c>
      <c r="CH527" s="7" t="s">
        <v>4035</v>
      </c>
      <c r="CI527" s="7" t="s">
        <v>1622</v>
      </c>
      <c r="CJ527" s="7" t="s">
        <v>1622</v>
      </c>
      <c r="CK527" s="7" t="s">
        <v>1622</v>
      </c>
      <c r="CL527" s="7" t="s">
        <v>1622</v>
      </c>
      <c r="CM527" s="7" t="s">
        <v>1622</v>
      </c>
      <c r="CN527" s="7" t="s">
        <v>1622</v>
      </c>
      <c r="CO527" s="7" t="s">
        <v>1622</v>
      </c>
      <c r="CP527" s="7" t="s">
        <v>1622</v>
      </c>
      <c r="CQ527" s="7" t="s">
        <v>1622</v>
      </c>
      <c r="CR527" s="7" t="s">
        <v>1622</v>
      </c>
      <c r="CS527" s="7" t="s">
        <v>1622</v>
      </c>
      <c r="CT527" s="7" t="s">
        <v>1622</v>
      </c>
      <c r="CU527" s="7" t="s">
        <v>1622</v>
      </c>
      <c r="CV527" s="7" t="s">
        <v>1622</v>
      </c>
      <c r="CW527" s="7" t="s">
        <v>1622</v>
      </c>
      <c r="CX527" s="7" t="s">
        <v>1622</v>
      </c>
      <c r="CY527" s="7" t="s">
        <v>1622</v>
      </c>
      <c r="CZ527" s="7" t="s">
        <v>1622</v>
      </c>
      <c r="DA527" s="7" t="s">
        <v>1622</v>
      </c>
      <c r="DB527" s="7" t="s">
        <v>1622</v>
      </c>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c r="HI527" s="6"/>
      <c r="HJ527" s="6"/>
      <c r="HK527" s="6"/>
      <c r="HL527" s="6"/>
      <c r="HM527" s="6"/>
      <c r="HN527" s="6"/>
      <c r="HO527" s="6"/>
      <c r="HP527" s="6"/>
      <c r="HQ527" s="6"/>
      <c r="HR527" s="6"/>
      <c r="HS527" s="6"/>
      <c r="HT527" s="6"/>
      <c r="HU527" s="6"/>
      <c r="HV527" s="6"/>
      <c r="HW527" s="6"/>
      <c r="HX527" s="6"/>
      <c r="HY527" s="6"/>
      <c r="HZ527" s="6"/>
      <c r="IA527" s="6"/>
      <c r="IB527" s="6"/>
      <c r="IC527" s="6"/>
      <c r="ID527" s="6"/>
      <c r="IE527" s="6"/>
      <c r="IF527" s="6"/>
      <c r="IG527" s="6"/>
      <c r="IH527" s="6"/>
      <c r="II527" s="6"/>
      <c r="IJ527" s="6"/>
      <c r="IK527" s="6"/>
      <c r="IL527" s="6"/>
      <c r="IM527" s="6"/>
      <c r="IN527" s="6"/>
      <c r="IO527" s="6"/>
      <c r="IP527" s="6"/>
      <c r="IQ527" s="6"/>
      <c r="IR527" s="6"/>
      <c r="IS527" s="6"/>
      <c r="IT527" s="6"/>
      <c r="IU527" s="6"/>
      <c r="IV527" s="6"/>
      <c r="IW527" s="6"/>
      <c r="IX527" s="6"/>
      <c r="IY527" s="6"/>
      <c r="IZ527" s="6"/>
      <c r="JA527" s="6"/>
      <c r="JB527" s="6"/>
      <c r="JC527" s="6"/>
      <c r="JD527" s="6"/>
      <c r="JE527" s="6"/>
      <c r="JF527" s="6"/>
      <c r="JG527" s="6"/>
      <c r="JH527" s="6"/>
      <c r="JI527" s="6"/>
      <c r="JJ527" s="6"/>
      <c r="JK527" s="6"/>
      <c r="JL527" s="6"/>
      <c r="JM527" s="6"/>
      <c r="JN527" s="6"/>
      <c r="JO527" s="6"/>
      <c r="JP527" s="6"/>
      <c r="JQ527" s="6"/>
      <c r="JR527" s="6"/>
      <c r="JS527" s="6"/>
      <c r="JT527" s="6"/>
      <c r="JU527" s="6"/>
      <c r="JV527" s="6"/>
      <c r="JW527" s="6"/>
      <c r="JX527" s="6"/>
      <c r="JY527" s="6"/>
      <c r="JZ527" s="6"/>
      <c r="KA527" s="6"/>
      <c r="KB527" s="6"/>
      <c r="KC527" s="6"/>
      <c r="KD527" s="6"/>
      <c r="KE527" s="6"/>
      <c r="KF527" s="6"/>
      <c r="KG527" s="6"/>
      <c r="KH527" s="6"/>
      <c r="KI527" s="6"/>
      <c r="KJ527" s="6"/>
    </row>
    <row r="528" spans="1:296">
      <c r="A528" s="4">
        <v>526</v>
      </c>
      <c r="B528" s="6" t="s">
        <v>13205</v>
      </c>
      <c r="C528" s="7" t="s">
        <v>13214</v>
      </c>
      <c r="D528" s="6" t="s">
        <v>10220</v>
      </c>
      <c r="E528" s="6" t="s">
        <v>1535</v>
      </c>
      <c r="F528" s="6" t="s">
        <v>6442</v>
      </c>
      <c r="G528" s="6" t="s">
        <v>3022</v>
      </c>
      <c r="H528" s="6" t="s">
        <v>3897</v>
      </c>
      <c r="I528" s="6" t="s">
        <v>11993</v>
      </c>
      <c r="J528" s="7" t="s">
        <v>343</v>
      </c>
      <c r="K528" s="6">
        <v>2014</v>
      </c>
      <c r="L528" s="7" t="s">
        <v>13223</v>
      </c>
      <c r="M528" s="7" t="s">
        <v>1622</v>
      </c>
      <c r="N528" s="7" t="s">
        <v>281</v>
      </c>
      <c r="O528" s="6" t="s">
        <v>78</v>
      </c>
      <c r="P528" s="6"/>
      <c r="Q528" s="6">
        <v>526</v>
      </c>
      <c r="R528" s="6" t="s">
        <v>8889</v>
      </c>
      <c r="S528" s="6"/>
      <c r="T528" s="6" t="s">
        <v>8890</v>
      </c>
      <c r="U528" s="6" t="s">
        <v>13220</v>
      </c>
      <c r="V528" s="6" t="s">
        <v>8713</v>
      </c>
      <c r="W528" s="6">
        <v>12</v>
      </c>
      <c r="X528" s="6" t="s">
        <v>8164</v>
      </c>
      <c r="Y528" s="6" t="s">
        <v>8302</v>
      </c>
      <c r="Z528" s="6" t="s">
        <v>13006</v>
      </c>
      <c r="AA528" s="6"/>
      <c r="AB528" s="6" t="s">
        <v>1706</v>
      </c>
      <c r="AC528" s="6">
        <v>61</v>
      </c>
      <c r="AD528" s="6" t="s">
        <v>6668</v>
      </c>
      <c r="AE528" s="7" t="s">
        <v>96</v>
      </c>
      <c r="AF528" s="7" t="s">
        <v>12515</v>
      </c>
      <c r="AG528" s="7" t="s">
        <v>8631</v>
      </c>
      <c r="AH528" s="7" t="s">
        <v>87</v>
      </c>
      <c r="AI528" s="7" t="s">
        <v>12515</v>
      </c>
      <c r="AJ528" s="7" t="s">
        <v>9315</v>
      </c>
      <c r="AK528" s="6">
        <v>5610058025</v>
      </c>
      <c r="AL528" s="79" t="s">
        <v>5040</v>
      </c>
      <c r="AM528" s="79" t="s">
        <v>6671</v>
      </c>
      <c r="AN528" s="79" t="s">
        <v>6713</v>
      </c>
      <c r="AO528" s="6"/>
      <c r="AP528" s="6"/>
      <c r="AQ528" s="6"/>
      <c r="AR528" s="6"/>
      <c r="AS528" s="6" t="s">
        <v>78</v>
      </c>
      <c r="AT528" s="6" t="s">
        <v>7826</v>
      </c>
      <c r="AU528" s="7" t="s">
        <v>7265</v>
      </c>
      <c r="AV528" s="7" t="s">
        <v>9843</v>
      </c>
      <c r="AW528" s="7" t="s">
        <v>9298</v>
      </c>
      <c r="AX528" s="7" t="s">
        <v>6920</v>
      </c>
      <c r="AY528" s="7" t="s">
        <v>7266</v>
      </c>
      <c r="AZ528" s="7" t="s">
        <v>9844</v>
      </c>
      <c r="BA528" s="7" t="s">
        <v>106</v>
      </c>
      <c r="BB528" s="7" t="s">
        <v>9845</v>
      </c>
      <c r="BC528" s="7" t="s">
        <v>9275</v>
      </c>
      <c r="BD528" s="7" t="s">
        <v>9275</v>
      </c>
      <c r="BE528" s="7" t="s">
        <v>9275</v>
      </c>
      <c r="BF528" s="7" t="s">
        <v>9381</v>
      </c>
      <c r="BG528" s="7" t="s">
        <v>9279</v>
      </c>
      <c r="BH528" s="7" t="s">
        <v>9515</v>
      </c>
      <c r="BI528" s="7" t="s">
        <v>7496</v>
      </c>
      <c r="BJ528" s="7" t="s">
        <v>9846</v>
      </c>
      <c r="BK528" s="7" t="s">
        <v>9381</v>
      </c>
      <c r="BL528" s="7" t="s">
        <v>4038</v>
      </c>
      <c r="BM528" s="7" t="s">
        <v>9847</v>
      </c>
      <c r="BN528" s="7" t="s">
        <v>13308</v>
      </c>
      <c r="BO528" s="7" t="s">
        <v>13309</v>
      </c>
      <c r="BP528" s="7" t="s">
        <v>9381</v>
      </c>
      <c r="BQ528" s="7" t="s">
        <v>9334</v>
      </c>
      <c r="BR528" s="7" t="s">
        <v>9335</v>
      </c>
      <c r="BS528" s="7" t="s">
        <v>13195</v>
      </c>
      <c r="BT528" s="7" t="s">
        <v>13310</v>
      </c>
      <c r="BU528" s="7" t="s">
        <v>9381</v>
      </c>
      <c r="BV528" s="7" t="s">
        <v>9334</v>
      </c>
      <c r="BW528" s="7" t="s">
        <v>9853</v>
      </c>
      <c r="BX528" s="7" t="s">
        <v>13311</v>
      </c>
      <c r="BY528" s="7" t="s">
        <v>13312</v>
      </c>
      <c r="BZ528" s="7" t="s">
        <v>9381</v>
      </c>
      <c r="CA528" s="7" t="s">
        <v>4038</v>
      </c>
      <c r="CB528" s="7" t="s">
        <v>9686</v>
      </c>
      <c r="CC528" s="7" t="s">
        <v>10571</v>
      </c>
      <c r="CD528" s="7" t="s">
        <v>13310</v>
      </c>
      <c r="CE528" s="7" t="s">
        <v>9381</v>
      </c>
      <c r="CF528" s="7" t="s">
        <v>779</v>
      </c>
      <c r="CG528" s="7" t="s">
        <v>9728</v>
      </c>
      <c r="CH528" s="7" t="s">
        <v>4035</v>
      </c>
      <c r="CI528" s="7" t="s">
        <v>1622</v>
      </c>
      <c r="CJ528" s="7" t="s">
        <v>1622</v>
      </c>
      <c r="CK528" s="7" t="s">
        <v>1622</v>
      </c>
      <c r="CL528" s="7" t="s">
        <v>1622</v>
      </c>
      <c r="CM528" s="7" t="s">
        <v>1622</v>
      </c>
      <c r="CN528" s="7" t="s">
        <v>1622</v>
      </c>
      <c r="CO528" s="7" t="s">
        <v>1622</v>
      </c>
      <c r="CP528" s="7" t="s">
        <v>1622</v>
      </c>
      <c r="CQ528" s="7" t="s">
        <v>1622</v>
      </c>
      <c r="CR528" s="7" t="s">
        <v>1622</v>
      </c>
      <c r="CS528" s="7" t="s">
        <v>1622</v>
      </c>
      <c r="CT528" s="7" t="s">
        <v>1622</v>
      </c>
      <c r="CU528" s="7" t="s">
        <v>1622</v>
      </c>
      <c r="CV528" s="7" t="s">
        <v>1622</v>
      </c>
      <c r="CW528" s="7" t="s">
        <v>1622</v>
      </c>
      <c r="CX528" s="7" t="s">
        <v>1622</v>
      </c>
      <c r="CY528" s="7" t="s">
        <v>1622</v>
      </c>
      <c r="CZ528" s="7" t="s">
        <v>1622</v>
      </c>
      <c r="DA528" s="7" t="s">
        <v>1622</v>
      </c>
      <c r="DB528" s="7" t="s">
        <v>1622</v>
      </c>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c r="HI528" s="6"/>
      <c r="HJ528" s="6"/>
      <c r="HK528" s="6"/>
      <c r="HL528" s="6"/>
      <c r="HM528" s="6"/>
      <c r="HN528" s="6"/>
      <c r="HO528" s="6"/>
      <c r="HP528" s="6"/>
      <c r="HQ528" s="6"/>
      <c r="HR528" s="6"/>
      <c r="HS528" s="6"/>
      <c r="HT528" s="6"/>
      <c r="HU528" s="6"/>
      <c r="HV528" s="6"/>
      <c r="HW528" s="6"/>
      <c r="HX528" s="6"/>
      <c r="HY528" s="6"/>
      <c r="HZ528" s="6"/>
      <c r="IA528" s="6"/>
      <c r="IB528" s="6"/>
      <c r="IC528" s="6"/>
      <c r="ID528" s="6"/>
      <c r="IE528" s="6"/>
      <c r="IF528" s="6"/>
      <c r="IG528" s="6"/>
      <c r="IH528" s="6"/>
      <c r="II528" s="6"/>
      <c r="IJ528" s="6"/>
      <c r="IK528" s="6"/>
      <c r="IL528" s="6"/>
      <c r="IM528" s="6"/>
      <c r="IN528" s="6"/>
      <c r="IO528" s="6"/>
      <c r="IP528" s="6"/>
      <c r="IQ528" s="6"/>
      <c r="IR528" s="6"/>
      <c r="IS528" s="6"/>
      <c r="IT528" s="6"/>
      <c r="IU528" s="6"/>
      <c r="IV528" s="6"/>
      <c r="IW528" s="6"/>
      <c r="IX528" s="6"/>
      <c r="IY528" s="6"/>
      <c r="IZ528" s="6"/>
      <c r="JA528" s="6"/>
      <c r="JB528" s="6"/>
      <c r="JC528" s="6"/>
      <c r="JD528" s="6"/>
      <c r="JE528" s="6"/>
      <c r="JF528" s="6"/>
      <c r="JG528" s="6"/>
      <c r="JH528" s="6"/>
      <c r="JI528" s="6"/>
      <c r="JJ528" s="6"/>
      <c r="JK528" s="6"/>
      <c r="JL528" s="6"/>
      <c r="JM528" s="6"/>
      <c r="JN528" s="6"/>
      <c r="JO528" s="6"/>
      <c r="JP528" s="6"/>
      <c r="JQ528" s="6"/>
      <c r="JR528" s="6"/>
      <c r="JS528" s="6"/>
      <c r="JT528" s="6"/>
      <c r="JU528" s="6"/>
      <c r="JV528" s="6"/>
      <c r="JW528" s="6"/>
      <c r="JX528" s="6"/>
      <c r="JY528" s="6"/>
      <c r="JZ528" s="6"/>
      <c r="KA528" s="6"/>
      <c r="KB528" s="6"/>
      <c r="KC528" s="6"/>
      <c r="KD528" s="6"/>
      <c r="KE528" s="6"/>
      <c r="KF528" s="6"/>
      <c r="KG528" s="6"/>
      <c r="KH528" s="6"/>
      <c r="KI528" s="6"/>
      <c r="KJ528" s="6"/>
    </row>
    <row r="529" spans="1:296">
      <c r="A529" s="4">
        <v>527</v>
      </c>
      <c r="B529" s="6" t="s">
        <v>13205</v>
      </c>
      <c r="C529" s="7" t="s">
        <v>13214</v>
      </c>
      <c r="D529" s="6" t="s">
        <v>10220</v>
      </c>
      <c r="E529" s="6" t="s">
        <v>1535</v>
      </c>
      <c r="F529" s="6" t="s">
        <v>6442</v>
      </c>
      <c r="G529" s="6" t="s">
        <v>3022</v>
      </c>
      <c r="H529" s="6" t="s">
        <v>3897</v>
      </c>
      <c r="I529" s="6" t="s">
        <v>11993</v>
      </c>
      <c r="J529" s="7" t="s">
        <v>343</v>
      </c>
      <c r="K529" s="6">
        <v>2014</v>
      </c>
      <c r="L529" s="7" t="s">
        <v>13224</v>
      </c>
      <c r="M529" s="7" t="s">
        <v>1622</v>
      </c>
      <c r="N529" s="7" t="s">
        <v>281</v>
      </c>
      <c r="O529" s="6" t="s">
        <v>78</v>
      </c>
      <c r="P529" s="6"/>
      <c r="Q529" s="6">
        <v>527</v>
      </c>
      <c r="R529" s="6" t="s">
        <v>8889</v>
      </c>
      <c r="S529" s="6"/>
      <c r="T529" s="6" t="s">
        <v>8890</v>
      </c>
      <c r="U529" s="6" t="s">
        <v>13220</v>
      </c>
      <c r="V529" s="6" t="s">
        <v>8713</v>
      </c>
      <c r="W529" s="6">
        <v>12</v>
      </c>
      <c r="X529" s="6" t="s">
        <v>8164</v>
      </c>
      <c r="Y529" s="6" t="s">
        <v>8302</v>
      </c>
      <c r="Z529" s="6" t="s">
        <v>13006</v>
      </c>
      <c r="AA529" s="6"/>
      <c r="AB529" s="6" t="s">
        <v>1706</v>
      </c>
      <c r="AC529" s="6">
        <v>61</v>
      </c>
      <c r="AD529" s="6" t="s">
        <v>6668</v>
      </c>
      <c r="AE529" s="7" t="s">
        <v>96</v>
      </c>
      <c r="AF529" s="7" t="s">
        <v>12515</v>
      </c>
      <c r="AG529" s="7" t="s">
        <v>8631</v>
      </c>
      <c r="AH529" s="7" t="s">
        <v>87</v>
      </c>
      <c r="AI529" s="7" t="s">
        <v>12515</v>
      </c>
      <c r="AJ529" s="7" t="s">
        <v>9315</v>
      </c>
      <c r="AK529" s="6">
        <v>5610058025</v>
      </c>
      <c r="AL529" s="79" t="s">
        <v>5040</v>
      </c>
      <c r="AM529" s="79" t="s">
        <v>6671</v>
      </c>
      <c r="AN529" s="79" t="s">
        <v>6713</v>
      </c>
      <c r="AO529" s="6"/>
      <c r="AP529" s="6"/>
      <c r="AQ529" s="6"/>
      <c r="AR529" s="6"/>
      <c r="AS529" s="6" t="s">
        <v>78</v>
      </c>
      <c r="AT529" s="6" t="s">
        <v>7826</v>
      </c>
      <c r="AU529" s="7" t="s">
        <v>7265</v>
      </c>
      <c r="AV529" s="7" t="s">
        <v>9843</v>
      </c>
      <c r="AW529" s="7" t="s">
        <v>9298</v>
      </c>
      <c r="AX529" s="7" t="s">
        <v>6920</v>
      </c>
      <c r="AY529" s="7" t="s">
        <v>7266</v>
      </c>
      <c r="AZ529" s="7" t="s">
        <v>9844</v>
      </c>
      <c r="BA529" s="7" t="s">
        <v>106</v>
      </c>
      <c r="BB529" s="7" t="s">
        <v>9845</v>
      </c>
      <c r="BC529" s="7" t="s">
        <v>9275</v>
      </c>
      <c r="BD529" s="7" t="s">
        <v>9275</v>
      </c>
      <c r="BE529" s="7" t="s">
        <v>9275</v>
      </c>
      <c r="BF529" s="7" t="s">
        <v>9381</v>
      </c>
      <c r="BG529" s="7" t="s">
        <v>9279</v>
      </c>
      <c r="BH529" s="7" t="s">
        <v>9515</v>
      </c>
      <c r="BI529" s="7" t="s">
        <v>7496</v>
      </c>
      <c r="BJ529" s="7" t="s">
        <v>9846</v>
      </c>
      <c r="BK529" s="7" t="s">
        <v>9381</v>
      </c>
      <c r="BL529" s="7" t="s">
        <v>4077</v>
      </c>
      <c r="BM529" s="7" t="s">
        <v>10621</v>
      </c>
      <c r="BN529" s="7" t="s">
        <v>13313</v>
      </c>
      <c r="BO529" s="7" t="s">
        <v>11797</v>
      </c>
      <c r="BP529" s="7" t="s">
        <v>9381</v>
      </c>
      <c r="BQ529" s="7" t="s">
        <v>9338</v>
      </c>
      <c r="BR529" s="7" t="s">
        <v>9587</v>
      </c>
      <c r="BS529" s="7" t="s">
        <v>11134</v>
      </c>
      <c r="BT529" s="7" t="s">
        <v>11799</v>
      </c>
      <c r="BU529" s="7" t="s">
        <v>9381</v>
      </c>
      <c r="BV529" s="7" t="s">
        <v>9338</v>
      </c>
      <c r="BW529" s="7" t="s">
        <v>10623</v>
      </c>
      <c r="BX529" s="7" t="s">
        <v>13314</v>
      </c>
      <c r="BY529" s="7" t="s">
        <v>11800</v>
      </c>
      <c r="BZ529" s="7" t="s">
        <v>9381</v>
      </c>
      <c r="CA529" s="7" t="s">
        <v>4077</v>
      </c>
      <c r="CB529" s="7" t="s">
        <v>9584</v>
      </c>
      <c r="CC529" s="7" t="s">
        <v>9572</v>
      </c>
      <c r="CD529" s="7" t="s">
        <v>11801</v>
      </c>
      <c r="CE529" s="7" t="s">
        <v>9381</v>
      </c>
      <c r="CF529" s="7" t="s">
        <v>363</v>
      </c>
      <c r="CG529" s="7" t="s">
        <v>9728</v>
      </c>
      <c r="CH529" s="7" t="s">
        <v>4035</v>
      </c>
      <c r="CI529" s="7" t="s">
        <v>1622</v>
      </c>
      <c r="CJ529" s="7" t="s">
        <v>1622</v>
      </c>
      <c r="CK529" s="7" t="s">
        <v>1622</v>
      </c>
      <c r="CL529" s="7" t="s">
        <v>1622</v>
      </c>
      <c r="CM529" s="7" t="s">
        <v>1622</v>
      </c>
      <c r="CN529" s="7" t="s">
        <v>1622</v>
      </c>
      <c r="CO529" s="7" t="s">
        <v>1622</v>
      </c>
      <c r="CP529" s="7" t="s">
        <v>1622</v>
      </c>
      <c r="CQ529" s="7" t="s">
        <v>1622</v>
      </c>
      <c r="CR529" s="7" t="s">
        <v>1622</v>
      </c>
      <c r="CS529" s="7" t="s">
        <v>1622</v>
      </c>
      <c r="CT529" s="7" t="s">
        <v>1622</v>
      </c>
      <c r="CU529" s="7" t="s">
        <v>1622</v>
      </c>
      <c r="CV529" s="7" t="s">
        <v>1622</v>
      </c>
      <c r="CW529" s="7" t="s">
        <v>1622</v>
      </c>
      <c r="CX529" s="7" t="s">
        <v>1622</v>
      </c>
      <c r="CY529" s="7" t="s">
        <v>1622</v>
      </c>
      <c r="CZ529" s="7" t="s">
        <v>1622</v>
      </c>
      <c r="DA529" s="7" t="s">
        <v>1622</v>
      </c>
      <c r="DB529" s="7" t="s">
        <v>1622</v>
      </c>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c r="HI529" s="6"/>
      <c r="HJ529" s="6"/>
      <c r="HK529" s="6"/>
      <c r="HL529" s="6"/>
      <c r="HM529" s="6"/>
      <c r="HN529" s="6"/>
      <c r="HO529" s="6"/>
      <c r="HP529" s="6"/>
      <c r="HQ529" s="6"/>
      <c r="HR529" s="6"/>
      <c r="HS529" s="6"/>
      <c r="HT529" s="6"/>
      <c r="HU529" s="6"/>
      <c r="HV529" s="6"/>
      <c r="HW529" s="6"/>
      <c r="HX529" s="6"/>
      <c r="HY529" s="6"/>
      <c r="HZ529" s="6"/>
      <c r="IA529" s="6"/>
      <c r="IB529" s="6"/>
      <c r="IC529" s="6"/>
      <c r="ID529" s="6"/>
      <c r="IE529" s="6"/>
      <c r="IF529" s="6"/>
      <c r="IG529" s="6"/>
      <c r="IH529" s="6"/>
      <c r="II529" s="6"/>
      <c r="IJ529" s="6"/>
      <c r="IK529" s="6"/>
      <c r="IL529" s="6"/>
      <c r="IM529" s="6"/>
      <c r="IN529" s="6"/>
      <c r="IO529" s="6"/>
      <c r="IP529" s="6"/>
      <c r="IQ529" s="6"/>
      <c r="IR529" s="6"/>
      <c r="IS529" s="6"/>
      <c r="IT529" s="6"/>
      <c r="IU529" s="6"/>
      <c r="IV529" s="6"/>
      <c r="IW529" s="6"/>
      <c r="IX529" s="6"/>
      <c r="IY529" s="6"/>
      <c r="IZ529" s="6"/>
      <c r="JA529" s="6"/>
      <c r="JB529" s="6"/>
      <c r="JC529" s="6"/>
      <c r="JD529" s="6"/>
      <c r="JE529" s="6"/>
      <c r="JF529" s="6"/>
      <c r="JG529" s="6"/>
      <c r="JH529" s="6"/>
      <c r="JI529" s="6"/>
      <c r="JJ529" s="6"/>
      <c r="JK529" s="6"/>
      <c r="JL529" s="6"/>
      <c r="JM529" s="6"/>
      <c r="JN529" s="6"/>
      <c r="JO529" s="6"/>
      <c r="JP529" s="6"/>
      <c r="JQ529" s="6"/>
      <c r="JR529" s="6"/>
      <c r="JS529" s="6"/>
      <c r="JT529" s="6"/>
      <c r="JU529" s="6"/>
      <c r="JV529" s="6"/>
      <c r="JW529" s="6"/>
      <c r="JX529" s="6"/>
      <c r="JY529" s="6"/>
      <c r="JZ529" s="6"/>
      <c r="KA529" s="6"/>
      <c r="KB529" s="6"/>
      <c r="KC529" s="6"/>
      <c r="KD529" s="6"/>
      <c r="KE529" s="6"/>
      <c r="KF529" s="6"/>
      <c r="KG529" s="6"/>
      <c r="KH529" s="6"/>
      <c r="KI529" s="6"/>
      <c r="KJ529" s="6"/>
    </row>
    <row r="530" spans="1:296">
      <c r="A530" s="4">
        <v>528</v>
      </c>
      <c r="B530" s="6" t="s">
        <v>13205</v>
      </c>
      <c r="C530" s="7" t="s">
        <v>13214</v>
      </c>
      <c r="D530" s="6" t="s">
        <v>10220</v>
      </c>
      <c r="E530" s="6" t="s">
        <v>1535</v>
      </c>
      <c r="F530" s="6" t="s">
        <v>6442</v>
      </c>
      <c r="G530" s="6" t="s">
        <v>3022</v>
      </c>
      <c r="H530" s="6" t="s">
        <v>3897</v>
      </c>
      <c r="I530" s="6" t="s">
        <v>11993</v>
      </c>
      <c r="J530" s="7" t="s">
        <v>343</v>
      </c>
      <c r="K530" s="6">
        <v>2014</v>
      </c>
      <c r="L530" s="7" t="s">
        <v>13225</v>
      </c>
      <c r="M530" s="7" t="s">
        <v>1622</v>
      </c>
      <c r="N530" s="7" t="s">
        <v>281</v>
      </c>
      <c r="O530" s="6" t="s">
        <v>78</v>
      </c>
      <c r="P530" s="6"/>
      <c r="Q530" s="6">
        <v>528</v>
      </c>
      <c r="R530" s="6" t="s">
        <v>8889</v>
      </c>
      <c r="S530" s="6"/>
      <c r="T530" s="6" t="s">
        <v>8890</v>
      </c>
      <c r="U530" s="6" t="s">
        <v>13220</v>
      </c>
      <c r="V530" s="6" t="s">
        <v>8713</v>
      </c>
      <c r="W530" s="6">
        <v>12</v>
      </c>
      <c r="X530" s="6" t="s">
        <v>8164</v>
      </c>
      <c r="Y530" s="6" t="s">
        <v>8302</v>
      </c>
      <c r="Z530" s="6" t="s">
        <v>13006</v>
      </c>
      <c r="AA530" s="6"/>
      <c r="AB530" s="6" t="s">
        <v>1706</v>
      </c>
      <c r="AC530" s="6">
        <v>61</v>
      </c>
      <c r="AD530" s="6" t="s">
        <v>6668</v>
      </c>
      <c r="AE530" s="7" t="s">
        <v>96</v>
      </c>
      <c r="AF530" s="7" t="s">
        <v>12515</v>
      </c>
      <c r="AG530" s="7" t="s">
        <v>8631</v>
      </c>
      <c r="AH530" s="7" t="s">
        <v>87</v>
      </c>
      <c r="AI530" s="7" t="s">
        <v>12515</v>
      </c>
      <c r="AJ530" s="7" t="s">
        <v>9315</v>
      </c>
      <c r="AK530" s="6">
        <v>5610058025</v>
      </c>
      <c r="AL530" s="79" t="s">
        <v>5040</v>
      </c>
      <c r="AM530" s="79" t="s">
        <v>6671</v>
      </c>
      <c r="AN530" s="79" t="s">
        <v>6713</v>
      </c>
      <c r="AO530" s="6"/>
      <c r="AP530" s="6"/>
      <c r="AQ530" s="6"/>
      <c r="AR530" s="6"/>
      <c r="AS530" s="6" t="s">
        <v>78</v>
      </c>
      <c r="AT530" s="6" t="s">
        <v>7826</v>
      </c>
      <c r="AU530" s="7" t="s">
        <v>7265</v>
      </c>
      <c r="AV530" s="7" t="s">
        <v>9843</v>
      </c>
      <c r="AW530" s="7" t="s">
        <v>9298</v>
      </c>
      <c r="AX530" s="7" t="s">
        <v>6920</v>
      </c>
      <c r="AY530" s="7" t="s">
        <v>7266</v>
      </c>
      <c r="AZ530" s="7" t="s">
        <v>9844</v>
      </c>
      <c r="BA530" s="7" t="s">
        <v>106</v>
      </c>
      <c r="BB530" s="7" t="s">
        <v>9845</v>
      </c>
      <c r="BC530" s="7" t="s">
        <v>9275</v>
      </c>
      <c r="BD530" s="7" t="s">
        <v>9275</v>
      </c>
      <c r="BE530" s="7" t="s">
        <v>9275</v>
      </c>
      <c r="BF530" s="7" t="s">
        <v>9381</v>
      </c>
      <c r="BG530" s="7" t="s">
        <v>9279</v>
      </c>
      <c r="BH530" s="7" t="s">
        <v>9515</v>
      </c>
      <c r="BI530" s="7" t="s">
        <v>7496</v>
      </c>
      <c r="BJ530" s="7" t="s">
        <v>9846</v>
      </c>
      <c r="BK530" s="7" t="s">
        <v>9381</v>
      </c>
      <c r="BL530" s="7" t="s">
        <v>9689</v>
      </c>
      <c r="BM530" s="7" t="s">
        <v>11539</v>
      </c>
      <c r="BN530" s="7" t="s">
        <v>13313</v>
      </c>
      <c r="BO530" s="7" t="s">
        <v>13315</v>
      </c>
      <c r="BP530" s="7" t="s">
        <v>9381</v>
      </c>
      <c r="BQ530" s="7" t="s">
        <v>9337</v>
      </c>
      <c r="BR530" s="7" t="s">
        <v>9337</v>
      </c>
      <c r="BS530" s="7" t="s">
        <v>11134</v>
      </c>
      <c r="BT530" s="7" t="s">
        <v>13316</v>
      </c>
      <c r="BU530" s="7" t="s">
        <v>9381</v>
      </c>
      <c r="BV530" s="7" t="s">
        <v>9337</v>
      </c>
      <c r="BW530" s="7" t="s">
        <v>11544</v>
      </c>
      <c r="BX530" s="7" t="s">
        <v>13314</v>
      </c>
      <c r="BY530" s="7" t="s">
        <v>13317</v>
      </c>
      <c r="BZ530" s="7" t="s">
        <v>9381</v>
      </c>
      <c r="CA530" s="7" t="s">
        <v>9689</v>
      </c>
      <c r="CB530" s="7" t="s">
        <v>9689</v>
      </c>
      <c r="CC530" s="7" t="s">
        <v>9572</v>
      </c>
      <c r="CD530" s="7" t="s">
        <v>13316</v>
      </c>
      <c r="CE530" s="7" t="s">
        <v>9381</v>
      </c>
      <c r="CF530" s="7" t="s">
        <v>919</v>
      </c>
      <c r="CG530" s="7" t="s">
        <v>9728</v>
      </c>
      <c r="CH530" s="7" t="s">
        <v>4035</v>
      </c>
      <c r="CI530" s="7" t="s">
        <v>1622</v>
      </c>
      <c r="CJ530" s="7" t="s">
        <v>1622</v>
      </c>
      <c r="CK530" s="7" t="s">
        <v>1622</v>
      </c>
      <c r="CL530" s="7" t="s">
        <v>1622</v>
      </c>
      <c r="CM530" s="7" t="s">
        <v>1622</v>
      </c>
      <c r="CN530" s="7" t="s">
        <v>1622</v>
      </c>
      <c r="CO530" s="7" t="s">
        <v>1622</v>
      </c>
      <c r="CP530" s="7" t="s">
        <v>1622</v>
      </c>
      <c r="CQ530" s="7" t="s">
        <v>1622</v>
      </c>
      <c r="CR530" s="7" t="s">
        <v>1622</v>
      </c>
      <c r="CS530" s="7" t="s">
        <v>1622</v>
      </c>
      <c r="CT530" s="7" t="s">
        <v>1622</v>
      </c>
      <c r="CU530" s="7" t="s">
        <v>1622</v>
      </c>
      <c r="CV530" s="7" t="s">
        <v>1622</v>
      </c>
      <c r="CW530" s="7" t="s">
        <v>1622</v>
      </c>
      <c r="CX530" s="7" t="s">
        <v>1622</v>
      </c>
      <c r="CY530" s="7" t="s">
        <v>1622</v>
      </c>
      <c r="CZ530" s="7" t="s">
        <v>1622</v>
      </c>
      <c r="DA530" s="7" t="s">
        <v>1622</v>
      </c>
      <c r="DB530" s="7" t="s">
        <v>1622</v>
      </c>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c r="HI530" s="6"/>
      <c r="HJ530" s="6"/>
      <c r="HK530" s="6"/>
      <c r="HL530" s="6"/>
      <c r="HM530" s="6"/>
      <c r="HN530" s="6"/>
      <c r="HO530" s="6"/>
      <c r="HP530" s="6"/>
      <c r="HQ530" s="6"/>
      <c r="HR530" s="6"/>
      <c r="HS530" s="6"/>
      <c r="HT530" s="6"/>
      <c r="HU530" s="6"/>
      <c r="HV530" s="6"/>
      <c r="HW530" s="6"/>
      <c r="HX530" s="6"/>
      <c r="HY530" s="6"/>
      <c r="HZ530" s="6"/>
      <c r="IA530" s="6"/>
      <c r="IB530" s="6"/>
      <c r="IC530" s="6"/>
      <c r="ID530" s="6"/>
      <c r="IE530" s="6"/>
      <c r="IF530" s="6"/>
      <c r="IG530" s="6"/>
      <c r="IH530" s="6"/>
      <c r="II530" s="6"/>
      <c r="IJ530" s="6"/>
      <c r="IK530" s="6"/>
      <c r="IL530" s="6"/>
      <c r="IM530" s="6"/>
      <c r="IN530" s="6"/>
      <c r="IO530" s="6"/>
      <c r="IP530" s="6"/>
      <c r="IQ530" s="6"/>
      <c r="IR530" s="6"/>
      <c r="IS530" s="6"/>
      <c r="IT530" s="6"/>
      <c r="IU530" s="6"/>
      <c r="IV530" s="6"/>
      <c r="IW530" s="6"/>
      <c r="IX530" s="6"/>
      <c r="IY530" s="6"/>
      <c r="IZ530" s="6"/>
      <c r="JA530" s="6"/>
      <c r="JB530" s="6"/>
      <c r="JC530" s="6"/>
      <c r="JD530" s="6"/>
      <c r="JE530" s="6"/>
      <c r="JF530" s="6"/>
      <c r="JG530" s="6"/>
      <c r="JH530" s="6"/>
      <c r="JI530" s="6"/>
      <c r="JJ530" s="6"/>
      <c r="JK530" s="6"/>
      <c r="JL530" s="6"/>
      <c r="JM530" s="6"/>
      <c r="JN530" s="6"/>
      <c r="JO530" s="6"/>
      <c r="JP530" s="6"/>
      <c r="JQ530" s="6"/>
      <c r="JR530" s="6"/>
      <c r="JS530" s="6"/>
      <c r="JT530" s="6"/>
      <c r="JU530" s="6"/>
      <c r="JV530" s="6"/>
      <c r="JW530" s="6"/>
      <c r="JX530" s="6"/>
      <c r="JY530" s="6"/>
      <c r="JZ530" s="6"/>
      <c r="KA530" s="6"/>
      <c r="KB530" s="6"/>
      <c r="KC530" s="6"/>
      <c r="KD530" s="6"/>
      <c r="KE530" s="6"/>
      <c r="KF530" s="6"/>
      <c r="KG530" s="6"/>
      <c r="KH530" s="6"/>
      <c r="KI530" s="6"/>
      <c r="KJ530" s="6"/>
    </row>
    <row r="531" spans="1:296">
      <c r="A531" s="4">
        <v>529</v>
      </c>
      <c r="B531" s="6" t="s">
        <v>13205</v>
      </c>
      <c r="C531" s="7" t="s">
        <v>13214</v>
      </c>
      <c r="D531" s="6" t="s">
        <v>10220</v>
      </c>
      <c r="E531" s="6" t="s">
        <v>1535</v>
      </c>
      <c r="F531" s="6" t="s">
        <v>6442</v>
      </c>
      <c r="G531" s="6" t="s">
        <v>3022</v>
      </c>
      <c r="H531" s="6" t="s">
        <v>3897</v>
      </c>
      <c r="I531" s="6" t="s">
        <v>11993</v>
      </c>
      <c r="J531" s="7" t="s">
        <v>343</v>
      </c>
      <c r="K531" s="6">
        <v>2014</v>
      </c>
      <c r="L531" s="7" t="s">
        <v>13226</v>
      </c>
      <c r="M531" s="7" t="s">
        <v>1622</v>
      </c>
      <c r="N531" s="7" t="s">
        <v>281</v>
      </c>
      <c r="O531" s="6" t="s">
        <v>78</v>
      </c>
      <c r="P531" s="6"/>
      <c r="Q531" s="6">
        <v>529</v>
      </c>
      <c r="R531" s="6" t="s">
        <v>8889</v>
      </c>
      <c r="S531" s="6"/>
      <c r="T531" s="6" t="s">
        <v>8890</v>
      </c>
      <c r="U531" s="6" t="s">
        <v>13220</v>
      </c>
      <c r="V531" s="6" t="s">
        <v>8713</v>
      </c>
      <c r="W531" s="6">
        <v>12</v>
      </c>
      <c r="X531" s="6" t="s">
        <v>8164</v>
      </c>
      <c r="Y531" s="6" t="s">
        <v>8302</v>
      </c>
      <c r="Z531" s="6" t="s">
        <v>13006</v>
      </c>
      <c r="AA531" s="6"/>
      <c r="AB531" s="6" t="s">
        <v>1706</v>
      </c>
      <c r="AC531" s="6">
        <v>61</v>
      </c>
      <c r="AD531" s="6" t="s">
        <v>6668</v>
      </c>
      <c r="AE531" s="7" t="s">
        <v>96</v>
      </c>
      <c r="AF531" s="7" t="s">
        <v>12515</v>
      </c>
      <c r="AG531" s="7" t="s">
        <v>8631</v>
      </c>
      <c r="AH531" s="7" t="s">
        <v>87</v>
      </c>
      <c r="AI531" s="7" t="s">
        <v>12515</v>
      </c>
      <c r="AJ531" s="7" t="s">
        <v>9315</v>
      </c>
      <c r="AK531" s="6">
        <v>5610058025</v>
      </c>
      <c r="AL531" s="79" t="s">
        <v>5040</v>
      </c>
      <c r="AM531" s="79" t="s">
        <v>6671</v>
      </c>
      <c r="AN531" s="79" t="s">
        <v>6713</v>
      </c>
      <c r="AO531" s="6"/>
      <c r="AP531" s="6"/>
      <c r="AQ531" s="6"/>
      <c r="AR531" s="6"/>
      <c r="AS531" s="6" t="s">
        <v>78</v>
      </c>
      <c r="AT531" s="6" t="s">
        <v>7826</v>
      </c>
      <c r="AU531" s="7" t="s">
        <v>7265</v>
      </c>
      <c r="AV531" s="7" t="s">
        <v>9843</v>
      </c>
      <c r="AW531" s="7" t="s">
        <v>9298</v>
      </c>
      <c r="AX531" s="7" t="s">
        <v>6920</v>
      </c>
      <c r="AY531" s="7" t="s">
        <v>7266</v>
      </c>
      <c r="AZ531" s="7" t="s">
        <v>9844</v>
      </c>
      <c r="BA531" s="7" t="s">
        <v>106</v>
      </c>
      <c r="BB531" s="7" t="s">
        <v>9845</v>
      </c>
      <c r="BC531" s="7" t="s">
        <v>9275</v>
      </c>
      <c r="BD531" s="7" t="s">
        <v>9275</v>
      </c>
      <c r="BE531" s="7" t="s">
        <v>9275</v>
      </c>
      <c r="BF531" s="7" t="s">
        <v>9381</v>
      </c>
      <c r="BG531" s="7" t="s">
        <v>9279</v>
      </c>
      <c r="BH531" s="7" t="s">
        <v>9515</v>
      </c>
      <c r="BI531" s="7" t="s">
        <v>7496</v>
      </c>
      <c r="BJ531" s="7" t="s">
        <v>9846</v>
      </c>
      <c r="BK531" s="7" t="s">
        <v>9381</v>
      </c>
      <c r="BL531" s="7" t="s">
        <v>9686</v>
      </c>
      <c r="BM531" s="7" t="s">
        <v>9600</v>
      </c>
      <c r="BN531" s="7" t="s">
        <v>10579</v>
      </c>
      <c r="BO531" s="7" t="s">
        <v>13060</v>
      </c>
      <c r="BP531" s="7" t="s">
        <v>9381</v>
      </c>
      <c r="BQ531" s="7" t="s">
        <v>9335</v>
      </c>
      <c r="BR531" s="7" t="s">
        <v>9610</v>
      </c>
      <c r="BS531" s="7" t="s">
        <v>13053</v>
      </c>
      <c r="BT531" s="7" t="s">
        <v>13318</v>
      </c>
      <c r="BU531" s="7" t="s">
        <v>9381</v>
      </c>
      <c r="BV531" s="7" t="s">
        <v>9335</v>
      </c>
      <c r="BW531" s="7" t="s">
        <v>11537</v>
      </c>
      <c r="BX531" s="7" t="s">
        <v>10584</v>
      </c>
      <c r="BY531" s="7" t="s">
        <v>13064</v>
      </c>
      <c r="BZ531" s="7" t="s">
        <v>9381</v>
      </c>
      <c r="CA531" s="7" t="s">
        <v>9686</v>
      </c>
      <c r="CB531" s="7" t="s">
        <v>9608</v>
      </c>
      <c r="CC531" s="7" t="s">
        <v>12268</v>
      </c>
      <c r="CD531" s="7" t="s">
        <v>10528</v>
      </c>
      <c r="CE531" s="7" t="s">
        <v>9381</v>
      </c>
      <c r="CF531" s="7" t="s">
        <v>919</v>
      </c>
      <c r="CG531" s="7" t="s">
        <v>9728</v>
      </c>
      <c r="CH531" s="7" t="s">
        <v>4035</v>
      </c>
      <c r="CI531" s="7" t="s">
        <v>1622</v>
      </c>
      <c r="CJ531" s="7" t="s">
        <v>1622</v>
      </c>
      <c r="CK531" s="7" t="s">
        <v>1622</v>
      </c>
      <c r="CL531" s="7" t="s">
        <v>1622</v>
      </c>
      <c r="CM531" s="7" t="s">
        <v>1622</v>
      </c>
      <c r="CN531" s="7" t="s">
        <v>1622</v>
      </c>
      <c r="CO531" s="7" t="s">
        <v>1622</v>
      </c>
      <c r="CP531" s="7" t="s">
        <v>1622</v>
      </c>
      <c r="CQ531" s="7" t="s">
        <v>1622</v>
      </c>
      <c r="CR531" s="7" t="s">
        <v>1622</v>
      </c>
      <c r="CS531" s="7" t="s">
        <v>1622</v>
      </c>
      <c r="CT531" s="7" t="s">
        <v>1622</v>
      </c>
      <c r="CU531" s="7" t="s">
        <v>1622</v>
      </c>
      <c r="CV531" s="7" t="s">
        <v>1622</v>
      </c>
      <c r="CW531" s="7" t="s">
        <v>1622</v>
      </c>
      <c r="CX531" s="7" t="s">
        <v>1622</v>
      </c>
      <c r="CY531" s="7" t="s">
        <v>1622</v>
      </c>
      <c r="CZ531" s="7" t="s">
        <v>1622</v>
      </c>
      <c r="DA531" s="7" t="s">
        <v>1622</v>
      </c>
      <c r="DB531" s="7" t="s">
        <v>1622</v>
      </c>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c r="HI531" s="6"/>
      <c r="HJ531" s="6"/>
      <c r="HK531" s="6"/>
      <c r="HL531" s="6"/>
      <c r="HM531" s="6"/>
      <c r="HN531" s="6"/>
      <c r="HO531" s="6"/>
      <c r="HP531" s="6"/>
      <c r="HQ531" s="6"/>
      <c r="HR531" s="6"/>
      <c r="HS531" s="6"/>
      <c r="HT531" s="6"/>
      <c r="HU531" s="6"/>
      <c r="HV531" s="6"/>
      <c r="HW531" s="6"/>
      <c r="HX531" s="6"/>
      <c r="HY531" s="6"/>
      <c r="HZ531" s="6"/>
      <c r="IA531" s="6"/>
      <c r="IB531" s="6"/>
      <c r="IC531" s="6"/>
      <c r="ID531" s="6"/>
      <c r="IE531" s="6"/>
      <c r="IF531" s="6"/>
      <c r="IG531" s="6"/>
      <c r="IH531" s="6"/>
      <c r="II531" s="6"/>
      <c r="IJ531" s="6"/>
      <c r="IK531" s="6"/>
      <c r="IL531" s="6"/>
      <c r="IM531" s="6"/>
      <c r="IN531" s="6"/>
      <c r="IO531" s="6"/>
      <c r="IP531" s="6"/>
      <c r="IQ531" s="6"/>
      <c r="IR531" s="6"/>
      <c r="IS531" s="6"/>
      <c r="IT531" s="6"/>
      <c r="IU531" s="6"/>
      <c r="IV531" s="6"/>
      <c r="IW531" s="6"/>
      <c r="IX531" s="6"/>
      <c r="IY531" s="6"/>
      <c r="IZ531" s="6"/>
      <c r="JA531" s="6"/>
      <c r="JB531" s="6"/>
      <c r="JC531" s="6"/>
      <c r="JD531" s="6"/>
      <c r="JE531" s="6"/>
      <c r="JF531" s="6"/>
      <c r="JG531" s="6"/>
      <c r="JH531" s="6"/>
      <c r="JI531" s="6"/>
      <c r="JJ531" s="6"/>
      <c r="JK531" s="6"/>
      <c r="JL531" s="6"/>
      <c r="JM531" s="6"/>
      <c r="JN531" s="6"/>
      <c r="JO531" s="6"/>
      <c r="JP531" s="6"/>
      <c r="JQ531" s="6"/>
      <c r="JR531" s="6"/>
      <c r="JS531" s="6"/>
      <c r="JT531" s="6"/>
      <c r="JU531" s="6"/>
      <c r="JV531" s="6"/>
      <c r="JW531" s="6"/>
      <c r="JX531" s="6"/>
      <c r="JY531" s="6"/>
      <c r="JZ531" s="6"/>
      <c r="KA531" s="6"/>
      <c r="KB531" s="6"/>
      <c r="KC531" s="6"/>
      <c r="KD531" s="6"/>
      <c r="KE531" s="6"/>
      <c r="KF531" s="6"/>
      <c r="KG531" s="6"/>
      <c r="KH531" s="6"/>
      <c r="KI531" s="6"/>
      <c r="KJ531" s="6"/>
    </row>
    <row r="532" spans="1:296">
      <c r="A532" s="4">
        <v>530</v>
      </c>
      <c r="B532" s="6" t="s">
        <v>13205</v>
      </c>
      <c r="C532" s="7" t="s">
        <v>13214</v>
      </c>
      <c r="D532" s="6" t="s">
        <v>10220</v>
      </c>
      <c r="E532" s="6" t="s">
        <v>1535</v>
      </c>
      <c r="F532" s="6" t="s">
        <v>6442</v>
      </c>
      <c r="G532" s="6" t="s">
        <v>3022</v>
      </c>
      <c r="H532" s="6" t="s">
        <v>3897</v>
      </c>
      <c r="I532" s="6" t="s">
        <v>11993</v>
      </c>
      <c r="J532" s="7" t="s">
        <v>343</v>
      </c>
      <c r="K532" s="6">
        <v>2014</v>
      </c>
      <c r="L532" s="7" t="s">
        <v>13227</v>
      </c>
      <c r="M532" s="7" t="s">
        <v>1622</v>
      </c>
      <c r="N532" s="7" t="s">
        <v>281</v>
      </c>
      <c r="O532" s="6" t="s">
        <v>78</v>
      </c>
      <c r="P532" s="6"/>
      <c r="Q532" s="6">
        <v>530</v>
      </c>
      <c r="R532" s="6" t="s">
        <v>8889</v>
      </c>
      <c r="S532" s="6"/>
      <c r="T532" s="6" t="s">
        <v>8890</v>
      </c>
      <c r="U532" s="6" t="s">
        <v>13220</v>
      </c>
      <c r="V532" s="6" t="s">
        <v>8713</v>
      </c>
      <c r="W532" s="6">
        <v>12</v>
      </c>
      <c r="X532" s="6" t="s">
        <v>8164</v>
      </c>
      <c r="Y532" s="6" t="s">
        <v>8302</v>
      </c>
      <c r="Z532" s="6" t="s">
        <v>13006</v>
      </c>
      <c r="AA532" s="6"/>
      <c r="AB532" s="6" t="s">
        <v>1706</v>
      </c>
      <c r="AC532" s="6">
        <v>61</v>
      </c>
      <c r="AD532" s="6" t="s">
        <v>6668</v>
      </c>
      <c r="AE532" s="7" t="s">
        <v>96</v>
      </c>
      <c r="AF532" s="7" t="s">
        <v>12515</v>
      </c>
      <c r="AG532" s="7" t="s">
        <v>8631</v>
      </c>
      <c r="AH532" s="7" t="s">
        <v>87</v>
      </c>
      <c r="AI532" s="7" t="s">
        <v>12515</v>
      </c>
      <c r="AJ532" s="7" t="s">
        <v>9315</v>
      </c>
      <c r="AK532" s="6">
        <v>5610058025</v>
      </c>
      <c r="AL532" s="79" t="s">
        <v>5040</v>
      </c>
      <c r="AM532" s="79" t="s">
        <v>6671</v>
      </c>
      <c r="AN532" s="79" t="s">
        <v>6713</v>
      </c>
      <c r="AO532" s="6"/>
      <c r="AP532" s="6"/>
      <c r="AQ532" s="6"/>
      <c r="AR532" s="6"/>
      <c r="AS532" s="6" t="s">
        <v>78</v>
      </c>
      <c r="AT532" s="6" t="s">
        <v>7826</v>
      </c>
      <c r="AU532" s="7" t="s">
        <v>7265</v>
      </c>
      <c r="AV532" s="7" t="s">
        <v>9843</v>
      </c>
      <c r="AW532" s="7" t="s">
        <v>9298</v>
      </c>
      <c r="AX532" s="7" t="s">
        <v>6920</v>
      </c>
      <c r="AY532" s="7" t="s">
        <v>7266</v>
      </c>
      <c r="AZ532" s="7" t="s">
        <v>9844</v>
      </c>
      <c r="BA532" s="7" t="s">
        <v>106</v>
      </c>
      <c r="BB532" s="7" t="s">
        <v>9845</v>
      </c>
      <c r="BC532" s="7" t="s">
        <v>9275</v>
      </c>
      <c r="BD532" s="7" t="s">
        <v>9275</v>
      </c>
      <c r="BE532" s="7" t="s">
        <v>9275</v>
      </c>
      <c r="BF532" s="7" t="s">
        <v>9381</v>
      </c>
      <c r="BG532" s="7" t="s">
        <v>9279</v>
      </c>
      <c r="BH532" s="7" t="s">
        <v>9515</v>
      </c>
      <c r="BI532" s="7" t="s">
        <v>7496</v>
      </c>
      <c r="BJ532" s="7" t="s">
        <v>9846</v>
      </c>
      <c r="BK532" s="7" t="s">
        <v>9381</v>
      </c>
      <c r="BL532" s="7" t="s">
        <v>4781</v>
      </c>
      <c r="BM532" s="7" t="s">
        <v>9485</v>
      </c>
      <c r="BN532" s="7" t="s">
        <v>13319</v>
      </c>
      <c r="BO532" s="7" t="s">
        <v>13320</v>
      </c>
      <c r="BP532" s="7" t="s">
        <v>9381</v>
      </c>
      <c r="BQ532" s="7" t="s">
        <v>9542</v>
      </c>
      <c r="BR532" s="7" t="s">
        <v>9542</v>
      </c>
      <c r="BS532" s="7" t="s">
        <v>13321</v>
      </c>
      <c r="BT532" s="7" t="s">
        <v>9596</v>
      </c>
      <c r="BU532" s="7" t="s">
        <v>9381</v>
      </c>
      <c r="BV532" s="7" t="s">
        <v>9542</v>
      </c>
      <c r="BW532" s="7" t="s">
        <v>9546</v>
      </c>
      <c r="BX532" s="7" t="s">
        <v>13322</v>
      </c>
      <c r="BY532" s="7" t="s">
        <v>13323</v>
      </c>
      <c r="BZ532" s="7" t="s">
        <v>9381</v>
      </c>
      <c r="CA532" s="7" t="s">
        <v>4781</v>
      </c>
      <c r="CB532" s="7" t="s">
        <v>4781</v>
      </c>
      <c r="CC532" s="7" t="s">
        <v>9618</v>
      </c>
      <c r="CD532" s="7" t="s">
        <v>9596</v>
      </c>
      <c r="CE532" s="7" t="s">
        <v>9381</v>
      </c>
      <c r="CF532" s="7" t="s">
        <v>874</v>
      </c>
      <c r="CG532" s="7" t="s">
        <v>9728</v>
      </c>
      <c r="CH532" s="7" t="s">
        <v>4035</v>
      </c>
      <c r="CI532" s="7" t="s">
        <v>1622</v>
      </c>
      <c r="CJ532" s="7" t="s">
        <v>1622</v>
      </c>
      <c r="CK532" s="7" t="s">
        <v>1622</v>
      </c>
      <c r="CL532" s="7" t="s">
        <v>1622</v>
      </c>
      <c r="CM532" s="7" t="s">
        <v>1622</v>
      </c>
      <c r="CN532" s="7" t="s">
        <v>1622</v>
      </c>
      <c r="CO532" s="7" t="s">
        <v>1622</v>
      </c>
      <c r="CP532" s="7" t="s">
        <v>1622</v>
      </c>
      <c r="CQ532" s="7" t="s">
        <v>1622</v>
      </c>
      <c r="CR532" s="7" t="s">
        <v>1622</v>
      </c>
      <c r="CS532" s="7" t="s">
        <v>1622</v>
      </c>
      <c r="CT532" s="7" t="s">
        <v>1622</v>
      </c>
      <c r="CU532" s="7" t="s">
        <v>1622</v>
      </c>
      <c r="CV532" s="7" t="s">
        <v>1622</v>
      </c>
      <c r="CW532" s="7" t="s">
        <v>1622</v>
      </c>
      <c r="CX532" s="7" t="s">
        <v>1622</v>
      </c>
      <c r="CY532" s="7" t="s">
        <v>1622</v>
      </c>
      <c r="CZ532" s="7" t="s">
        <v>1622</v>
      </c>
      <c r="DA532" s="7" t="s">
        <v>1622</v>
      </c>
      <c r="DB532" s="7" t="s">
        <v>1622</v>
      </c>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c r="HI532" s="6"/>
      <c r="HJ532" s="6"/>
      <c r="HK532" s="6"/>
      <c r="HL532" s="6"/>
      <c r="HM532" s="6"/>
      <c r="HN532" s="6"/>
      <c r="HO532" s="6"/>
      <c r="HP532" s="6"/>
      <c r="HQ532" s="6"/>
      <c r="HR532" s="6"/>
      <c r="HS532" s="6"/>
      <c r="HT532" s="6"/>
      <c r="HU532" s="6"/>
      <c r="HV532" s="6"/>
      <c r="HW532" s="6"/>
      <c r="HX532" s="6"/>
      <c r="HY532" s="6"/>
      <c r="HZ532" s="6"/>
      <c r="IA532" s="6"/>
      <c r="IB532" s="6"/>
      <c r="IC532" s="6"/>
      <c r="ID532" s="6"/>
      <c r="IE532" s="6"/>
      <c r="IF532" s="6"/>
      <c r="IG532" s="6"/>
      <c r="IH532" s="6"/>
      <c r="II532" s="6"/>
      <c r="IJ532" s="6"/>
      <c r="IK532" s="6"/>
      <c r="IL532" s="6"/>
      <c r="IM532" s="6"/>
      <c r="IN532" s="6"/>
      <c r="IO532" s="6"/>
      <c r="IP532" s="6"/>
      <c r="IQ532" s="6"/>
      <c r="IR532" s="6"/>
      <c r="IS532" s="6"/>
      <c r="IT532" s="6"/>
      <c r="IU532" s="6"/>
      <c r="IV532" s="6"/>
      <c r="IW532" s="6"/>
      <c r="IX532" s="6"/>
      <c r="IY532" s="6"/>
      <c r="IZ532" s="6"/>
      <c r="JA532" s="6"/>
      <c r="JB532" s="6"/>
      <c r="JC532" s="6"/>
      <c r="JD532" s="6"/>
      <c r="JE532" s="6"/>
      <c r="JF532" s="6"/>
      <c r="JG532" s="6"/>
      <c r="JH532" s="6"/>
      <c r="JI532" s="6"/>
      <c r="JJ532" s="6"/>
      <c r="JK532" s="6"/>
      <c r="JL532" s="6"/>
      <c r="JM532" s="6"/>
      <c r="JN532" s="6"/>
      <c r="JO532" s="6"/>
      <c r="JP532" s="6"/>
      <c r="JQ532" s="6"/>
      <c r="JR532" s="6"/>
      <c r="JS532" s="6"/>
      <c r="JT532" s="6"/>
      <c r="JU532" s="6"/>
      <c r="JV532" s="6"/>
      <c r="JW532" s="6"/>
      <c r="JX532" s="6"/>
      <c r="JY532" s="6"/>
      <c r="JZ532" s="6"/>
      <c r="KA532" s="6"/>
      <c r="KB532" s="6"/>
      <c r="KC532" s="6"/>
      <c r="KD532" s="6"/>
      <c r="KE532" s="6"/>
      <c r="KF532" s="6"/>
      <c r="KG532" s="6"/>
      <c r="KH532" s="6"/>
      <c r="KI532" s="6"/>
      <c r="KJ532" s="6"/>
    </row>
    <row r="533" spans="1:296">
      <c r="A533" s="4">
        <v>531</v>
      </c>
      <c r="B533" s="6" t="s">
        <v>13205</v>
      </c>
      <c r="C533" s="7" t="s">
        <v>13214</v>
      </c>
      <c r="D533" s="6" t="s">
        <v>10220</v>
      </c>
      <c r="E533" s="6" t="s">
        <v>1535</v>
      </c>
      <c r="F533" s="6" t="s">
        <v>6442</v>
      </c>
      <c r="G533" s="6" t="s">
        <v>3022</v>
      </c>
      <c r="H533" s="6" t="s">
        <v>3897</v>
      </c>
      <c r="I533" s="6" t="s">
        <v>11993</v>
      </c>
      <c r="J533" s="7" t="s">
        <v>343</v>
      </c>
      <c r="K533" s="6">
        <v>2014</v>
      </c>
      <c r="L533" s="7" t="s">
        <v>13228</v>
      </c>
      <c r="M533" s="7" t="s">
        <v>1622</v>
      </c>
      <c r="N533" s="7" t="s">
        <v>281</v>
      </c>
      <c r="O533" s="6" t="s">
        <v>78</v>
      </c>
      <c r="P533" s="6"/>
      <c r="Q533" s="6">
        <v>531</v>
      </c>
      <c r="R533" s="6" t="s">
        <v>8889</v>
      </c>
      <c r="S533" s="6"/>
      <c r="T533" s="6" t="s">
        <v>8890</v>
      </c>
      <c r="U533" s="6" t="s">
        <v>13220</v>
      </c>
      <c r="V533" s="6" t="s">
        <v>8713</v>
      </c>
      <c r="W533" s="6">
        <v>12</v>
      </c>
      <c r="X533" s="6" t="s">
        <v>8164</v>
      </c>
      <c r="Y533" s="6" t="s">
        <v>8302</v>
      </c>
      <c r="Z533" s="6" t="s">
        <v>13006</v>
      </c>
      <c r="AA533" s="6"/>
      <c r="AB533" s="6" t="s">
        <v>1706</v>
      </c>
      <c r="AC533" s="6">
        <v>61</v>
      </c>
      <c r="AD533" s="6" t="s">
        <v>6668</v>
      </c>
      <c r="AE533" s="7" t="s">
        <v>96</v>
      </c>
      <c r="AF533" s="7" t="s">
        <v>12515</v>
      </c>
      <c r="AG533" s="7" t="s">
        <v>8631</v>
      </c>
      <c r="AH533" s="7" t="s">
        <v>87</v>
      </c>
      <c r="AI533" s="7" t="s">
        <v>12515</v>
      </c>
      <c r="AJ533" s="7" t="s">
        <v>9315</v>
      </c>
      <c r="AK533" s="6">
        <v>5610058025</v>
      </c>
      <c r="AL533" s="79" t="s">
        <v>5040</v>
      </c>
      <c r="AM533" s="79" t="s">
        <v>6671</v>
      </c>
      <c r="AN533" s="79" t="s">
        <v>6713</v>
      </c>
      <c r="AO533" s="6"/>
      <c r="AP533" s="6"/>
      <c r="AQ533" s="6"/>
      <c r="AR533" s="6"/>
      <c r="AS533" s="6" t="s">
        <v>78</v>
      </c>
      <c r="AT533" s="6" t="s">
        <v>7826</v>
      </c>
      <c r="AU533" s="7" t="s">
        <v>7265</v>
      </c>
      <c r="AV533" s="7" t="s">
        <v>9843</v>
      </c>
      <c r="AW533" s="7" t="s">
        <v>9298</v>
      </c>
      <c r="AX533" s="7" t="s">
        <v>6920</v>
      </c>
      <c r="AY533" s="7" t="s">
        <v>7266</v>
      </c>
      <c r="AZ533" s="7" t="s">
        <v>9844</v>
      </c>
      <c r="BA533" s="7" t="s">
        <v>106</v>
      </c>
      <c r="BB533" s="7" t="s">
        <v>9845</v>
      </c>
      <c r="BC533" s="7" t="s">
        <v>9275</v>
      </c>
      <c r="BD533" s="7" t="s">
        <v>9275</v>
      </c>
      <c r="BE533" s="7" t="s">
        <v>9275</v>
      </c>
      <c r="BF533" s="7" t="s">
        <v>9381</v>
      </c>
      <c r="BG533" s="7" t="s">
        <v>9279</v>
      </c>
      <c r="BH533" s="7" t="s">
        <v>9515</v>
      </c>
      <c r="BI533" s="7" t="s">
        <v>7496</v>
      </c>
      <c r="BJ533" s="7" t="s">
        <v>9846</v>
      </c>
      <c r="BK533" s="7" t="s">
        <v>9381</v>
      </c>
      <c r="BL533" s="7" t="s">
        <v>4077</v>
      </c>
      <c r="BM533" s="7" t="s">
        <v>9716</v>
      </c>
      <c r="BN533" s="7" t="s">
        <v>13324</v>
      </c>
      <c r="BO533" s="7" t="s">
        <v>13325</v>
      </c>
      <c r="BP533" s="7" t="s">
        <v>9381</v>
      </c>
      <c r="BQ533" s="7" t="s">
        <v>9338</v>
      </c>
      <c r="BR533" s="7" t="s">
        <v>10317</v>
      </c>
      <c r="BS533" s="7" t="s">
        <v>9778</v>
      </c>
      <c r="BT533" s="7" t="s">
        <v>13326</v>
      </c>
      <c r="BU533" s="7" t="s">
        <v>9381</v>
      </c>
      <c r="BV533" s="7" t="s">
        <v>9338</v>
      </c>
      <c r="BW533" s="7" t="s">
        <v>9708</v>
      </c>
      <c r="BX533" s="7" t="s">
        <v>13327</v>
      </c>
      <c r="BY533" s="7" t="s">
        <v>13328</v>
      </c>
      <c r="BZ533" s="7" t="s">
        <v>9381</v>
      </c>
      <c r="CA533" s="7" t="s">
        <v>4077</v>
      </c>
      <c r="CB533" s="7" t="s">
        <v>9304</v>
      </c>
      <c r="CC533" s="7" t="s">
        <v>9785</v>
      </c>
      <c r="CD533" s="7" t="s">
        <v>13326</v>
      </c>
      <c r="CE533" s="7" t="s">
        <v>9381</v>
      </c>
      <c r="CF533" s="7" t="s">
        <v>457</v>
      </c>
      <c r="CG533" s="7" t="s">
        <v>9728</v>
      </c>
      <c r="CH533" s="7" t="s">
        <v>4035</v>
      </c>
      <c r="CI533" s="7" t="s">
        <v>1622</v>
      </c>
      <c r="CJ533" s="7" t="s">
        <v>1622</v>
      </c>
      <c r="CK533" s="7" t="s">
        <v>1622</v>
      </c>
      <c r="CL533" s="7" t="s">
        <v>1622</v>
      </c>
      <c r="CM533" s="7" t="s">
        <v>1622</v>
      </c>
      <c r="CN533" s="7" t="s">
        <v>1622</v>
      </c>
      <c r="CO533" s="7" t="s">
        <v>1622</v>
      </c>
      <c r="CP533" s="7" t="s">
        <v>1622</v>
      </c>
      <c r="CQ533" s="7" t="s">
        <v>1622</v>
      </c>
      <c r="CR533" s="7" t="s">
        <v>1622</v>
      </c>
      <c r="CS533" s="7" t="s">
        <v>1622</v>
      </c>
      <c r="CT533" s="7" t="s">
        <v>1622</v>
      </c>
      <c r="CU533" s="7" t="s">
        <v>1622</v>
      </c>
      <c r="CV533" s="7" t="s">
        <v>1622</v>
      </c>
      <c r="CW533" s="7" t="s">
        <v>1622</v>
      </c>
      <c r="CX533" s="7" t="s">
        <v>1622</v>
      </c>
      <c r="CY533" s="7" t="s">
        <v>1622</v>
      </c>
      <c r="CZ533" s="7" t="s">
        <v>1622</v>
      </c>
      <c r="DA533" s="7" t="s">
        <v>1622</v>
      </c>
      <c r="DB533" s="7" t="s">
        <v>1622</v>
      </c>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c r="HI533" s="6"/>
      <c r="HJ533" s="6"/>
      <c r="HK533" s="6"/>
      <c r="HL533" s="6"/>
      <c r="HM533" s="6"/>
      <c r="HN533" s="6"/>
      <c r="HO533" s="6"/>
      <c r="HP533" s="6"/>
      <c r="HQ533" s="6"/>
      <c r="HR533" s="6"/>
      <c r="HS533" s="6"/>
      <c r="HT533" s="6"/>
      <c r="HU533" s="6"/>
      <c r="HV533" s="6"/>
      <c r="HW533" s="6"/>
      <c r="HX533" s="6"/>
      <c r="HY533" s="6"/>
      <c r="HZ533" s="6"/>
      <c r="IA533" s="6"/>
      <c r="IB533" s="6"/>
      <c r="IC533" s="6"/>
      <c r="ID533" s="6"/>
      <c r="IE533" s="6"/>
      <c r="IF533" s="6"/>
      <c r="IG533" s="6"/>
      <c r="IH533" s="6"/>
      <c r="II533" s="6"/>
      <c r="IJ533" s="6"/>
      <c r="IK533" s="6"/>
      <c r="IL533" s="6"/>
      <c r="IM533" s="6"/>
      <c r="IN533" s="6"/>
      <c r="IO533" s="6"/>
      <c r="IP533" s="6"/>
      <c r="IQ533" s="6"/>
      <c r="IR533" s="6"/>
      <c r="IS533" s="6"/>
      <c r="IT533" s="6"/>
      <c r="IU533" s="6"/>
      <c r="IV533" s="6"/>
      <c r="IW533" s="6"/>
      <c r="IX533" s="6"/>
      <c r="IY533" s="6"/>
      <c r="IZ533" s="6"/>
      <c r="JA533" s="6"/>
      <c r="JB533" s="6"/>
      <c r="JC533" s="6"/>
      <c r="JD533" s="6"/>
      <c r="JE533" s="6"/>
      <c r="JF533" s="6"/>
      <c r="JG533" s="6"/>
      <c r="JH533" s="6"/>
      <c r="JI533" s="6"/>
      <c r="JJ533" s="6"/>
      <c r="JK533" s="6"/>
      <c r="JL533" s="6"/>
      <c r="JM533" s="6"/>
      <c r="JN533" s="6"/>
      <c r="JO533" s="6"/>
      <c r="JP533" s="6"/>
      <c r="JQ533" s="6"/>
      <c r="JR533" s="6"/>
      <c r="JS533" s="6"/>
      <c r="JT533" s="6"/>
      <c r="JU533" s="6"/>
      <c r="JV533" s="6"/>
      <c r="JW533" s="6"/>
      <c r="JX533" s="6"/>
      <c r="JY533" s="6"/>
      <c r="JZ533" s="6"/>
      <c r="KA533" s="6"/>
      <c r="KB533" s="6"/>
      <c r="KC533" s="6"/>
      <c r="KD533" s="6"/>
      <c r="KE533" s="6"/>
      <c r="KF533" s="6"/>
      <c r="KG533" s="6"/>
      <c r="KH533" s="6"/>
      <c r="KI533" s="6"/>
      <c r="KJ533" s="6"/>
    </row>
    <row r="534" spans="1:296">
      <c r="A534" s="4">
        <v>532</v>
      </c>
      <c r="B534" s="6" t="s">
        <v>13205</v>
      </c>
      <c r="C534" s="7" t="s">
        <v>13214</v>
      </c>
      <c r="D534" s="6" t="s">
        <v>10220</v>
      </c>
      <c r="E534" s="6" t="s">
        <v>1535</v>
      </c>
      <c r="F534" s="6" t="s">
        <v>6442</v>
      </c>
      <c r="G534" s="6" t="s">
        <v>3022</v>
      </c>
      <c r="H534" s="6" t="s">
        <v>3897</v>
      </c>
      <c r="I534" s="6" t="s">
        <v>11993</v>
      </c>
      <c r="J534" s="7" t="s">
        <v>343</v>
      </c>
      <c r="K534" s="6">
        <v>2014</v>
      </c>
      <c r="L534" s="7" t="s">
        <v>13229</v>
      </c>
      <c r="M534" s="7" t="s">
        <v>1622</v>
      </c>
      <c r="N534" s="7" t="s">
        <v>281</v>
      </c>
      <c r="O534" s="6" t="s">
        <v>78</v>
      </c>
      <c r="P534" s="6"/>
      <c r="Q534" s="6">
        <v>532</v>
      </c>
      <c r="R534" s="6" t="s">
        <v>8889</v>
      </c>
      <c r="S534" s="6"/>
      <c r="T534" s="6" t="s">
        <v>8890</v>
      </c>
      <c r="U534" s="6" t="s">
        <v>13220</v>
      </c>
      <c r="V534" s="6" t="s">
        <v>8713</v>
      </c>
      <c r="W534" s="6">
        <v>12</v>
      </c>
      <c r="X534" s="6" t="s">
        <v>8164</v>
      </c>
      <c r="Y534" s="6" t="s">
        <v>8302</v>
      </c>
      <c r="Z534" s="6" t="s">
        <v>13006</v>
      </c>
      <c r="AA534" s="6"/>
      <c r="AB534" s="6" t="s">
        <v>1706</v>
      </c>
      <c r="AC534" s="6">
        <v>61</v>
      </c>
      <c r="AD534" s="6" t="s">
        <v>6668</v>
      </c>
      <c r="AE534" s="7" t="s">
        <v>96</v>
      </c>
      <c r="AF534" s="7" t="s">
        <v>12515</v>
      </c>
      <c r="AG534" s="7" t="s">
        <v>8631</v>
      </c>
      <c r="AH534" s="7" t="s">
        <v>87</v>
      </c>
      <c r="AI534" s="7" t="s">
        <v>12515</v>
      </c>
      <c r="AJ534" s="7" t="s">
        <v>9315</v>
      </c>
      <c r="AK534" s="6">
        <v>5610058025</v>
      </c>
      <c r="AL534" s="79" t="s">
        <v>5040</v>
      </c>
      <c r="AM534" s="79" t="s">
        <v>6671</v>
      </c>
      <c r="AN534" s="79" t="s">
        <v>6713</v>
      </c>
      <c r="AO534" s="6"/>
      <c r="AP534" s="6"/>
      <c r="AQ534" s="6"/>
      <c r="AR534" s="6"/>
      <c r="AS534" s="6" t="s">
        <v>78</v>
      </c>
      <c r="AT534" s="6" t="s">
        <v>7826</v>
      </c>
      <c r="AU534" s="7" t="s">
        <v>7265</v>
      </c>
      <c r="AV534" s="7" t="s">
        <v>9843</v>
      </c>
      <c r="AW534" s="7" t="s">
        <v>9298</v>
      </c>
      <c r="AX534" s="7" t="s">
        <v>6920</v>
      </c>
      <c r="AY534" s="7" t="s">
        <v>7266</v>
      </c>
      <c r="AZ534" s="7" t="s">
        <v>9844</v>
      </c>
      <c r="BA534" s="7" t="s">
        <v>106</v>
      </c>
      <c r="BB534" s="7" t="s">
        <v>9845</v>
      </c>
      <c r="BC534" s="7" t="s">
        <v>9275</v>
      </c>
      <c r="BD534" s="7" t="s">
        <v>9275</v>
      </c>
      <c r="BE534" s="7" t="s">
        <v>9275</v>
      </c>
      <c r="BF534" s="7" t="s">
        <v>9381</v>
      </c>
      <c r="BG534" s="7" t="s">
        <v>9279</v>
      </c>
      <c r="BH534" s="7" t="s">
        <v>9515</v>
      </c>
      <c r="BI534" s="7" t="s">
        <v>7496</v>
      </c>
      <c r="BJ534" s="7" t="s">
        <v>9846</v>
      </c>
      <c r="BK534" s="7" t="s">
        <v>9381</v>
      </c>
      <c r="BL534" s="7" t="s">
        <v>4038</v>
      </c>
      <c r="BM534" s="7" t="s">
        <v>9837</v>
      </c>
      <c r="BN534" s="7" t="s">
        <v>6671</v>
      </c>
      <c r="BO534" s="7" t="s">
        <v>13329</v>
      </c>
      <c r="BP534" s="7" t="s">
        <v>9381</v>
      </c>
      <c r="BQ534" s="7" t="s">
        <v>9334</v>
      </c>
      <c r="BR534" s="7" t="s">
        <v>9336</v>
      </c>
      <c r="BS534" s="7" t="s">
        <v>9588</v>
      </c>
      <c r="BT534" s="7" t="s">
        <v>13330</v>
      </c>
      <c r="BU534" s="7" t="s">
        <v>9381</v>
      </c>
      <c r="BV534" s="7" t="s">
        <v>9334</v>
      </c>
      <c r="BW534" s="7" t="s">
        <v>12006</v>
      </c>
      <c r="BX534" s="7" t="s">
        <v>9699</v>
      </c>
      <c r="BY534" s="7" t="s">
        <v>13331</v>
      </c>
      <c r="BZ534" s="7" t="s">
        <v>9381</v>
      </c>
      <c r="CA534" s="7" t="s">
        <v>4038</v>
      </c>
      <c r="CB534" s="7" t="s">
        <v>4076</v>
      </c>
      <c r="CC534" s="7" t="s">
        <v>281</v>
      </c>
      <c r="CD534" s="7" t="s">
        <v>13330</v>
      </c>
      <c r="CE534" s="7" t="s">
        <v>9381</v>
      </c>
      <c r="CF534" s="7" t="s">
        <v>745</v>
      </c>
      <c r="CG534" s="7" t="s">
        <v>9728</v>
      </c>
      <c r="CH534" s="7" t="s">
        <v>4035</v>
      </c>
      <c r="CI534" s="7" t="s">
        <v>1622</v>
      </c>
      <c r="CJ534" s="7" t="s">
        <v>1622</v>
      </c>
      <c r="CK534" s="7" t="s">
        <v>1622</v>
      </c>
      <c r="CL534" s="7" t="s">
        <v>1622</v>
      </c>
      <c r="CM534" s="7" t="s">
        <v>1622</v>
      </c>
      <c r="CN534" s="7" t="s">
        <v>1622</v>
      </c>
      <c r="CO534" s="7" t="s">
        <v>1622</v>
      </c>
      <c r="CP534" s="7" t="s">
        <v>1622</v>
      </c>
      <c r="CQ534" s="7" t="s">
        <v>1622</v>
      </c>
      <c r="CR534" s="7" t="s">
        <v>1622</v>
      </c>
      <c r="CS534" s="7" t="s">
        <v>1622</v>
      </c>
      <c r="CT534" s="7" t="s">
        <v>1622</v>
      </c>
      <c r="CU534" s="7" t="s">
        <v>1622</v>
      </c>
      <c r="CV534" s="7" t="s">
        <v>1622</v>
      </c>
      <c r="CW534" s="7" t="s">
        <v>1622</v>
      </c>
      <c r="CX534" s="7" t="s">
        <v>1622</v>
      </c>
      <c r="CY534" s="7" t="s">
        <v>1622</v>
      </c>
      <c r="CZ534" s="7" t="s">
        <v>1622</v>
      </c>
      <c r="DA534" s="7" t="s">
        <v>1622</v>
      </c>
      <c r="DB534" s="7" t="s">
        <v>1622</v>
      </c>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c r="HI534" s="6"/>
      <c r="HJ534" s="6"/>
      <c r="HK534" s="6"/>
      <c r="HL534" s="6"/>
      <c r="HM534" s="6"/>
      <c r="HN534" s="6"/>
      <c r="HO534" s="6"/>
      <c r="HP534" s="6"/>
      <c r="HQ534" s="6"/>
      <c r="HR534" s="6"/>
      <c r="HS534" s="6"/>
      <c r="HT534" s="6"/>
      <c r="HU534" s="6"/>
      <c r="HV534" s="6"/>
      <c r="HW534" s="6"/>
      <c r="HX534" s="6"/>
      <c r="HY534" s="6"/>
      <c r="HZ534" s="6"/>
      <c r="IA534" s="6"/>
      <c r="IB534" s="6"/>
      <c r="IC534" s="6"/>
      <c r="ID534" s="6"/>
      <c r="IE534" s="6"/>
      <c r="IF534" s="6"/>
      <c r="IG534" s="6"/>
      <c r="IH534" s="6"/>
      <c r="II534" s="6"/>
      <c r="IJ534" s="6"/>
      <c r="IK534" s="6"/>
      <c r="IL534" s="6"/>
      <c r="IM534" s="6"/>
      <c r="IN534" s="6"/>
      <c r="IO534" s="6"/>
      <c r="IP534" s="6"/>
      <c r="IQ534" s="6"/>
      <c r="IR534" s="6"/>
      <c r="IS534" s="6"/>
      <c r="IT534" s="6"/>
      <c r="IU534" s="6"/>
      <c r="IV534" s="6"/>
      <c r="IW534" s="6"/>
      <c r="IX534" s="6"/>
      <c r="IY534" s="6"/>
      <c r="IZ534" s="6"/>
      <c r="JA534" s="6"/>
      <c r="JB534" s="6"/>
      <c r="JC534" s="6"/>
      <c r="JD534" s="6"/>
      <c r="JE534" s="6"/>
      <c r="JF534" s="6"/>
      <c r="JG534" s="6"/>
      <c r="JH534" s="6"/>
      <c r="JI534" s="6"/>
      <c r="JJ534" s="6"/>
      <c r="JK534" s="6"/>
      <c r="JL534" s="6"/>
      <c r="JM534" s="6"/>
      <c r="JN534" s="6"/>
      <c r="JO534" s="6"/>
      <c r="JP534" s="6"/>
      <c r="JQ534" s="6"/>
      <c r="JR534" s="6"/>
      <c r="JS534" s="6"/>
      <c r="JT534" s="6"/>
      <c r="JU534" s="6"/>
      <c r="JV534" s="6"/>
      <c r="JW534" s="6"/>
      <c r="JX534" s="6"/>
      <c r="JY534" s="6"/>
      <c r="JZ534" s="6"/>
      <c r="KA534" s="6"/>
      <c r="KB534" s="6"/>
      <c r="KC534" s="6"/>
      <c r="KD534" s="6"/>
      <c r="KE534" s="6"/>
      <c r="KF534" s="6"/>
      <c r="KG534" s="6"/>
      <c r="KH534" s="6"/>
      <c r="KI534" s="6"/>
      <c r="KJ534" s="6"/>
    </row>
    <row r="535" spans="1:296">
      <c r="A535" s="4">
        <v>533</v>
      </c>
      <c r="B535" s="6" t="s">
        <v>13205</v>
      </c>
      <c r="C535" s="7" t="s">
        <v>13214</v>
      </c>
      <c r="D535" s="6" t="s">
        <v>10220</v>
      </c>
      <c r="E535" s="6" t="s">
        <v>1535</v>
      </c>
      <c r="F535" s="6" t="s">
        <v>6442</v>
      </c>
      <c r="G535" s="6" t="s">
        <v>3022</v>
      </c>
      <c r="H535" s="6" t="s">
        <v>3897</v>
      </c>
      <c r="I535" s="6" t="s">
        <v>11993</v>
      </c>
      <c r="J535" s="7" t="s">
        <v>343</v>
      </c>
      <c r="K535" s="6">
        <v>2014</v>
      </c>
      <c r="L535" s="7" t="s">
        <v>13230</v>
      </c>
      <c r="M535" s="7" t="s">
        <v>1622</v>
      </c>
      <c r="N535" s="7" t="s">
        <v>281</v>
      </c>
      <c r="O535" s="6" t="s">
        <v>78</v>
      </c>
      <c r="P535" s="6"/>
      <c r="Q535" s="6">
        <v>533</v>
      </c>
      <c r="R535" s="6" t="s">
        <v>8889</v>
      </c>
      <c r="S535" s="6"/>
      <c r="T535" s="6" t="s">
        <v>8890</v>
      </c>
      <c r="U535" s="6" t="s">
        <v>13220</v>
      </c>
      <c r="V535" s="6" t="s">
        <v>8713</v>
      </c>
      <c r="W535" s="6">
        <v>12</v>
      </c>
      <c r="X535" s="6" t="s">
        <v>8164</v>
      </c>
      <c r="Y535" s="6" t="s">
        <v>8302</v>
      </c>
      <c r="Z535" s="6" t="s">
        <v>13006</v>
      </c>
      <c r="AA535" s="6"/>
      <c r="AB535" s="6" t="s">
        <v>1706</v>
      </c>
      <c r="AC535" s="6">
        <v>61</v>
      </c>
      <c r="AD535" s="6" t="s">
        <v>6668</v>
      </c>
      <c r="AE535" s="7" t="s">
        <v>96</v>
      </c>
      <c r="AF535" s="7" t="s">
        <v>12515</v>
      </c>
      <c r="AG535" s="7" t="s">
        <v>8631</v>
      </c>
      <c r="AH535" s="7" t="s">
        <v>87</v>
      </c>
      <c r="AI535" s="7" t="s">
        <v>12515</v>
      </c>
      <c r="AJ535" s="7" t="s">
        <v>9315</v>
      </c>
      <c r="AK535" s="6">
        <v>5610058025</v>
      </c>
      <c r="AL535" s="79" t="s">
        <v>5040</v>
      </c>
      <c r="AM535" s="79" t="s">
        <v>6671</v>
      </c>
      <c r="AN535" s="79" t="s">
        <v>6713</v>
      </c>
      <c r="AO535" s="6"/>
      <c r="AP535" s="6"/>
      <c r="AQ535" s="6"/>
      <c r="AR535" s="6"/>
      <c r="AS535" s="6" t="s">
        <v>78</v>
      </c>
      <c r="AT535" s="6" t="s">
        <v>7826</v>
      </c>
      <c r="AU535" s="7" t="s">
        <v>7265</v>
      </c>
      <c r="AV535" s="7" t="s">
        <v>9843</v>
      </c>
      <c r="AW535" s="7" t="s">
        <v>9298</v>
      </c>
      <c r="AX535" s="7" t="s">
        <v>6920</v>
      </c>
      <c r="AY535" s="7" t="s">
        <v>7266</v>
      </c>
      <c r="AZ535" s="7" t="s">
        <v>9844</v>
      </c>
      <c r="BA535" s="7" t="s">
        <v>106</v>
      </c>
      <c r="BB535" s="7" t="s">
        <v>9845</v>
      </c>
      <c r="BC535" s="7" t="s">
        <v>9275</v>
      </c>
      <c r="BD535" s="7" t="s">
        <v>9275</v>
      </c>
      <c r="BE535" s="7" t="s">
        <v>9275</v>
      </c>
      <c r="BF535" s="7" t="s">
        <v>9381</v>
      </c>
      <c r="BG535" s="7" t="s">
        <v>9279</v>
      </c>
      <c r="BH535" s="7" t="s">
        <v>9515</v>
      </c>
      <c r="BI535" s="7" t="s">
        <v>7496</v>
      </c>
      <c r="BJ535" s="7" t="s">
        <v>9846</v>
      </c>
      <c r="BK535" s="7" t="s">
        <v>9381</v>
      </c>
      <c r="BL535" s="7" t="s">
        <v>4077</v>
      </c>
      <c r="BM535" s="7" t="s">
        <v>9600</v>
      </c>
      <c r="BN535" s="7" t="s">
        <v>11683</v>
      </c>
      <c r="BO535" s="7" t="s">
        <v>13332</v>
      </c>
      <c r="BP535" s="7" t="s">
        <v>9381</v>
      </c>
      <c r="BQ535" s="7" t="s">
        <v>9338</v>
      </c>
      <c r="BR535" s="7" t="s">
        <v>9610</v>
      </c>
      <c r="BS535" s="7" t="s">
        <v>11684</v>
      </c>
      <c r="BT535" s="7" t="s">
        <v>13333</v>
      </c>
      <c r="BU535" s="7" t="s">
        <v>9381</v>
      </c>
      <c r="BV535" s="7" t="s">
        <v>9338</v>
      </c>
      <c r="BW535" s="7" t="s">
        <v>11537</v>
      </c>
      <c r="BX535" s="7" t="s">
        <v>11685</v>
      </c>
      <c r="BY535" s="7" t="s">
        <v>13334</v>
      </c>
      <c r="BZ535" s="7" t="s">
        <v>9381</v>
      </c>
      <c r="CA535" s="7" t="s">
        <v>4077</v>
      </c>
      <c r="CB535" s="7" t="s">
        <v>9608</v>
      </c>
      <c r="CC535" s="7" t="s">
        <v>11686</v>
      </c>
      <c r="CD535" s="7" t="s">
        <v>13333</v>
      </c>
      <c r="CE535" s="7" t="s">
        <v>9381</v>
      </c>
      <c r="CF535" s="7" t="s">
        <v>745</v>
      </c>
      <c r="CG535" s="7" t="s">
        <v>9728</v>
      </c>
      <c r="CH535" s="7" t="s">
        <v>4035</v>
      </c>
      <c r="CI535" s="7" t="s">
        <v>1622</v>
      </c>
      <c r="CJ535" s="7" t="s">
        <v>1622</v>
      </c>
      <c r="CK535" s="7" t="s">
        <v>1622</v>
      </c>
      <c r="CL535" s="7" t="s">
        <v>1622</v>
      </c>
      <c r="CM535" s="7" t="s">
        <v>1622</v>
      </c>
      <c r="CN535" s="7" t="s">
        <v>1622</v>
      </c>
      <c r="CO535" s="7" t="s">
        <v>1622</v>
      </c>
      <c r="CP535" s="7" t="s">
        <v>1622</v>
      </c>
      <c r="CQ535" s="7" t="s">
        <v>1622</v>
      </c>
      <c r="CR535" s="7" t="s">
        <v>1622</v>
      </c>
      <c r="CS535" s="7" t="s">
        <v>1622</v>
      </c>
      <c r="CT535" s="7" t="s">
        <v>1622</v>
      </c>
      <c r="CU535" s="7" t="s">
        <v>1622</v>
      </c>
      <c r="CV535" s="7" t="s">
        <v>1622</v>
      </c>
      <c r="CW535" s="7" t="s">
        <v>1622</v>
      </c>
      <c r="CX535" s="7" t="s">
        <v>1622</v>
      </c>
      <c r="CY535" s="7" t="s">
        <v>1622</v>
      </c>
      <c r="CZ535" s="7" t="s">
        <v>1622</v>
      </c>
      <c r="DA535" s="7" t="s">
        <v>1622</v>
      </c>
      <c r="DB535" s="7" t="s">
        <v>1622</v>
      </c>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c r="HI535" s="6"/>
      <c r="HJ535" s="6"/>
      <c r="HK535" s="6"/>
      <c r="HL535" s="6"/>
      <c r="HM535" s="6"/>
      <c r="HN535" s="6"/>
      <c r="HO535" s="6"/>
      <c r="HP535" s="6"/>
      <c r="HQ535" s="6"/>
      <c r="HR535" s="6"/>
      <c r="HS535" s="6"/>
      <c r="HT535" s="6"/>
      <c r="HU535" s="6"/>
      <c r="HV535" s="6"/>
      <c r="HW535" s="6"/>
      <c r="HX535" s="6"/>
      <c r="HY535" s="6"/>
      <c r="HZ535" s="6"/>
      <c r="IA535" s="6"/>
      <c r="IB535" s="6"/>
      <c r="IC535" s="6"/>
      <c r="ID535" s="6"/>
      <c r="IE535" s="6"/>
      <c r="IF535" s="6"/>
      <c r="IG535" s="6"/>
      <c r="IH535" s="6"/>
      <c r="II535" s="6"/>
      <c r="IJ535" s="6"/>
      <c r="IK535" s="6"/>
      <c r="IL535" s="6"/>
      <c r="IM535" s="6"/>
      <c r="IN535" s="6"/>
      <c r="IO535" s="6"/>
      <c r="IP535" s="6"/>
      <c r="IQ535" s="6"/>
      <c r="IR535" s="6"/>
      <c r="IS535" s="6"/>
      <c r="IT535" s="6"/>
      <c r="IU535" s="6"/>
      <c r="IV535" s="6"/>
      <c r="IW535" s="6"/>
      <c r="IX535" s="6"/>
      <c r="IY535" s="6"/>
      <c r="IZ535" s="6"/>
      <c r="JA535" s="6"/>
      <c r="JB535" s="6"/>
      <c r="JC535" s="6"/>
      <c r="JD535" s="6"/>
      <c r="JE535" s="6"/>
      <c r="JF535" s="6"/>
      <c r="JG535" s="6"/>
      <c r="JH535" s="6"/>
      <c r="JI535" s="6"/>
      <c r="JJ535" s="6"/>
      <c r="JK535" s="6"/>
      <c r="JL535" s="6"/>
      <c r="JM535" s="6"/>
      <c r="JN535" s="6"/>
      <c r="JO535" s="6"/>
      <c r="JP535" s="6"/>
      <c r="JQ535" s="6"/>
      <c r="JR535" s="6"/>
      <c r="JS535" s="6"/>
      <c r="JT535" s="6"/>
      <c r="JU535" s="6"/>
      <c r="JV535" s="6"/>
      <c r="JW535" s="6"/>
      <c r="JX535" s="6"/>
      <c r="JY535" s="6"/>
      <c r="JZ535" s="6"/>
      <c r="KA535" s="6"/>
      <c r="KB535" s="6"/>
      <c r="KC535" s="6"/>
      <c r="KD535" s="6"/>
      <c r="KE535" s="6"/>
      <c r="KF535" s="6"/>
      <c r="KG535" s="6"/>
      <c r="KH535" s="6"/>
      <c r="KI535" s="6"/>
      <c r="KJ535" s="6"/>
    </row>
    <row r="536" spans="1:296">
      <c r="A536" s="4">
        <v>534</v>
      </c>
      <c r="B536" s="6" t="s">
        <v>7205</v>
      </c>
      <c r="C536" s="7" t="s">
        <v>13359</v>
      </c>
      <c r="D536" s="6" t="s">
        <v>13360</v>
      </c>
      <c r="E536" s="6" t="s">
        <v>12957</v>
      </c>
      <c r="F536" s="6" t="s">
        <v>1736</v>
      </c>
      <c r="G536" s="6" t="s">
        <v>3080</v>
      </c>
      <c r="H536" s="6" t="s">
        <v>3963</v>
      </c>
      <c r="I536" s="6" t="s">
        <v>12086</v>
      </c>
      <c r="J536" s="7" t="s">
        <v>343</v>
      </c>
      <c r="K536" s="6">
        <v>2011</v>
      </c>
      <c r="L536" s="7" t="s">
        <v>13363</v>
      </c>
      <c r="M536" s="7" t="s">
        <v>13364</v>
      </c>
      <c r="N536" s="7" t="s">
        <v>518</v>
      </c>
      <c r="O536" s="6" t="s">
        <v>78</v>
      </c>
      <c r="P536" s="6"/>
      <c r="Q536" s="6">
        <v>534</v>
      </c>
      <c r="R536" s="6" t="s">
        <v>8889</v>
      </c>
      <c r="S536" s="6"/>
      <c r="T536" s="6" t="s">
        <v>8890</v>
      </c>
      <c r="U536" s="6" t="s">
        <v>13361</v>
      </c>
      <c r="V536" s="6" t="s">
        <v>8845</v>
      </c>
      <c r="W536" s="6">
        <v>12</v>
      </c>
      <c r="X536" s="6" t="s">
        <v>12090</v>
      </c>
      <c r="Y536" s="6" t="s">
        <v>7439</v>
      </c>
      <c r="Z536" s="6" t="s">
        <v>13362</v>
      </c>
      <c r="AA536" s="6"/>
      <c r="AB536" s="6" t="s">
        <v>1706</v>
      </c>
      <c r="AC536" s="6">
        <v>61</v>
      </c>
      <c r="AD536" s="6" t="s">
        <v>7378</v>
      </c>
      <c r="AE536" s="7" t="s">
        <v>629</v>
      </c>
      <c r="AF536" s="7" t="s">
        <v>12515</v>
      </c>
      <c r="AG536" s="7" t="s">
        <v>8631</v>
      </c>
      <c r="AH536" s="7" t="s">
        <v>100</v>
      </c>
      <c r="AI536" s="7" t="s">
        <v>12515</v>
      </c>
      <c r="AJ536" s="7" t="s">
        <v>9315</v>
      </c>
      <c r="AK536" s="6">
        <v>1102054991</v>
      </c>
      <c r="AL536" s="79" t="s">
        <v>3680</v>
      </c>
      <c r="AM536" s="79" t="s">
        <v>4070</v>
      </c>
      <c r="AN536" s="79" t="s">
        <v>13358</v>
      </c>
      <c r="AO536" s="6"/>
      <c r="AP536" s="6"/>
      <c r="AQ536" s="6"/>
      <c r="AR536" s="6"/>
      <c r="AS536" s="6" t="s">
        <v>78</v>
      </c>
      <c r="AT536" s="6" t="s">
        <v>7497</v>
      </c>
      <c r="AU536" s="7" t="s">
        <v>13457</v>
      </c>
      <c r="AV536" s="7" t="s">
        <v>13458</v>
      </c>
      <c r="AW536" s="7" t="s">
        <v>13459</v>
      </c>
      <c r="AX536" s="7" t="s">
        <v>13460</v>
      </c>
      <c r="AY536" s="7" t="s">
        <v>13461</v>
      </c>
      <c r="AZ536" s="7" t="s">
        <v>13462</v>
      </c>
      <c r="BA536" s="7" t="s">
        <v>78</v>
      </c>
      <c r="BB536" s="7" t="s">
        <v>78</v>
      </c>
      <c r="BC536" s="7" t="s">
        <v>78</v>
      </c>
      <c r="BD536" s="7" t="s">
        <v>78</v>
      </c>
      <c r="BE536" s="7" t="s">
        <v>9275</v>
      </c>
      <c r="BF536" s="7" t="s">
        <v>9275</v>
      </c>
      <c r="BG536" s="7" t="s">
        <v>9381</v>
      </c>
      <c r="BH536" s="7" t="s">
        <v>9279</v>
      </c>
      <c r="BI536" s="7" t="s">
        <v>9505</v>
      </c>
      <c r="BJ536" s="7" t="s">
        <v>9506</v>
      </c>
      <c r="BK536" s="7" t="s">
        <v>9279</v>
      </c>
      <c r="BL536" s="7" t="s">
        <v>9381</v>
      </c>
      <c r="BM536" s="7" t="s">
        <v>10006</v>
      </c>
      <c r="BN536" s="7" t="s">
        <v>9979</v>
      </c>
      <c r="BO536" s="7" t="s">
        <v>10878</v>
      </c>
      <c r="BP536" s="7" t="s">
        <v>9733</v>
      </c>
      <c r="BQ536" s="7" t="s">
        <v>9976</v>
      </c>
      <c r="BR536" s="7" t="s">
        <v>9627</v>
      </c>
      <c r="BS536" s="7" t="s">
        <v>9825</v>
      </c>
      <c r="BT536" s="7" t="s">
        <v>9298</v>
      </c>
      <c r="BU536" s="7" t="s">
        <v>9298</v>
      </c>
      <c r="BV536" s="7" t="s">
        <v>9759</v>
      </c>
      <c r="BW536" s="7" t="s">
        <v>9389</v>
      </c>
      <c r="BX536" s="7" t="s">
        <v>9564</v>
      </c>
      <c r="BY536" s="7" t="s">
        <v>10847</v>
      </c>
      <c r="BZ536" s="7" t="s">
        <v>9634</v>
      </c>
      <c r="CA536" s="7" t="s">
        <v>9399</v>
      </c>
      <c r="CB536" s="7" t="s">
        <v>10850</v>
      </c>
      <c r="CC536" s="7" t="s">
        <v>9399</v>
      </c>
      <c r="CD536" s="7" t="s">
        <v>9634</v>
      </c>
      <c r="CE536" s="7" t="s">
        <v>9578</v>
      </c>
      <c r="CF536" s="7" t="s">
        <v>10924</v>
      </c>
      <c r="CG536" s="7" t="s">
        <v>9599</v>
      </c>
      <c r="CH536" s="7" t="s">
        <v>11961</v>
      </c>
      <c r="CI536" s="7" t="s">
        <v>10833</v>
      </c>
      <c r="CJ536" s="7" t="s">
        <v>11921</v>
      </c>
      <c r="CK536" s="7" t="s">
        <v>10831</v>
      </c>
      <c r="CL536" s="7" t="s">
        <v>10869</v>
      </c>
      <c r="CM536" s="7" t="s">
        <v>11961</v>
      </c>
      <c r="CN536" s="7" t="s">
        <v>10872</v>
      </c>
      <c r="CO536" s="7" t="s">
        <v>10869</v>
      </c>
      <c r="CP536" s="7" t="s">
        <v>10872</v>
      </c>
      <c r="CQ536" s="7" t="s">
        <v>10006</v>
      </c>
      <c r="CR536" s="7" t="s">
        <v>9979</v>
      </c>
      <c r="CS536" s="7" t="s">
        <v>9635</v>
      </c>
      <c r="CT536" s="7" t="s">
        <v>9558</v>
      </c>
      <c r="CU536" s="7" t="s">
        <v>9993</v>
      </c>
      <c r="CV536" s="7" t="s">
        <v>10006</v>
      </c>
      <c r="CW536" s="7" t="s">
        <v>9976</v>
      </c>
      <c r="CX536" s="7" t="s">
        <v>9759</v>
      </c>
      <c r="CY536" s="7" t="s">
        <v>9828</v>
      </c>
      <c r="CZ536" s="7" t="s">
        <v>9999</v>
      </c>
      <c r="DA536" s="7" t="s">
        <v>9381</v>
      </c>
      <c r="DB536" s="7" t="s">
        <v>10173</v>
      </c>
      <c r="DC536" s="6" t="s">
        <v>10835</v>
      </c>
      <c r="DD536" s="6" t="s">
        <v>10837</v>
      </c>
      <c r="DE536" s="6" t="s">
        <v>9736</v>
      </c>
      <c r="DF536" s="6" t="s">
        <v>10474</v>
      </c>
      <c r="DG536" s="6" t="s">
        <v>9623</v>
      </c>
      <c r="DH536" s="6" t="s">
        <v>10581</v>
      </c>
      <c r="DI536" s="6" t="s">
        <v>9738</v>
      </c>
      <c r="DJ536" s="6" t="s">
        <v>9738</v>
      </c>
      <c r="DK536" s="6" t="s">
        <v>9810</v>
      </c>
      <c r="DL536" s="6" t="s">
        <v>9391</v>
      </c>
      <c r="DM536" s="6" t="s">
        <v>10823</v>
      </c>
      <c r="DN536" s="6" t="s">
        <v>10824</v>
      </c>
      <c r="DO536" s="6" t="s">
        <v>9595</v>
      </c>
      <c r="DP536" s="6" t="s">
        <v>10825</v>
      </c>
      <c r="DQ536" s="6" t="s">
        <v>9611</v>
      </c>
      <c r="DR536" s="6" t="s">
        <v>10825</v>
      </c>
      <c r="DS536" s="6" t="s">
        <v>9595</v>
      </c>
      <c r="DT536" s="6" t="s">
        <v>10969</v>
      </c>
      <c r="DU536" s="6" t="s">
        <v>10821</v>
      </c>
      <c r="DV536" s="6" t="s">
        <v>10474</v>
      </c>
      <c r="DW536" s="6" t="s">
        <v>10819</v>
      </c>
      <c r="DX536" s="6" t="s">
        <v>9810</v>
      </c>
      <c r="DY536" s="6" t="s">
        <v>10286</v>
      </c>
      <c r="DZ536" s="6" t="s">
        <v>9622</v>
      </c>
      <c r="EA536" s="6" t="s">
        <v>9738</v>
      </c>
      <c r="EB536" s="6" t="s">
        <v>10819</v>
      </c>
      <c r="EC536" s="6" t="s">
        <v>9639</v>
      </c>
      <c r="ED536" s="6" t="s">
        <v>9738</v>
      </c>
      <c r="EE536" s="6" t="s">
        <v>9639</v>
      </c>
      <c r="EF536" s="6" t="s">
        <v>10173</v>
      </c>
      <c r="EG536" s="6" t="s">
        <v>10835</v>
      </c>
      <c r="EH536" s="6" t="s">
        <v>9639</v>
      </c>
      <c r="EI536" s="6" t="s">
        <v>9567</v>
      </c>
      <c r="EJ536" s="6" t="s">
        <v>10820</v>
      </c>
      <c r="EK536" s="6" t="s">
        <v>10173</v>
      </c>
      <c r="EL536" s="6" t="s">
        <v>10474</v>
      </c>
      <c r="EM536" s="6" t="s">
        <v>9810</v>
      </c>
      <c r="EN536" s="6" t="s">
        <v>10286</v>
      </c>
      <c r="EO536" s="6" t="s">
        <v>10166</v>
      </c>
      <c r="EP536" s="6" t="s">
        <v>9381</v>
      </c>
      <c r="EQ536" s="6" t="s">
        <v>13463</v>
      </c>
      <c r="ER536" s="6" t="s">
        <v>11827</v>
      </c>
      <c r="ES536" s="6" t="s">
        <v>13464</v>
      </c>
      <c r="ET536" s="6" t="s">
        <v>10511</v>
      </c>
      <c r="EU536" s="6" t="s">
        <v>9381</v>
      </c>
      <c r="EV536" s="6" t="s">
        <v>13463</v>
      </c>
      <c r="EW536" s="6" t="s">
        <v>9872</v>
      </c>
      <c r="EX536" s="6">
        <v>2</v>
      </c>
      <c r="EY536" s="6" t="s">
        <v>10511</v>
      </c>
      <c r="EZ536" s="6" t="s">
        <v>9381</v>
      </c>
      <c r="FA536" s="6">
        <v>6</v>
      </c>
      <c r="FB536" s="6">
        <v>7</v>
      </c>
      <c r="FC536" s="6">
        <v>9</v>
      </c>
      <c r="FD536" s="6">
        <v>8</v>
      </c>
      <c r="FE536" s="6">
        <v>7</v>
      </c>
      <c r="FF536" s="6">
        <v>6</v>
      </c>
      <c r="FG536" s="6">
        <v>6</v>
      </c>
      <c r="FH536" s="6">
        <v>7</v>
      </c>
      <c r="FI536" s="6">
        <v>6</v>
      </c>
      <c r="FJ536" s="6">
        <v>7</v>
      </c>
      <c r="FK536" s="6" t="s">
        <v>9728</v>
      </c>
      <c r="FL536" s="6" t="s">
        <v>4035</v>
      </c>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c r="HI536" s="6"/>
      <c r="HJ536" s="6"/>
      <c r="HK536" s="6"/>
      <c r="HL536" s="6"/>
      <c r="HM536" s="6"/>
      <c r="HN536" s="6"/>
      <c r="HO536" s="6"/>
      <c r="HP536" s="6"/>
      <c r="HQ536" s="6"/>
      <c r="HR536" s="6"/>
      <c r="HS536" s="6"/>
      <c r="HT536" s="6"/>
      <c r="HU536" s="6"/>
      <c r="HV536" s="6"/>
      <c r="HW536" s="6"/>
      <c r="HX536" s="6"/>
      <c r="HY536" s="6"/>
      <c r="HZ536" s="6"/>
      <c r="IA536" s="6"/>
      <c r="IB536" s="6"/>
      <c r="IC536" s="6"/>
      <c r="ID536" s="6"/>
      <c r="IE536" s="6"/>
      <c r="IF536" s="6"/>
      <c r="IG536" s="6"/>
      <c r="IH536" s="6"/>
      <c r="II536" s="6"/>
      <c r="IJ536" s="6"/>
      <c r="IK536" s="6"/>
      <c r="IL536" s="6"/>
      <c r="IM536" s="6"/>
      <c r="IN536" s="6"/>
      <c r="IO536" s="6"/>
      <c r="IP536" s="6"/>
      <c r="IQ536" s="6"/>
      <c r="IR536" s="6"/>
      <c r="IS536" s="6"/>
      <c r="IT536" s="6"/>
      <c r="IU536" s="6"/>
      <c r="IV536" s="6"/>
      <c r="IW536" s="6"/>
      <c r="IX536" s="6"/>
      <c r="IY536" s="6"/>
      <c r="IZ536" s="6"/>
      <c r="JA536" s="6"/>
      <c r="JB536" s="6"/>
      <c r="JC536" s="6"/>
      <c r="JD536" s="6"/>
      <c r="JE536" s="6"/>
      <c r="JF536" s="6"/>
      <c r="JG536" s="6"/>
      <c r="JH536" s="6"/>
      <c r="JI536" s="6"/>
      <c r="JJ536" s="6"/>
      <c r="JK536" s="6"/>
      <c r="JL536" s="6"/>
      <c r="JM536" s="6"/>
      <c r="JN536" s="6"/>
      <c r="JO536" s="6"/>
      <c r="JP536" s="6"/>
      <c r="JQ536" s="6"/>
      <c r="JR536" s="6"/>
      <c r="JS536" s="6"/>
      <c r="JT536" s="6"/>
      <c r="JU536" s="6"/>
      <c r="JV536" s="6"/>
      <c r="JW536" s="6"/>
      <c r="JX536" s="6"/>
      <c r="JY536" s="6"/>
      <c r="JZ536" s="6"/>
      <c r="KA536" s="6"/>
      <c r="KB536" s="6"/>
      <c r="KC536" s="6"/>
      <c r="KD536" s="6"/>
      <c r="KE536" s="6"/>
      <c r="KF536" s="6"/>
      <c r="KG536" s="6"/>
      <c r="KH536" s="6"/>
      <c r="KI536" s="6"/>
      <c r="KJ536" s="6"/>
    </row>
    <row r="537" spans="1:296">
      <c r="A537" s="4">
        <v>535</v>
      </c>
      <c r="B537" s="6" t="s">
        <v>7205</v>
      </c>
      <c r="C537" s="7" t="s">
        <v>13359</v>
      </c>
      <c r="D537" s="6" t="s">
        <v>13360</v>
      </c>
      <c r="E537" s="6" t="s">
        <v>12957</v>
      </c>
      <c r="F537" s="6" t="s">
        <v>1736</v>
      </c>
      <c r="G537" s="6" t="s">
        <v>3080</v>
      </c>
      <c r="H537" s="6" t="s">
        <v>3963</v>
      </c>
      <c r="I537" s="6" t="s">
        <v>12086</v>
      </c>
      <c r="J537" s="7" t="s">
        <v>343</v>
      </c>
      <c r="K537" s="6">
        <v>2011</v>
      </c>
      <c r="L537" s="7" t="s">
        <v>13365</v>
      </c>
      <c r="M537" s="7" t="s">
        <v>13366</v>
      </c>
      <c r="N537" s="7" t="s">
        <v>229</v>
      </c>
      <c r="O537" s="6" t="s">
        <v>78</v>
      </c>
      <c r="P537" s="6"/>
      <c r="Q537" s="6">
        <v>535</v>
      </c>
      <c r="R537" s="6" t="s">
        <v>8889</v>
      </c>
      <c r="S537" s="6"/>
      <c r="T537" s="6" t="s">
        <v>8890</v>
      </c>
      <c r="U537" s="6" t="s">
        <v>13361</v>
      </c>
      <c r="V537" s="6" t="s">
        <v>8845</v>
      </c>
      <c r="W537" s="6">
        <v>12</v>
      </c>
      <c r="X537" s="6" t="s">
        <v>12090</v>
      </c>
      <c r="Y537" s="6" t="s">
        <v>7439</v>
      </c>
      <c r="Z537" s="6" t="s">
        <v>13362</v>
      </c>
      <c r="AA537" s="6"/>
      <c r="AB537" s="6" t="s">
        <v>1706</v>
      </c>
      <c r="AC537" s="6">
        <v>61</v>
      </c>
      <c r="AD537" s="6" t="s">
        <v>7378</v>
      </c>
      <c r="AE537" s="7" t="s">
        <v>629</v>
      </c>
      <c r="AF537" s="7" t="s">
        <v>12515</v>
      </c>
      <c r="AG537" s="7" t="s">
        <v>8631</v>
      </c>
      <c r="AH537" s="7" t="s">
        <v>100</v>
      </c>
      <c r="AI537" s="7" t="s">
        <v>12515</v>
      </c>
      <c r="AJ537" s="7" t="s">
        <v>9315</v>
      </c>
      <c r="AK537" s="6">
        <v>1102054991</v>
      </c>
      <c r="AL537" s="79" t="s">
        <v>3680</v>
      </c>
      <c r="AM537" s="79" t="s">
        <v>4070</v>
      </c>
      <c r="AN537" s="79" t="s">
        <v>13358</v>
      </c>
      <c r="AO537" s="6"/>
      <c r="AP537" s="6"/>
      <c r="AQ537" s="6"/>
      <c r="AR537" s="6"/>
      <c r="AS537" s="6" t="s">
        <v>78</v>
      </c>
      <c r="AT537" s="6" t="s">
        <v>7497</v>
      </c>
      <c r="AU537" s="7" t="s">
        <v>13465</v>
      </c>
      <c r="AV537" s="7" t="s">
        <v>13466</v>
      </c>
      <c r="AW537" s="7" t="s">
        <v>13467</v>
      </c>
      <c r="AX537" s="7" t="s">
        <v>13468</v>
      </c>
      <c r="AY537" s="7" t="s">
        <v>13469</v>
      </c>
      <c r="AZ537" s="7" t="s">
        <v>13470</v>
      </c>
      <c r="BA537" s="7" t="s">
        <v>13471</v>
      </c>
      <c r="BB537" s="7" t="s">
        <v>78</v>
      </c>
      <c r="BC537" s="7" t="s">
        <v>78</v>
      </c>
      <c r="BD537" s="7" t="s">
        <v>78</v>
      </c>
      <c r="BE537" s="7" t="s">
        <v>9275</v>
      </c>
      <c r="BF537" s="7" t="s">
        <v>9275</v>
      </c>
      <c r="BG537" s="7" t="s">
        <v>9381</v>
      </c>
      <c r="BH537" s="7" t="s">
        <v>9279</v>
      </c>
      <c r="BI537" s="7" t="s">
        <v>9505</v>
      </c>
      <c r="BJ537" s="7" t="s">
        <v>9506</v>
      </c>
      <c r="BK537" s="7" t="s">
        <v>9279</v>
      </c>
      <c r="BL537" s="7" t="s">
        <v>9381</v>
      </c>
      <c r="BM537" s="7" t="s">
        <v>9584</v>
      </c>
      <c r="BN537" s="7" t="s">
        <v>9584</v>
      </c>
      <c r="BO537" s="7" t="s">
        <v>9635</v>
      </c>
      <c r="BP537" s="7" t="s">
        <v>9325</v>
      </c>
      <c r="BQ537" s="7" t="s">
        <v>9325</v>
      </c>
      <c r="BR537" s="7" t="s">
        <v>4076</v>
      </c>
      <c r="BS537" s="7" t="s">
        <v>4038</v>
      </c>
      <c r="BT537" s="7" t="s">
        <v>9689</v>
      </c>
      <c r="BU537" s="7" t="s">
        <v>4077</v>
      </c>
      <c r="BV537" s="7" t="s">
        <v>9635</v>
      </c>
      <c r="BW537" s="7" t="s">
        <v>10848</v>
      </c>
      <c r="BX537" s="7" t="s">
        <v>9578</v>
      </c>
      <c r="BY537" s="7" t="s">
        <v>10914</v>
      </c>
      <c r="BZ537" s="7" t="s">
        <v>7322</v>
      </c>
      <c r="CA537" s="7" t="s">
        <v>7322</v>
      </c>
      <c r="CB537" s="7" t="s">
        <v>9385</v>
      </c>
      <c r="CC537" s="7" t="s">
        <v>7319</v>
      </c>
      <c r="CD537" s="7" t="s">
        <v>10860</v>
      </c>
      <c r="CE537" s="7" t="s">
        <v>10914</v>
      </c>
      <c r="CF537" s="7" t="s">
        <v>9634</v>
      </c>
      <c r="CG537" s="7" t="s">
        <v>10906</v>
      </c>
      <c r="CH537" s="7" t="s">
        <v>9763</v>
      </c>
      <c r="CI537" s="7" t="s">
        <v>10950</v>
      </c>
      <c r="CJ537" s="7" t="s">
        <v>10853</v>
      </c>
      <c r="CK537" s="7" t="s">
        <v>9763</v>
      </c>
      <c r="CL537" s="7" t="s">
        <v>9720</v>
      </c>
      <c r="CM537" s="7" t="s">
        <v>9720</v>
      </c>
      <c r="CN537" s="7" t="s">
        <v>9763</v>
      </c>
      <c r="CO537" s="7" t="s">
        <v>9506</v>
      </c>
      <c r="CP537" s="7" t="s">
        <v>11948</v>
      </c>
      <c r="CQ537" s="7" t="s">
        <v>9304</v>
      </c>
      <c r="CR537" s="7" t="s">
        <v>9584</v>
      </c>
      <c r="CS537" s="7" t="s">
        <v>9298</v>
      </c>
      <c r="CT537" s="7" t="s">
        <v>9584</v>
      </c>
      <c r="CU537" s="7" t="s">
        <v>4038</v>
      </c>
      <c r="CV537" s="7" t="s">
        <v>4077</v>
      </c>
      <c r="CW537" s="7" t="s">
        <v>9561</v>
      </c>
      <c r="CX537" s="7" t="s">
        <v>9279</v>
      </c>
      <c r="CY537" s="7" t="s">
        <v>9325</v>
      </c>
      <c r="CZ537" s="7" t="s">
        <v>4038</v>
      </c>
      <c r="DA537" s="7" t="s">
        <v>9381</v>
      </c>
      <c r="DB537" s="7" t="s">
        <v>9587</v>
      </c>
      <c r="DC537" s="6" t="s">
        <v>9587</v>
      </c>
      <c r="DD537" s="6" t="s">
        <v>9639</v>
      </c>
      <c r="DE537" s="6" t="s">
        <v>9588</v>
      </c>
      <c r="DF537" s="6" t="s">
        <v>9588</v>
      </c>
      <c r="DG537" s="6" t="s">
        <v>9336</v>
      </c>
      <c r="DH537" s="6" t="s">
        <v>9334</v>
      </c>
      <c r="DI537" s="6" t="s">
        <v>9337</v>
      </c>
      <c r="DJ537" s="6" t="s">
        <v>9338</v>
      </c>
      <c r="DK537" s="6" t="s">
        <v>9639</v>
      </c>
      <c r="DL537" s="6" t="s">
        <v>9579</v>
      </c>
      <c r="DM537" s="6" t="s">
        <v>10969</v>
      </c>
      <c r="DN537" s="6" t="s">
        <v>9335</v>
      </c>
      <c r="DO537" s="6" t="s">
        <v>9529</v>
      </c>
      <c r="DP537" s="6" t="s">
        <v>9529</v>
      </c>
      <c r="DQ537" s="6" t="s">
        <v>10822</v>
      </c>
      <c r="DR537" s="6" t="s">
        <v>9610</v>
      </c>
      <c r="DS537" s="6" t="s">
        <v>9778</v>
      </c>
      <c r="DT537" s="6" t="s">
        <v>9335</v>
      </c>
      <c r="DU537" s="6" t="s">
        <v>9595</v>
      </c>
      <c r="DV537" s="6" t="s">
        <v>9337</v>
      </c>
      <c r="DW537" s="6" t="s">
        <v>9587</v>
      </c>
      <c r="DX537" s="6" t="s">
        <v>9334</v>
      </c>
      <c r="DY537" s="6" t="s">
        <v>9750</v>
      </c>
      <c r="DZ537" s="6" t="s">
        <v>9587</v>
      </c>
      <c r="EA537" s="6" t="s">
        <v>9527</v>
      </c>
      <c r="EB537" s="6" t="s">
        <v>9527</v>
      </c>
      <c r="EC537" s="6" t="s">
        <v>9587</v>
      </c>
      <c r="ED537" s="6" t="s">
        <v>9390</v>
      </c>
      <c r="EE537" s="6" t="s">
        <v>9544</v>
      </c>
      <c r="EF537" s="6" t="s">
        <v>10317</v>
      </c>
      <c r="EG537" s="6" t="s">
        <v>9587</v>
      </c>
      <c r="EH537" s="6" t="s">
        <v>9738</v>
      </c>
      <c r="EI537" s="6" t="s">
        <v>9587</v>
      </c>
      <c r="EJ537" s="6" t="s">
        <v>9334</v>
      </c>
      <c r="EK537" s="6" t="s">
        <v>9338</v>
      </c>
      <c r="EL537" s="6" t="s">
        <v>9565</v>
      </c>
      <c r="EM537" s="6" t="s">
        <v>9390</v>
      </c>
      <c r="EN537" s="6" t="s">
        <v>9588</v>
      </c>
      <c r="EO537" s="6" t="s">
        <v>9334</v>
      </c>
      <c r="EP537" s="6" t="s">
        <v>9381</v>
      </c>
      <c r="EQ537" s="6" t="s">
        <v>12568</v>
      </c>
      <c r="ER537" s="6" t="s">
        <v>13472</v>
      </c>
      <c r="ES537" s="6" t="s">
        <v>13473</v>
      </c>
      <c r="ET537" s="6" t="s">
        <v>13474</v>
      </c>
      <c r="EU537" s="6" t="s">
        <v>9381</v>
      </c>
      <c r="EV537" s="6" t="s">
        <v>12568</v>
      </c>
      <c r="EW537" s="6" t="s">
        <v>12457</v>
      </c>
      <c r="EX537" s="6" t="s">
        <v>13475</v>
      </c>
      <c r="EY537" s="6" t="s">
        <v>13474</v>
      </c>
      <c r="EZ537" s="6" t="s">
        <v>9381</v>
      </c>
      <c r="FA537" s="6">
        <v>5</v>
      </c>
      <c r="FB537" s="6">
        <v>9</v>
      </c>
      <c r="FC537" s="6">
        <v>8</v>
      </c>
      <c r="FD537" s="6">
        <v>6</v>
      </c>
      <c r="FE537" s="6">
        <v>8</v>
      </c>
      <c r="FF537" s="6">
        <v>9</v>
      </c>
      <c r="FG537" s="6">
        <v>6</v>
      </c>
      <c r="FH537" s="6">
        <v>6</v>
      </c>
      <c r="FI537" s="6">
        <v>6</v>
      </c>
      <c r="FJ537" s="6">
        <v>8</v>
      </c>
      <c r="FK537" s="6" t="s">
        <v>9728</v>
      </c>
      <c r="FL537" s="6" t="s">
        <v>4035</v>
      </c>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c r="HI537" s="6"/>
      <c r="HJ537" s="6"/>
      <c r="HK537" s="6"/>
      <c r="HL537" s="6"/>
      <c r="HM537" s="6"/>
      <c r="HN537" s="6"/>
      <c r="HO537" s="6"/>
      <c r="HP537" s="6"/>
      <c r="HQ537" s="6"/>
      <c r="HR537" s="6"/>
      <c r="HS537" s="6"/>
      <c r="HT537" s="6"/>
      <c r="HU537" s="6"/>
      <c r="HV537" s="6"/>
      <c r="HW537" s="6"/>
      <c r="HX537" s="6"/>
      <c r="HY537" s="6"/>
      <c r="HZ537" s="6"/>
      <c r="IA537" s="6"/>
      <c r="IB537" s="6"/>
      <c r="IC537" s="6"/>
      <c r="ID537" s="6"/>
      <c r="IE537" s="6"/>
      <c r="IF537" s="6"/>
      <c r="IG537" s="6"/>
      <c r="IH537" s="6"/>
      <c r="II537" s="6"/>
      <c r="IJ537" s="6"/>
      <c r="IK537" s="6"/>
      <c r="IL537" s="6"/>
      <c r="IM537" s="6"/>
      <c r="IN537" s="6"/>
      <c r="IO537" s="6"/>
      <c r="IP537" s="6"/>
      <c r="IQ537" s="6"/>
      <c r="IR537" s="6"/>
      <c r="IS537" s="6"/>
      <c r="IT537" s="6"/>
      <c r="IU537" s="6"/>
      <c r="IV537" s="6"/>
      <c r="IW537" s="6"/>
      <c r="IX537" s="6"/>
      <c r="IY537" s="6"/>
      <c r="IZ537" s="6"/>
      <c r="JA537" s="6"/>
      <c r="JB537" s="6"/>
      <c r="JC537" s="6"/>
      <c r="JD537" s="6"/>
      <c r="JE537" s="6"/>
      <c r="JF537" s="6"/>
      <c r="JG537" s="6"/>
      <c r="JH537" s="6"/>
      <c r="JI537" s="6"/>
      <c r="JJ537" s="6"/>
      <c r="JK537" s="6"/>
      <c r="JL537" s="6"/>
      <c r="JM537" s="6"/>
      <c r="JN537" s="6"/>
      <c r="JO537" s="6"/>
      <c r="JP537" s="6"/>
      <c r="JQ537" s="6"/>
      <c r="JR537" s="6"/>
      <c r="JS537" s="6"/>
      <c r="JT537" s="6"/>
      <c r="JU537" s="6"/>
      <c r="JV537" s="6"/>
      <c r="JW537" s="6"/>
      <c r="JX537" s="6"/>
      <c r="JY537" s="6"/>
      <c r="JZ537" s="6"/>
      <c r="KA537" s="6"/>
      <c r="KB537" s="6"/>
      <c r="KC537" s="6"/>
      <c r="KD537" s="6"/>
      <c r="KE537" s="6"/>
      <c r="KF537" s="6"/>
      <c r="KG537" s="6"/>
      <c r="KH537" s="6"/>
      <c r="KI537" s="6"/>
      <c r="KJ537" s="6"/>
    </row>
    <row r="538" spans="1:296">
      <c r="A538" s="4">
        <v>536</v>
      </c>
      <c r="B538" s="6" t="s">
        <v>7205</v>
      </c>
      <c r="C538" s="7" t="s">
        <v>13359</v>
      </c>
      <c r="D538" s="6" t="s">
        <v>13360</v>
      </c>
      <c r="E538" s="6" t="s">
        <v>12957</v>
      </c>
      <c r="F538" s="6" t="s">
        <v>1736</v>
      </c>
      <c r="G538" s="6" t="s">
        <v>3080</v>
      </c>
      <c r="H538" s="6" t="s">
        <v>3963</v>
      </c>
      <c r="I538" s="6" t="s">
        <v>12086</v>
      </c>
      <c r="J538" s="7" t="s">
        <v>343</v>
      </c>
      <c r="K538" s="6">
        <v>2011</v>
      </c>
      <c r="L538" s="7" t="s">
        <v>13367</v>
      </c>
      <c r="M538" s="7" t="s">
        <v>13368</v>
      </c>
      <c r="N538" s="7" t="s">
        <v>518</v>
      </c>
      <c r="O538" s="6" t="s">
        <v>78</v>
      </c>
      <c r="P538" s="6"/>
      <c r="Q538" s="6">
        <v>536</v>
      </c>
      <c r="R538" s="6" t="s">
        <v>8889</v>
      </c>
      <c r="S538" s="6"/>
      <c r="T538" s="6" t="s">
        <v>8890</v>
      </c>
      <c r="U538" s="6" t="s">
        <v>13361</v>
      </c>
      <c r="V538" s="6" t="s">
        <v>8845</v>
      </c>
      <c r="W538" s="6">
        <v>12</v>
      </c>
      <c r="X538" s="6" t="s">
        <v>12090</v>
      </c>
      <c r="Y538" s="6" t="s">
        <v>7439</v>
      </c>
      <c r="Z538" s="6" t="s">
        <v>13362</v>
      </c>
      <c r="AA538" s="6"/>
      <c r="AB538" s="6" t="s">
        <v>1706</v>
      </c>
      <c r="AC538" s="6">
        <v>61</v>
      </c>
      <c r="AD538" s="6" t="s">
        <v>7378</v>
      </c>
      <c r="AE538" s="7" t="s">
        <v>629</v>
      </c>
      <c r="AF538" s="7" t="s">
        <v>12515</v>
      </c>
      <c r="AG538" s="7" t="s">
        <v>8631</v>
      </c>
      <c r="AH538" s="7" t="s">
        <v>100</v>
      </c>
      <c r="AI538" s="7" t="s">
        <v>12515</v>
      </c>
      <c r="AJ538" s="7" t="s">
        <v>9315</v>
      </c>
      <c r="AK538" s="6">
        <v>1102054991</v>
      </c>
      <c r="AL538" s="79" t="s">
        <v>3680</v>
      </c>
      <c r="AM538" s="79" t="s">
        <v>4070</v>
      </c>
      <c r="AN538" s="79" t="s">
        <v>13358</v>
      </c>
      <c r="AO538" s="6"/>
      <c r="AP538" s="6"/>
      <c r="AQ538" s="6"/>
      <c r="AR538" s="6"/>
      <c r="AS538" s="6" t="s">
        <v>78</v>
      </c>
      <c r="AT538" s="6" t="s">
        <v>7497</v>
      </c>
      <c r="AU538" s="7" t="s">
        <v>13476</v>
      </c>
      <c r="AV538" s="7" t="s">
        <v>13477</v>
      </c>
      <c r="AW538" s="7" t="s">
        <v>13478</v>
      </c>
      <c r="AX538" s="7" t="s">
        <v>13479</v>
      </c>
      <c r="AY538" s="7" t="s">
        <v>13480</v>
      </c>
      <c r="AZ538" s="7" t="s">
        <v>13481</v>
      </c>
      <c r="BA538" s="7" t="s">
        <v>78</v>
      </c>
      <c r="BB538" s="7" t="s">
        <v>78</v>
      </c>
      <c r="BC538" s="7" t="s">
        <v>78</v>
      </c>
      <c r="BD538" s="7" t="s">
        <v>78</v>
      </c>
      <c r="BE538" s="7" t="s">
        <v>9275</v>
      </c>
      <c r="BF538" s="7" t="s">
        <v>9275</v>
      </c>
      <c r="BG538" s="7" t="s">
        <v>9381</v>
      </c>
      <c r="BH538" s="7" t="s">
        <v>9279</v>
      </c>
      <c r="BI538" s="7" t="s">
        <v>9505</v>
      </c>
      <c r="BJ538" s="7" t="s">
        <v>9506</v>
      </c>
      <c r="BK538" s="7" t="s">
        <v>9279</v>
      </c>
      <c r="BL538" s="7" t="s">
        <v>9381</v>
      </c>
      <c r="BM538" s="7" t="s">
        <v>4077</v>
      </c>
      <c r="BN538" s="7" t="s">
        <v>4038</v>
      </c>
      <c r="BO538" s="7" t="s">
        <v>9325</v>
      </c>
      <c r="BP538" s="7" t="s">
        <v>4038</v>
      </c>
      <c r="BQ538" s="7" t="s">
        <v>9686</v>
      </c>
      <c r="BR538" s="7" t="s">
        <v>9756</v>
      </c>
      <c r="BS538" s="7" t="s">
        <v>9689</v>
      </c>
      <c r="BT538" s="7" t="s">
        <v>4781</v>
      </c>
      <c r="BU538" s="7" t="s">
        <v>9550</v>
      </c>
      <c r="BV538" s="7" t="s">
        <v>4077</v>
      </c>
      <c r="BW538" s="7" t="s">
        <v>10849</v>
      </c>
      <c r="BX538" s="7" t="s">
        <v>10846</v>
      </c>
      <c r="BY538" s="7" t="s">
        <v>10913</v>
      </c>
      <c r="BZ538" s="7" t="s">
        <v>10948</v>
      </c>
      <c r="CA538" s="7" t="s">
        <v>10848</v>
      </c>
      <c r="CB538" s="7" t="s">
        <v>10868</v>
      </c>
      <c r="CC538" s="7" t="s">
        <v>10948</v>
      </c>
      <c r="CD538" s="7" t="s">
        <v>10596</v>
      </c>
      <c r="CE538" s="7" t="s">
        <v>7322</v>
      </c>
      <c r="CF538" s="7" t="s">
        <v>10860</v>
      </c>
      <c r="CG538" s="7" t="s">
        <v>9506</v>
      </c>
      <c r="CH538" s="7" t="s">
        <v>9720</v>
      </c>
      <c r="CI538" s="7" t="s">
        <v>11948</v>
      </c>
      <c r="CJ538" s="7" t="s">
        <v>3985</v>
      </c>
      <c r="CK538" s="7" t="s">
        <v>13482</v>
      </c>
      <c r="CL538" s="7" t="s">
        <v>10950</v>
      </c>
      <c r="CM538" s="7" t="s">
        <v>9720</v>
      </c>
      <c r="CN538" s="7" t="s">
        <v>10853</v>
      </c>
      <c r="CO538" s="7" t="s">
        <v>10907</v>
      </c>
      <c r="CP538" s="7" t="s">
        <v>9720</v>
      </c>
      <c r="CQ538" s="7" t="s">
        <v>9584</v>
      </c>
      <c r="CR538" s="7" t="s">
        <v>4076</v>
      </c>
      <c r="CS538" s="7" t="s">
        <v>4077</v>
      </c>
      <c r="CT538" s="7" t="s">
        <v>4954</v>
      </c>
      <c r="CU538" s="7" t="s">
        <v>9550</v>
      </c>
      <c r="CV538" s="7" t="s">
        <v>9298</v>
      </c>
      <c r="CW538" s="7" t="s">
        <v>9298</v>
      </c>
      <c r="CX538" s="7" t="s">
        <v>9550</v>
      </c>
      <c r="CY538" s="7" t="s">
        <v>4038</v>
      </c>
      <c r="CZ538" s="7" t="s">
        <v>9561</v>
      </c>
      <c r="DA538" s="7" t="s">
        <v>9381</v>
      </c>
      <c r="DB538" s="7" t="s">
        <v>9338</v>
      </c>
      <c r="DC538" s="6" t="s">
        <v>9334</v>
      </c>
      <c r="DD538" s="6" t="s">
        <v>9588</v>
      </c>
      <c r="DE538" s="6" t="s">
        <v>9334</v>
      </c>
      <c r="DF538" s="6" t="s">
        <v>9335</v>
      </c>
      <c r="DG538" s="6" t="s">
        <v>9750</v>
      </c>
      <c r="DH538" s="6" t="s">
        <v>9337</v>
      </c>
      <c r="DI538" s="6" t="s">
        <v>9542</v>
      </c>
      <c r="DJ538" s="6" t="s">
        <v>9544</v>
      </c>
      <c r="DK538" s="6" t="s">
        <v>9338</v>
      </c>
      <c r="DL538" s="6" t="s">
        <v>9527</v>
      </c>
      <c r="DM538" s="6" t="s">
        <v>9750</v>
      </c>
      <c r="DN538" s="6" t="s">
        <v>9544</v>
      </c>
      <c r="DO538" s="6" t="s">
        <v>9859</v>
      </c>
      <c r="DP538" s="6" t="s">
        <v>9579</v>
      </c>
      <c r="DQ538" s="6" t="s">
        <v>9334</v>
      </c>
      <c r="DR538" s="6" t="s">
        <v>9859</v>
      </c>
      <c r="DS538" s="6" t="s">
        <v>10855</v>
      </c>
      <c r="DT538" s="6" t="s">
        <v>9529</v>
      </c>
      <c r="DU538" s="6" t="s">
        <v>9778</v>
      </c>
      <c r="DV538" s="6" t="s">
        <v>9390</v>
      </c>
      <c r="DW538" s="6" t="s">
        <v>9527</v>
      </c>
      <c r="DX538" s="6" t="s">
        <v>9544</v>
      </c>
      <c r="DY538" s="6" t="s">
        <v>9579</v>
      </c>
      <c r="DZ538" s="6" t="s">
        <v>9542</v>
      </c>
      <c r="EA538" s="6" t="s">
        <v>9334</v>
      </c>
      <c r="EB538" s="6" t="s">
        <v>9527</v>
      </c>
      <c r="EC538" s="6" t="s">
        <v>9750</v>
      </c>
      <c r="ED538" s="6" t="s">
        <v>9338</v>
      </c>
      <c r="EE538" s="6" t="s">
        <v>9527</v>
      </c>
      <c r="EF538" s="6" t="s">
        <v>9587</v>
      </c>
      <c r="EG538" s="6" t="s">
        <v>9336</v>
      </c>
      <c r="EH538" s="6" t="s">
        <v>9338</v>
      </c>
      <c r="EI538" s="6" t="s">
        <v>9526</v>
      </c>
      <c r="EJ538" s="6" t="s">
        <v>9544</v>
      </c>
      <c r="EK538" s="6" t="s">
        <v>9738</v>
      </c>
      <c r="EL538" s="6" t="s">
        <v>9738</v>
      </c>
      <c r="EM538" s="6" t="s">
        <v>9544</v>
      </c>
      <c r="EN538" s="6" t="s">
        <v>9334</v>
      </c>
      <c r="EO538" s="6" t="s">
        <v>9565</v>
      </c>
      <c r="EP538" s="6" t="s">
        <v>9381</v>
      </c>
      <c r="EQ538" s="6" t="s">
        <v>13483</v>
      </c>
      <c r="ER538" s="6" t="s">
        <v>13484</v>
      </c>
      <c r="ES538" s="6" t="s">
        <v>13485</v>
      </c>
      <c r="ET538" s="6" t="s">
        <v>12112</v>
      </c>
      <c r="EU538" s="6" t="s">
        <v>9381</v>
      </c>
      <c r="EV538" s="6" t="s">
        <v>13483</v>
      </c>
      <c r="EW538" s="6" t="s">
        <v>12240</v>
      </c>
      <c r="EX538" s="6" t="s">
        <v>6927</v>
      </c>
      <c r="EY538" s="6" t="s">
        <v>12112</v>
      </c>
      <c r="EZ538" s="6" t="s">
        <v>9381</v>
      </c>
      <c r="FA538" s="6">
        <v>7</v>
      </c>
      <c r="FB538" s="6">
        <v>9</v>
      </c>
      <c r="FC538" s="6">
        <v>7</v>
      </c>
      <c r="FD538" s="6">
        <v>5</v>
      </c>
      <c r="FE538" s="6">
        <v>6</v>
      </c>
      <c r="FF538" s="6">
        <v>8</v>
      </c>
      <c r="FG538" s="6">
        <v>6</v>
      </c>
      <c r="FH538" s="6">
        <v>7</v>
      </c>
      <c r="FI538" s="6">
        <v>7</v>
      </c>
      <c r="FJ538" s="6">
        <v>5</v>
      </c>
      <c r="FK538" s="6" t="s">
        <v>9728</v>
      </c>
      <c r="FL538" s="6" t="s">
        <v>4035</v>
      </c>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c r="HI538" s="6"/>
      <c r="HJ538" s="6"/>
      <c r="HK538" s="6"/>
      <c r="HL538" s="6"/>
      <c r="HM538" s="6"/>
      <c r="HN538" s="6"/>
      <c r="HO538" s="6"/>
      <c r="HP538" s="6"/>
      <c r="HQ538" s="6"/>
      <c r="HR538" s="6"/>
      <c r="HS538" s="6"/>
      <c r="HT538" s="6"/>
      <c r="HU538" s="6"/>
      <c r="HV538" s="6"/>
      <c r="HW538" s="6"/>
      <c r="HX538" s="6"/>
      <c r="HY538" s="6"/>
      <c r="HZ538" s="6"/>
      <c r="IA538" s="6"/>
      <c r="IB538" s="6"/>
      <c r="IC538" s="6"/>
      <c r="ID538" s="6"/>
      <c r="IE538" s="6"/>
      <c r="IF538" s="6"/>
      <c r="IG538" s="6"/>
      <c r="IH538" s="6"/>
      <c r="II538" s="6"/>
      <c r="IJ538" s="6"/>
      <c r="IK538" s="6"/>
      <c r="IL538" s="6"/>
      <c r="IM538" s="6"/>
      <c r="IN538" s="6"/>
      <c r="IO538" s="6"/>
      <c r="IP538" s="6"/>
      <c r="IQ538" s="6"/>
      <c r="IR538" s="6"/>
      <c r="IS538" s="6"/>
      <c r="IT538" s="6"/>
      <c r="IU538" s="6"/>
      <c r="IV538" s="6"/>
      <c r="IW538" s="6"/>
      <c r="IX538" s="6"/>
      <c r="IY538" s="6"/>
      <c r="IZ538" s="6"/>
      <c r="JA538" s="6"/>
      <c r="JB538" s="6"/>
      <c r="JC538" s="6"/>
      <c r="JD538" s="6"/>
      <c r="JE538" s="6"/>
      <c r="JF538" s="6"/>
      <c r="JG538" s="6"/>
      <c r="JH538" s="6"/>
      <c r="JI538" s="6"/>
      <c r="JJ538" s="6"/>
      <c r="JK538" s="6"/>
      <c r="JL538" s="6"/>
      <c r="JM538" s="6"/>
      <c r="JN538" s="6"/>
      <c r="JO538" s="6"/>
      <c r="JP538" s="6"/>
      <c r="JQ538" s="6"/>
      <c r="JR538" s="6"/>
      <c r="JS538" s="6"/>
      <c r="JT538" s="6"/>
      <c r="JU538" s="6"/>
      <c r="JV538" s="6"/>
      <c r="JW538" s="6"/>
      <c r="JX538" s="6"/>
      <c r="JY538" s="6"/>
      <c r="JZ538" s="6"/>
      <c r="KA538" s="6"/>
      <c r="KB538" s="6"/>
      <c r="KC538" s="6"/>
      <c r="KD538" s="6"/>
      <c r="KE538" s="6"/>
      <c r="KF538" s="6"/>
      <c r="KG538" s="6"/>
      <c r="KH538" s="6"/>
      <c r="KI538" s="6"/>
      <c r="KJ538" s="6"/>
    </row>
    <row r="539" spans="1:296">
      <c r="A539" s="4">
        <v>537</v>
      </c>
      <c r="B539" s="6" t="s">
        <v>7205</v>
      </c>
      <c r="C539" s="7" t="s">
        <v>13359</v>
      </c>
      <c r="D539" s="6" t="s">
        <v>13360</v>
      </c>
      <c r="E539" s="6" t="s">
        <v>12957</v>
      </c>
      <c r="F539" s="6" t="s">
        <v>1736</v>
      </c>
      <c r="G539" s="6" t="s">
        <v>3080</v>
      </c>
      <c r="H539" s="6" t="s">
        <v>3963</v>
      </c>
      <c r="I539" s="6" t="s">
        <v>12086</v>
      </c>
      <c r="J539" s="7" t="s">
        <v>343</v>
      </c>
      <c r="K539" s="6">
        <v>2012</v>
      </c>
      <c r="L539" s="7" t="s">
        <v>13369</v>
      </c>
      <c r="M539" s="7" t="s">
        <v>13370</v>
      </c>
      <c r="N539" s="7" t="s">
        <v>281</v>
      </c>
      <c r="O539" s="6" t="s">
        <v>78</v>
      </c>
      <c r="P539" s="6"/>
      <c r="Q539" s="6">
        <v>537</v>
      </c>
      <c r="R539" s="6" t="s">
        <v>8889</v>
      </c>
      <c r="S539" s="6"/>
      <c r="T539" s="6" t="s">
        <v>8890</v>
      </c>
      <c r="U539" s="6" t="s">
        <v>13361</v>
      </c>
      <c r="V539" s="6" t="s">
        <v>8845</v>
      </c>
      <c r="W539" s="6">
        <v>12</v>
      </c>
      <c r="X539" s="6" t="s">
        <v>12090</v>
      </c>
      <c r="Y539" s="6" t="s">
        <v>7439</v>
      </c>
      <c r="Z539" s="6" t="s">
        <v>13362</v>
      </c>
      <c r="AA539" s="6"/>
      <c r="AB539" s="6" t="s">
        <v>1706</v>
      </c>
      <c r="AC539" s="6">
        <v>61</v>
      </c>
      <c r="AD539" s="6" t="s">
        <v>7378</v>
      </c>
      <c r="AE539" s="7" t="s">
        <v>629</v>
      </c>
      <c r="AF539" s="7" t="s">
        <v>12515</v>
      </c>
      <c r="AG539" s="7" t="s">
        <v>8631</v>
      </c>
      <c r="AH539" s="7" t="s">
        <v>100</v>
      </c>
      <c r="AI539" s="7" t="s">
        <v>12515</v>
      </c>
      <c r="AJ539" s="7" t="s">
        <v>9315</v>
      </c>
      <c r="AK539" s="6">
        <v>1102054991</v>
      </c>
      <c r="AL539" s="79" t="s">
        <v>3680</v>
      </c>
      <c r="AM539" s="79" t="s">
        <v>4070</v>
      </c>
      <c r="AN539" s="79" t="s">
        <v>13358</v>
      </c>
      <c r="AO539" s="6"/>
      <c r="AP539" s="6"/>
      <c r="AQ539" s="6"/>
      <c r="AR539" s="6"/>
      <c r="AS539" s="6" t="s">
        <v>78</v>
      </c>
      <c r="AT539" s="6" t="s">
        <v>7497</v>
      </c>
      <c r="AU539" s="7" t="s">
        <v>13486</v>
      </c>
      <c r="AV539" s="7" t="s">
        <v>78</v>
      </c>
      <c r="AW539" s="7" t="s">
        <v>78</v>
      </c>
      <c r="AX539" s="7" t="s">
        <v>78</v>
      </c>
      <c r="AY539" s="7" t="s">
        <v>78</v>
      </c>
      <c r="AZ539" s="7" t="s">
        <v>78</v>
      </c>
      <c r="BA539" s="7" t="s">
        <v>78</v>
      </c>
      <c r="BB539" s="7" t="s">
        <v>78</v>
      </c>
      <c r="BC539" s="7" t="s">
        <v>78</v>
      </c>
      <c r="BD539" s="7" t="s">
        <v>78</v>
      </c>
      <c r="BE539" s="7" t="s">
        <v>9275</v>
      </c>
      <c r="BF539" s="7" t="s">
        <v>9275</v>
      </c>
      <c r="BG539" s="7" t="s">
        <v>9381</v>
      </c>
      <c r="BH539" s="7" t="s">
        <v>9279</v>
      </c>
      <c r="BI539" s="7" t="s">
        <v>9505</v>
      </c>
      <c r="BJ539" s="7" t="s">
        <v>9506</v>
      </c>
      <c r="BK539" s="7" t="s">
        <v>9279</v>
      </c>
      <c r="BL539" s="7" t="s">
        <v>9381</v>
      </c>
      <c r="BM539" s="7" t="s">
        <v>9832</v>
      </c>
      <c r="BN539" s="7" t="s">
        <v>9558</v>
      </c>
      <c r="BO539" s="7" t="s">
        <v>9999</v>
      </c>
      <c r="BP539" s="7" t="s">
        <v>9563</v>
      </c>
      <c r="BQ539" s="7" t="s">
        <v>10006</v>
      </c>
      <c r="BR539" s="7" t="s">
        <v>9593</v>
      </c>
      <c r="BS539" s="7" t="s">
        <v>9832</v>
      </c>
      <c r="BT539" s="7" t="s">
        <v>9993</v>
      </c>
      <c r="BU539" s="7" t="s">
        <v>10006</v>
      </c>
      <c r="BV539" s="7" t="s">
        <v>10006</v>
      </c>
      <c r="BW539" s="7" t="s">
        <v>10924</v>
      </c>
      <c r="BX539" s="7" t="s">
        <v>10926</v>
      </c>
      <c r="BY539" s="7" t="s">
        <v>10924</v>
      </c>
      <c r="BZ539" s="7" t="s">
        <v>10923</v>
      </c>
      <c r="CA539" s="7" t="s">
        <v>10922</v>
      </c>
      <c r="CB539" s="7" t="s">
        <v>10599</v>
      </c>
      <c r="CC539" s="7" t="s">
        <v>10850</v>
      </c>
      <c r="CD539" s="7" t="s">
        <v>9341</v>
      </c>
      <c r="CE539" s="7" t="s">
        <v>10925</v>
      </c>
      <c r="CF539" s="7" t="s">
        <v>9541</v>
      </c>
      <c r="CG539" s="7" t="s">
        <v>10869</v>
      </c>
      <c r="CH539" s="7" t="s">
        <v>10870</v>
      </c>
      <c r="CI539" s="7" t="s">
        <v>10870</v>
      </c>
      <c r="CJ539" s="7" t="s">
        <v>10870</v>
      </c>
      <c r="CK539" s="7" t="s">
        <v>9576</v>
      </c>
      <c r="CL539" s="7" t="s">
        <v>10915</v>
      </c>
      <c r="CM539" s="7" t="s">
        <v>9599</v>
      </c>
      <c r="CN539" s="7" t="s">
        <v>10833</v>
      </c>
      <c r="CO539" s="7" t="s">
        <v>10949</v>
      </c>
      <c r="CP539" s="7" t="s">
        <v>10908</v>
      </c>
      <c r="CQ539" s="7" t="s">
        <v>9825</v>
      </c>
      <c r="CR539" s="7" t="s">
        <v>10006</v>
      </c>
      <c r="CS539" s="7" t="s">
        <v>9558</v>
      </c>
      <c r="CT539" s="7" t="s">
        <v>9993</v>
      </c>
      <c r="CU539" s="7" t="s">
        <v>9828</v>
      </c>
      <c r="CV539" s="7" t="s">
        <v>11013</v>
      </c>
      <c r="CW539" s="7" t="s">
        <v>9619</v>
      </c>
      <c r="CX539" s="7" t="s">
        <v>9835</v>
      </c>
      <c r="CY539" s="7" t="s">
        <v>10541</v>
      </c>
      <c r="CZ539" s="7" t="s">
        <v>9999</v>
      </c>
      <c r="DA539" s="7" t="s">
        <v>9381</v>
      </c>
      <c r="DB539" s="7" t="s">
        <v>10838</v>
      </c>
      <c r="DC539" s="6" t="s">
        <v>9567</v>
      </c>
      <c r="DD539" s="6" t="s">
        <v>10166</v>
      </c>
      <c r="DE539" s="6" t="s">
        <v>10894</v>
      </c>
      <c r="DF539" s="6" t="s">
        <v>10173</v>
      </c>
      <c r="DG539" s="6" t="s">
        <v>11912</v>
      </c>
      <c r="DH539" s="6" t="s">
        <v>10838</v>
      </c>
      <c r="DI539" s="6" t="s">
        <v>10820</v>
      </c>
      <c r="DJ539" s="6" t="s">
        <v>10173</v>
      </c>
      <c r="DK539" s="6" t="s">
        <v>10173</v>
      </c>
      <c r="DL539" s="6" t="s">
        <v>10821</v>
      </c>
      <c r="DM539" s="6" t="s">
        <v>10556</v>
      </c>
      <c r="DN539" s="6" t="s">
        <v>10821</v>
      </c>
      <c r="DO539" s="6" t="s">
        <v>10896</v>
      </c>
      <c r="DP539" s="6" t="s">
        <v>10895</v>
      </c>
      <c r="DQ539" s="6" t="s">
        <v>10862</v>
      </c>
      <c r="DR539" s="6" t="s">
        <v>9611</v>
      </c>
      <c r="DS539" s="6" t="s">
        <v>10938</v>
      </c>
      <c r="DT539" s="6" t="s">
        <v>10881</v>
      </c>
      <c r="DU539" s="6" t="s">
        <v>10928</v>
      </c>
      <c r="DV539" s="6" t="s">
        <v>9738</v>
      </c>
      <c r="DW539" s="6" t="s">
        <v>10835</v>
      </c>
      <c r="DX539" s="6" t="s">
        <v>10835</v>
      </c>
      <c r="DY539" s="6" t="s">
        <v>10835</v>
      </c>
      <c r="DZ539" s="6" t="s">
        <v>10173</v>
      </c>
      <c r="EA539" s="6" t="s">
        <v>9736</v>
      </c>
      <c r="EB539" s="6" t="s">
        <v>10474</v>
      </c>
      <c r="EC539" s="6" t="s">
        <v>9810</v>
      </c>
      <c r="ED539" s="6" t="s">
        <v>10317</v>
      </c>
      <c r="EE539" s="6" t="s">
        <v>10530</v>
      </c>
      <c r="EF539" s="6" t="s">
        <v>10581</v>
      </c>
      <c r="EG539" s="6" t="s">
        <v>10173</v>
      </c>
      <c r="EH539" s="6" t="s">
        <v>9567</v>
      </c>
      <c r="EI539" s="6" t="s">
        <v>10820</v>
      </c>
      <c r="EJ539" s="6" t="s">
        <v>10286</v>
      </c>
      <c r="EK539" s="6" t="s">
        <v>10893</v>
      </c>
      <c r="EL539" s="6" t="s">
        <v>9622</v>
      </c>
      <c r="EM539" s="6" t="s">
        <v>11933</v>
      </c>
      <c r="EN539" s="6" t="s">
        <v>10836</v>
      </c>
      <c r="EO539" s="6" t="s">
        <v>10166</v>
      </c>
      <c r="EP539" s="6" t="s">
        <v>9381</v>
      </c>
      <c r="EQ539" s="6" t="s">
        <v>13487</v>
      </c>
      <c r="ER539" s="6" t="s">
        <v>13488</v>
      </c>
      <c r="ES539" s="6" t="s">
        <v>13489</v>
      </c>
      <c r="ET539" s="6" t="s">
        <v>13490</v>
      </c>
      <c r="EU539" s="6" t="s">
        <v>9381</v>
      </c>
      <c r="EV539" s="6" t="s">
        <v>13487</v>
      </c>
      <c r="EW539" s="6" t="s">
        <v>10151</v>
      </c>
      <c r="EX539" s="6" t="s">
        <v>10844</v>
      </c>
      <c r="EY539" s="6" t="s">
        <v>13490</v>
      </c>
      <c r="EZ539" s="6" t="s">
        <v>9381</v>
      </c>
      <c r="FA539" s="6">
        <v>9</v>
      </c>
      <c r="FB539" s="6">
        <v>6</v>
      </c>
      <c r="FC539" s="6">
        <v>5</v>
      </c>
      <c r="FD539" s="6">
        <v>9</v>
      </c>
      <c r="FE539" s="6">
        <v>6</v>
      </c>
      <c r="FF539" s="6">
        <v>7</v>
      </c>
      <c r="FG539" s="6">
        <v>5</v>
      </c>
      <c r="FH539" s="6">
        <v>5</v>
      </c>
      <c r="FI539" s="6">
        <v>8</v>
      </c>
      <c r="FJ539" s="6">
        <v>8</v>
      </c>
      <c r="FK539" s="6" t="s">
        <v>9728</v>
      </c>
      <c r="FL539" s="6" t="s">
        <v>4035</v>
      </c>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c r="HI539" s="6"/>
      <c r="HJ539" s="6"/>
      <c r="HK539" s="6"/>
      <c r="HL539" s="6"/>
      <c r="HM539" s="6"/>
      <c r="HN539" s="6"/>
      <c r="HO539" s="6"/>
      <c r="HP539" s="6"/>
      <c r="HQ539" s="6"/>
      <c r="HR539" s="6"/>
      <c r="HS539" s="6"/>
      <c r="HT539" s="6"/>
      <c r="HU539" s="6"/>
      <c r="HV539" s="6"/>
      <c r="HW539" s="6"/>
      <c r="HX539" s="6"/>
      <c r="HY539" s="6"/>
      <c r="HZ539" s="6"/>
      <c r="IA539" s="6"/>
      <c r="IB539" s="6"/>
      <c r="IC539" s="6"/>
      <c r="ID539" s="6"/>
      <c r="IE539" s="6"/>
      <c r="IF539" s="6"/>
      <c r="IG539" s="6"/>
      <c r="IH539" s="6"/>
      <c r="II539" s="6"/>
      <c r="IJ539" s="6"/>
      <c r="IK539" s="6"/>
      <c r="IL539" s="6"/>
      <c r="IM539" s="6"/>
      <c r="IN539" s="6"/>
      <c r="IO539" s="6"/>
      <c r="IP539" s="6"/>
      <c r="IQ539" s="6"/>
      <c r="IR539" s="6"/>
      <c r="IS539" s="6"/>
      <c r="IT539" s="6"/>
      <c r="IU539" s="6"/>
      <c r="IV539" s="6"/>
      <c r="IW539" s="6"/>
      <c r="IX539" s="6"/>
      <c r="IY539" s="6"/>
      <c r="IZ539" s="6"/>
      <c r="JA539" s="6"/>
      <c r="JB539" s="6"/>
      <c r="JC539" s="6"/>
      <c r="JD539" s="6"/>
      <c r="JE539" s="6"/>
      <c r="JF539" s="6"/>
      <c r="JG539" s="6"/>
      <c r="JH539" s="6"/>
      <c r="JI539" s="6"/>
      <c r="JJ539" s="6"/>
      <c r="JK539" s="6"/>
      <c r="JL539" s="6"/>
      <c r="JM539" s="6"/>
      <c r="JN539" s="6"/>
      <c r="JO539" s="6"/>
      <c r="JP539" s="6"/>
      <c r="JQ539" s="6"/>
      <c r="JR539" s="6"/>
      <c r="JS539" s="6"/>
      <c r="JT539" s="6"/>
      <c r="JU539" s="6"/>
      <c r="JV539" s="6"/>
      <c r="JW539" s="6"/>
      <c r="JX539" s="6"/>
      <c r="JY539" s="6"/>
      <c r="JZ539" s="6"/>
      <c r="KA539" s="6"/>
      <c r="KB539" s="6"/>
      <c r="KC539" s="6"/>
      <c r="KD539" s="6"/>
      <c r="KE539" s="6"/>
      <c r="KF539" s="6"/>
      <c r="KG539" s="6"/>
      <c r="KH539" s="6"/>
      <c r="KI539" s="6"/>
      <c r="KJ539" s="6"/>
    </row>
    <row r="540" spans="1:296">
      <c r="A540" s="4">
        <v>538</v>
      </c>
      <c r="B540" s="6" t="s">
        <v>7205</v>
      </c>
      <c r="C540" s="7" t="s">
        <v>13359</v>
      </c>
      <c r="D540" s="6" t="s">
        <v>13360</v>
      </c>
      <c r="E540" s="6" t="s">
        <v>12957</v>
      </c>
      <c r="F540" s="6" t="s">
        <v>1736</v>
      </c>
      <c r="G540" s="6" t="s">
        <v>5598</v>
      </c>
      <c r="H540" s="6" t="s">
        <v>3963</v>
      </c>
      <c r="I540" s="6" t="s">
        <v>10632</v>
      </c>
      <c r="J540" s="7" t="s">
        <v>343</v>
      </c>
      <c r="K540" s="6">
        <v>1993</v>
      </c>
      <c r="L540" s="7" t="s">
        <v>1349</v>
      </c>
      <c r="M540" s="7" t="s">
        <v>13371</v>
      </c>
      <c r="N540" s="7" t="s">
        <v>518</v>
      </c>
      <c r="O540" s="6" t="s">
        <v>78</v>
      </c>
      <c r="P540" s="6"/>
      <c r="Q540" s="6">
        <v>538</v>
      </c>
      <c r="R540" s="6" t="s">
        <v>8889</v>
      </c>
      <c r="S540" s="6"/>
      <c r="T540" s="6" t="s">
        <v>8890</v>
      </c>
      <c r="U540" s="6" t="s">
        <v>13361</v>
      </c>
      <c r="V540" s="6" t="s">
        <v>9497</v>
      </c>
      <c r="W540" s="6">
        <v>12</v>
      </c>
      <c r="X540" s="6" t="s">
        <v>12090</v>
      </c>
      <c r="Y540" s="6" t="s">
        <v>7439</v>
      </c>
      <c r="Z540" s="6" t="s">
        <v>13362</v>
      </c>
      <c r="AA540" s="6"/>
      <c r="AB540" s="6" t="s">
        <v>1706</v>
      </c>
      <c r="AC540" s="6">
        <v>61</v>
      </c>
      <c r="AD540" s="6" t="s">
        <v>7378</v>
      </c>
      <c r="AE540" s="7" t="s">
        <v>629</v>
      </c>
      <c r="AF540" s="7" t="s">
        <v>12515</v>
      </c>
      <c r="AG540" s="7" t="s">
        <v>8631</v>
      </c>
      <c r="AH540" s="7" t="s">
        <v>100</v>
      </c>
      <c r="AI540" s="7" t="s">
        <v>12515</v>
      </c>
      <c r="AJ540" s="7" t="s">
        <v>9315</v>
      </c>
      <c r="AK540" s="6">
        <v>1102054991</v>
      </c>
      <c r="AL540" s="79" t="s">
        <v>3680</v>
      </c>
      <c r="AM540" s="79" t="s">
        <v>4070</v>
      </c>
      <c r="AN540" s="79" t="s">
        <v>13358</v>
      </c>
      <c r="AO540" s="6"/>
      <c r="AP540" s="6"/>
      <c r="AQ540" s="6"/>
      <c r="AR540" s="6"/>
      <c r="AS540" s="6" t="s">
        <v>78</v>
      </c>
      <c r="AT540" s="6" t="s">
        <v>7497</v>
      </c>
      <c r="AU540" s="7" t="s">
        <v>13491</v>
      </c>
      <c r="AV540" s="7" t="s">
        <v>13492</v>
      </c>
      <c r="AW540" s="7" t="s">
        <v>13493</v>
      </c>
      <c r="AX540" s="7" t="s">
        <v>13494</v>
      </c>
      <c r="AY540" s="7" t="s">
        <v>13495</v>
      </c>
      <c r="AZ540" s="7" t="s">
        <v>13496</v>
      </c>
      <c r="BA540" s="7" t="s">
        <v>78</v>
      </c>
      <c r="BB540" s="7" t="s">
        <v>78</v>
      </c>
      <c r="BC540" s="7" t="s">
        <v>78</v>
      </c>
      <c r="BD540" s="7" t="s">
        <v>78</v>
      </c>
      <c r="BE540" s="7" t="s">
        <v>9275</v>
      </c>
      <c r="BF540" s="7" t="s">
        <v>9275</v>
      </c>
      <c r="BG540" s="7" t="s">
        <v>9381</v>
      </c>
      <c r="BH540" s="7" t="s">
        <v>9279</v>
      </c>
      <c r="BI540" s="7" t="s">
        <v>9505</v>
      </c>
      <c r="BJ540" s="7" t="s">
        <v>9506</v>
      </c>
      <c r="BK540" s="7" t="s">
        <v>9279</v>
      </c>
      <c r="BL540" s="7" t="s">
        <v>9381</v>
      </c>
      <c r="BM540" s="7" t="s">
        <v>9759</v>
      </c>
      <c r="BN540" s="7" t="s">
        <v>9999</v>
      </c>
      <c r="BO540" s="7" t="s">
        <v>9404</v>
      </c>
      <c r="BP540" s="7" t="s">
        <v>9968</v>
      </c>
      <c r="BQ540" s="7" t="s">
        <v>9404</v>
      </c>
      <c r="BR540" s="7" t="s">
        <v>9999</v>
      </c>
      <c r="BS540" s="7" t="s">
        <v>9298</v>
      </c>
      <c r="BT540" s="7" t="s">
        <v>9404</v>
      </c>
      <c r="BU540" s="7" t="s">
        <v>9298</v>
      </c>
      <c r="BV540" s="7" t="s">
        <v>9982</v>
      </c>
      <c r="BW540" s="7" t="s">
        <v>5211</v>
      </c>
      <c r="BX540" s="7" t="s">
        <v>5202</v>
      </c>
      <c r="BY540" s="7" t="s">
        <v>4778</v>
      </c>
      <c r="BZ540" s="7" t="s">
        <v>10914</v>
      </c>
      <c r="CA540" s="7" t="s">
        <v>5804</v>
      </c>
      <c r="CB540" s="7" t="s">
        <v>9505</v>
      </c>
      <c r="CC540" s="7" t="s">
        <v>10314</v>
      </c>
      <c r="CD540" s="7" t="s">
        <v>9505</v>
      </c>
      <c r="CE540" s="7" t="s">
        <v>4350</v>
      </c>
      <c r="CF540" s="7" t="s">
        <v>4769</v>
      </c>
      <c r="CG540" s="7" t="s">
        <v>9599</v>
      </c>
      <c r="CH540" s="7" t="s">
        <v>5403</v>
      </c>
      <c r="CI540" s="7" t="s">
        <v>5403</v>
      </c>
      <c r="CJ540" s="7" t="s">
        <v>10908</v>
      </c>
      <c r="CK540" s="7" t="s">
        <v>11919</v>
      </c>
      <c r="CL540" s="7" t="s">
        <v>9599</v>
      </c>
      <c r="CM540" s="7" t="s">
        <v>7308</v>
      </c>
      <c r="CN540" s="7" t="s">
        <v>10869</v>
      </c>
      <c r="CO540" s="7" t="s">
        <v>13482</v>
      </c>
      <c r="CP540" s="7" t="s">
        <v>10905</v>
      </c>
      <c r="CQ540" s="7" t="s">
        <v>9759</v>
      </c>
      <c r="CR540" s="7" t="s">
        <v>9982</v>
      </c>
      <c r="CS540" s="7" t="s">
        <v>10006</v>
      </c>
      <c r="CT540" s="7" t="s">
        <v>9825</v>
      </c>
      <c r="CU540" s="7" t="s">
        <v>9404</v>
      </c>
      <c r="CV540" s="7" t="s">
        <v>4954</v>
      </c>
      <c r="CW540" s="7" t="s">
        <v>9404</v>
      </c>
      <c r="CX540" s="7" t="s">
        <v>9825</v>
      </c>
      <c r="CY540" s="7" t="s">
        <v>9733</v>
      </c>
      <c r="CZ540" s="7" t="s">
        <v>9976</v>
      </c>
      <c r="DA540" s="7" t="s">
        <v>9381</v>
      </c>
      <c r="DB540" s="7" t="s">
        <v>9810</v>
      </c>
      <c r="DC540" s="6" t="s">
        <v>10166</v>
      </c>
      <c r="DD540" s="6" t="s">
        <v>9400</v>
      </c>
      <c r="DE540" s="6" t="s">
        <v>10819</v>
      </c>
      <c r="DF540" s="6" t="s">
        <v>9400</v>
      </c>
      <c r="DG540" s="6" t="s">
        <v>10166</v>
      </c>
      <c r="DH540" s="6" t="s">
        <v>9738</v>
      </c>
      <c r="DI540" s="6" t="s">
        <v>9400</v>
      </c>
      <c r="DJ540" s="6" t="s">
        <v>9738</v>
      </c>
      <c r="DK540" s="6" t="s">
        <v>10530</v>
      </c>
      <c r="DL540" s="6" t="s">
        <v>9338</v>
      </c>
      <c r="DM540" s="6" t="s">
        <v>9623</v>
      </c>
      <c r="DN540" s="6" t="s">
        <v>9400</v>
      </c>
      <c r="DO540" s="6" t="s">
        <v>9335</v>
      </c>
      <c r="DP540" s="6" t="s">
        <v>9639</v>
      </c>
      <c r="DQ540" s="6" t="s">
        <v>9390</v>
      </c>
      <c r="DR540" s="6" t="s">
        <v>9337</v>
      </c>
      <c r="DS540" s="6" t="s">
        <v>9390</v>
      </c>
      <c r="DT540" s="6" t="s">
        <v>9336</v>
      </c>
      <c r="DU540" s="6" t="s">
        <v>9588</v>
      </c>
      <c r="DV540" s="6" t="s">
        <v>10474</v>
      </c>
      <c r="DW540" s="6" t="s">
        <v>9623</v>
      </c>
      <c r="DX540" s="6" t="s">
        <v>9623</v>
      </c>
      <c r="DY540" s="6" t="s">
        <v>10530</v>
      </c>
      <c r="DZ540" s="6" t="s">
        <v>9567</v>
      </c>
      <c r="EA540" s="6" t="s">
        <v>10474</v>
      </c>
      <c r="EB540" s="6" t="s">
        <v>9588</v>
      </c>
      <c r="EC540" s="6" t="s">
        <v>9738</v>
      </c>
      <c r="ED540" s="6" t="s">
        <v>9542</v>
      </c>
      <c r="EE540" s="6" t="s">
        <v>9526</v>
      </c>
      <c r="EF540" s="6" t="s">
        <v>9810</v>
      </c>
      <c r="EG540" s="6" t="s">
        <v>10530</v>
      </c>
      <c r="EH540" s="6" t="s">
        <v>10173</v>
      </c>
      <c r="EI540" s="6" t="s">
        <v>10581</v>
      </c>
      <c r="EJ540" s="6" t="s">
        <v>9400</v>
      </c>
      <c r="EK540" s="6" t="s">
        <v>9526</v>
      </c>
      <c r="EL540" s="6" t="s">
        <v>9400</v>
      </c>
      <c r="EM540" s="6" t="s">
        <v>10581</v>
      </c>
      <c r="EN540" s="6" t="s">
        <v>9736</v>
      </c>
      <c r="EO540" s="6" t="s">
        <v>10474</v>
      </c>
      <c r="EP540" s="6" t="s">
        <v>9381</v>
      </c>
      <c r="EQ540" s="6" t="s">
        <v>13497</v>
      </c>
      <c r="ER540" s="6" t="s">
        <v>13498</v>
      </c>
      <c r="ES540" s="6" t="s">
        <v>13499</v>
      </c>
      <c r="ET540" s="6" t="s">
        <v>13500</v>
      </c>
      <c r="EU540" s="6" t="s">
        <v>9381</v>
      </c>
      <c r="EV540" s="6" t="s">
        <v>13497</v>
      </c>
      <c r="EW540" s="6" t="s">
        <v>12737</v>
      </c>
      <c r="EX540" s="6" t="s">
        <v>12982</v>
      </c>
      <c r="EY540" s="6" t="s">
        <v>13500</v>
      </c>
      <c r="EZ540" s="6" t="s">
        <v>9381</v>
      </c>
      <c r="FA540" s="6">
        <v>8</v>
      </c>
      <c r="FB540" s="6">
        <v>7</v>
      </c>
      <c r="FC540" s="6">
        <v>9</v>
      </c>
      <c r="FD540" s="6">
        <v>8</v>
      </c>
      <c r="FE540" s="6">
        <v>6</v>
      </c>
      <c r="FF540" s="6">
        <v>6</v>
      </c>
      <c r="FG540" s="6">
        <v>6</v>
      </c>
      <c r="FH540" s="6">
        <v>6</v>
      </c>
      <c r="FI540" s="6">
        <v>8</v>
      </c>
      <c r="FJ540" s="6">
        <v>6</v>
      </c>
      <c r="FK540" s="6" t="s">
        <v>9728</v>
      </c>
      <c r="FL540" s="6" t="s">
        <v>4035</v>
      </c>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c r="HI540" s="6"/>
      <c r="HJ540" s="6"/>
      <c r="HK540" s="6"/>
      <c r="HL540" s="6"/>
      <c r="HM540" s="6"/>
      <c r="HN540" s="6"/>
      <c r="HO540" s="6"/>
      <c r="HP540" s="6"/>
      <c r="HQ540" s="6"/>
      <c r="HR540" s="6"/>
      <c r="HS540" s="6"/>
      <c r="HT540" s="6"/>
      <c r="HU540" s="6"/>
      <c r="HV540" s="6"/>
      <c r="HW540" s="6"/>
      <c r="HX540" s="6"/>
      <c r="HY540" s="6"/>
      <c r="HZ540" s="6"/>
      <c r="IA540" s="6"/>
      <c r="IB540" s="6"/>
      <c r="IC540" s="6"/>
      <c r="ID540" s="6"/>
      <c r="IE540" s="6"/>
      <c r="IF540" s="6"/>
      <c r="IG540" s="6"/>
      <c r="IH540" s="6"/>
      <c r="II540" s="6"/>
      <c r="IJ540" s="6"/>
      <c r="IK540" s="6"/>
      <c r="IL540" s="6"/>
      <c r="IM540" s="6"/>
      <c r="IN540" s="6"/>
      <c r="IO540" s="6"/>
      <c r="IP540" s="6"/>
      <c r="IQ540" s="6"/>
      <c r="IR540" s="6"/>
      <c r="IS540" s="6"/>
      <c r="IT540" s="6"/>
      <c r="IU540" s="6"/>
      <c r="IV540" s="6"/>
      <c r="IW540" s="6"/>
      <c r="IX540" s="6"/>
      <c r="IY540" s="6"/>
      <c r="IZ540" s="6"/>
      <c r="JA540" s="6"/>
      <c r="JB540" s="6"/>
      <c r="JC540" s="6"/>
      <c r="JD540" s="6"/>
      <c r="JE540" s="6"/>
      <c r="JF540" s="6"/>
      <c r="JG540" s="6"/>
      <c r="JH540" s="6"/>
      <c r="JI540" s="6"/>
      <c r="JJ540" s="6"/>
      <c r="JK540" s="6"/>
      <c r="JL540" s="6"/>
      <c r="JM540" s="6"/>
      <c r="JN540" s="6"/>
      <c r="JO540" s="6"/>
      <c r="JP540" s="6"/>
      <c r="JQ540" s="6"/>
      <c r="JR540" s="6"/>
      <c r="JS540" s="6"/>
      <c r="JT540" s="6"/>
      <c r="JU540" s="6"/>
      <c r="JV540" s="6"/>
      <c r="JW540" s="6"/>
      <c r="JX540" s="6"/>
      <c r="JY540" s="6"/>
      <c r="JZ540" s="6"/>
      <c r="KA540" s="6"/>
      <c r="KB540" s="6"/>
      <c r="KC540" s="6"/>
      <c r="KD540" s="6"/>
      <c r="KE540" s="6"/>
      <c r="KF540" s="6"/>
      <c r="KG540" s="6"/>
      <c r="KH540" s="6"/>
      <c r="KI540" s="6"/>
      <c r="KJ540" s="6"/>
    </row>
    <row r="541" spans="1:296">
      <c r="A541" s="4">
        <v>539</v>
      </c>
      <c r="B541" s="6" t="s">
        <v>13355</v>
      </c>
      <c r="C541" s="7" t="s">
        <v>13372</v>
      </c>
      <c r="D541" s="6" t="s">
        <v>8982</v>
      </c>
      <c r="E541" s="6" t="s">
        <v>1606</v>
      </c>
      <c r="F541" s="6" t="s">
        <v>1607</v>
      </c>
      <c r="G541" s="6" t="s">
        <v>6239</v>
      </c>
      <c r="H541" s="6" t="s">
        <v>3764</v>
      </c>
      <c r="I541" s="6" t="s">
        <v>10052</v>
      </c>
      <c r="J541" s="7" t="s">
        <v>343</v>
      </c>
      <c r="K541" s="6">
        <v>2011</v>
      </c>
      <c r="L541" s="7" t="s">
        <v>13376</v>
      </c>
      <c r="M541" s="7" t="s">
        <v>1622</v>
      </c>
      <c r="N541" s="7" t="s">
        <v>281</v>
      </c>
      <c r="O541" s="6" t="s">
        <v>78</v>
      </c>
      <c r="P541" s="6"/>
      <c r="Q541" s="6">
        <v>539</v>
      </c>
      <c r="R541" s="6" t="s">
        <v>8889</v>
      </c>
      <c r="S541" s="6"/>
      <c r="T541" s="6" t="s">
        <v>8890</v>
      </c>
      <c r="U541" s="6" t="s">
        <v>13373</v>
      </c>
      <c r="V541" s="6" t="s">
        <v>8637</v>
      </c>
      <c r="W541" s="6">
        <v>6</v>
      </c>
      <c r="X541" s="6" t="s">
        <v>7253</v>
      </c>
      <c r="Y541" s="6" t="s">
        <v>7503</v>
      </c>
      <c r="Z541" s="6" t="s">
        <v>13374</v>
      </c>
      <c r="AA541" s="6"/>
      <c r="AB541" s="6" t="s">
        <v>1706</v>
      </c>
      <c r="AC541" s="6">
        <v>61</v>
      </c>
      <c r="AD541" s="6" t="s">
        <v>7347</v>
      </c>
      <c r="AE541" s="7" t="s">
        <v>444</v>
      </c>
      <c r="AF541" s="7" t="s">
        <v>12515</v>
      </c>
      <c r="AG541" s="7" t="s">
        <v>8631</v>
      </c>
      <c r="AH541" s="7" t="s">
        <v>642</v>
      </c>
      <c r="AI541" s="7" t="s">
        <v>13375</v>
      </c>
      <c r="AJ541" s="7" t="s">
        <v>8631</v>
      </c>
      <c r="AK541" s="6">
        <v>7704784450</v>
      </c>
      <c r="AL541" s="79" t="s">
        <v>3681</v>
      </c>
      <c r="AM541" s="79" t="s">
        <v>4895</v>
      </c>
      <c r="AN541" s="79" t="s">
        <v>13354</v>
      </c>
      <c r="AO541" s="6"/>
      <c r="AP541" s="6"/>
      <c r="AQ541" s="6"/>
      <c r="AR541" s="6"/>
      <c r="AS541" s="6" t="s">
        <v>78</v>
      </c>
      <c r="AT541" s="6" t="s">
        <v>10441</v>
      </c>
      <c r="AU541" s="7" t="s">
        <v>9275</v>
      </c>
      <c r="AV541" s="7" t="s">
        <v>9275</v>
      </c>
      <c r="AW541" s="7" t="s">
        <v>9966</v>
      </c>
      <c r="AX541" s="7" t="s">
        <v>9965</v>
      </c>
      <c r="AY541" s="7" t="s">
        <v>9977</v>
      </c>
      <c r="AZ541" s="7" t="s">
        <v>9965</v>
      </c>
      <c r="BA541" s="7" t="s">
        <v>9759</v>
      </c>
      <c r="BB541" s="7" t="s">
        <v>9728</v>
      </c>
      <c r="BC541" s="7" t="s">
        <v>4035</v>
      </c>
      <c r="BD541" s="7" t="s">
        <v>1622</v>
      </c>
      <c r="BE541" s="7" t="s">
        <v>1622</v>
      </c>
      <c r="BF541" s="7" t="s">
        <v>1622</v>
      </c>
      <c r="BG541" s="7" t="s">
        <v>1622</v>
      </c>
      <c r="BH541" s="7" t="s">
        <v>1622</v>
      </c>
      <c r="BI541" s="7" t="s">
        <v>1622</v>
      </c>
      <c r="BJ541" s="7" t="s">
        <v>1622</v>
      </c>
      <c r="BK541" s="7" t="s">
        <v>1622</v>
      </c>
      <c r="BL541" s="7" t="s">
        <v>1622</v>
      </c>
      <c r="BM541" s="7" t="s">
        <v>1622</v>
      </c>
      <c r="BN541" s="7" t="s">
        <v>1622</v>
      </c>
      <c r="BO541" s="7" t="s">
        <v>1622</v>
      </c>
      <c r="BP541" s="7" t="s">
        <v>1622</v>
      </c>
      <c r="BQ541" s="7" t="s">
        <v>1622</v>
      </c>
      <c r="BR541" s="7" t="s">
        <v>1622</v>
      </c>
      <c r="BS541" s="7" t="s">
        <v>1622</v>
      </c>
      <c r="BT541" s="7" t="s">
        <v>1622</v>
      </c>
      <c r="BU541" s="7" t="s">
        <v>1622</v>
      </c>
      <c r="BV541" s="7" t="s">
        <v>1622</v>
      </c>
      <c r="BW541" s="7" t="s">
        <v>1622</v>
      </c>
      <c r="BX541" s="7" t="s">
        <v>1622</v>
      </c>
      <c r="BY541" s="7" t="s">
        <v>1622</v>
      </c>
      <c r="BZ541" s="7" t="s">
        <v>1622</v>
      </c>
      <c r="CA541" s="7" t="s">
        <v>1622</v>
      </c>
      <c r="CB541" s="7" t="s">
        <v>1622</v>
      </c>
      <c r="CC541" s="7" t="s">
        <v>1622</v>
      </c>
      <c r="CD541" s="7" t="s">
        <v>1622</v>
      </c>
      <c r="CE541" s="7" t="s">
        <v>1622</v>
      </c>
      <c r="CF541" s="7" t="s">
        <v>1622</v>
      </c>
      <c r="CG541" s="7" t="s">
        <v>1622</v>
      </c>
      <c r="CH541" s="7" t="s">
        <v>1622</v>
      </c>
      <c r="CI541" s="7" t="s">
        <v>1622</v>
      </c>
      <c r="CJ541" s="7" t="s">
        <v>1622</v>
      </c>
      <c r="CK541" s="7" t="s">
        <v>1622</v>
      </c>
      <c r="CL541" s="7" t="s">
        <v>1622</v>
      </c>
      <c r="CM541" s="7" t="s">
        <v>1622</v>
      </c>
      <c r="CN541" s="7" t="s">
        <v>1622</v>
      </c>
      <c r="CO541" s="7" t="s">
        <v>1622</v>
      </c>
      <c r="CP541" s="7" t="s">
        <v>1622</v>
      </c>
      <c r="CQ541" s="7" t="s">
        <v>1622</v>
      </c>
      <c r="CR541" s="7" t="s">
        <v>1622</v>
      </c>
      <c r="CS541" s="7" t="s">
        <v>1622</v>
      </c>
      <c r="CT541" s="7" t="s">
        <v>1622</v>
      </c>
      <c r="CU541" s="7" t="s">
        <v>1622</v>
      </c>
      <c r="CV541" s="7" t="s">
        <v>1622</v>
      </c>
      <c r="CW541" s="7" t="s">
        <v>1622</v>
      </c>
      <c r="CX541" s="7" t="s">
        <v>1622</v>
      </c>
      <c r="CY541" s="7" t="s">
        <v>1622</v>
      </c>
      <c r="CZ541" s="7" t="s">
        <v>1622</v>
      </c>
      <c r="DA541" s="7" t="s">
        <v>1622</v>
      </c>
      <c r="DB541" s="7" t="s">
        <v>1622</v>
      </c>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c r="HI541" s="6"/>
      <c r="HJ541" s="6"/>
      <c r="HK541" s="6"/>
      <c r="HL541" s="6"/>
      <c r="HM541" s="6"/>
      <c r="HN541" s="6"/>
      <c r="HO541" s="6"/>
      <c r="HP541" s="6"/>
      <c r="HQ541" s="6"/>
      <c r="HR541" s="6"/>
      <c r="HS541" s="6"/>
      <c r="HT541" s="6"/>
      <c r="HU541" s="6"/>
      <c r="HV541" s="6"/>
      <c r="HW541" s="6"/>
      <c r="HX541" s="6"/>
      <c r="HY541" s="6"/>
      <c r="HZ541" s="6"/>
      <c r="IA541" s="6"/>
      <c r="IB541" s="6"/>
      <c r="IC541" s="6"/>
      <c r="ID541" s="6"/>
      <c r="IE541" s="6"/>
      <c r="IF541" s="6"/>
      <c r="IG541" s="6"/>
      <c r="IH541" s="6"/>
      <c r="II541" s="6"/>
      <c r="IJ541" s="6"/>
      <c r="IK541" s="6"/>
      <c r="IL541" s="6"/>
      <c r="IM541" s="6"/>
      <c r="IN541" s="6"/>
      <c r="IO541" s="6"/>
      <c r="IP541" s="6"/>
      <c r="IQ541" s="6"/>
      <c r="IR541" s="6"/>
      <c r="IS541" s="6"/>
      <c r="IT541" s="6"/>
      <c r="IU541" s="6"/>
      <c r="IV541" s="6"/>
      <c r="IW541" s="6"/>
      <c r="IX541" s="6"/>
      <c r="IY541" s="6"/>
      <c r="IZ541" s="6"/>
      <c r="JA541" s="6"/>
      <c r="JB541" s="6"/>
      <c r="JC541" s="6"/>
      <c r="JD541" s="6"/>
      <c r="JE541" s="6"/>
      <c r="JF541" s="6"/>
      <c r="JG541" s="6"/>
      <c r="JH541" s="6"/>
      <c r="JI541" s="6"/>
      <c r="JJ541" s="6"/>
      <c r="JK541" s="6"/>
      <c r="JL541" s="6"/>
      <c r="JM541" s="6"/>
      <c r="JN541" s="6"/>
      <c r="JO541" s="6"/>
      <c r="JP541" s="6"/>
      <c r="JQ541" s="6"/>
      <c r="JR541" s="6"/>
      <c r="JS541" s="6"/>
      <c r="JT541" s="6"/>
      <c r="JU541" s="6"/>
      <c r="JV541" s="6"/>
      <c r="JW541" s="6"/>
      <c r="JX541" s="6"/>
      <c r="JY541" s="6"/>
      <c r="JZ541" s="6"/>
      <c r="KA541" s="6"/>
      <c r="KB541" s="6"/>
      <c r="KC541" s="6"/>
      <c r="KD541" s="6"/>
      <c r="KE541" s="6"/>
      <c r="KF541" s="6"/>
      <c r="KG541" s="6"/>
      <c r="KH541" s="6"/>
      <c r="KI541" s="6"/>
      <c r="KJ541" s="6"/>
    </row>
    <row r="542" spans="1:296">
      <c r="A542" s="4">
        <v>540</v>
      </c>
      <c r="B542" s="6" t="s">
        <v>13355</v>
      </c>
      <c r="C542" s="7" t="s">
        <v>13372</v>
      </c>
      <c r="D542" s="6" t="s">
        <v>8982</v>
      </c>
      <c r="E542" s="6" t="s">
        <v>1606</v>
      </c>
      <c r="F542" s="6" t="s">
        <v>1607</v>
      </c>
      <c r="G542" s="6" t="s">
        <v>6239</v>
      </c>
      <c r="H542" s="6" t="s">
        <v>3764</v>
      </c>
      <c r="I542" s="6" t="s">
        <v>10052</v>
      </c>
      <c r="J542" s="7" t="s">
        <v>343</v>
      </c>
      <c r="K542" s="6">
        <v>2011</v>
      </c>
      <c r="L542" s="7" t="s">
        <v>13377</v>
      </c>
      <c r="M542" s="7" t="s">
        <v>1622</v>
      </c>
      <c r="N542" s="7" t="s">
        <v>281</v>
      </c>
      <c r="O542" s="6" t="s">
        <v>78</v>
      </c>
      <c r="P542" s="6"/>
      <c r="Q542" s="6">
        <v>540</v>
      </c>
      <c r="R542" s="6" t="s">
        <v>8889</v>
      </c>
      <c r="S542" s="6"/>
      <c r="T542" s="6" t="s">
        <v>8890</v>
      </c>
      <c r="U542" s="6" t="s">
        <v>13373</v>
      </c>
      <c r="V542" s="6" t="s">
        <v>8637</v>
      </c>
      <c r="W542" s="6">
        <v>6</v>
      </c>
      <c r="X542" s="6" t="s">
        <v>7253</v>
      </c>
      <c r="Y542" s="6" t="s">
        <v>7503</v>
      </c>
      <c r="Z542" s="6" t="s">
        <v>13374</v>
      </c>
      <c r="AA542" s="6"/>
      <c r="AB542" s="6" t="s">
        <v>1706</v>
      </c>
      <c r="AC542" s="6">
        <v>61</v>
      </c>
      <c r="AD542" s="6" t="s">
        <v>7347</v>
      </c>
      <c r="AE542" s="7" t="s">
        <v>444</v>
      </c>
      <c r="AF542" s="7" t="s">
        <v>12515</v>
      </c>
      <c r="AG542" s="7" t="s">
        <v>8631</v>
      </c>
      <c r="AH542" s="7" t="s">
        <v>642</v>
      </c>
      <c r="AI542" s="7" t="s">
        <v>13375</v>
      </c>
      <c r="AJ542" s="7" t="s">
        <v>8631</v>
      </c>
      <c r="AK542" s="6">
        <v>7704784450</v>
      </c>
      <c r="AL542" s="79" t="s">
        <v>3681</v>
      </c>
      <c r="AM542" s="79" t="s">
        <v>4895</v>
      </c>
      <c r="AN542" s="79" t="s">
        <v>13354</v>
      </c>
      <c r="AO542" s="6"/>
      <c r="AP542" s="6"/>
      <c r="AQ542" s="6"/>
      <c r="AR542" s="6"/>
      <c r="AS542" s="6" t="s">
        <v>78</v>
      </c>
      <c r="AT542" s="6" t="s">
        <v>10441</v>
      </c>
      <c r="AU542" s="7" t="s">
        <v>9275</v>
      </c>
      <c r="AV542" s="7" t="s">
        <v>9275</v>
      </c>
      <c r="AW542" s="7" t="s">
        <v>5404</v>
      </c>
      <c r="AX542" s="7" t="s">
        <v>9970</v>
      </c>
      <c r="AY542" s="7" t="s">
        <v>5404</v>
      </c>
      <c r="AZ542" s="7" t="s">
        <v>11047</v>
      </c>
      <c r="BA542" s="7" t="s">
        <v>9574</v>
      </c>
      <c r="BB542" s="7" t="s">
        <v>9728</v>
      </c>
      <c r="BC542" s="7" t="s">
        <v>4035</v>
      </c>
      <c r="BD542" s="7" t="s">
        <v>1622</v>
      </c>
      <c r="BE542" s="7" t="s">
        <v>1622</v>
      </c>
      <c r="BF542" s="7" t="s">
        <v>1622</v>
      </c>
      <c r="BG542" s="7" t="s">
        <v>1622</v>
      </c>
      <c r="BH542" s="7" t="s">
        <v>1622</v>
      </c>
      <c r="BI542" s="7" t="s">
        <v>1622</v>
      </c>
      <c r="BJ542" s="7" t="s">
        <v>1622</v>
      </c>
      <c r="BK542" s="7" t="s">
        <v>1622</v>
      </c>
      <c r="BL542" s="7" t="s">
        <v>1622</v>
      </c>
      <c r="BM542" s="7" t="s">
        <v>1622</v>
      </c>
      <c r="BN542" s="7" t="s">
        <v>1622</v>
      </c>
      <c r="BO542" s="7" t="s">
        <v>1622</v>
      </c>
      <c r="BP542" s="7" t="s">
        <v>1622</v>
      </c>
      <c r="BQ542" s="7" t="s">
        <v>1622</v>
      </c>
      <c r="BR542" s="7" t="s">
        <v>1622</v>
      </c>
      <c r="BS542" s="7" t="s">
        <v>1622</v>
      </c>
      <c r="BT542" s="7" t="s">
        <v>1622</v>
      </c>
      <c r="BU542" s="7" t="s">
        <v>1622</v>
      </c>
      <c r="BV542" s="7" t="s">
        <v>1622</v>
      </c>
      <c r="BW542" s="7" t="s">
        <v>1622</v>
      </c>
      <c r="BX542" s="7" t="s">
        <v>1622</v>
      </c>
      <c r="BY542" s="7" t="s">
        <v>1622</v>
      </c>
      <c r="BZ542" s="7" t="s">
        <v>1622</v>
      </c>
      <c r="CA542" s="7" t="s">
        <v>1622</v>
      </c>
      <c r="CB542" s="7" t="s">
        <v>1622</v>
      </c>
      <c r="CC542" s="7" t="s">
        <v>1622</v>
      </c>
      <c r="CD542" s="7" t="s">
        <v>1622</v>
      </c>
      <c r="CE542" s="7" t="s">
        <v>1622</v>
      </c>
      <c r="CF542" s="7" t="s">
        <v>1622</v>
      </c>
      <c r="CG542" s="7" t="s">
        <v>1622</v>
      </c>
      <c r="CH542" s="7" t="s">
        <v>1622</v>
      </c>
      <c r="CI542" s="7" t="s">
        <v>1622</v>
      </c>
      <c r="CJ542" s="7" t="s">
        <v>1622</v>
      </c>
      <c r="CK542" s="7" t="s">
        <v>1622</v>
      </c>
      <c r="CL542" s="7" t="s">
        <v>1622</v>
      </c>
      <c r="CM542" s="7" t="s">
        <v>1622</v>
      </c>
      <c r="CN542" s="7" t="s">
        <v>1622</v>
      </c>
      <c r="CO542" s="7" t="s">
        <v>1622</v>
      </c>
      <c r="CP542" s="7" t="s">
        <v>1622</v>
      </c>
      <c r="CQ542" s="7" t="s">
        <v>1622</v>
      </c>
      <c r="CR542" s="7" t="s">
        <v>1622</v>
      </c>
      <c r="CS542" s="7" t="s">
        <v>1622</v>
      </c>
      <c r="CT542" s="7" t="s">
        <v>1622</v>
      </c>
      <c r="CU542" s="7" t="s">
        <v>1622</v>
      </c>
      <c r="CV542" s="7" t="s">
        <v>1622</v>
      </c>
      <c r="CW542" s="7" t="s">
        <v>1622</v>
      </c>
      <c r="CX542" s="7" t="s">
        <v>1622</v>
      </c>
      <c r="CY542" s="7" t="s">
        <v>1622</v>
      </c>
      <c r="CZ542" s="7" t="s">
        <v>1622</v>
      </c>
      <c r="DA542" s="7" t="s">
        <v>1622</v>
      </c>
      <c r="DB542" s="7" t="s">
        <v>1622</v>
      </c>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c r="HI542" s="6"/>
      <c r="HJ542" s="6"/>
      <c r="HK542" s="6"/>
      <c r="HL542" s="6"/>
      <c r="HM542" s="6"/>
      <c r="HN542" s="6"/>
      <c r="HO542" s="6"/>
      <c r="HP542" s="6"/>
      <c r="HQ542" s="6"/>
      <c r="HR542" s="6"/>
      <c r="HS542" s="6"/>
      <c r="HT542" s="6"/>
      <c r="HU542" s="6"/>
      <c r="HV542" s="6"/>
      <c r="HW542" s="6"/>
      <c r="HX542" s="6"/>
      <c r="HY542" s="6"/>
      <c r="HZ542" s="6"/>
      <c r="IA542" s="6"/>
      <c r="IB542" s="6"/>
      <c r="IC542" s="6"/>
      <c r="ID542" s="6"/>
      <c r="IE542" s="6"/>
      <c r="IF542" s="6"/>
      <c r="IG542" s="6"/>
      <c r="IH542" s="6"/>
      <c r="II542" s="6"/>
      <c r="IJ542" s="6"/>
      <c r="IK542" s="6"/>
      <c r="IL542" s="6"/>
      <c r="IM542" s="6"/>
      <c r="IN542" s="6"/>
      <c r="IO542" s="6"/>
      <c r="IP542" s="6"/>
      <c r="IQ542" s="6"/>
      <c r="IR542" s="6"/>
      <c r="IS542" s="6"/>
      <c r="IT542" s="6"/>
      <c r="IU542" s="6"/>
      <c r="IV542" s="6"/>
      <c r="IW542" s="6"/>
      <c r="IX542" s="6"/>
      <c r="IY542" s="6"/>
      <c r="IZ542" s="6"/>
      <c r="JA542" s="6"/>
      <c r="JB542" s="6"/>
      <c r="JC542" s="6"/>
      <c r="JD542" s="6"/>
      <c r="JE542" s="6"/>
      <c r="JF542" s="6"/>
      <c r="JG542" s="6"/>
      <c r="JH542" s="6"/>
      <c r="JI542" s="6"/>
      <c r="JJ542" s="6"/>
      <c r="JK542" s="6"/>
      <c r="JL542" s="6"/>
      <c r="JM542" s="6"/>
      <c r="JN542" s="6"/>
      <c r="JO542" s="6"/>
      <c r="JP542" s="6"/>
      <c r="JQ542" s="6"/>
      <c r="JR542" s="6"/>
      <c r="JS542" s="6"/>
      <c r="JT542" s="6"/>
      <c r="JU542" s="6"/>
      <c r="JV542" s="6"/>
      <c r="JW542" s="6"/>
      <c r="JX542" s="6"/>
      <c r="JY542" s="6"/>
      <c r="JZ542" s="6"/>
      <c r="KA542" s="6"/>
      <c r="KB542" s="6"/>
      <c r="KC542" s="6"/>
      <c r="KD542" s="6"/>
      <c r="KE542" s="6"/>
      <c r="KF542" s="6"/>
      <c r="KG542" s="6"/>
      <c r="KH542" s="6"/>
      <c r="KI542" s="6"/>
      <c r="KJ542" s="6"/>
    </row>
    <row r="543" spans="1:296">
      <c r="A543" s="4">
        <v>541</v>
      </c>
      <c r="B543" s="6" t="s">
        <v>13378</v>
      </c>
      <c r="C543" s="7" t="s">
        <v>13380</v>
      </c>
      <c r="D543" s="6" t="s">
        <v>8970</v>
      </c>
      <c r="E543" s="6" t="s">
        <v>5036</v>
      </c>
      <c r="F543" s="6" t="s">
        <v>5046</v>
      </c>
      <c r="G543" s="6" t="s">
        <v>5598</v>
      </c>
      <c r="H543" s="6" t="s">
        <v>3963</v>
      </c>
      <c r="I543" s="6" t="s">
        <v>10632</v>
      </c>
      <c r="J543" s="7" t="s">
        <v>343</v>
      </c>
      <c r="K543" s="6">
        <v>1995</v>
      </c>
      <c r="L543" s="7" t="s">
        <v>13382</v>
      </c>
      <c r="M543" s="7" t="s">
        <v>1622</v>
      </c>
      <c r="N543" s="7" t="s">
        <v>281</v>
      </c>
      <c r="O543" s="6" t="s">
        <v>78</v>
      </c>
      <c r="P543" s="6"/>
      <c r="Q543" s="6">
        <v>541</v>
      </c>
      <c r="R543" s="6" t="s">
        <v>8889</v>
      </c>
      <c r="S543" s="6"/>
      <c r="T543" s="6" t="s">
        <v>8890</v>
      </c>
      <c r="U543" s="6" t="s">
        <v>13381</v>
      </c>
      <c r="V543" s="6" t="s">
        <v>9497</v>
      </c>
      <c r="W543" s="6">
        <v>12</v>
      </c>
      <c r="X543" s="6" t="s">
        <v>12090</v>
      </c>
      <c r="Y543" s="6" t="s">
        <v>7439</v>
      </c>
      <c r="Z543" s="6" t="s">
        <v>13362</v>
      </c>
      <c r="AA543" s="6"/>
      <c r="AB543" s="6" t="s">
        <v>1706</v>
      </c>
      <c r="AC543" s="6">
        <v>61</v>
      </c>
      <c r="AD543" s="6" t="s">
        <v>7378</v>
      </c>
      <c r="AE543" s="7" t="s">
        <v>642</v>
      </c>
      <c r="AF543" s="7" t="s">
        <v>12515</v>
      </c>
      <c r="AG543" s="7" t="s">
        <v>8631</v>
      </c>
      <c r="AH543" s="7" t="s">
        <v>629</v>
      </c>
      <c r="AI543" s="7" t="s">
        <v>12515</v>
      </c>
      <c r="AJ543" s="7" t="s">
        <v>9315</v>
      </c>
      <c r="AK543" s="6">
        <v>1102054991</v>
      </c>
      <c r="AL543" s="79">
        <v>23</v>
      </c>
      <c r="AM543" s="79">
        <v>52</v>
      </c>
      <c r="AN543" s="79" t="s">
        <v>13379</v>
      </c>
      <c r="AO543" s="6"/>
      <c r="AP543" s="6"/>
      <c r="AQ543" s="6"/>
      <c r="AR543" s="6"/>
      <c r="AS543" s="6" t="s">
        <v>78</v>
      </c>
      <c r="AT543" s="6" t="s">
        <v>7497</v>
      </c>
      <c r="AU543" s="7" t="s">
        <v>78</v>
      </c>
      <c r="AV543" s="7" t="s">
        <v>78</v>
      </c>
      <c r="AW543" s="7" t="s">
        <v>78</v>
      </c>
      <c r="AX543" s="7" t="s">
        <v>78</v>
      </c>
      <c r="AY543" s="7" t="s">
        <v>78</v>
      </c>
      <c r="AZ543" s="7" t="s">
        <v>78</v>
      </c>
      <c r="BA543" s="7" t="s">
        <v>78</v>
      </c>
      <c r="BB543" s="7" t="s">
        <v>78</v>
      </c>
      <c r="BC543" s="7" t="s">
        <v>78</v>
      </c>
      <c r="BD543" s="7" t="s">
        <v>78</v>
      </c>
      <c r="BE543" s="7" t="s">
        <v>9275</v>
      </c>
      <c r="BF543" s="7" t="s">
        <v>9275</v>
      </c>
      <c r="BG543" s="7" t="s">
        <v>9381</v>
      </c>
      <c r="BH543" s="7" t="s">
        <v>9279</v>
      </c>
      <c r="BI543" s="7" t="s">
        <v>9505</v>
      </c>
      <c r="BJ543" s="7" t="s">
        <v>9506</v>
      </c>
      <c r="BK543" s="7" t="s">
        <v>9279</v>
      </c>
      <c r="BL543" s="7" t="s">
        <v>9381</v>
      </c>
      <c r="BM543" s="7" t="s">
        <v>10006</v>
      </c>
      <c r="BN543" s="7" t="s">
        <v>9733</v>
      </c>
      <c r="BO543" s="7" t="s">
        <v>9979</v>
      </c>
      <c r="BP543" s="7" t="s">
        <v>9993</v>
      </c>
      <c r="BQ543" s="7" t="s">
        <v>9635</v>
      </c>
      <c r="BR543" s="7" t="s">
        <v>9558</v>
      </c>
      <c r="BS543" s="7" t="s">
        <v>9759</v>
      </c>
      <c r="BT543" s="7" t="s">
        <v>9733</v>
      </c>
      <c r="BU543" s="7" t="s">
        <v>9999</v>
      </c>
      <c r="BV543" s="7" t="s">
        <v>9298</v>
      </c>
      <c r="BW543" s="7" t="s">
        <v>10314</v>
      </c>
      <c r="BX543" s="7" t="s">
        <v>4350</v>
      </c>
      <c r="BY543" s="7" t="s">
        <v>7322</v>
      </c>
      <c r="BZ543" s="7" t="s">
        <v>4031</v>
      </c>
      <c r="CA543" s="7" t="s">
        <v>4068</v>
      </c>
      <c r="CB543" s="7" t="s">
        <v>10913</v>
      </c>
      <c r="CC543" s="7" t="s">
        <v>7319</v>
      </c>
      <c r="CD543" s="7" t="s">
        <v>4975</v>
      </c>
      <c r="CE543" s="7" t="s">
        <v>10914</v>
      </c>
      <c r="CF543" s="7" t="s">
        <v>4068</v>
      </c>
      <c r="CG543" s="7" t="s">
        <v>10968</v>
      </c>
      <c r="CH543" s="7" t="s">
        <v>10967</v>
      </c>
      <c r="CI543" s="7" t="s">
        <v>9571</v>
      </c>
      <c r="CJ543" s="7" t="s">
        <v>10818</v>
      </c>
      <c r="CK543" s="7" t="s">
        <v>9585</v>
      </c>
      <c r="CL543" s="7" t="s">
        <v>9720</v>
      </c>
      <c r="CM543" s="7" t="s">
        <v>10813</v>
      </c>
      <c r="CN543" s="7" t="s">
        <v>9571</v>
      </c>
      <c r="CO543" s="7" t="s">
        <v>10817</v>
      </c>
      <c r="CP543" s="7" t="s">
        <v>3985</v>
      </c>
      <c r="CQ543" s="7" t="s">
        <v>9976</v>
      </c>
      <c r="CR543" s="7" t="s">
        <v>9968</v>
      </c>
      <c r="CS543" s="7" t="s">
        <v>9976</v>
      </c>
      <c r="CT543" s="7" t="s">
        <v>4954</v>
      </c>
      <c r="CU543" s="7" t="s">
        <v>9999</v>
      </c>
      <c r="CV543" s="7" t="s">
        <v>9298</v>
      </c>
      <c r="CW543" s="7" t="s">
        <v>9976</v>
      </c>
      <c r="CX543" s="7" t="s">
        <v>10006</v>
      </c>
      <c r="CY543" s="7" t="s">
        <v>9325</v>
      </c>
      <c r="CZ543" s="7" t="s">
        <v>9558</v>
      </c>
      <c r="DA543" s="7" t="s">
        <v>9381</v>
      </c>
      <c r="DB543" s="7" t="s">
        <v>10173</v>
      </c>
      <c r="DC543" s="6" t="s">
        <v>9736</v>
      </c>
      <c r="DD543" s="6" t="s">
        <v>10835</v>
      </c>
      <c r="DE543" s="6" t="s">
        <v>10820</v>
      </c>
      <c r="DF543" s="6" t="s">
        <v>9639</v>
      </c>
      <c r="DG543" s="6" t="s">
        <v>9567</v>
      </c>
      <c r="DH543" s="6" t="s">
        <v>9810</v>
      </c>
      <c r="DI543" s="6" t="s">
        <v>9736</v>
      </c>
      <c r="DJ543" s="6" t="s">
        <v>10166</v>
      </c>
      <c r="DK543" s="6" t="s">
        <v>9738</v>
      </c>
      <c r="DL543" s="6" t="s">
        <v>9337</v>
      </c>
      <c r="DM543" s="6" t="s">
        <v>9336</v>
      </c>
      <c r="DN543" s="6" t="s">
        <v>9529</v>
      </c>
      <c r="DO543" s="6" t="s">
        <v>9542</v>
      </c>
      <c r="DP543" s="6" t="s">
        <v>10317</v>
      </c>
      <c r="DQ543" s="6" t="s">
        <v>9544</v>
      </c>
      <c r="DR543" s="6" t="s">
        <v>9610</v>
      </c>
      <c r="DS543" s="6" t="s">
        <v>9526</v>
      </c>
      <c r="DT543" s="6" t="s">
        <v>9335</v>
      </c>
      <c r="DU543" s="6" t="s">
        <v>10317</v>
      </c>
      <c r="DV543" s="6" t="s">
        <v>10855</v>
      </c>
      <c r="DW543" s="6" t="s">
        <v>10969</v>
      </c>
      <c r="DX543" s="6" t="s">
        <v>9391</v>
      </c>
      <c r="DY543" s="6" t="s">
        <v>10825</v>
      </c>
      <c r="DZ543" s="6" t="s">
        <v>10823</v>
      </c>
      <c r="EA543" s="6" t="s">
        <v>9527</v>
      </c>
      <c r="EB543" s="6" t="s">
        <v>9595</v>
      </c>
      <c r="EC543" s="6" t="s">
        <v>9391</v>
      </c>
      <c r="ED543" s="6" t="s">
        <v>9859</v>
      </c>
      <c r="EE543" s="6" t="s">
        <v>9579</v>
      </c>
      <c r="EF543" s="6" t="s">
        <v>10474</v>
      </c>
      <c r="EG543" s="6" t="s">
        <v>10819</v>
      </c>
      <c r="EH543" s="6" t="s">
        <v>10474</v>
      </c>
      <c r="EI543" s="6" t="s">
        <v>9526</v>
      </c>
      <c r="EJ543" s="6" t="s">
        <v>10166</v>
      </c>
      <c r="EK543" s="6" t="s">
        <v>9738</v>
      </c>
      <c r="EL543" s="6" t="s">
        <v>10474</v>
      </c>
      <c r="EM543" s="6" t="s">
        <v>10173</v>
      </c>
      <c r="EN543" s="6" t="s">
        <v>9588</v>
      </c>
      <c r="EO543" s="6" t="s">
        <v>9567</v>
      </c>
      <c r="EP543" s="6" t="s">
        <v>9381</v>
      </c>
      <c r="EQ543" s="6" t="s">
        <v>12120</v>
      </c>
      <c r="ER543" s="6" t="s">
        <v>13501</v>
      </c>
      <c r="ES543" s="6" t="s">
        <v>13180</v>
      </c>
      <c r="ET543" s="6" t="s">
        <v>13500</v>
      </c>
      <c r="EU543" s="6" t="s">
        <v>9381</v>
      </c>
      <c r="EV543" s="6" t="s">
        <v>12120</v>
      </c>
      <c r="EW543" s="6" t="s">
        <v>12540</v>
      </c>
      <c r="EX543" s="6" t="s">
        <v>12295</v>
      </c>
      <c r="EY543" s="6" t="s">
        <v>13500</v>
      </c>
      <c r="EZ543" s="6" t="s">
        <v>9381</v>
      </c>
      <c r="FA543" s="6">
        <v>6</v>
      </c>
      <c r="FB543" s="6">
        <v>6</v>
      </c>
      <c r="FC543" s="6">
        <v>6</v>
      </c>
      <c r="FD543" s="6">
        <v>9</v>
      </c>
      <c r="FE543" s="6">
        <v>8</v>
      </c>
      <c r="FF543" s="6">
        <v>9</v>
      </c>
      <c r="FG543" s="6">
        <v>7</v>
      </c>
      <c r="FH543" s="6">
        <v>8</v>
      </c>
      <c r="FI543" s="6">
        <v>8</v>
      </c>
      <c r="FJ543" s="6">
        <v>5</v>
      </c>
      <c r="FK543" s="6" t="s">
        <v>9728</v>
      </c>
      <c r="FL543" s="6" t="s">
        <v>4035</v>
      </c>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c r="HI543" s="6"/>
      <c r="HJ543" s="6"/>
      <c r="HK543" s="6"/>
      <c r="HL543" s="6"/>
      <c r="HM543" s="6"/>
      <c r="HN543" s="6"/>
      <c r="HO543" s="6"/>
      <c r="HP543" s="6"/>
      <c r="HQ543" s="6"/>
      <c r="HR543" s="6"/>
      <c r="HS543" s="6"/>
      <c r="HT543" s="6"/>
      <c r="HU543" s="6"/>
      <c r="HV543" s="6"/>
      <c r="HW543" s="6"/>
      <c r="HX543" s="6"/>
      <c r="HY543" s="6"/>
      <c r="HZ543" s="6"/>
      <c r="IA543" s="6"/>
      <c r="IB543" s="6"/>
      <c r="IC543" s="6"/>
      <c r="ID543" s="6"/>
      <c r="IE543" s="6"/>
      <c r="IF543" s="6"/>
      <c r="IG543" s="6"/>
      <c r="IH543" s="6"/>
      <c r="II543" s="6"/>
      <c r="IJ543" s="6"/>
      <c r="IK543" s="6"/>
      <c r="IL543" s="6"/>
      <c r="IM543" s="6"/>
      <c r="IN543" s="6"/>
      <c r="IO543" s="6"/>
      <c r="IP543" s="6"/>
      <c r="IQ543" s="6"/>
      <c r="IR543" s="6"/>
      <c r="IS543" s="6"/>
      <c r="IT543" s="6"/>
      <c r="IU543" s="6"/>
      <c r="IV543" s="6"/>
      <c r="IW543" s="6"/>
      <c r="IX543" s="6"/>
      <c r="IY543" s="6"/>
      <c r="IZ543" s="6"/>
      <c r="JA543" s="6"/>
      <c r="JB543" s="6"/>
      <c r="JC543" s="6"/>
      <c r="JD543" s="6"/>
      <c r="JE543" s="6"/>
      <c r="JF543" s="6"/>
      <c r="JG543" s="6"/>
      <c r="JH543" s="6"/>
      <c r="JI543" s="6"/>
      <c r="JJ543" s="6"/>
      <c r="JK543" s="6"/>
      <c r="JL543" s="6"/>
      <c r="JM543" s="6"/>
      <c r="JN543" s="6"/>
      <c r="JO543" s="6"/>
      <c r="JP543" s="6"/>
      <c r="JQ543" s="6"/>
      <c r="JR543" s="6"/>
      <c r="JS543" s="6"/>
      <c r="JT543" s="6"/>
      <c r="JU543" s="6"/>
      <c r="JV543" s="6"/>
      <c r="JW543" s="6"/>
      <c r="JX543" s="6"/>
      <c r="JY543" s="6"/>
      <c r="JZ543" s="6"/>
      <c r="KA543" s="6"/>
      <c r="KB543" s="6"/>
      <c r="KC543" s="6"/>
      <c r="KD543" s="6"/>
      <c r="KE543" s="6"/>
      <c r="KF543" s="6"/>
      <c r="KG543" s="6"/>
      <c r="KH543" s="6"/>
      <c r="KI543" s="6"/>
      <c r="KJ543" s="6"/>
    </row>
    <row r="544" spans="1:296">
      <c r="A544" s="4">
        <v>542</v>
      </c>
      <c r="B544" s="6" t="s">
        <v>13378</v>
      </c>
      <c r="C544" s="7" t="s">
        <v>13380</v>
      </c>
      <c r="D544" s="6" t="s">
        <v>8970</v>
      </c>
      <c r="E544" s="6" t="s">
        <v>5036</v>
      </c>
      <c r="F544" s="6" t="s">
        <v>5046</v>
      </c>
      <c r="G544" s="6" t="s">
        <v>5598</v>
      </c>
      <c r="H544" s="6" t="s">
        <v>3963</v>
      </c>
      <c r="I544" s="6" t="s">
        <v>10632</v>
      </c>
      <c r="J544" s="7" t="s">
        <v>343</v>
      </c>
      <c r="K544" s="6">
        <v>1995</v>
      </c>
      <c r="L544" s="7" t="s">
        <v>13383</v>
      </c>
      <c r="M544" s="7" t="s">
        <v>1622</v>
      </c>
      <c r="N544" s="7" t="s">
        <v>281</v>
      </c>
      <c r="O544" s="6" t="s">
        <v>78</v>
      </c>
      <c r="P544" s="6"/>
      <c r="Q544" s="6">
        <v>542</v>
      </c>
      <c r="R544" s="6" t="s">
        <v>8889</v>
      </c>
      <c r="S544" s="6"/>
      <c r="T544" s="6" t="s">
        <v>8890</v>
      </c>
      <c r="U544" s="6" t="s">
        <v>13381</v>
      </c>
      <c r="V544" s="6" t="s">
        <v>9497</v>
      </c>
      <c r="W544" s="6">
        <v>12</v>
      </c>
      <c r="X544" s="6" t="s">
        <v>12090</v>
      </c>
      <c r="Y544" s="6" t="s">
        <v>7439</v>
      </c>
      <c r="Z544" s="6" t="s">
        <v>13362</v>
      </c>
      <c r="AA544" s="6"/>
      <c r="AB544" s="6" t="s">
        <v>1706</v>
      </c>
      <c r="AC544" s="6">
        <v>61</v>
      </c>
      <c r="AD544" s="6" t="s">
        <v>7378</v>
      </c>
      <c r="AE544" s="7" t="s">
        <v>642</v>
      </c>
      <c r="AF544" s="7" t="s">
        <v>12515</v>
      </c>
      <c r="AG544" s="7" t="s">
        <v>8631</v>
      </c>
      <c r="AH544" s="7" t="s">
        <v>629</v>
      </c>
      <c r="AI544" s="7" t="s">
        <v>12515</v>
      </c>
      <c r="AJ544" s="7" t="s">
        <v>9315</v>
      </c>
      <c r="AK544" s="6">
        <v>1102054991</v>
      </c>
      <c r="AL544" s="79">
        <v>23</v>
      </c>
      <c r="AM544" s="79">
        <v>52</v>
      </c>
      <c r="AN544" s="79" t="s">
        <v>13379</v>
      </c>
      <c r="AO544" s="6"/>
      <c r="AP544" s="6"/>
      <c r="AQ544" s="6"/>
      <c r="AR544" s="6"/>
      <c r="AS544" s="6" t="s">
        <v>78</v>
      </c>
      <c r="AT544" s="6" t="s">
        <v>7497</v>
      </c>
      <c r="AU544" s="7" t="s">
        <v>78</v>
      </c>
      <c r="AV544" s="7" t="s">
        <v>78</v>
      </c>
      <c r="AW544" s="7" t="s">
        <v>78</v>
      </c>
      <c r="AX544" s="7" t="s">
        <v>78</v>
      </c>
      <c r="AY544" s="7" t="s">
        <v>78</v>
      </c>
      <c r="AZ544" s="7" t="s">
        <v>78</v>
      </c>
      <c r="BA544" s="7" t="s">
        <v>78</v>
      </c>
      <c r="BB544" s="7" t="s">
        <v>78</v>
      </c>
      <c r="BC544" s="7" t="s">
        <v>78</v>
      </c>
      <c r="BD544" s="7" t="s">
        <v>78</v>
      </c>
      <c r="BE544" s="7" t="s">
        <v>9275</v>
      </c>
      <c r="BF544" s="7" t="s">
        <v>9275</v>
      </c>
      <c r="BG544" s="7" t="s">
        <v>9381</v>
      </c>
      <c r="BH544" s="7" t="s">
        <v>9279</v>
      </c>
      <c r="BI544" s="7" t="s">
        <v>9505</v>
      </c>
      <c r="BJ544" s="7" t="s">
        <v>9506</v>
      </c>
      <c r="BK544" s="7" t="s">
        <v>9279</v>
      </c>
      <c r="BL544" s="7" t="s">
        <v>9381</v>
      </c>
      <c r="BM544" s="7" t="s">
        <v>4076</v>
      </c>
      <c r="BN544" s="7" t="s">
        <v>9550</v>
      </c>
      <c r="BO544" s="7" t="s">
        <v>9535</v>
      </c>
      <c r="BP544" s="7" t="s">
        <v>9325</v>
      </c>
      <c r="BQ544" s="7" t="s">
        <v>9404</v>
      </c>
      <c r="BR544" s="7" t="s">
        <v>9279</v>
      </c>
      <c r="BS544" s="7" t="s">
        <v>9550</v>
      </c>
      <c r="BT544" s="7" t="s">
        <v>4077</v>
      </c>
      <c r="BU544" s="7" t="s">
        <v>9756</v>
      </c>
      <c r="BV544" s="7" t="s">
        <v>9550</v>
      </c>
      <c r="BW544" s="7" t="s">
        <v>5804</v>
      </c>
      <c r="BX544" s="7" t="s">
        <v>4979</v>
      </c>
      <c r="BY544" s="7" t="s">
        <v>4068</v>
      </c>
      <c r="BZ544" s="7" t="s">
        <v>3411</v>
      </c>
      <c r="CA544" s="7" t="s">
        <v>3762</v>
      </c>
      <c r="CB544" s="7" t="s">
        <v>3411</v>
      </c>
      <c r="CC544" s="7" t="s">
        <v>4975</v>
      </c>
      <c r="CD544" s="7" t="s">
        <v>6701</v>
      </c>
      <c r="CE544" s="7" t="s">
        <v>4769</v>
      </c>
      <c r="CF544" s="7" t="s">
        <v>4769</v>
      </c>
      <c r="CG544" s="7" t="s">
        <v>9599</v>
      </c>
      <c r="CH544" s="7" t="s">
        <v>10908</v>
      </c>
      <c r="CI544" s="7" t="s">
        <v>11961</v>
      </c>
      <c r="CJ544" s="7" t="s">
        <v>9599</v>
      </c>
      <c r="CK544" s="7" t="s">
        <v>10833</v>
      </c>
      <c r="CL544" s="7" t="s">
        <v>10905</v>
      </c>
      <c r="CM544" s="7" t="s">
        <v>10833</v>
      </c>
      <c r="CN544" s="7" t="s">
        <v>10861</v>
      </c>
      <c r="CO544" s="7" t="s">
        <v>11920</v>
      </c>
      <c r="CP544" s="7" t="s">
        <v>7308</v>
      </c>
      <c r="CQ544" s="7" t="s">
        <v>4077</v>
      </c>
      <c r="CR544" s="7" t="s">
        <v>9550</v>
      </c>
      <c r="CS544" s="7" t="s">
        <v>9561</v>
      </c>
      <c r="CT544" s="7" t="s">
        <v>9304</v>
      </c>
      <c r="CU544" s="7" t="s">
        <v>4954</v>
      </c>
      <c r="CV544" s="7" t="s">
        <v>9404</v>
      </c>
      <c r="CW544" s="7" t="s">
        <v>9304</v>
      </c>
      <c r="CX544" s="7" t="s">
        <v>9689</v>
      </c>
      <c r="CY544" s="7" t="s">
        <v>9535</v>
      </c>
      <c r="CZ544" s="7" t="s">
        <v>9304</v>
      </c>
      <c r="DA544" s="7" t="s">
        <v>9381</v>
      </c>
      <c r="DB544" s="7" t="s">
        <v>9336</v>
      </c>
      <c r="DC544" s="6" t="s">
        <v>9544</v>
      </c>
      <c r="DD544" s="6" t="s">
        <v>9527</v>
      </c>
      <c r="DE544" s="6" t="s">
        <v>9588</v>
      </c>
      <c r="DF544" s="6" t="s">
        <v>9400</v>
      </c>
      <c r="DG544" s="6" t="s">
        <v>9390</v>
      </c>
      <c r="DH544" s="6" t="s">
        <v>9544</v>
      </c>
      <c r="DI544" s="6" t="s">
        <v>9338</v>
      </c>
      <c r="DJ544" s="6" t="s">
        <v>9750</v>
      </c>
      <c r="DK544" s="6" t="s">
        <v>9544</v>
      </c>
      <c r="DL544" s="6" t="s">
        <v>9639</v>
      </c>
      <c r="DM544" s="6" t="s">
        <v>10819</v>
      </c>
      <c r="DN544" s="6" t="s">
        <v>10317</v>
      </c>
      <c r="DO544" s="6" t="s">
        <v>9738</v>
      </c>
      <c r="DP544" s="6" t="s">
        <v>9810</v>
      </c>
      <c r="DQ544" s="6" t="s">
        <v>9738</v>
      </c>
      <c r="DR544" s="6" t="s">
        <v>9526</v>
      </c>
      <c r="DS544" s="6" t="s">
        <v>10173</v>
      </c>
      <c r="DT544" s="6" t="s">
        <v>9588</v>
      </c>
      <c r="DU544" s="6" t="s">
        <v>9588</v>
      </c>
      <c r="DV544" s="6" t="s">
        <v>10474</v>
      </c>
      <c r="DW544" s="6" t="s">
        <v>10530</v>
      </c>
      <c r="DX544" s="6" t="s">
        <v>10819</v>
      </c>
      <c r="DY544" s="6" t="s">
        <v>10474</v>
      </c>
      <c r="DZ544" s="6" t="s">
        <v>9810</v>
      </c>
      <c r="EA544" s="6" t="s">
        <v>9526</v>
      </c>
      <c r="EB544" s="6" t="s">
        <v>9810</v>
      </c>
      <c r="EC544" s="6" t="s">
        <v>10820</v>
      </c>
      <c r="ED544" s="6" t="s">
        <v>10166</v>
      </c>
      <c r="EE544" s="6" t="s">
        <v>9588</v>
      </c>
      <c r="EF544" s="6" t="s">
        <v>9338</v>
      </c>
      <c r="EG544" s="6" t="s">
        <v>9544</v>
      </c>
      <c r="EH544" s="6" t="s">
        <v>9565</v>
      </c>
      <c r="EI544" s="6" t="s">
        <v>10317</v>
      </c>
      <c r="EJ544" s="6" t="s">
        <v>9526</v>
      </c>
      <c r="EK544" s="6" t="s">
        <v>9400</v>
      </c>
      <c r="EL544" s="6" t="s">
        <v>10317</v>
      </c>
      <c r="EM544" s="6" t="s">
        <v>9337</v>
      </c>
      <c r="EN544" s="6" t="s">
        <v>9527</v>
      </c>
      <c r="EO544" s="6" t="s">
        <v>10317</v>
      </c>
      <c r="EP544" s="6" t="s">
        <v>9381</v>
      </c>
      <c r="EQ544" s="6" t="s">
        <v>13502</v>
      </c>
      <c r="ER544" s="6" t="s">
        <v>13503</v>
      </c>
      <c r="ES544" s="6" t="s">
        <v>13504</v>
      </c>
      <c r="ET544" s="6" t="s">
        <v>13505</v>
      </c>
      <c r="EU544" s="6" t="s">
        <v>9381</v>
      </c>
      <c r="EV544" s="6" t="s">
        <v>13502</v>
      </c>
      <c r="EW544" s="6" t="s">
        <v>10332</v>
      </c>
      <c r="EX544" s="6" t="s">
        <v>13506</v>
      </c>
      <c r="EY544" s="6" t="s">
        <v>13505</v>
      </c>
      <c r="EZ544" s="6" t="s">
        <v>9381</v>
      </c>
      <c r="FA544" s="6">
        <v>9</v>
      </c>
      <c r="FB544" s="6">
        <v>5</v>
      </c>
      <c r="FC544" s="6">
        <v>7</v>
      </c>
      <c r="FD544" s="6">
        <v>7</v>
      </c>
      <c r="FE544" s="6">
        <v>5</v>
      </c>
      <c r="FF544" s="6">
        <v>6</v>
      </c>
      <c r="FG544" s="6">
        <v>9</v>
      </c>
      <c r="FH544" s="6">
        <v>6</v>
      </c>
      <c r="FI544" s="6">
        <v>7</v>
      </c>
      <c r="FJ544" s="6">
        <v>7</v>
      </c>
      <c r="FK544" s="6" t="s">
        <v>9728</v>
      </c>
      <c r="FL544" s="6" t="s">
        <v>4035</v>
      </c>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c r="HI544" s="6"/>
      <c r="HJ544" s="6"/>
      <c r="HK544" s="6"/>
      <c r="HL544" s="6"/>
      <c r="HM544" s="6"/>
      <c r="HN544" s="6"/>
      <c r="HO544" s="6"/>
      <c r="HP544" s="6"/>
      <c r="HQ544" s="6"/>
      <c r="HR544" s="6"/>
      <c r="HS544" s="6"/>
      <c r="HT544" s="6"/>
      <c r="HU544" s="6"/>
      <c r="HV544" s="6"/>
      <c r="HW544" s="6"/>
      <c r="HX544" s="6"/>
      <c r="HY544" s="6"/>
      <c r="HZ544" s="6"/>
      <c r="IA544" s="6"/>
      <c r="IB544" s="6"/>
      <c r="IC544" s="6"/>
      <c r="ID544" s="6"/>
      <c r="IE544" s="6"/>
      <c r="IF544" s="6"/>
      <c r="IG544" s="6"/>
      <c r="IH544" s="6"/>
      <c r="II544" s="6"/>
      <c r="IJ544" s="6"/>
      <c r="IK544" s="6"/>
      <c r="IL544" s="6"/>
      <c r="IM544" s="6"/>
      <c r="IN544" s="6"/>
      <c r="IO544" s="6"/>
      <c r="IP544" s="6"/>
      <c r="IQ544" s="6"/>
      <c r="IR544" s="6"/>
      <c r="IS544" s="6"/>
      <c r="IT544" s="6"/>
      <c r="IU544" s="6"/>
      <c r="IV544" s="6"/>
      <c r="IW544" s="6"/>
      <c r="IX544" s="6"/>
      <c r="IY544" s="6"/>
      <c r="IZ544" s="6"/>
      <c r="JA544" s="6"/>
      <c r="JB544" s="6"/>
      <c r="JC544" s="6"/>
      <c r="JD544" s="6"/>
      <c r="JE544" s="6"/>
      <c r="JF544" s="6"/>
      <c r="JG544" s="6"/>
      <c r="JH544" s="6"/>
      <c r="JI544" s="6"/>
      <c r="JJ544" s="6"/>
      <c r="JK544" s="6"/>
      <c r="JL544" s="6"/>
      <c r="JM544" s="6"/>
      <c r="JN544" s="6"/>
      <c r="JO544" s="6"/>
      <c r="JP544" s="6"/>
      <c r="JQ544" s="6"/>
      <c r="JR544" s="6"/>
      <c r="JS544" s="6"/>
      <c r="JT544" s="6"/>
      <c r="JU544" s="6"/>
      <c r="JV544" s="6"/>
      <c r="JW544" s="6"/>
      <c r="JX544" s="6"/>
      <c r="JY544" s="6"/>
      <c r="JZ544" s="6"/>
      <c r="KA544" s="6"/>
      <c r="KB544" s="6"/>
      <c r="KC544" s="6"/>
      <c r="KD544" s="6"/>
      <c r="KE544" s="6"/>
      <c r="KF544" s="6"/>
      <c r="KG544" s="6"/>
      <c r="KH544" s="6"/>
      <c r="KI544" s="6"/>
      <c r="KJ544" s="6"/>
    </row>
    <row r="545" spans="1:296">
      <c r="A545" s="4">
        <v>543</v>
      </c>
      <c r="B545" s="6" t="s">
        <v>13378</v>
      </c>
      <c r="C545" s="7" t="s">
        <v>13380</v>
      </c>
      <c r="D545" s="6" t="s">
        <v>8970</v>
      </c>
      <c r="E545" s="6" t="s">
        <v>5036</v>
      </c>
      <c r="F545" s="6" t="s">
        <v>5046</v>
      </c>
      <c r="G545" s="6" t="s">
        <v>5598</v>
      </c>
      <c r="H545" s="6" t="s">
        <v>3963</v>
      </c>
      <c r="I545" s="6" t="s">
        <v>10632</v>
      </c>
      <c r="J545" s="7" t="s">
        <v>343</v>
      </c>
      <c r="K545" s="6">
        <v>1995</v>
      </c>
      <c r="L545" s="7" t="s">
        <v>13384</v>
      </c>
      <c r="M545" s="7" t="s">
        <v>1622</v>
      </c>
      <c r="N545" s="7" t="s">
        <v>281</v>
      </c>
      <c r="O545" s="6" t="s">
        <v>78</v>
      </c>
      <c r="P545" s="6"/>
      <c r="Q545" s="6">
        <v>543</v>
      </c>
      <c r="R545" s="6" t="s">
        <v>8889</v>
      </c>
      <c r="S545" s="6"/>
      <c r="T545" s="6" t="s">
        <v>8890</v>
      </c>
      <c r="U545" s="6" t="s">
        <v>13381</v>
      </c>
      <c r="V545" s="6" t="s">
        <v>9497</v>
      </c>
      <c r="W545" s="6">
        <v>12</v>
      </c>
      <c r="X545" s="6" t="s">
        <v>12090</v>
      </c>
      <c r="Y545" s="6" t="s">
        <v>7439</v>
      </c>
      <c r="Z545" s="6" t="s">
        <v>13362</v>
      </c>
      <c r="AA545" s="6"/>
      <c r="AB545" s="6" t="s">
        <v>1706</v>
      </c>
      <c r="AC545" s="6">
        <v>61</v>
      </c>
      <c r="AD545" s="6" t="s">
        <v>7378</v>
      </c>
      <c r="AE545" s="7" t="s">
        <v>642</v>
      </c>
      <c r="AF545" s="7" t="s">
        <v>12515</v>
      </c>
      <c r="AG545" s="7" t="s">
        <v>8631</v>
      </c>
      <c r="AH545" s="7" t="s">
        <v>629</v>
      </c>
      <c r="AI545" s="7" t="s">
        <v>12515</v>
      </c>
      <c r="AJ545" s="7" t="s">
        <v>9315</v>
      </c>
      <c r="AK545" s="6">
        <v>1102054991</v>
      </c>
      <c r="AL545" s="79">
        <v>23</v>
      </c>
      <c r="AM545" s="79">
        <v>52</v>
      </c>
      <c r="AN545" s="79" t="s">
        <v>13379</v>
      </c>
      <c r="AO545" s="6"/>
      <c r="AP545" s="6"/>
      <c r="AQ545" s="6"/>
      <c r="AR545" s="6"/>
      <c r="AS545" s="6" t="s">
        <v>78</v>
      </c>
      <c r="AT545" s="6" t="s">
        <v>7497</v>
      </c>
      <c r="AU545" s="7" t="s">
        <v>78</v>
      </c>
      <c r="AV545" s="7" t="s">
        <v>78</v>
      </c>
      <c r="AW545" s="7" t="s">
        <v>78</v>
      </c>
      <c r="AX545" s="7" t="s">
        <v>78</v>
      </c>
      <c r="AY545" s="7" t="s">
        <v>78</v>
      </c>
      <c r="AZ545" s="7" t="s">
        <v>78</v>
      </c>
      <c r="BA545" s="7" t="s">
        <v>78</v>
      </c>
      <c r="BB545" s="7" t="s">
        <v>78</v>
      </c>
      <c r="BC545" s="7" t="s">
        <v>78</v>
      </c>
      <c r="BD545" s="7" t="s">
        <v>78</v>
      </c>
      <c r="BE545" s="7" t="s">
        <v>9275</v>
      </c>
      <c r="BF545" s="7" t="s">
        <v>9275</v>
      </c>
      <c r="BG545" s="7" t="s">
        <v>9381</v>
      </c>
      <c r="BH545" s="7" t="s">
        <v>9279</v>
      </c>
      <c r="BI545" s="7" t="s">
        <v>9505</v>
      </c>
      <c r="BJ545" s="7" t="s">
        <v>9506</v>
      </c>
      <c r="BK545" s="7" t="s">
        <v>9279</v>
      </c>
      <c r="BL545" s="7" t="s">
        <v>9381</v>
      </c>
      <c r="BM545" s="7" t="s">
        <v>9759</v>
      </c>
      <c r="BN545" s="7" t="s">
        <v>9832</v>
      </c>
      <c r="BO545" s="7" t="s">
        <v>9832</v>
      </c>
      <c r="BP545" s="7" t="s">
        <v>4954</v>
      </c>
      <c r="BQ545" s="7" t="s">
        <v>9828</v>
      </c>
      <c r="BR545" s="7" t="s">
        <v>9979</v>
      </c>
      <c r="BS545" s="7" t="s">
        <v>9982</v>
      </c>
      <c r="BT545" s="7" t="s">
        <v>9733</v>
      </c>
      <c r="BU545" s="7" t="s">
        <v>9999</v>
      </c>
      <c r="BV545" s="7" t="s">
        <v>9976</v>
      </c>
      <c r="BW545" s="7" t="s">
        <v>4068</v>
      </c>
      <c r="BX545" s="7" t="s">
        <v>3411</v>
      </c>
      <c r="BY545" s="7" t="s">
        <v>7241</v>
      </c>
      <c r="BZ545" s="7" t="s">
        <v>9505</v>
      </c>
      <c r="CA545" s="7" t="s">
        <v>3681</v>
      </c>
      <c r="CB545" s="7" t="s">
        <v>10913</v>
      </c>
      <c r="CC545" s="7" t="s">
        <v>4975</v>
      </c>
      <c r="CD545" s="7" t="s">
        <v>4068</v>
      </c>
      <c r="CE545" s="7" t="s">
        <v>10868</v>
      </c>
      <c r="CF545" s="7" t="s">
        <v>3681</v>
      </c>
      <c r="CG545" s="7" t="s">
        <v>11919</v>
      </c>
      <c r="CH545" s="7" t="s">
        <v>11920</v>
      </c>
      <c r="CI545" s="7" t="s">
        <v>7303</v>
      </c>
      <c r="CJ545" s="7" t="s">
        <v>11708</v>
      </c>
      <c r="CK545" s="7" t="s">
        <v>10833</v>
      </c>
      <c r="CL545" s="7" t="s">
        <v>10870</v>
      </c>
      <c r="CM545" s="7" t="s">
        <v>7303</v>
      </c>
      <c r="CN545" s="7" t="s">
        <v>10908</v>
      </c>
      <c r="CO545" s="7" t="s">
        <v>10831</v>
      </c>
      <c r="CP545" s="7" t="s">
        <v>10831</v>
      </c>
      <c r="CQ545" s="7" t="s">
        <v>9828</v>
      </c>
      <c r="CR545" s="7" t="s">
        <v>11926</v>
      </c>
      <c r="CS545" s="7" t="s">
        <v>9828</v>
      </c>
      <c r="CT545" s="7" t="s">
        <v>9593</v>
      </c>
      <c r="CU545" s="7" t="s">
        <v>9832</v>
      </c>
      <c r="CV545" s="7" t="s">
        <v>11013</v>
      </c>
      <c r="CW545" s="7" t="s">
        <v>9828</v>
      </c>
      <c r="CX545" s="7" t="s">
        <v>10006</v>
      </c>
      <c r="CY545" s="7" t="s">
        <v>10878</v>
      </c>
      <c r="CZ545" s="7" t="s">
        <v>10541</v>
      </c>
      <c r="DA545" s="7" t="s">
        <v>9381</v>
      </c>
      <c r="DB545" s="7" t="s">
        <v>9810</v>
      </c>
      <c r="DC545" s="6" t="s">
        <v>10838</v>
      </c>
      <c r="DD545" s="6" t="s">
        <v>10838</v>
      </c>
      <c r="DE545" s="6" t="s">
        <v>9526</v>
      </c>
      <c r="DF545" s="6" t="s">
        <v>10286</v>
      </c>
      <c r="DG545" s="6" t="s">
        <v>10835</v>
      </c>
      <c r="DH545" s="6" t="s">
        <v>10530</v>
      </c>
      <c r="DI545" s="6" t="s">
        <v>9736</v>
      </c>
      <c r="DJ545" s="6" t="s">
        <v>10166</v>
      </c>
      <c r="DK545" s="6" t="s">
        <v>10474</v>
      </c>
      <c r="DL545" s="6" t="s">
        <v>10317</v>
      </c>
      <c r="DM545" s="6" t="s">
        <v>9738</v>
      </c>
      <c r="DN545" s="6" t="s">
        <v>9565</v>
      </c>
      <c r="DO545" s="6" t="s">
        <v>9390</v>
      </c>
      <c r="DP545" s="6" t="s">
        <v>9736</v>
      </c>
      <c r="DQ545" s="6" t="s">
        <v>9544</v>
      </c>
      <c r="DR545" s="6" t="s">
        <v>9526</v>
      </c>
      <c r="DS545" s="6" t="s">
        <v>10317</v>
      </c>
      <c r="DT545" s="6" t="s">
        <v>9334</v>
      </c>
      <c r="DU545" s="6" t="s">
        <v>9736</v>
      </c>
      <c r="DV545" s="6" t="s">
        <v>9567</v>
      </c>
      <c r="DW545" s="6" t="s">
        <v>10166</v>
      </c>
      <c r="DX545" s="6" t="s">
        <v>10863</v>
      </c>
      <c r="DY545" s="6" t="s">
        <v>11933</v>
      </c>
      <c r="DZ545" s="6" t="s">
        <v>9810</v>
      </c>
      <c r="EA545" s="6" t="s">
        <v>10835</v>
      </c>
      <c r="EB545" s="6" t="s">
        <v>10863</v>
      </c>
      <c r="EC545" s="6" t="s">
        <v>10530</v>
      </c>
      <c r="ED545" s="6" t="s">
        <v>9622</v>
      </c>
      <c r="EE545" s="6" t="s">
        <v>9622</v>
      </c>
      <c r="EF545" s="6" t="s">
        <v>10286</v>
      </c>
      <c r="EG545" s="6" t="s">
        <v>10863</v>
      </c>
      <c r="EH545" s="6" t="s">
        <v>10286</v>
      </c>
      <c r="EI545" s="6" t="s">
        <v>11912</v>
      </c>
      <c r="EJ545" s="6" t="s">
        <v>10838</v>
      </c>
      <c r="EK545" s="6" t="s">
        <v>10893</v>
      </c>
      <c r="EL545" s="6" t="s">
        <v>10286</v>
      </c>
      <c r="EM545" s="6" t="s">
        <v>10173</v>
      </c>
      <c r="EN545" s="6" t="s">
        <v>10837</v>
      </c>
      <c r="EO545" s="6" t="s">
        <v>10836</v>
      </c>
      <c r="EP545" s="6" t="s">
        <v>9381</v>
      </c>
      <c r="EQ545" s="6" t="s">
        <v>11821</v>
      </c>
      <c r="ER545" s="6" t="s">
        <v>13507</v>
      </c>
      <c r="ES545" s="6" t="s">
        <v>13194</v>
      </c>
      <c r="ET545" s="6" t="s">
        <v>13508</v>
      </c>
      <c r="EU545" s="6" t="s">
        <v>9381</v>
      </c>
      <c r="EV545" s="6" t="s">
        <v>11821</v>
      </c>
      <c r="EW545" s="6" t="s">
        <v>11037</v>
      </c>
      <c r="EX545" s="6" t="s">
        <v>11073</v>
      </c>
      <c r="EY545" s="6" t="s">
        <v>13508</v>
      </c>
      <c r="EZ545" s="6" t="s">
        <v>9381</v>
      </c>
      <c r="FA545" s="6">
        <v>6</v>
      </c>
      <c r="FB545" s="6">
        <v>6</v>
      </c>
      <c r="FC545" s="6">
        <v>7</v>
      </c>
      <c r="FD545" s="6">
        <v>6</v>
      </c>
      <c r="FE545" s="6">
        <v>8</v>
      </c>
      <c r="FF545" s="6">
        <v>8</v>
      </c>
      <c r="FG545" s="6">
        <v>9</v>
      </c>
      <c r="FH545" s="6">
        <v>9</v>
      </c>
      <c r="FI545" s="6">
        <v>9</v>
      </c>
      <c r="FJ545" s="6">
        <v>6</v>
      </c>
      <c r="FK545" s="6" t="s">
        <v>9728</v>
      </c>
      <c r="FL545" s="6" t="s">
        <v>4035</v>
      </c>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c r="HI545" s="6"/>
      <c r="HJ545" s="6"/>
      <c r="HK545" s="6"/>
      <c r="HL545" s="6"/>
      <c r="HM545" s="6"/>
      <c r="HN545" s="6"/>
      <c r="HO545" s="6"/>
      <c r="HP545" s="6"/>
      <c r="HQ545" s="6"/>
      <c r="HR545" s="6"/>
      <c r="HS545" s="6"/>
      <c r="HT545" s="6"/>
      <c r="HU545" s="6"/>
      <c r="HV545" s="6"/>
      <c r="HW545" s="6"/>
      <c r="HX545" s="6"/>
      <c r="HY545" s="6"/>
      <c r="HZ545" s="6"/>
      <c r="IA545" s="6"/>
      <c r="IB545" s="6"/>
      <c r="IC545" s="6"/>
      <c r="ID545" s="6"/>
      <c r="IE545" s="6"/>
      <c r="IF545" s="6"/>
      <c r="IG545" s="6"/>
      <c r="IH545" s="6"/>
      <c r="II545" s="6"/>
      <c r="IJ545" s="6"/>
      <c r="IK545" s="6"/>
      <c r="IL545" s="6"/>
      <c r="IM545" s="6"/>
      <c r="IN545" s="6"/>
      <c r="IO545" s="6"/>
      <c r="IP545" s="6"/>
      <c r="IQ545" s="6"/>
      <c r="IR545" s="6"/>
      <c r="IS545" s="6"/>
      <c r="IT545" s="6"/>
      <c r="IU545" s="6"/>
      <c r="IV545" s="6"/>
      <c r="IW545" s="6"/>
      <c r="IX545" s="6"/>
      <c r="IY545" s="6"/>
      <c r="IZ545" s="6"/>
      <c r="JA545" s="6"/>
      <c r="JB545" s="6"/>
      <c r="JC545" s="6"/>
      <c r="JD545" s="6"/>
      <c r="JE545" s="6"/>
      <c r="JF545" s="6"/>
      <c r="JG545" s="6"/>
      <c r="JH545" s="6"/>
      <c r="JI545" s="6"/>
      <c r="JJ545" s="6"/>
      <c r="JK545" s="6"/>
      <c r="JL545" s="6"/>
      <c r="JM545" s="6"/>
      <c r="JN545" s="6"/>
      <c r="JO545" s="6"/>
      <c r="JP545" s="6"/>
      <c r="JQ545" s="6"/>
      <c r="JR545" s="6"/>
      <c r="JS545" s="6"/>
      <c r="JT545" s="6"/>
      <c r="JU545" s="6"/>
      <c r="JV545" s="6"/>
      <c r="JW545" s="6"/>
      <c r="JX545" s="6"/>
      <c r="JY545" s="6"/>
      <c r="JZ545" s="6"/>
      <c r="KA545" s="6"/>
      <c r="KB545" s="6"/>
      <c r="KC545" s="6"/>
      <c r="KD545" s="6"/>
      <c r="KE545" s="6"/>
      <c r="KF545" s="6"/>
      <c r="KG545" s="6"/>
      <c r="KH545" s="6"/>
      <c r="KI545" s="6"/>
      <c r="KJ545" s="6"/>
    </row>
    <row r="546" spans="1:296">
      <c r="A546" s="4">
        <v>544</v>
      </c>
      <c r="B546" s="6" t="s">
        <v>13378</v>
      </c>
      <c r="C546" s="7" t="s">
        <v>13380</v>
      </c>
      <c r="D546" s="6" t="s">
        <v>8970</v>
      </c>
      <c r="E546" s="6" t="s">
        <v>5036</v>
      </c>
      <c r="F546" s="6" t="s">
        <v>5046</v>
      </c>
      <c r="G546" s="6" t="s">
        <v>5598</v>
      </c>
      <c r="H546" s="6" t="s">
        <v>3963</v>
      </c>
      <c r="I546" s="6" t="s">
        <v>10632</v>
      </c>
      <c r="J546" s="7" t="s">
        <v>343</v>
      </c>
      <c r="K546" s="6">
        <v>1995</v>
      </c>
      <c r="L546" s="7" t="s">
        <v>13385</v>
      </c>
      <c r="M546" s="7" t="s">
        <v>1622</v>
      </c>
      <c r="N546" s="7" t="s">
        <v>281</v>
      </c>
      <c r="O546" s="6" t="s">
        <v>78</v>
      </c>
      <c r="P546" s="6"/>
      <c r="Q546" s="6">
        <v>544</v>
      </c>
      <c r="R546" s="6" t="s">
        <v>8889</v>
      </c>
      <c r="S546" s="6"/>
      <c r="T546" s="6" t="s">
        <v>8890</v>
      </c>
      <c r="U546" s="6" t="s">
        <v>13381</v>
      </c>
      <c r="V546" s="6" t="s">
        <v>9497</v>
      </c>
      <c r="W546" s="6">
        <v>12</v>
      </c>
      <c r="X546" s="6" t="s">
        <v>12090</v>
      </c>
      <c r="Y546" s="6" t="s">
        <v>7439</v>
      </c>
      <c r="Z546" s="6" t="s">
        <v>13362</v>
      </c>
      <c r="AA546" s="6"/>
      <c r="AB546" s="6" t="s">
        <v>1706</v>
      </c>
      <c r="AC546" s="6">
        <v>61</v>
      </c>
      <c r="AD546" s="6" t="s">
        <v>7378</v>
      </c>
      <c r="AE546" s="7" t="s">
        <v>642</v>
      </c>
      <c r="AF546" s="7" t="s">
        <v>12515</v>
      </c>
      <c r="AG546" s="7" t="s">
        <v>8631</v>
      </c>
      <c r="AH546" s="7" t="s">
        <v>629</v>
      </c>
      <c r="AI546" s="7" t="s">
        <v>12515</v>
      </c>
      <c r="AJ546" s="7" t="s">
        <v>9315</v>
      </c>
      <c r="AK546" s="6">
        <v>1102054991</v>
      </c>
      <c r="AL546" s="79">
        <v>23</v>
      </c>
      <c r="AM546" s="79">
        <v>52</v>
      </c>
      <c r="AN546" s="79" t="s">
        <v>13379</v>
      </c>
      <c r="AO546" s="6"/>
      <c r="AP546" s="6"/>
      <c r="AQ546" s="6"/>
      <c r="AR546" s="6"/>
      <c r="AS546" s="6" t="s">
        <v>78</v>
      </c>
      <c r="AT546" s="6" t="s">
        <v>7497</v>
      </c>
      <c r="AU546" s="7" t="s">
        <v>78</v>
      </c>
      <c r="AV546" s="7" t="s">
        <v>78</v>
      </c>
      <c r="AW546" s="7" t="s">
        <v>78</v>
      </c>
      <c r="AX546" s="7" t="s">
        <v>78</v>
      </c>
      <c r="AY546" s="7" t="s">
        <v>78</v>
      </c>
      <c r="AZ546" s="7" t="s">
        <v>78</v>
      </c>
      <c r="BA546" s="7" t="s">
        <v>78</v>
      </c>
      <c r="BB546" s="7" t="s">
        <v>78</v>
      </c>
      <c r="BC546" s="7" t="s">
        <v>78</v>
      </c>
      <c r="BD546" s="7" t="s">
        <v>78</v>
      </c>
      <c r="BE546" s="7" t="s">
        <v>9275</v>
      </c>
      <c r="BF546" s="7" t="s">
        <v>9275</v>
      </c>
      <c r="BG546" s="7" t="s">
        <v>9381</v>
      </c>
      <c r="BH546" s="7" t="s">
        <v>9279</v>
      </c>
      <c r="BI546" s="7" t="s">
        <v>9505</v>
      </c>
      <c r="BJ546" s="7" t="s">
        <v>9506</v>
      </c>
      <c r="BK546" s="7" t="s">
        <v>9279</v>
      </c>
      <c r="BL546" s="7" t="s">
        <v>9381</v>
      </c>
      <c r="BM546" s="7" t="s">
        <v>4077</v>
      </c>
      <c r="BN546" s="7" t="s">
        <v>9686</v>
      </c>
      <c r="BO546" s="7" t="s">
        <v>9279</v>
      </c>
      <c r="BP546" s="7" t="s">
        <v>9535</v>
      </c>
      <c r="BQ546" s="7" t="s">
        <v>9584</v>
      </c>
      <c r="BR546" s="7" t="s">
        <v>4781</v>
      </c>
      <c r="BS546" s="7" t="s">
        <v>9561</v>
      </c>
      <c r="BT546" s="7" t="s">
        <v>9756</v>
      </c>
      <c r="BU546" s="7" t="s">
        <v>4077</v>
      </c>
      <c r="BV546" s="7" t="s">
        <v>4038</v>
      </c>
      <c r="BW546" s="7" t="s">
        <v>9389</v>
      </c>
      <c r="BX546" s="7" t="s">
        <v>9634</v>
      </c>
      <c r="BY546" s="7" t="s">
        <v>10847</v>
      </c>
      <c r="BZ546" s="7" t="s">
        <v>10848</v>
      </c>
      <c r="CA546" s="7" t="s">
        <v>9399</v>
      </c>
      <c r="CB546" s="7" t="s">
        <v>9564</v>
      </c>
      <c r="CC546" s="7" t="s">
        <v>9399</v>
      </c>
      <c r="CD546" s="7" t="s">
        <v>10848</v>
      </c>
      <c r="CE546" s="7" t="s">
        <v>9578</v>
      </c>
      <c r="CF546" s="7" t="s">
        <v>10948</v>
      </c>
      <c r="CG546" s="7" t="s">
        <v>9599</v>
      </c>
      <c r="CH546" s="7" t="s">
        <v>10905</v>
      </c>
      <c r="CI546" s="7" t="s">
        <v>10833</v>
      </c>
      <c r="CJ546" s="7" t="s">
        <v>10833</v>
      </c>
      <c r="CK546" s="7" t="s">
        <v>10831</v>
      </c>
      <c r="CL546" s="7" t="s">
        <v>11920</v>
      </c>
      <c r="CM546" s="7" t="s">
        <v>11961</v>
      </c>
      <c r="CN546" s="7" t="s">
        <v>10833</v>
      </c>
      <c r="CO546" s="7" t="s">
        <v>10905</v>
      </c>
      <c r="CP546" s="7" t="s">
        <v>9576</v>
      </c>
      <c r="CQ546" s="7" t="s">
        <v>4781</v>
      </c>
      <c r="CR546" s="7" t="s">
        <v>4076</v>
      </c>
      <c r="CS546" s="7" t="s">
        <v>9298</v>
      </c>
      <c r="CT546" s="7" t="s">
        <v>9404</v>
      </c>
      <c r="CU546" s="7" t="s">
        <v>9686</v>
      </c>
      <c r="CV546" s="7" t="s">
        <v>9733</v>
      </c>
      <c r="CW546" s="7" t="s">
        <v>9404</v>
      </c>
      <c r="CX546" s="7" t="s">
        <v>9982</v>
      </c>
      <c r="CY546" s="7" t="s">
        <v>4038</v>
      </c>
      <c r="CZ546" s="7" t="s">
        <v>9733</v>
      </c>
      <c r="DA546" s="7" t="s">
        <v>9381</v>
      </c>
      <c r="DB546" s="7" t="s">
        <v>9338</v>
      </c>
      <c r="DC546" s="6" t="s">
        <v>9335</v>
      </c>
      <c r="DD546" s="6" t="s">
        <v>9390</v>
      </c>
      <c r="DE546" s="6" t="s">
        <v>9527</v>
      </c>
      <c r="DF546" s="6" t="s">
        <v>9587</v>
      </c>
      <c r="DG546" s="6" t="s">
        <v>9542</v>
      </c>
      <c r="DH546" s="6" t="s">
        <v>9565</v>
      </c>
      <c r="DI546" s="6" t="s">
        <v>9750</v>
      </c>
      <c r="DJ546" s="6" t="s">
        <v>9338</v>
      </c>
      <c r="DK546" s="6" t="s">
        <v>9334</v>
      </c>
      <c r="DL546" s="6" t="s">
        <v>9391</v>
      </c>
      <c r="DM546" s="6" t="s">
        <v>9595</v>
      </c>
      <c r="DN546" s="6" t="s">
        <v>10824</v>
      </c>
      <c r="DO546" s="6" t="s">
        <v>9579</v>
      </c>
      <c r="DP546" s="6" t="s">
        <v>10825</v>
      </c>
      <c r="DQ546" s="6" t="s">
        <v>10823</v>
      </c>
      <c r="DR546" s="6" t="s">
        <v>10825</v>
      </c>
      <c r="DS546" s="6" t="s">
        <v>9579</v>
      </c>
      <c r="DT546" s="6" t="s">
        <v>10969</v>
      </c>
      <c r="DU546" s="6" t="s">
        <v>9859</v>
      </c>
      <c r="DV546" s="6" t="s">
        <v>10474</v>
      </c>
      <c r="DW546" s="6" t="s">
        <v>9526</v>
      </c>
      <c r="DX546" s="6" t="s">
        <v>9810</v>
      </c>
      <c r="DY546" s="6" t="s">
        <v>9810</v>
      </c>
      <c r="DZ546" s="6" t="s">
        <v>9622</v>
      </c>
      <c r="EA546" s="6" t="s">
        <v>10166</v>
      </c>
      <c r="EB546" s="6" t="s">
        <v>10819</v>
      </c>
      <c r="EC546" s="6" t="s">
        <v>9810</v>
      </c>
      <c r="ED546" s="6" t="s">
        <v>9526</v>
      </c>
      <c r="EE546" s="6" t="s">
        <v>10173</v>
      </c>
      <c r="EF546" s="6" t="s">
        <v>9542</v>
      </c>
      <c r="EG546" s="6" t="s">
        <v>9336</v>
      </c>
      <c r="EH546" s="6" t="s">
        <v>9738</v>
      </c>
      <c r="EI546" s="6" t="s">
        <v>9400</v>
      </c>
      <c r="EJ546" s="6" t="s">
        <v>9335</v>
      </c>
      <c r="EK546" s="6" t="s">
        <v>9736</v>
      </c>
      <c r="EL546" s="6" t="s">
        <v>9400</v>
      </c>
      <c r="EM546" s="6" t="s">
        <v>10530</v>
      </c>
      <c r="EN546" s="6" t="s">
        <v>9334</v>
      </c>
      <c r="EO546" s="6" t="s">
        <v>9736</v>
      </c>
      <c r="EP546" s="6" t="s">
        <v>9381</v>
      </c>
      <c r="EQ546" s="6" t="s">
        <v>13509</v>
      </c>
      <c r="ER546" s="6" t="s">
        <v>13510</v>
      </c>
      <c r="ES546" s="6" t="s">
        <v>13511</v>
      </c>
      <c r="ET546" s="6" t="s">
        <v>13512</v>
      </c>
      <c r="EU546" s="6" t="s">
        <v>9381</v>
      </c>
      <c r="EV546" s="6" t="s">
        <v>13509</v>
      </c>
      <c r="EW546" s="6" t="s">
        <v>11638</v>
      </c>
      <c r="EX546" s="6" t="s">
        <v>13513</v>
      </c>
      <c r="EY546" s="6" t="s">
        <v>13512</v>
      </c>
      <c r="EZ546" s="6" t="s">
        <v>9381</v>
      </c>
      <c r="FA546" s="6">
        <v>9</v>
      </c>
      <c r="FB546" s="6">
        <v>8</v>
      </c>
      <c r="FC546" s="6">
        <v>8</v>
      </c>
      <c r="FD546" s="6">
        <v>6</v>
      </c>
      <c r="FE546" s="6">
        <v>6</v>
      </c>
      <c r="FF546" s="6">
        <v>7</v>
      </c>
      <c r="FG546" s="6">
        <v>7</v>
      </c>
      <c r="FH546" s="6">
        <v>8</v>
      </c>
      <c r="FI546" s="6">
        <v>6</v>
      </c>
      <c r="FJ546" s="6">
        <v>8</v>
      </c>
      <c r="FK546" s="6" t="s">
        <v>9728</v>
      </c>
      <c r="FL546" s="6" t="s">
        <v>4035</v>
      </c>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c r="HI546" s="6"/>
      <c r="HJ546" s="6"/>
      <c r="HK546" s="6"/>
      <c r="HL546" s="6"/>
      <c r="HM546" s="6"/>
      <c r="HN546" s="6"/>
      <c r="HO546" s="6"/>
      <c r="HP546" s="6"/>
      <c r="HQ546" s="6"/>
      <c r="HR546" s="6"/>
      <c r="HS546" s="6"/>
      <c r="HT546" s="6"/>
      <c r="HU546" s="6"/>
      <c r="HV546" s="6"/>
      <c r="HW546" s="6"/>
      <c r="HX546" s="6"/>
      <c r="HY546" s="6"/>
      <c r="HZ546" s="6"/>
      <c r="IA546" s="6"/>
      <c r="IB546" s="6"/>
      <c r="IC546" s="6"/>
      <c r="ID546" s="6"/>
      <c r="IE546" s="6"/>
      <c r="IF546" s="6"/>
      <c r="IG546" s="6"/>
      <c r="IH546" s="6"/>
      <c r="II546" s="6"/>
      <c r="IJ546" s="6"/>
      <c r="IK546" s="6"/>
      <c r="IL546" s="6"/>
      <c r="IM546" s="6"/>
      <c r="IN546" s="6"/>
      <c r="IO546" s="6"/>
      <c r="IP546" s="6"/>
      <c r="IQ546" s="6"/>
      <c r="IR546" s="6"/>
      <c r="IS546" s="6"/>
      <c r="IT546" s="6"/>
      <c r="IU546" s="6"/>
      <c r="IV546" s="6"/>
      <c r="IW546" s="6"/>
      <c r="IX546" s="6"/>
      <c r="IY546" s="6"/>
      <c r="IZ546" s="6"/>
      <c r="JA546" s="6"/>
      <c r="JB546" s="6"/>
      <c r="JC546" s="6"/>
      <c r="JD546" s="6"/>
      <c r="JE546" s="6"/>
      <c r="JF546" s="6"/>
      <c r="JG546" s="6"/>
      <c r="JH546" s="6"/>
      <c r="JI546" s="6"/>
      <c r="JJ546" s="6"/>
      <c r="JK546" s="6"/>
      <c r="JL546" s="6"/>
      <c r="JM546" s="6"/>
      <c r="JN546" s="6"/>
      <c r="JO546" s="6"/>
      <c r="JP546" s="6"/>
      <c r="JQ546" s="6"/>
      <c r="JR546" s="6"/>
      <c r="JS546" s="6"/>
      <c r="JT546" s="6"/>
      <c r="JU546" s="6"/>
      <c r="JV546" s="6"/>
      <c r="JW546" s="6"/>
      <c r="JX546" s="6"/>
      <c r="JY546" s="6"/>
      <c r="JZ546" s="6"/>
      <c r="KA546" s="6"/>
      <c r="KB546" s="6"/>
      <c r="KC546" s="6"/>
      <c r="KD546" s="6"/>
      <c r="KE546" s="6"/>
      <c r="KF546" s="6"/>
      <c r="KG546" s="6"/>
      <c r="KH546" s="6"/>
      <c r="KI546" s="6"/>
      <c r="KJ546" s="6"/>
    </row>
    <row r="547" spans="1:296">
      <c r="A547" s="4">
        <v>545</v>
      </c>
      <c r="B547" s="6" t="s">
        <v>13378</v>
      </c>
      <c r="C547" s="7" t="s">
        <v>13380</v>
      </c>
      <c r="D547" s="6" t="s">
        <v>8970</v>
      </c>
      <c r="E547" s="6" t="s">
        <v>5036</v>
      </c>
      <c r="F547" s="6" t="s">
        <v>5046</v>
      </c>
      <c r="G547" s="6" t="s">
        <v>5598</v>
      </c>
      <c r="H547" s="6" t="s">
        <v>3963</v>
      </c>
      <c r="I547" s="6" t="s">
        <v>10632</v>
      </c>
      <c r="J547" s="7" t="s">
        <v>343</v>
      </c>
      <c r="K547" s="6">
        <v>1995</v>
      </c>
      <c r="L547" s="7" t="s">
        <v>13386</v>
      </c>
      <c r="M547" s="7" t="s">
        <v>1622</v>
      </c>
      <c r="N547" s="7" t="s">
        <v>281</v>
      </c>
      <c r="O547" s="6" t="s">
        <v>78</v>
      </c>
      <c r="P547" s="6"/>
      <c r="Q547" s="6">
        <v>545</v>
      </c>
      <c r="R547" s="6" t="s">
        <v>8889</v>
      </c>
      <c r="S547" s="6"/>
      <c r="T547" s="6" t="s">
        <v>8890</v>
      </c>
      <c r="U547" s="6" t="s">
        <v>13381</v>
      </c>
      <c r="V547" s="6" t="s">
        <v>9497</v>
      </c>
      <c r="W547" s="6">
        <v>12</v>
      </c>
      <c r="X547" s="6" t="s">
        <v>12090</v>
      </c>
      <c r="Y547" s="6" t="s">
        <v>7439</v>
      </c>
      <c r="Z547" s="6" t="s">
        <v>13362</v>
      </c>
      <c r="AA547" s="6"/>
      <c r="AB547" s="6" t="s">
        <v>1706</v>
      </c>
      <c r="AC547" s="6">
        <v>61</v>
      </c>
      <c r="AD547" s="6" t="s">
        <v>7378</v>
      </c>
      <c r="AE547" s="7" t="s">
        <v>642</v>
      </c>
      <c r="AF547" s="7" t="s">
        <v>12515</v>
      </c>
      <c r="AG547" s="7" t="s">
        <v>8631</v>
      </c>
      <c r="AH547" s="7" t="s">
        <v>629</v>
      </c>
      <c r="AI547" s="7" t="s">
        <v>12515</v>
      </c>
      <c r="AJ547" s="7" t="s">
        <v>9315</v>
      </c>
      <c r="AK547" s="6">
        <v>1102054991</v>
      </c>
      <c r="AL547" s="79">
        <v>23</v>
      </c>
      <c r="AM547" s="79">
        <v>52</v>
      </c>
      <c r="AN547" s="79" t="s">
        <v>13379</v>
      </c>
      <c r="AO547" s="6"/>
      <c r="AP547" s="6"/>
      <c r="AQ547" s="6"/>
      <c r="AR547" s="6"/>
      <c r="AS547" s="6" t="s">
        <v>78</v>
      </c>
      <c r="AT547" s="6" t="s">
        <v>7497</v>
      </c>
      <c r="AU547" s="7" t="s">
        <v>78</v>
      </c>
      <c r="AV547" s="7" t="s">
        <v>78</v>
      </c>
      <c r="AW547" s="7" t="s">
        <v>78</v>
      </c>
      <c r="AX547" s="7" t="s">
        <v>78</v>
      </c>
      <c r="AY547" s="7" t="s">
        <v>78</v>
      </c>
      <c r="AZ547" s="7" t="s">
        <v>78</v>
      </c>
      <c r="BA547" s="7" t="s">
        <v>78</v>
      </c>
      <c r="BB547" s="7" t="s">
        <v>78</v>
      </c>
      <c r="BC547" s="7" t="s">
        <v>78</v>
      </c>
      <c r="BD547" s="7" t="s">
        <v>78</v>
      </c>
      <c r="BE547" s="7" t="s">
        <v>9275</v>
      </c>
      <c r="BF547" s="7" t="s">
        <v>9275</v>
      </c>
      <c r="BG547" s="7" t="s">
        <v>9381</v>
      </c>
      <c r="BH547" s="7" t="s">
        <v>9279</v>
      </c>
      <c r="BI547" s="7" t="s">
        <v>9505</v>
      </c>
      <c r="BJ547" s="7" t="s">
        <v>9506</v>
      </c>
      <c r="BK547" s="7" t="s">
        <v>9279</v>
      </c>
      <c r="BL547" s="7" t="s">
        <v>9381</v>
      </c>
      <c r="BM547" s="7" t="s">
        <v>9279</v>
      </c>
      <c r="BN547" s="7" t="s">
        <v>4076</v>
      </c>
      <c r="BO547" s="7" t="s">
        <v>4077</v>
      </c>
      <c r="BP547" s="7" t="s">
        <v>9584</v>
      </c>
      <c r="BQ547" s="7" t="s">
        <v>9686</v>
      </c>
      <c r="BR547" s="7" t="s">
        <v>9689</v>
      </c>
      <c r="BS547" s="7" t="s">
        <v>9608</v>
      </c>
      <c r="BT547" s="7" t="s">
        <v>9279</v>
      </c>
      <c r="BU547" s="7" t="s">
        <v>9785</v>
      </c>
      <c r="BV547" s="7" t="s">
        <v>9608</v>
      </c>
      <c r="BW547" s="7" t="s">
        <v>3411</v>
      </c>
      <c r="BX547" s="7" t="s">
        <v>3984</v>
      </c>
      <c r="BY547" s="7" t="s">
        <v>5202</v>
      </c>
      <c r="BZ547" s="7" t="s">
        <v>5202</v>
      </c>
      <c r="CA547" s="7" t="s">
        <v>3762</v>
      </c>
      <c r="CB547" s="7" t="s">
        <v>6701</v>
      </c>
      <c r="CC547" s="7" t="s">
        <v>7524</v>
      </c>
      <c r="CD547" s="7" t="s">
        <v>5804</v>
      </c>
      <c r="CE547" s="7" t="s">
        <v>4068</v>
      </c>
      <c r="CF547" s="7" t="s">
        <v>3252</v>
      </c>
      <c r="CG547" s="7" t="s">
        <v>10861</v>
      </c>
      <c r="CH547" s="7" t="s">
        <v>11919</v>
      </c>
      <c r="CI547" s="7" t="s">
        <v>11921</v>
      </c>
      <c r="CJ547" s="7" t="s">
        <v>10869</v>
      </c>
      <c r="CK547" s="7" t="s">
        <v>9599</v>
      </c>
      <c r="CL547" s="7" t="s">
        <v>11708</v>
      </c>
      <c r="CM547" s="7" t="s">
        <v>10831</v>
      </c>
      <c r="CN547" s="7" t="s">
        <v>10861</v>
      </c>
      <c r="CO547" s="7" t="s">
        <v>10861</v>
      </c>
      <c r="CP547" s="7" t="s">
        <v>10861</v>
      </c>
      <c r="CQ547" s="7" t="s">
        <v>9686</v>
      </c>
      <c r="CR547" s="7" t="s">
        <v>4077</v>
      </c>
      <c r="CS547" s="7" t="s">
        <v>9584</v>
      </c>
      <c r="CT547" s="7" t="s">
        <v>4077</v>
      </c>
      <c r="CU547" s="7" t="s">
        <v>9608</v>
      </c>
      <c r="CV547" s="7" t="s">
        <v>4038</v>
      </c>
      <c r="CW547" s="7" t="s">
        <v>9304</v>
      </c>
      <c r="CX547" s="7" t="s">
        <v>9689</v>
      </c>
      <c r="CY547" s="7" t="s">
        <v>9686</v>
      </c>
      <c r="CZ547" s="7" t="s">
        <v>9279</v>
      </c>
      <c r="DA547" s="7" t="s">
        <v>9381</v>
      </c>
      <c r="DB547" s="7" t="s">
        <v>9390</v>
      </c>
      <c r="DC547" s="6" t="s">
        <v>9336</v>
      </c>
      <c r="DD547" s="6" t="s">
        <v>9338</v>
      </c>
      <c r="DE547" s="6" t="s">
        <v>9587</v>
      </c>
      <c r="DF547" s="6" t="s">
        <v>9335</v>
      </c>
      <c r="DG547" s="6" t="s">
        <v>9337</v>
      </c>
      <c r="DH547" s="6" t="s">
        <v>9610</v>
      </c>
      <c r="DI547" s="6" t="s">
        <v>9390</v>
      </c>
      <c r="DJ547" s="6" t="s">
        <v>9778</v>
      </c>
      <c r="DK547" s="6" t="s">
        <v>9610</v>
      </c>
      <c r="DL547" s="6" t="s">
        <v>9738</v>
      </c>
      <c r="DM547" s="6" t="s">
        <v>9567</v>
      </c>
      <c r="DN547" s="6" t="s">
        <v>9623</v>
      </c>
      <c r="DO547" s="6" t="s">
        <v>9623</v>
      </c>
      <c r="DP547" s="6" t="s">
        <v>9810</v>
      </c>
      <c r="DQ547" s="6" t="s">
        <v>10173</v>
      </c>
      <c r="DR547" s="6" t="s">
        <v>10820</v>
      </c>
      <c r="DS547" s="6" t="s">
        <v>9639</v>
      </c>
      <c r="DT547" s="6" t="s">
        <v>10317</v>
      </c>
      <c r="DU547" s="6" t="s">
        <v>10474</v>
      </c>
      <c r="DV547" s="6" t="s">
        <v>10820</v>
      </c>
      <c r="DW547" s="6" t="s">
        <v>9567</v>
      </c>
      <c r="DX547" s="6" t="s">
        <v>10286</v>
      </c>
      <c r="DY547" s="6" t="s">
        <v>9738</v>
      </c>
      <c r="DZ547" s="6" t="s">
        <v>10474</v>
      </c>
      <c r="EA547" s="6" t="s">
        <v>11933</v>
      </c>
      <c r="EB547" s="6" t="s">
        <v>9622</v>
      </c>
      <c r="EC547" s="6" t="s">
        <v>10820</v>
      </c>
      <c r="ED547" s="6" t="s">
        <v>10820</v>
      </c>
      <c r="EE547" s="6" t="s">
        <v>10820</v>
      </c>
      <c r="EF547" s="6" t="s">
        <v>9335</v>
      </c>
      <c r="EG547" s="6" t="s">
        <v>9338</v>
      </c>
      <c r="EH547" s="6" t="s">
        <v>9587</v>
      </c>
      <c r="EI547" s="6" t="s">
        <v>9338</v>
      </c>
      <c r="EJ547" s="6" t="s">
        <v>9610</v>
      </c>
      <c r="EK547" s="6" t="s">
        <v>9334</v>
      </c>
      <c r="EL547" s="6" t="s">
        <v>10317</v>
      </c>
      <c r="EM547" s="6" t="s">
        <v>9337</v>
      </c>
      <c r="EN547" s="6" t="s">
        <v>9335</v>
      </c>
      <c r="EO547" s="6" t="s">
        <v>9390</v>
      </c>
      <c r="EP547" s="6" t="s">
        <v>9381</v>
      </c>
      <c r="EQ547" s="6" t="s">
        <v>4078</v>
      </c>
      <c r="ER547" s="6" t="s">
        <v>13514</v>
      </c>
      <c r="ES547" s="6" t="s">
        <v>13515</v>
      </c>
      <c r="ET547" s="6" t="s">
        <v>7587</v>
      </c>
      <c r="EU547" s="6" t="s">
        <v>9381</v>
      </c>
      <c r="EV547" s="6" t="s">
        <v>4078</v>
      </c>
      <c r="EW547" s="6" t="s">
        <v>10942</v>
      </c>
      <c r="EX547" s="6" t="s">
        <v>13516</v>
      </c>
      <c r="EY547" s="6" t="s">
        <v>7587</v>
      </c>
      <c r="EZ547" s="6" t="s">
        <v>9381</v>
      </c>
      <c r="FA547" s="6">
        <v>8</v>
      </c>
      <c r="FB547" s="6">
        <v>6</v>
      </c>
      <c r="FC547" s="6">
        <v>8</v>
      </c>
      <c r="FD547" s="6">
        <v>6</v>
      </c>
      <c r="FE547" s="6">
        <v>5</v>
      </c>
      <c r="FF547" s="6">
        <v>9</v>
      </c>
      <c r="FG547" s="6">
        <v>8</v>
      </c>
      <c r="FH547" s="6">
        <v>6</v>
      </c>
      <c r="FI547" s="6">
        <v>9</v>
      </c>
      <c r="FJ547" s="6">
        <v>8</v>
      </c>
      <c r="FK547" s="6" t="s">
        <v>9728</v>
      </c>
      <c r="FL547" s="6" t="s">
        <v>4035</v>
      </c>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c r="HI547" s="6"/>
      <c r="HJ547" s="6"/>
      <c r="HK547" s="6"/>
      <c r="HL547" s="6"/>
      <c r="HM547" s="6"/>
      <c r="HN547" s="6"/>
      <c r="HO547" s="6"/>
      <c r="HP547" s="6"/>
      <c r="HQ547" s="6"/>
      <c r="HR547" s="6"/>
      <c r="HS547" s="6"/>
      <c r="HT547" s="6"/>
      <c r="HU547" s="6"/>
      <c r="HV547" s="6"/>
      <c r="HW547" s="6"/>
      <c r="HX547" s="6"/>
      <c r="HY547" s="6"/>
      <c r="HZ547" s="6"/>
      <c r="IA547" s="6"/>
      <c r="IB547" s="6"/>
      <c r="IC547" s="6"/>
      <c r="ID547" s="6"/>
      <c r="IE547" s="6"/>
      <c r="IF547" s="6"/>
      <c r="IG547" s="6"/>
      <c r="IH547" s="6"/>
      <c r="II547" s="6"/>
      <c r="IJ547" s="6"/>
      <c r="IK547" s="6"/>
      <c r="IL547" s="6"/>
      <c r="IM547" s="6"/>
      <c r="IN547" s="6"/>
      <c r="IO547" s="6"/>
      <c r="IP547" s="6"/>
      <c r="IQ547" s="6"/>
      <c r="IR547" s="6"/>
      <c r="IS547" s="6"/>
      <c r="IT547" s="6"/>
      <c r="IU547" s="6"/>
      <c r="IV547" s="6"/>
      <c r="IW547" s="6"/>
      <c r="IX547" s="6"/>
      <c r="IY547" s="6"/>
      <c r="IZ547" s="6"/>
      <c r="JA547" s="6"/>
      <c r="JB547" s="6"/>
      <c r="JC547" s="6"/>
      <c r="JD547" s="6"/>
      <c r="JE547" s="6"/>
      <c r="JF547" s="6"/>
      <c r="JG547" s="6"/>
      <c r="JH547" s="6"/>
      <c r="JI547" s="6"/>
      <c r="JJ547" s="6"/>
      <c r="JK547" s="6"/>
      <c r="JL547" s="6"/>
      <c r="JM547" s="6"/>
      <c r="JN547" s="6"/>
      <c r="JO547" s="6"/>
      <c r="JP547" s="6"/>
      <c r="JQ547" s="6"/>
      <c r="JR547" s="6"/>
      <c r="JS547" s="6"/>
      <c r="JT547" s="6"/>
      <c r="JU547" s="6"/>
      <c r="JV547" s="6"/>
      <c r="JW547" s="6"/>
      <c r="JX547" s="6"/>
      <c r="JY547" s="6"/>
      <c r="JZ547" s="6"/>
      <c r="KA547" s="6"/>
      <c r="KB547" s="6"/>
      <c r="KC547" s="6"/>
      <c r="KD547" s="6"/>
      <c r="KE547" s="6"/>
      <c r="KF547" s="6"/>
      <c r="KG547" s="6"/>
      <c r="KH547" s="6"/>
      <c r="KI547" s="6"/>
      <c r="KJ547" s="6"/>
    </row>
    <row r="548" spans="1:296">
      <c r="A548" s="4">
        <v>546</v>
      </c>
      <c r="B548" s="6" t="s">
        <v>13378</v>
      </c>
      <c r="C548" s="7" t="s">
        <v>13380</v>
      </c>
      <c r="D548" s="6" t="s">
        <v>8970</v>
      </c>
      <c r="E548" s="6" t="s">
        <v>5036</v>
      </c>
      <c r="F548" s="6" t="s">
        <v>5046</v>
      </c>
      <c r="G548" s="6" t="s">
        <v>5598</v>
      </c>
      <c r="H548" s="6" t="s">
        <v>3963</v>
      </c>
      <c r="I548" s="6" t="s">
        <v>10632</v>
      </c>
      <c r="J548" s="7" t="s">
        <v>343</v>
      </c>
      <c r="K548" s="6">
        <v>1995</v>
      </c>
      <c r="L548" s="7" t="s">
        <v>13387</v>
      </c>
      <c r="M548" s="7" t="s">
        <v>1622</v>
      </c>
      <c r="N548" s="7" t="s">
        <v>281</v>
      </c>
      <c r="O548" s="6" t="s">
        <v>78</v>
      </c>
      <c r="P548" s="6"/>
      <c r="Q548" s="6">
        <v>546</v>
      </c>
      <c r="R548" s="6" t="s">
        <v>8889</v>
      </c>
      <c r="S548" s="6"/>
      <c r="T548" s="6" t="s">
        <v>8890</v>
      </c>
      <c r="U548" s="6" t="s">
        <v>13381</v>
      </c>
      <c r="V548" s="6" t="s">
        <v>9497</v>
      </c>
      <c r="W548" s="6">
        <v>12</v>
      </c>
      <c r="X548" s="6" t="s">
        <v>12090</v>
      </c>
      <c r="Y548" s="6" t="s">
        <v>7439</v>
      </c>
      <c r="Z548" s="6" t="s">
        <v>13362</v>
      </c>
      <c r="AA548" s="6"/>
      <c r="AB548" s="6" t="s">
        <v>1706</v>
      </c>
      <c r="AC548" s="6">
        <v>61</v>
      </c>
      <c r="AD548" s="6" t="s">
        <v>7378</v>
      </c>
      <c r="AE548" s="7" t="s">
        <v>642</v>
      </c>
      <c r="AF548" s="7" t="s">
        <v>12515</v>
      </c>
      <c r="AG548" s="7" t="s">
        <v>8631</v>
      </c>
      <c r="AH548" s="7" t="s">
        <v>629</v>
      </c>
      <c r="AI548" s="7" t="s">
        <v>12515</v>
      </c>
      <c r="AJ548" s="7" t="s">
        <v>9315</v>
      </c>
      <c r="AK548" s="6">
        <v>1102054991</v>
      </c>
      <c r="AL548" s="79">
        <v>23</v>
      </c>
      <c r="AM548" s="79">
        <v>52</v>
      </c>
      <c r="AN548" s="79" t="s">
        <v>13379</v>
      </c>
      <c r="AO548" s="6"/>
      <c r="AP548" s="6"/>
      <c r="AQ548" s="6"/>
      <c r="AR548" s="6"/>
      <c r="AS548" s="6" t="s">
        <v>78</v>
      </c>
      <c r="AT548" s="6" t="s">
        <v>7497</v>
      </c>
      <c r="AU548" s="7" t="s">
        <v>78</v>
      </c>
      <c r="AV548" s="7" t="s">
        <v>78</v>
      </c>
      <c r="AW548" s="7" t="s">
        <v>78</v>
      </c>
      <c r="AX548" s="7" t="s">
        <v>78</v>
      </c>
      <c r="AY548" s="7" t="s">
        <v>78</v>
      </c>
      <c r="AZ548" s="7" t="s">
        <v>78</v>
      </c>
      <c r="BA548" s="7" t="s">
        <v>78</v>
      </c>
      <c r="BB548" s="7" t="s">
        <v>78</v>
      </c>
      <c r="BC548" s="7" t="s">
        <v>78</v>
      </c>
      <c r="BD548" s="7" t="s">
        <v>78</v>
      </c>
      <c r="BE548" s="7" t="s">
        <v>9275</v>
      </c>
      <c r="BF548" s="7" t="s">
        <v>9275</v>
      </c>
      <c r="BG548" s="7" t="s">
        <v>9381</v>
      </c>
      <c r="BH548" s="7" t="s">
        <v>9279</v>
      </c>
      <c r="BI548" s="7" t="s">
        <v>9505</v>
      </c>
      <c r="BJ548" s="7" t="s">
        <v>9506</v>
      </c>
      <c r="BK548" s="7" t="s">
        <v>9279</v>
      </c>
      <c r="BL548" s="7" t="s">
        <v>9381</v>
      </c>
      <c r="BM548" s="7" t="s">
        <v>4954</v>
      </c>
      <c r="BN548" s="7" t="s">
        <v>9689</v>
      </c>
      <c r="BO548" s="7" t="s">
        <v>9689</v>
      </c>
      <c r="BP548" s="7" t="s">
        <v>9584</v>
      </c>
      <c r="BQ548" s="7" t="s">
        <v>9404</v>
      </c>
      <c r="BR548" s="7" t="s">
        <v>9689</v>
      </c>
      <c r="BS548" s="7" t="s">
        <v>9404</v>
      </c>
      <c r="BT548" s="7" t="s">
        <v>9304</v>
      </c>
      <c r="BU548" s="7" t="s">
        <v>4038</v>
      </c>
      <c r="BV548" s="7" t="s">
        <v>4781</v>
      </c>
      <c r="BW548" s="7" t="s">
        <v>3680</v>
      </c>
      <c r="BX548" s="7" t="s">
        <v>7246</v>
      </c>
      <c r="BY548" s="7" t="s">
        <v>7277</v>
      </c>
      <c r="BZ548" s="7" t="s">
        <v>6701</v>
      </c>
      <c r="CA548" s="7" t="s">
        <v>9331</v>
      </c>
      <c r="CB548" s="7" t="s">
        <v>7523</v>
      </c>
      <c r="CC548" s="7" t="s">
        <v>7279</v>
      </c>
      <c r="CD548" s="7" t="s">
        <v>3762</v>
      </c>
      <c r="CE548" s="7" t="s">
        <v>4793</v>
      </c>
      <c r="CF548" s="7" t="s">
        <v>3250</v>
      </c>
      <c r="CG548" s="7" t="s">
        <v>10832</v>
      </c>
      <c r="CH548" s="7" t="s">
        <v>9744</v>
      </c>
      <c r="CI548" s="7" t="s">
        <v>9592</v>
      </c>
      <c r="CJ548" s="7" t="s">
        <v>10832</v>
      </c>
      <c r="CK548" s="7" t="s">
        <v>11708</v>
      </c>
      <c r="CL548" s="7" t="s">
        <v>7306</v>
      </c>
      <c r="CM548" s="7" t="s">
        <v>9576</v>
      </c>
      <c r="CN548" s="7" t="s">
        <v>10832</v>
      </c>
      <c r="CO548" s="7" t="s">
        <v>10832</v>
      </c>
      <c r="CP548" s="7" t="s">
        <v>10834</v>
      </c>
      <c r="CQ548" s="7" t="s">
        <v>4076</v>
      </c>
      <c r="CR548" s="7" t="s">
        <v>9561</v>
      </c>
      <c r="CS548" s="7" t="s">
        <v>9584</v>
      </c>
      <c r="CT548" s="7" t="s">
        <v>9686</v>
      </c>
      <c r="CU548" s="7" t="s">
        <v>9627</v>
      </c>
      <c r="CV548" s="7" t="s">
        <v>9550</v>
      </c>
      <c r="CW548" s="7" t="s">
        <v>9561</v>
      </c>
      <c r="CX548" s="7" t="s">
        <v>9686</v>
      </c>
      <c r="CY548" s="7" t="s">
        <v>4077</v>
      </c>
      <c r="CZ548" s="7" t="s">
        <v>9404</v>
      </c>
      <c r="DA548" s="7" t="s">
        <v>9381</v>
      </c>
      <c r="DB548" s="7" t="s">
        <v>9526</v>
      </c>
      <c r="DC548" s="6" t="s">
        <v>9337</v>
      </c>
      <c r="DD548" s="6" t="s">
        <v>9337</v>
      </c>
      <c r="DE548" s="6" t="s">
        <v>9587</v>
      </c>
      <c r="DF548" s="6" t="s">
        <v>9400</v>
      </c>
      <c r="DG548" s="6" t="s">
        <v>9337</v>
      </c>
      <c r="DH548" s="6" t="s">
        <v>9400</v>
      </c>
      <c r="DI548" s="6" t="s">
        <v>10317</v>
      </c>
      <c r="DJ548" s="6" t="s">
        <v>9334</v>
      </c>
      <c r="DK548" s="6" t="s">
        <v>9542</v>
      </c>
      <c r="DL548" s="6" t="s">
        <v>9622</v>
      </c>
      <c r="DM548" s="6" t="s">
        <v>10838</v>
      </c>
      <c r="DN548" s="6" t="s">
        <v>10837</v>
      </c>
      <c r="DO548" s="6" t="s">
        <v>10173</v>
      </c>
      <c r="DP548" s="6" t="s">
        <v>11912</v>
      </c>
      <c r="DQ548" s="6" t="s">
        <v>10836</v>
      </c>
      <c r="DR548" s="6" t="s">
        <v>10839</v>
      </c>
      <c r="DS548" s="6" t="s">
        <v>9810</v>
      </c>
      <c r="DT548" s="6" t="s">
        <v>10835</v>
      </c>
      <c r="DU548" s="6" t="s">
        <v>10286</v>
      </c>
      <c r="DV548" s="6" t="s">
        <v>10838</v>
      </c>
      <c r="DW548" s="6" t="s">
        <v>10581</v>
      </c>
      <c r="DX548" s="6" t="s">
        <v>10837</v>
      </c>
      <c r="DY548" s="6" t="s">
        <v>10838</v>
      </c>
      <c r="DZ548" s="6" t="s">
        <v>11933</v>
      </c>
      <c r="EA548" s="6" t="s">
        <v>10836</v>
      </c>
      <c r="EB548" s="6" t="s">
        <v>10173</v>
      </c>
      <c r="EC548" s="6" t="s">
        <v>10838</v>
      </c>
      <c r="ED548" s="6" t="s">
        <v>10838</v>
      </c>
      <c r="EE548" s="6" t="s">
        <v>10839</v>
      </c>
      <c r="EF548" s="6" t="s">
        <v>9336</v>
      </c>
      <c r="EG548" s="6" t="s">
        <v>9565</v>
      </c>
      <c r="EH548" s="6" t="s">
        <v>9587</v>
      </c>
      <c r="EI548" s="6" t="s">
        <v>9335</v>
      </c>
      <c r="EJ548" s="6" t="s">
        <v>9623</v>
      </c>
      <c r="EK548" s="6" t="s">
        <v>9544</v>
      </c>
      <c r="EL548" s="6" t="s">
        <v>9565</v>
      </c>
      <c r="EM548" s="6" t="s">
        <v>9335</v>
      </c>
      <c r="EN548" s="6" t="s">
        <v>9338</v>
      </c>
      <c r="EO548" s="6" t="s">
        <v>9400</v>
      </c>
      <c r="EP548" s="6" t="s">
        <v>9381</v>
      </c>
      <c r="EQ548" s="6" t="s">
        <v>10919</v>
      </c>
      <c r="ER548" s="6" t="s">
        <v>13517</v>
      </c>
      <c r="ES548" s="6" t="s">
        <v>13518</v>
      </c>
      <c r="ET548" s="6" t="s">
        <v>11081</v>
      </c>
      <c r="EU548" s="6" t="s">
        <v>9381</v>
      </c>
      <c r="EV548" s="6" t="s">
        <v>10919</v>
      </c>
      <c r="EW548" s="6" t="s">
        <v>13519</v>
      </c>
      <c r="EX548" s="6" t="s">
        <v>13508</v>
      </c>
      <c r="EY548" s="6" t="s">
        <v>11081</v>
      </c>
      <c r="EZ548" s="6" t="s">
        <v>9381</v>
      </c>
      <c r="FA548" s="6">
        <v>6</v>
      </c>
      <c r="FB548" s="6">
        <v>6</v>
      </c>
      <c r="FC548" s="6">
        <v>6</v>
      </c>
      <c r="FD548" s="6">
        <v>7</v>
      </c>
      <c r="FE548" s="6">
        <v>5</v>
      </c>
      <c r="FF548" s="6">
        <v>9</v>
      </c>
      <c r="FG548" s="6">
        <v>5</v>
      </c>
      <c r="FH548" s="6">
        <v>8</v>
      </c>
      <c r="FI548" s="6">
        <v>9</v>
      </c>
      <c r="FJ548" s="6">
        <v>9</v>
      </c>
      <c r="FK548" s="6" t="s">
        <v>9728</v>
      </c>
      <c r="FL548" s="6" t="s">
        <v>4035</v>
      </c>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c r="HI548" s="6"/>
      <c r="HJ548" s="6"/>
      <c r="HK548" s="6"/>
      <c r="HL548" s="6"/>
      <c r="HM548" s="6"/>
      <c r="HN548" s="6"/>
      <c r="HO548" s="6"/>
      <c r="HP548" s="6"/>
      <c r="HQ548" s="6"/>
      <c r="HR548" s="6"/>
      <c r="HS548" s="6"/>
      <c r="HT548" s="6"/>
      <c r="HU548" s="6"/>
      <c r="HV548" s="6"/>
      <c r="HW548" s="6"/>
      <c r="HX548" s="6"/>
      <c r="HY548" s="6"/>
      <c r="HZ548" s="6"/>
      <c r="IA548" s="6"/>
      <c r="IB548" s="6"/>
      <c r="IC548" s="6"/>
      <c r="ID548" s="6"/>
      <c r="IE548" s="6"/>
      <c r="IF548" s="6"/>
      <c r="IG548" s="6"/>
      <c r="IH548" s="6"/>
      <c r="II548" s="6"/>
      <c r="IJ548" s="6"/>
      <c r="IK548" s="6"/>
      <c r="IL548" s="6"/>
      <c r="IM548" s="6"/>
      <c r="IN548" s="6"/>
      <c r="IO548" s="6"/>
      <c r="IP548" s="6"/>
      <c r="IQ548" s="6"/>
      <c r="IR548" s="6"/>
      <c r="IS548" s="6"/>
      <c r="IT548" s="6"/>
      <c r="IU548" s="6"/>
      <c r="IV548" s="6"/>
      <c r="IW548" s="6"/>
      <c r="IX548" s="6"/>
      <c r="IY548" s="6"/>
      <c r="IZ548" s="6"/>
      <c r="JA548" s="6"/>
      <c r="JB548" s="6"/>
      <c r="JC548" s="6"/>
      <c r="JD548" s="6"/>
      <c r="JE548" s="6"/>
      <c r="JF548" s="6"/>
      <c r="JG548" s="6"/>
      <c r="JH548" s="6"/>
      <c r="JI548" s="6"/>
      <c r="JJ548" s="6"/>
      <c r="JK548" s="6"/>
      <c r="JL548" s="6"/>
      <c r="JM548" s="6"/>
      <c r="JN548" s="6"/>
      <c r="JO548" s="6"/>
      <c r="JP548" s="6"/>
      <c r="JQ548" s="6"/>
      <c r="JR548" s="6"/>
      <c r="JS548" s="6"/>
      <c r="JT548" s="6"/>
      <c r="JU548" s="6"/>
      <c r="JV548" s="6"/>
      <c r="JW548" s="6"/>
      <c r="JX548" s="6"/>
      <c r="JY548" s="6"/>
      <c r="JZ548" s="6"/>
      <c r="KA548" s="6"/>
      <c r="KB548" s="6"/>
      <c r="KC548" s="6"/>
      <c r="KD548" s="6"/>
      <c r="KE548" s="6"/>
      <c r="KF548" s="6"/>
      <c r="KG548" s="6"/>
      <c r="KH548" s="6"/>
      <c r="KI548" s="6"/>
      <c r="KJ548" s="6"/>
    </row>
    <row r="549" spans="1:296">
      <c r="A549" s="4">
        <v>547</v>
      </c>
      <c r="B549" s="6" t="s">
        <v>13378</v>
      </c>
      <c r="C549" s="7" t="s">
        <v>13380</v>
      </c>
      <c r="D549" s="6" t="s">
        <v>8970</v>
      </c>
      <c r="E549" s="6" t="s">
        <v>5036</v>
      </c>
      <c r="F549" s="6" t="s">
        <v>5046</v>
      </c>
      <c r="G549" s="6" t="s">
        <v>5598</v>
      </c>
      <c r="H549" s="6" t="s">
        <v>3963</v>
      </c>
      <c r="I549" s="6" t="s">
        <v>10632</v>
      </c>
      <c r="J549" s="7" t="s">
        <v>343</v>
      </c>
      <c r="K549" s="6">
        <v>1995</v>
      </c>
      <c r="L549" s="7" t="s">
        <v>13388</v>
      </c>
      <c r="M549" s="7" t="s">
        <v>1622</v>
      </c>
      <c r="N549" s="7" t="s">
        <v>281</v>
      </c>
      <c r="O549" s="6" t="s">
        <v>78</v>
      </c>
      <c r="P549" s="6"/>
      <c r="Q549" s="6">
        <v>547</v>
      </c>
      <c r="R549" s="6" t="s">
        <v>8889</v>
      </c>
      <c r="S549" s="6"/>
      <c r="T549" s="6" t="s">
        <v>8890</v>
      </c>
      <c r="U549" s="6" t="s">
        <v>13381</v>
      </c>
      <c r="V549" s="6" t="s">
        <v>9497</v>
      </c>
      <c r="W549" s="6">
        <v>12</v>
      </c>
      <c r="X549" s="6" t="s">
        <v>12090</v>
      </c>
      <c r="Y549" s="6" t="s">
        <v>7439</v>
      </c>
      <c r="Z549" s="6" t="s">
        <v>13362</v>
      </c>
      <c r="AA549" s="6"/>
      <c r="AB549" s="6" t="s">
        <v>1706</v>
      </c>
      <c r="AC549" s="6">
        <v>61</v>
      </c>
      <c r="AD549" s="6" t="s">
        <v>7378</v>
      </c>
      <c r="AE549" s="7" t="s">
        <v>642</v>
      </c>
      <c r="AF549" s="7" t="s">
        <v>12515</v>
      </c>
      <c r="AG549" s="7" t="s">
        <v>8631</v>
      </c>
      <c r="AH549" s="7" t="s">
        <v>629</v>
      </c>
      <c r="AI549" s="7" t="s">
        <v>12515</v>
      </c>
      <c r="AJ549" s="7" t="s">
        <v>9315</v>
      </c>
      <c r="AK549" s="6">
        <v>1102054991</v>
      </c>
      <c r="AL549" s="79">
        <v>23</v>
      </c>
      <c r="AM549" s="79">
        <v>52</v>
      </c>
      <c r="AN549" s="79" t="s">
        <v>13379</v>
      </c>
      <c r="AO549" s="6"/>
      <c r="AP549" s="6"/>
      <c r="AQ549" s="6"/>
      <c r="AR549" s="6"/>
      <c r="AS549" s="6" t="s">
        <v>78</v>
      </c>
      <c r="AT549" s="6" t="s">
        <v>7497</v>
      </c>
      <c r="AU549" s="7" t="s">
        <v>78</v>
      </c>
      <c r="AV549" s="7" t="s">
        <v>78</v>
      </c>
      <c r="AW549" s="7" t="s">
        <v>78</v>
      </c>
      <c r="AX549" s="7" t="s">
        <v>78</v>
      </c>
      <c r="AY549" s="7" t="s">
        <v>78</v>
      </c>
      <c r="AZ549" s="7" t="s">
        <v>78</v>
      </c>
      <c r="BA549" s="7" t="s">
        <v>78</v>
      </c>
      <c r="BB549" s="7" t="s">
        <v>78</v>
      </c>
      <c r="BC549" s="7" t="s">
        <v>78</v>
      </c>
      <c r="BD549" s="7" t="s">
        <v>78</v>
      </c>
      <c r="BE549" s="7" t="s">
        <v>9275</v>
      </c>
      <c r="BF549" s="7" t="s">
        <v>9275</v>
      </c>
      <c r="BG549" s="7" t="s">
        <v>9381</v>
      </c>
      <c r="BH549" s="7" t="s">
        <v>9279</v>
      </c>
      <c r="BI549" s="7" t="s">
        <v>9505</v>
      </c>
      <c r="BJ549" s="7" t="s">
        <v>9506</v>
      </c>
      <c r="BK549" s="7" t="s">
        <v>9279</v>
      </c>
      <c r="BL549" s="7" t="s">
        <v>9381</v>
      </c>
      <c r="BM549" s="7" t="s">
        <v>4781</v>
      </c>
      <c r="BN549" s="7" t="s">
        <v>9627</v>
      </c>
      <c r="BO549" s="7" t="s">
        <v>9325</v>
      </c>
      <c r="BP549" s="7" t="s">
        <v>9279</v>
      </c>
      <c r="BQ549" s="7" t="s">
        <v>9550</v>
      </c>
      <c r="BR549" s="7" t="s">
        <v>4038</v>
      </c>
      <c r="BS549" s="7" t="s">
        <v>9298</v>
      </c>
      <c r="BT549" s="7" t="s">
        <v>4781</v>
      </c>
      <c r="BU549" s="7" t="s">
        <v>9325</v>
      </c>
      <c r="BV549" s="7" t="s">
        <v>9982</v>
      </c>
      <c r="BW549" s="7" t="s">
        <v>10914</v>
      </c>
      <c r="BX549" s="7" t="s">
        <v>10868</v>
      </c>
      <c r="BY549" s="7" t="s">
        <v>4679</v>
      </c>
      <c r="BZ549" s="7" t="s">
        <v>10848</v>
      </c>
      <c r="CA549" s="7" t="s">
        <v>9505</v>
      </c>
      <c r="CB549" s="7" t="s">
        <v>5211</v>
      </c>
      <c r="CC549" s="7" t="s">
        <v>10914</v>
      </c>
      <c r="CD549" s="7" t="s">
        <v>10860</v>
      </c>
      <c r="CE549" s="7" t="s">
        <v>5211</v>
      </c>
      <c r="CF549" s="7" t="s">
        <v>7322</v>
      </c>
      <c r="CG549" s="7" t="s">
        <v>10927</v>
      </c>
      <c r="CH549" s="7" t="s">
        <v>9609</v>
      </c>
      <c r="CI549" s="7" t="s">
        <v>10891</v>
      </c>
      <c r="CJ549" s="7" t="s">
        <v>9609</v>
      </c>
      <c r="CK549" s="7" t="s">
        <v>10880</v>
      </c>
      <c r="CL549" s="7" t="s">
        <v>10174</v>
      </c>
      <c r="CM549" s="7" t="s">
        <v>10813</v>
      </c>
      <c r="CN549" s="7" t="s">
        <v>10174</v>
      </c>
      <c r="CO549" s="7" t="s">
        <v>9609</v>
      </c>
      <c r="CP549" s="7" t="s">
        <v>10814</v>
      </c>
      <c r="CQ549" s="7" t="s">
        <v>9982</v>
      </c>
      <c r="CR549" s="7" t="s">
        <v>9325</v>
      </c>
      <c r="CS549" s="7" t="s">
        <v>10006</v>
      </c>
      <c r="CT549" s="7" t="s">
        <v>9627</v>
      </c>
      <c r="CU549" s="7" t="s">
        <v>9999</v>
      </c>
      <c r="CV549" s="7" t="s">
        <v>9558</v>
      </c>
      <c r="CW549" s="7" t="s">
        <v>4781</v>
      </c>
      <c r="CX549" s="7" t="s">
        <v>9968</v>
      </c>
      <c r="CY549" s="7" t="s">
        <v>9982</v>
      </c>
      <c r="CZ549" s="7" t="s">
        <v>9404</v>
      </c>
      <c r="DA549" s="7" t="s">
        <v>9381</v>
      </c>
      <c r="DB549" s="7" t="s">
        <v>9542</v>
      </c>
      <c r="DC549" s="6" t="s">
        <v>9623</v>
      </c>
      <c r="DD549" s="6" t="s">
        <v>9588</v>
      </c>
      <c r="DE549" s="6" t="s">
        <v>9390</v>
      </c>
      <c r="DF549" s="6" t="s">
        <v>9544</v>
      </c>
      <c r="DG549" s="6" t="s">
        <v>9334</v>
      </c>
      <c r="DH549" s="6" t="s">
        <v>9738</v>
      </c>
      <c r="DI549" s="6" t="s">
        <v>9542</v>
      </c>
      <c r="DJ549" s="6" t="s">
        <v>9588</v>
      </c>
      <c r="DK549" s="6" t="s">
        <v>10530</v>
      </c>
      <c r="DL549" s="6" t="s">
        <v>9335</v>
      </c>
      <c r="DM549" s="6" t="s">
        <v>9334</v>
      </c>
      <c r="DN549" s="6" t="s">
        <v>9587</v>
      </c>
      <c r="DO549" s="6" t="s">
        <v>9579</v>
      </c>
      <c r="DP549" s="6" t="s">
        <v>9390</v>
      </c>
      <c r="DQ549" s="6" t="s">
        <v>9338</v>
      </c>
      <c r="DR549" s="6" t="s">
        <v>9335</v>
      </c>
      <c r="DS549" s="6" t="s">
        <v>9778</v>
      </c>
      <c r="DT549" s="6" t="s">
        <v>9338</v>
      </c>
      <c r="DU549" s="6" t="s">
        <v>9529</v>
      </c>
      <c r="DV549" s="6" t="s">
        <v>10580</v>
      </c>
      <c r="DW549" s="6" t="s">
        <v>10556</v>
      </c>
      <c r="DX549" s="6" t="s">
        <v>10466</v>
      </c>
      <c r="DY549" s="6" t="s">
        <v>10556</v>
      </c>
      <c r="DZ549" s="6" t="s">
        <v>9858</v>
      </c>
      <c r="EA549" s="6" t="s">
        <v>10881</v>
      </c>
      <c r="EB549" s="6" t="s">
        <v>9595</v>
      </c>
      <c r="EC549" s="6" t="s">
        <v>10881</v>
      </c>
      <c r="ED549" s="6" t="s">
        <v>10556</v>
      </c>
      <c r="EE549" s="6" t="s">
        <v>10821</v>
      </c>
      <c r="EF549" s="6" t="s">
        <v>10530</v>
      </c>
      <c r="EG549" s="6" t="s">
        <v>9588</v>
      </c>
      <c r="EH549" s="6" t="s">
        <v>10173</v>
      </c>
      <c r="EI549" s="6" t="s">
        <v>9623</v>
      </c>
      <c r="EJ549" s="6" t="s">
        <v>10166</v>
      </c>
      <c r="EK549" s="6" t="s">
        <v>9567</v>
      </c>
      <c r="EL549" s="6" t="s">
        <v>9542</v>
      </c>
      <c r="EM549" s="6" t="s">
        <v>10819</v>
      </c>
      <c r="EN549" s="6" t="s">
        <v>10530</v>
      </c>
      <c r="EO549" s="6" t="s">
        <v>9400</v>
      </c>
      <c r="EP549" s="6" t="s">
        <v>9381</v>
      </c>
      <c r="EQ549" s="6" t="s">
        <v>12157</v>
      </c>
      <c r="ER549" s="6" t="s">
        <v>13520</v>
      </c>
      <c r="ES549" s="6" t="s">
        <v>13521</v>
      </c>
      <c r="ET549" s="6" t="s">
        <v>13522</v>
      </c>
      <c r="EU549" s="6" t="s">
        <v>9381</v>
      </c>
      <c r="EV549" s="6" t="s">
        <v>12157</v>
      </c>
      <c r="EW549" s="6" t="s">
        <v>9693</v>
      </c>
      <c r="EX549" s="6" t="s">
        <v>12837</v>
      </c>
      <c r="EY549" s="6" t="s">
        <v>13522</v>
      </c>
      <c r="EZ549" s="6" t="s">
        <v>9381</v>
      </c>
      <c r="FA549" s="6">
        <v>6</v>
      </c>
      <c r="FB549" s="6">
        <v>5</v>
      </c>
      <c r="FC549" s="6">
        <v>6</v>
      </c>
      <c r="FD549" s="6">
        <v>8</v>
      </c>
      <c r="FE549" s="6">
        <v>7</v>
      </c>
      <c r="FF549" s="6">
        <v>6</v>
      </c>
      <c r="FG549" s="6">
        <v>6</v>
      </c>
      <c r="FH549" s="6">
        <v>8</v>
      </c>
      <c r="FI549" s="6">
        <v>6</v>
      </c>
      <c r="FJ549" s="6">
        <v>6</v>
      </c>
      <c r="FK549" s="6" t="s">
        <v>9728</v>
      </c>
      <c r="FL549" s="6" t="s">
        <v>4035</v>
      </c>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c r="HI549" s="6"/>
      <c r="HJ549" s="6"/>
      <c r="HK549" s="6"/>
      <c r="HL549" s="6"/>
      <c r="HM549" s="6"/>
      <c r="HN549" s="6"/>
      <c r="HO549" s="6"/>
      <c r="HP549" s="6"/>
      <c r="HQ549" s="6"/>
      <c r="HR549" s="6"/>
      <c r="HS549" s="6"/>
      <c r="HT549" s="6"/>
      <c r="HU549" s="6"/>
      <c r="HV549" s="6"/>
      <c r="HW549" s="6"/>
      <c r="HX549" s="6"/>
      <c r="HY549" s="6"/>
      <c r="HZ549" s="6"/>
      <c r="IA549" s="6"/>
      <c r="IB549" s="6"/>
      <c r="IC549" s="6"/>
      <c r="ID549" s="6"/>
      <c r="IE549" s="6"/>
      <c r="IF549" s="6"/>
      <c r="IG549" s="6"/>
      <c r="IH549" s="6"/>
      <c r="II549" s="6"/>
      <c r="IJ549" s="6"/>
      <c r="IK549" s="6"/>
      <c r="IL549" s="6"/>
      <c r="IM549" s="6"/>
      <c r="IN549" s="6"/>
      <c r="IO549" s="6"/>
      <c r="IP549" s="6"/>
      <c r="IQ549" s="6"/>
      <c r="IR549" s="6"/>
      <c r="IS549" s="6"/>
      <c r="IT549" s="6"/>
      <c r="IU549" s="6"/>
      <c r="IV549" s="6"/>
      <c r="IW549" s="6"/>
      <c r="IX549" s="6"/>
      <c r="IY549" s="6"/>
      <c r="IZ549" s="6"/>
      <c r="JA549" s="6"/>
      <c r="JB549" s="6"/>
      <c r="JC549" s="6"/>
      <c r="JD549" s="6"/>
      <c r="JE549" s="6"/>
      <c r="JF549" s="6"/>
      <c r="JG549" s="6"/>
      <c r="JH549" s="6"/>
      <c r="JI549" s="6"/>
      <c r="JJ549" s="6"/>
      <c r="JK549" s="6"/>
      <c r="JL549" s="6"/>
      <c r="JM549" s="6"/>
      <c r="JN549" s="6"/>
      <c r="JO549" s="6"/>
      <c r="JP549" s="6"/>
      <c r="JQ549" s="6"/>
      <c r="JR549" s="6"/>
      <c r="JS549" s="6"/>
      <c r="JT549" s="6"/>
      <c r="JU549" s="6"/>
      <c r="JV549" s="6"/>
      <c r="JW549" s="6"/>
      <c r="JX549" s="6"/>
      <c r="JY549" s="6"/>
      <c r="JZ549" s="6"/>
      <c r="KA549" s="6"/>
      <c r="KB549" s="6"/>
      <c r="KC549" s="6"/>
      <c r="KD549" s="6"/>
      <c r="KE549" s="6"/>
      <c r="KF549" s="6"/>
      <c r="KG549" s="6"/>
      <c r="KH549" s="6"/>
      <c r="KI549" s="6"/>
      <c r="KJ549" s="6"/>
    </row>
    <row r="550" spans="1:296">
      <c r="A550" s="4">
        <v>548</v>
      </c>
      <c r="B550" s="6" t="s">
        <v>13378</v>
      </c>
      <c r="C550" s="7" t="s">
        <v>13380</v>
      </c>
      <c r="D550" s="6" t="s">
        <v>8970</v>
      </c>
      <c r="E550" s="6" t="s">
        <v>5036</v>
      </c>
      <c r="F550" s="6" t="s">
        <v>5046</v>
      </c>
      <c r="G550" s="6" t="s">
        <v>5598</v>
      </c>
      <c r="H550" s="6" t="s">
        <v>3963</v>
      </c>
      <c r="I550" s="6" t="s">
        <v>10632</v>
      </c>
      <c r="J550" s="7" t="s">
        <v>343</v>
      </c>
      <c r="K550" s="6">
        <v>1995</v>
      </c>
      <c r="L550" s="7" t="s">
        <v>13389</v>
      </c>
      <c r="M550" s="7" t="s">
        <v>1622</v>
      </c>
      <c r="N550" s="7" t="s">
        <v>281</v>
      </c>
      <c r="O550" s="6" t="s">
        <v>78</v>
      </c>
      <c r="P550" s="6"/>
      <c r="Q550" s="6">
        <v>548</v>
      </c>
      <c r="R550" s="6" t="s">
        <v>8889</v>
      </c>
      <c r="S550" s="6"/>
      <c r="T550" s="6" t="s">
        <v>8890</v>
      </c>
      <c r="U550" s="6" t="s">
        <v>13381</v>
      </c>
      <c r="V550" s="6" t="s">
        <v>9497</v>
      </c>
      <c r="W550" s="6">
        <v>12</v>
      </c>
      <c r="X550" s="6" t="s">
        <v>12090</v>
      </c>
      <c r="Y550" s="6" t="s">
        <v>7439</v>
      </c>
      <c r="Z550" s="6" t="s">
        <v>13362</v>
      </c>
      <c r="AA550" s="6"/>
      <c r="AB550" s="6" t="s">
        <v>1706</v>
      </c>
      <c r="AC550" s="6">
        <v>61</v>
      </c>
      <c r="AD550" s="6" t="s">
        <v>7378</v>
      </c>
      <c r="AE550" s="7" t="s">
        <v>642</v>
      </c>
      <c r="AF550" s="7" t="s">
        <v>12515</v>
      </c>
      <c r="AG550" s="7" t="s">
        <v>8631</v>
      </c>
      <c r="AH550" s="7" t="s">
        <v>629</v>
      </c>
      <c r="AI550" s="7" t="s">
        <v>12515</v>
      </c>
      <c r="AJ550" s="7" t="s">
        <v>9315</v>
      </c>
      <c r="AK550" s="6">
        <v>1102054991</v>
      </c>
      <c r="AL550" s="79">
        <v>23</v>
      </c>
      <c r="AM550" s="79">
        <v>52</v>
      </c>
      <c r="AN550" s="79" t="s">
        <v>13379</v>
      </c>
      <c r="AO550" s="6"/>
      <c r="AP550" s="6"/>
      <c r="AQ550" s="6"/>
      <c r="AR550" s="6"/>
      <c r="AS550" s="6" t="s">
        <v>78</v>
      </c>
      <c r="AT550" s="6" t="s">
        <v>7497</v>
      </c>
      <c r="AU550" s="7" t="s">
        <v>78</v>
      </c>
      <c r="AV550" s="7" t="s">
        <v>78</v>
      </c>
      <c r="AW550" s="7" t="s">
        <v>78</v>
      </c>
      <c r="AX550" s="7" t="s">
        <v>78</v>
      </c>
      <c r="AY550" s="7" t="s">
        <v>78</v>
      </c>
      <c r="AZ550" s="7" t="s">
        <v>78</v>
      </c>
      <c r="BA550" s="7" t="s">
        <v>78</v>
      </c>
      <c r="BB550" s="7" t="s">
        <v>78</v>
      </c>
      <c r="BC550" s="7" t="s">
        <v>78</v>
      </c>
      <c r="BD550" s="7" t="s">
        <v>78</v>
      </c>
      <c r="BE550" s="7" t="s">
        <v>9275</v>
      </c>
      <c r="BF550" s="7" t="s">
        <v>9275</v>
      </c>
      <c r="BG550" s="7" t="s">
        <v>9381</v>
      </c>
      <c r="BH550" s="7" t="s">
        <v>9279</v>
      </c>
      <c r="BI550" s="7" t="s">
        <v>9505</v>
      </c>
      <c r="BJ550" s="7" t="s">
        <v>9506</v>
      </c>
      <c r="BK550" s="7" t="s">
        <v>9279</v>
      </c>
      <c r="BL550" s="7" t="s">
        <v>9381</v>
      </c>
      <c r="BM550" s="7" t="s">
        <v>9304</v>
      </c>
      <c r="BN550" s="7" t="s">
        <v>9561</v>
      </c>
      <c r="BO550" s="7" t="s">
        <v>9635</v>
      </c>
      <c r="BP550" s="7" t="s">
        <v>9635</v>
      </c>
      <c r="BQ550" s="7" t="s">
        <v>9733</v>
      </c>
      <c r="BR550" s="7" t="s">
        <v>9627</v>
      </c>
      <c r="BS550" s="7" t="s">
        <v>4077</v>
      </c>
      <c r="BT550" s="7" t="s">
        <v>4038</v>
      </c>
      <c r="BU550" s="7" t="s">
        <v>9279</v>
      </c>
      <c r="BV550" s="7" t="s">
        <v>9304</v>
      </c>
      <c r="BW550" s="7" t="s">
        <v>3249</v>
      </c>
      <c r="BX550" s="7" t="s">
        <v>5040</v>
      </c>
      <c r="BY550" s="7" t="s">
        <v>4031</v>
      </c>
      <c r="BZ550" s="7" t="s">
        <v>4769</v>
      </c>
      <c r="CA550" s="7" t="s">
        <v>4975</v>
      </c>
      <c r="CB550" s="7" t="s">
        <v>4031</v>
      </c>
      <c r="CC550" s="7" t="s">
        <v>3249</v>
      </c>
      <c r="CD550" s="7" t="s">
        <v>5040</v>
      </c>
      <c r="CE550" s="7" t="s">
        <v>3762</v>
      </c>
      <c r="CF550" s="7" t="s">
        <v>5804</v>
      </c>
      <c r="CG550" s="7" t="s">
        <v>10936</v>
      </c>
      <c r="CH550" s="7" t="s">
        <v>13187</v>
      </c>
      <c r="CI550" s="7" t="s">
        <v>10937</v>
      </c>
      <c r="CJ550" s="7" t="s">
        <v>10814</v>
      </c>
      <c r="CK550" s="7" t="s">
        <v>13187</v>
      </c>
      <c r="CL550" s="7" t="s">
        <v>7606</v>
      </c>
      <c r="CM550" s="7" t="s">
        <v>10889</v>
      </c>
      <c r="CN550" s="7" t="s">
        <v>10927</v>
      </c>
      <c r="CO550" s="7" t="s">
        <v>10890</v>
      </c>
      <c r="CP550" s="7" t="s">
        <v>10935</v>
      </c>
      <c r="CQ550" s="7" t="s">
        <v>4076</v>
      </c>
      <c r="CR550" s="7" t="s">
        <v>4781</v>
      </c>
      <c r="CS550" s="7" t="s">
        <v>9550</v>
      </c>
      <c r="CT550" s="7" t="s">
        <v>9689</v>
      </c>
      <c r="CU550" s="7" t="s">
        <v>9325</v>
      </c>
      <c r="CV550" s="7" t="s">
        <v>4038</v>
      </c>
      <c r="CW550" s="7" t="s">
        <v>9325</v>
      </c>
      <c r="CX550" s="7" t="s">
        <v>9689</v>
      </c>
      <c r="CY550" s="7" t="s">
        <v>9785</v>
      </c>
      <c r="CZ550" s="7" t="s">
        <v>4077</v>
      </c>
      <c r="DA550" s="7" t="s">
        <v>9381</v>
      </c>
      <c r="DB550" s="7" t="s">
        <v>10317</v>
      </c>
      <c r="DC550" s="6" t="s">
        <v>9565</v>
      </c>
      <c r="DD550" s="6" t="s">
        <v>9639</v>
      </c>
      <c r="DE550" s="6" t="s">
        <v>9639</v>
      </c>
      <c r="DF550" s="6" t="s">
        <v>9736</v>
      </c>
      <c r="DG550" s="6" t="s">
        <v>9623</v>
      </c>
      <c r="DH550" s="6" t="s">
        <v>9338</v>
      </c>
      <c r="DI550" s="6" t="s">
        <v>9334</v>
      </c>
      <c r="DJ550" s="6" t="s">
        <v>9390</v>
      </c>
      <c r="DK550" s="6" t="s">
        <v>10317</v>
      </c>
      <c r="DL550" s="6" t="s">
        <v>10530</v>
      </c>
      <c r="DM550" s="6" t="s">
        <v>10166</v>
      </c>
      <c r="DN550" s="6" t="s">
        <v>9542</v>
      </c>
      <c r="DO550" s="6" t="s">
        <v>9588</v>
      </c>
      <c r="DP550" s="6" t="s">
        <v>9526</v>
      </c>
      <c r="DQ550" s="6" t="s">
        <v>9542</v>
      </c>
      <c r="DR550" s="6" t="s">
        <v>10530</v>
      </c>
      <c r="DS550" s="6" t="s">
        <v>10166</v>
      </c>
      <c r="DT550" s="6" t="s">
        <v>9810</v>
      </c>
      <c r="DU550" s="6" t="s">
        <v>9639</v>
      </c>
      <c r="DV550" s="6" t="s">
        <v>10939</v>
      </c>
      <c r="DW550" s="6" t="s">
        <v>12878</v>
      </c>
      <c r="DX550" s="6" t="s">
        <v>10940</v>
      </c>
      <c r="DY550" s="6" t="s">
        <v>10821</v>
      </c>
      <c r="DZ550" s="6" t="s">
        <v>12878</v>
      </c>
      <c r="EA550" s="6" t="s">
        <v>10941</v>
      </c>
      <c r="EB550" s="6" t="s">
        <v>10897</v>
      </c>
      <c r="EC550" s="6" t="s">
        <v>10580</v>
      </c>
      <c r="ED550" s="6" t="s">
        <v>10898</v>
      </c>
      <c r="EE550" s="6" t="s">
        <v>10938</v>
      </c>
      <c r="EF550" s="6" t="s">
        <v>9336</v>
      </c>
      <c r="EG550" s="6" t="s">
        <v>9542</v>
      </c>
      <c r="EH550" s="6" t="s">
        <v>9544</v>
      </c>
      <c r="EI550" s="6" t="s">
        <v>9337</v>
      </c>
      <c r="EJ550" s="6" t="s">
        <v>9588</v>
      </c>
      <c r="EK550" s="6" t="s">
        <v>9334</v>
      </c>
      <c r="EL550" s="6" t="s">
        <v>9588</v>
      </c>
      <c r="EM550" s="6" t="s">
        <v>9337</v>
      </c>
      <c r="EN550" s="6" t="s">
        <v>9778</v>
      </c>
      <c r="EO550" s="6" t="s">
        <v>9338</v>
      </c>
      <c r="EP550" s="6" t="s">
        <v>9381</v>
      </c>
      <c r="EQ550" s="6" t="s">
        <v>13523</v>
      </c>
      <c r="ER550" s="6" t="s">
        <v>13524</v>
      </c>
      <c r="ES550" s="6" t="s">
        <v>13525</v>
      </c>
      <c r="ET550" s="6" t="s">
        <v>11081</v>
      </c>
      <c r="EU550" s="6" t="s">
        <v>9381</v>
      </c>
      <c r="EV550" s="6" t="s">
        <v>13523</v>
      </c>
      <c r="EW550" s="6" t="s">
        <v>11065</v>
      </c>
      <c r="EX550" s="6" t="s">
        <v>13526</v>
      </c>
      <c r="EY550" s="6" t="s">
        <v>11081</v>
      </c>
      <c r="EZ550" s="6" t="s">
        <v>9381</v>
      </c>
      <c r="FA550" s="6">
        <v>6</v>
      </c>
      <c r="FB550" s="6">
        <v>7</v>
      </c>
      <c r="FC550" s="6">
        <v>7</v>
      </c>
      <c r="FD550" s="6">
        <v>8</v>
      </c>
      <c r="FE550" s="6">
        <v>7</v>
      </c>
      <c r="FF550" s="6">
        <v>8</v>
      </c>
      <c r="FG550" s="6">
        <v>7</v>
      </c>
      <c r="FH550" s="6">
        <v>8</v>
      </c>
      <c r="FI550" s="6">
        <v>8</v>
      </c>
      <c r="FJ550" s="6">
        <v>8</v>
      </c>
      <c r="FK550" s="6" t="s">
        <v>9728</v>
      </c>
      <c r="FL550" s="6" t="s">
        <v>4035</v>
      </c>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c r="HI550" s="6"/>
      <c r="HJ550" s="6"/>
      <c r="HK550" s="6"/>
      <c r="HL550" s="6"/>
      <c r="HM550" s="6"/>
      <c r="HN550" s="6"/>
      <c r="HO550" s="6"/>
      <c r="HP550" s="6"/>
      <c r="HQ550" s="6"/>
      <c r="HR550" s="6"/>
      <c r="HS550" s="6"/>
      <c r="HT550" s="6"/>
      <c r="HU550" s="6"/>
      <c r="HV550" s="6"/>
      <c r="HW550" s="6"/>
      <c r="HX550" s="6"/>
      <c r="HY550" s="6"/>
      <c r="HZ550" s="6"/>
      <c r="IA550" s="6"/>
      <c r="IB550" s="6"/>
      <c r="IC550" s="6"/>
      <c r="ID550" s="6"/>
      <c r="IE550" s="6"/>
      <c r="IF550" s="6"/>
      <c r="IG550" s="6"/>
      <c r="IH550" s="6"/>
      <c r="II550" s="6"/>
      <c r="IJ550" s="6"/>
      <c r="IK550" s="6"/>
      <c r="IL550" s="6"/>
      <c r="IM550" s="6"/>
      <c r="IN550" s="6"/>
      <c r="IO550" s="6"/>
      <c r="IP550" s="6"/>
      <c r="IQ550" s="6"/>
      <c r="IR550" s="6"/>
      <c r="IS550" s="6"/>
      <c r="IT550" s="6"/>
      <c r="IU550" s="6"/>
      <c r="IV550" s="6"/>
      <c r="IW550" s="6"/>
      <c r="IX550" s="6"/>
      <c r="IY550" s="6"/>
      <c r="IZ550" s="6"/>
      <c r="JA550" s="6"/>
      <c r="JB550" s="6"/>
      <c r="JC550" s="6"/>
      <c r="JD550" s="6"/>
      <c r="JE550" s="6"/>
      <c r="JF550" s="6"/>
      <c r="JG550" s="6"/>
      <c r="JH550" s="6"/>
      <c r="JI550" s="6"/>
      <c r="JJ550" s="6"/>
      <c r="JK550" s="6"/>
      <c r="JL550" s="6"/>
      <c r="JM550" s="6"/>
      <c r="JN550" s="6"/>
      <c r="JO550" s="6"/>
      <c r="JP550" s="6"/>
      <c r="JQ550" s="6"/>
      <c r="JR550" s="6"/>
      <c r="JS550" s="6"/>
      <c r="JT550" s="6"/>
      <c r="JU550" s="6"/>
      <c r="JV550" s="6"/>
      <c r="JW550" s="6"/>
      <c r="JX550" s="6"/>
      <c r="JY550" s="6"/>
      <c r="JZ550" s="6"/>
      <c r="KA550" s="6"/>
      <c r="KB550" s="6"/>
      <c r="KC550" s="6"/>
      <c r="KD550" s="6"/>
      <c r="KE550" s="6"/>
      <c r="KF550" s="6"/>
      <c r="KG550" s="6"/>
      <c r="KH550" s="6"/>
      <c r="KI550" s="6"/>
      <c r="KJ550" s="6"/>
    </row>
    <row r="551" spans="1:296">
      <c r="A551" s="4">
        <v>549</v>
      </c>
      <c r="B551" s="6" t="s">
        <v>13378</v>
      </c>
      <c r="C551" s="7" t="s">
        <v>13380</v>
      </c>
      <c r="D551" s="6" t="s">
        <v>8970</v>
      </c>
      <c r="E551" s="6" t="s">
        <v>5036</v>
      </c>
      <c r="F551" s="6" t="s">
        <v>5046</v>
      </c>
      <c r="G551" s="6" t="s">
        <v>5598</v>
      </c>
      <c r="H551" s="6" t="s">
        <v>3963</v>
      </c>
      <c r="I551" s="6" t="s">
        <v>10632</v>
      </c>
      <c r="J551" s="7" t="s">
        <v>343</v>
      </c>
      <c r="K551" s="6">
        <v>1995</v>
      </c>
      <c r="L551" s="7" t="s">
        <v>13390</v>
      </c>
      <c r="M551" s="7" t="s">
        <v>1622</v>
      </c>
      <c r="N551" s="7" t="s">
        <v>281</v>
      </c>
      <c r="O551" s="6" t="s">
        <v>78</v>
      </c>
      <c r="P551" s="6"/>
      <c r="Q551" s="6">
        <v>549</v>
      </c>
      <c r="R551" s="6" t="s">
        <v>8889</v>
      </c>
      <c r="S551" s="6"/>
      <c r="T551" s="6" t="s">
        <v>8890</v>
      </c>
      <c r="U551" s="6" t="s">
        <v>13381</v>
      </c>
      <c r="V551" s="6" t="s">
        <v>9497</v>
      </c>
      <c r="W551" s="6">
        <v>12</v>
      </c>
      <c r="X551" s="6" t="s">
        <v>12090</v>
      </c>
      <c r="Y551" s="6" t="s">
        <v>7439</v>
      </c>
      <c r="Z551" s="6" t="s">
        <v>13362</v>
      </c>
      <c r="AA551" s="6"/>
      <c r="AB551" s="6" t="s">
        <v>1706</v>
      </c>
      <c r="AC551" s="6">
        <v>61</v>
      </c>
      <c r="AD551" s="6" t="s">
        <v>7378</v>
      </c>
      <c r="AE551" s="7" t="s">
        <v>642</v>
      </c>
      <c r="AF551" s="7" t="s">
        <v>12515</v>
      </c>
      <c r="AG551" s="7" t="s">
        <v>8631</v>
      </c>
      <c r="AH551" s="7" t="s">
        <v>629</v>
      </c>
      <c r="AI551" s="7" t="s">
        <v>12515</v>
      </c>
      <c r="AJ551" s="7" t="s">
        <v>9315</v>
      </c>
      <c r="AK551" s="6">
        <v>1102054991</v>
      </c>
      <c r="AL551" s="79">
        <v>23</v>
      </c>
      <c r="AM551" s="79">
        <v>52</v>
      </c>
      <c r="AN551" s="79" t="s">
        <v>13379</v>
      </c>
      <c r="AO551" s="6"/>
      <c r="AP551" s="6"/>
      <c r="AQ551" s="6"/>
      <c r="AR551" s="6"/>
      <c r="AS551" s="6" t="s">
        <v>78</v>
      </c>
      <c r="AT551" s="6" t="s">
        <v>7497</v>
      </c>
      <c r="AU551" s="7" t="s">
        <v>78</v>
      </c>
      <c r="AV551" s="7" t="s">
        <v>78</v>
      </c>
      <c r="AW551" s="7" t="s">
        <v>78</v>
      </c>
      <c r="AX551" s="7" t="s">
        <v>78</v>
      </c>
      <c r="AY551" s="7" t="s">
        <v>78</v>
      </c>
      <c r="AZ551" s="7" t="s">
        <v>78</v>
      </c>
      <c r="BA551" s="7" t="s">
        <v>78</v>
      </c>
      <c r="BB551" s="7" t="s">
        <v>78</v>
      </c>
      <c r="BC551" s="7" t="s">
        <v>78</v>
      </c>
      <c r="BD551" s="7" t="s">
        <v>78</v>
      </c>
      <c r="BE551" s="7" t="s">
        <v>9275</v>
      </c>
      <c r="BF551" s="7" t="s">
        <v>9275</v>
      </c>
      <c r="BG551" s="7" t="s">
        <v>9381</v>
      </c>
      <c r="BH551" s="7" t="s">
        <v>9279</v>
      </c>
      <c r="BI551" s="7" t="s">
        <v>9505</v>
      </c>
      <c r="BJ551" s="7" t="s">
        <v>9506</v>
      </c>
      <c r="BK551" s="7" t="s">
        <v>9279</v>
      </c>
      <c r="BL551" s="7" t="s">
        <v>9381</v>
      </c>
      <c r="BM551" s="7" t="s">
        <v>9627</v>
      </c>
      <c r="BN551" s="7" t="s">
        <v>9999</v>
      </c>
      <c r="BO551" s="7" t="s">
        <v>9979</v>
      </c>
      <c r="BP551" s="7" t="s">
        <v>9979</v>
      </c>
      <c r="BQ551" s="7" t="s">
        <v>9298</v>
      </c>
      <c r="BR551" s="7" t="s">
        <v>9584</v>
      </c>
      <c r="BS551" s="7" t="s">
        <v>4781</v>
      </c>
      <c r="BT551" s="7" t="s">
        <v>9982</v>
      </c>
      <c r="BU551" s="7" t="s">
        <v>9298</v>
      </c>
      <c r="BV551" s="7" t="s">
        <v>4077</v>
      </c>
      <c r="BW551" s="7" t="s">
        <v>9341</v>
      </c>
      <c r="BX551" s="7" t="s">
        <v>9541</v>
      </c>
      <c r="BY551" s="7" t="s">
        <v>9573</v>
      </c>
      <c r="BZ551" s="7" t="s">
        <v>10922</v>
      </c>
      <c r="CA551" s="7" t="s">
        <v>10599</v>
      </c>
      <c r="CB551" s="7" t="s">
        <v>10926</v>
      </c>
      <c r="CC551" s="7" t="s">
        <v>10926</v>
      </c>
      <c r="CD551" s="7" t="s">
        <v>10926</v>
      </c>
      <c r="CE551" s="7" t="s">
        <v>10599</v>
      </c>
      <c r="CF551" s="7" t="s">
        <v>10925</v>
      </c>
      <c r="CG551" s="7" t="s">
        <v>10870</v>
      </c>
      <c r="CH551" s="7" t="s">
        <v>11921</v>
      </c>
      <c r="CI551" s="7" t="s">
        <v>10915</v>
      </c>
      <c r="CJ551" s="7" t="s">
        <v>10861</v>
      </c>
      <c r="CK551" s="7" t="s">
        <v>10861</v>
      </c>
      <c r="CL551" s="7" t="s">
        <v>10871</v>
      </c>
      <c r="CM551" s="7" t="s">
        <v>10831</v>
      </c>
      <c r="CN551" s="7" t="s">
        <v>11921</v>
      </c>
      <c r="CO551" s="7" t="s">
        <v>10861</v>
      </c>
      <c r="CP551" s="7" t="s">
        <v>10915</v>
      </c>
      <c r="CQ551" s="7" t="s">
        <v>9584</v>
      </c>
      <c r="CR551" s="7" t="s">
        <v>4781</v>
      </c>
      <c r="CS551" s="7" t="s">
        <v>4781</v>
      </c>
      <c r="CT551" s="7" t="s">
        <v>9298</v>
      </c>
      <c r="CU551" s="7" t="s">
        <v>9686</v>
      </c>
      <c r="CV551" s="7" t="s">
        <v>9404</v>
      </c>
      <c r="CW551" s="7" t="s">
        <v>9298</v>
      </c>
      <c r="CX551" s="7" t="s">
        <v>9686</v>
      </c>
      <c r="CY551" s="7" t="s">
        <v>9635</v>
      </c>
      <c r="CZ551" s="7" t="s">
        <v>4954</v>
      </c>
      <c r="DA551" s="7" t="s">
        <v>9381</v>
      </c>
      <c r="DB551" s="7" t="s">
        <v>9623</v>
      </c>
      <c r="DC551" s="6" t="s">
        <v>10166</v>
      </c>
      <c r="DD551" s="6" t="s">
        <v>10835</v>
      </c>
      <c r="DE551" s="6" t="s">
        <v>10835</v>
      </c>
      <c r="DF551" s="6" t="s">
        <v>9738</v>
      </c>
      <c r="DG551" s="6" t="s">
        <v>9587</v>
      </c>
      <c r="DH551" s="6" t="s">
        <v>9542</v>
      </c>
      <c r="DI551" s="6" t="s">
        <v>10530</v>
      </c>
      <c r="DJ551" s="6" t="s">
        <v>9738</v>
      </c>
      <c r="DK551" s="6" t="s">
        <v>9338</v>
      </c>
      <c r="DL551" s="6" t="s">
        <v>10938</v>
      </c>
      <c r="DM551" s="6" t="s">
        <v>10928</v>
      </c>
      <c r="DN551" s="6" t="s">
        <v>9858</v>
      </c>
      <c r="DO551" s="6" t="s">
        <v>10895</v>
      </c>
      <c r="DP551" s="6" t="s">
        <v>10862</v>
      </c>
      <c r="DQ551" s="6" t="s">
        <v>10556</v>
      </c>
      <c r="DR551" s="6" t="s">
        <v>10556</v>
      </c>
      <c r="DS551" s="6" t="s">
        <v>10556</v>
      </c>
      <c r="DT551" s="6" t="s">
        <v>10862</v>
      </c>
      <c r="DU551" s="6" t="s">
        <v>10881</v>
      </c>
      <c r="DV551" s="6" t="s">
        <v>10835</v>
      </c>
      <c r="DW551" s="6" t="s">
        <v>10286</v>
      </c>
      <c r="DX551" s="6" t="s">
        <v>9736</v>
      </c>
      <c r="DY551" s="6" t="s">
        <v>10820</v>
      </c>
      <c r="DZ551" s="6" t="s">
        <v>10820</v>
      </c>
      <c r="EA551" s="6" t="s">
        <v>9400</v>
      </c>
      <c r="EB551" s="6" t="s">
        <v>9622</v>
      </c>
      <c r="EC551" s="6" t="s">
        <v>10286</v>
      </c>
      <c r="ED551" s="6" t="s">
        <v>10820</v>
      </c>
      <c r="EE551" s="6" t="s">
        <v>9736</v>
      </c>
      <c r="EF551" s="6" t="s">
        <v>9587</v>
      </c>
      <c r="EG551" s="6" t="s">
        <v>9542</v>
      </c>
      <c r="EH551" s="6" t="s">
        <v>9542</v>
      </c>
      <c r="EI551" s="6" t="s">
        <v>9738</v>
      </c>
      <c r="EJ551" s="6" t="s">
        <v>9335</v>
      </c>
      <c r="EK551" s="6" t="s">
        <v>9400</v>
      </c>
      <c r="EL551" s="6" t="s">
        <v>9738</v>
      </c>
      <c r="EM551" s="6" t="s">
        <v>9335</v>
      </c>
      <c r="EN551" s="6" t="s">
        <v>9639</v>
      </c>
      <c r="EO551" s="6" t="s">
        <v>9526</v>
      </c>
      <c r="EP551" s="6" t="s">
        <v>9381</v>
      </c>
      <c r="EQ551" s="6" t="s">
        <v>11130</v>
      </c>
      <c r="ER551" s="6" t="s">
        <v>13527</v>
      </c>
      <c r="ES551" s="6" t="s">
        <v>13528</v>
      </c>
      <c r="ET551" s="6" t="s">
        <v>13529</v>
      </c>
      <c r="EU551" s="6" t="s">
        <v>9381</v>
      </c>
      <c r="EV551" s="6" t="s">
        <v>11130</v>
      </c>
      <c r="EW551" s="6" t="s">
        <v>11086</v>
      </c>
      <c r="EX551" s="6" t="s">
        <v>13530</v>
      </c>
      <c r="EY551" s="6" t="s">
        <v>13529</v>
      </c>
      <c r="EZ551" s="6" t="s">
        <v>9381</v>
      </c>
      <c r="FA551" s="6">
        <v>8</v>
      </c>
      <c r="FB551" s="6">
        <v>8</v>
      </c>
      <c r="FC551" s="6">
        <v>8</v>
      </c>
      <c r="FD551" s="6">
        <v>8</v>
      </c>
      <c r="FE551" s="6">
        <v>6</v>
      </c>
      <c r="FF551" s="6">
        <v>7</v>
      </c>
      <c r="FG551" s="6">
        <v>8</v>
      </c>
      <c r="FH551" s="6">
        <v>6</v>
      </c>
      <c r="FI551" s="6">
        <v>8</v>
      </c>
      <c r="FJ551" s="6">
        <v>6</v>
      </c>
      <c r="FK551" s="6" t="s">
        <v>9728</v>
      </c>
      <c r="FL551" s="6" t="s">
        <v>4035</v>
      </c>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c r="HI551" s="6"/>
      <c r="HJ551" s="6"/>
      <c r="HK551" s="6"/>
      <c r="HL551" s="6"/>
      <c r="HM551" s="6"/>
      <c r="HN551" s="6"/>
      <c r="HO551" s="6"/>
      <c r="HP551" s="6"/>
      <c r="HQ551" s="6"/>
      <c r="HR551" s="6"/>
      <c r="HS551" s="6"/>
      <c r="HT551" s="6"/>
      <c r="HU551" s="6"/>
      <c r="HV551" s="6"/>
      <c r="HW551" s="6"/>
      <c r="HX551" s="6"/>
      <c r="HY551" s="6"/>
      <c r="HZ551" s="6"/>
      <c r="IA551" s="6"/>
      <c r="IB551" s="6"/>
      <c r="IC551" s="6"/>
      <c r="ID551" s="6"/>
      <c r="IE551" s="6"/>
      <c r="IF551" s="6"/>
      <c r="IG551" s="6"/>
      <c r="IH551" s="6"/>
      <c r="II551" s="6"/>
      <c r="IJ551" s="6"/>
      <c r="IK551" s="6"/>
      <c r="IL551" s="6"/>
      <c r="IM551" s="6"/>
      <c r="IN551" s="6"/>
      <c r="IO551" s="6"/>
      <c r="IP551" s="6"/>
      <c r="IQ551" s="6"/>
      <c r="IR551" s="6"/>
      <c r="IS551" s="6"/>
      <c r="IT551" s="6"/>
      <c r="IU551" s="6"/>
      <c r="IV551" s="6"/>
      <c r="IW551" s="6"/>
      <c r="IX551" s="6"/>
      <c r="IY551" s="6"/>
      <c r="IZ551" s="6"/>
      <c r="JA551" s="6"/>
      <c r="JB551" s="6"/>
      <c r="JC551" s="6"/>
      <c r="JD551" s="6"/>
      <c r="JE551" s="6"/>
      <c r="JF551" s="6"/>
      <c r="JG551" s="6"/>
      <c r="JH551" s="6"/>
      <c r="JI551" s="6"/>
      <c r="JJ551" s="6"/>
      <c r="JK551" s="6"/>
      <c r="JL551" s="6"/>
      <c r="JM551" s="6"/>
      <c r="JN551" s="6"/>
      <c r="JO551" s="6"/>
      <c r="JP551" s="6"/>
      <c r="JQ551" s="6"/>
      <c r="JR551" s="6"/>
      <c r="JS551" s="6"/>
      <c r="JT551" s="6"/>
      <c r="JU551" s="6"/>
      <c r="JV551" s="6"/>
      <c r="JW551" s="6"/>
      <c r="JX551" s="6"/>
      <c r="JY551" s="6"/>
      <c r="JZ551" s="6"/>
      <c r="KA551" s="6"/>
      <c r="KB551" s="6"/>
      <c r="KC551" s="6"/>
      <c r="KD551" s="6"/>
      <c r="KE551" s="6"/>
      <c r="KF551" s="6"/>
      <c r="KG551" s="6"/>
      <c r="KH551" s="6"/>
      <c r="KI551" s="6"/>
      <c r="KJ551" s="6"/>
    </row>
    <row r="552" spans="1:296">
      <c r="A552" s="4">
        <v>550</v>
      </c>
      <c r="B552" s="6" t="s">
        <v>13378</v>
      </c>
      <c r="C552" s="7" t="s">
        <v>13380</v>
      </c>
      <c r="D552" s="6" t="s">
        <v>8970</v>
      </c>
      <c r="E552" s="6" t="s">
        <v>5036</v>
      </c>
      <c r="F552" s="6" t="s">
        <v>5046</v>
      </c>
      <c r="G552" s="6" t="s">
        <v>5598</v>
      </c>
      <c r="H552" s="6" t="s">
        <v>3963</v>
      </c>
      <c r="I552" s="6" t="s">
        <v>10632</v>
      </c>
      <c r="J552" s="7" t="s">
        <v>343</v>
      </c>
      <c r="K552" s="6">
        <v>1995</v>
      </c>
      <c r="L552" s="7" t="s">
        <v>13391</v>
      </c>
      <c r="M552" s="7" t="s">
        <v>1622</v>
      </c>
      <c r="N552" s="7" t="s">
        <v>281</v>
      </c>
      <c r="O552" s="6" t="s">
        <v>78</v>
      </c>
      <c r="P552" s="6"/>
      <c r="Q552" s="6">
        <v>550</v>
      </c>
      <c r="R552" s="6" t="s">
        <v>8889</v>
      </c>
      <c r="S552" s="6"/>
      <c r="T552" s="6" t="s">
        <v>8890</v>
      </c>
      <c r="U552" s="6" t="s">
        <v>13381</v>
      </c>
      <c r="V552" s="6" t="s">
        <v>9497</v>
      </c>
      <c r="W552" s="6">
        <v>12</v>
      </c>
      <c r="X552" s="6" t="s">
        <v>12090</v>
      </c>
      <c r="Y552" s="6" t="s">
        <v>7439</v>
      </c>
      <c r="Z552" s="6" t="s">
        <v>13362</v>
      </c>
      <c r="AA552" s="6"/>
      <c r="AB552" s="6" t="s">
        <v>1706</v>
      </c>
      <c r="AC552" s="6">
        <v>61</v>
      </c>
      <c r="AD552" s="6" t="s">
        <v>7378</v>
      </c>
      <c r="AE552" s="7" t="s">
        <v>642</v>
      </c>
      <c r="AF552" s="7" t="s">
        <v>12515</v>
      </c>
      <c r="AG552" s="7" t="s">
        <v>8631</v>
      </c>
      <c r="AH552" s="7" t="s">
        <v>629</v>
      </c>
      <c r="AI552" s="7" t="s">
        <v>12515</v>
      </c>
      <c r="AJ552" s="7" t="s">
        <v>9315</v>
      </c>
      <c r="AK552" s="6">
        <v>1102054991</v>
      </c>
      <c r="AL552" s="79">
        <v>23</v>
      </c>
      <c r="AM552" s="79">
        <v>52</v>
      </c>
      <c r="AN552" s="79" t="s">
        <v>13379</v>
      </c>
      <c r="AO552" s="6"/>
      <c r="AP552" s="6"/>
      <c r="AQ552" s="6"/>
      <c r="AR552" s="6"/>
      <c r="AS552" s="6" t="s">
        <v>78</v>
      </c>
      <c r="AT552" s="6" t="s">
        <v>7497</v>
      </c>
      <c r="AU552" s="7" t="s">
        <v>78</v>
      </c>
      <c r="AV552" s="7" t="s">
        <v>78</v>
      </c>
      <c r="AW552" s="7" t="s">
        <v>78</v>
      </c>
      <c r="AX552" s="7" t="s">
        <v>78</v>
      </c>
      <c r="AY552" s="7" t="s">
        <v>78</v>
      </c>
      <c r="AZ552" s="7" t="s">
        <v>78</v>
      </c>
      <c r="BA552" s="7" t="s">
        <v>78</v>
      </c>
      <c r="BB552" s="7" t="s">
        <v>78</v>
      </c>
      <c r="BC552" s="7" t="s">
        <v>78</v>
      </c>
      <c r="BD552" s="7" t="s">
        <v>78</v>
      </c>
      <c r="BE552" s="7" t="s">
        <v>9275</v>
      </c>
      <c r="BF552" s="7" t="s">
        <v>9275</v>
      </c>
      <c r="BG552" s="7" t="s">
        <v>9381</v>
      </c>
      <c r="BH552" s="7" t="s">
        <v>9279</v>
      </c>
      <c r="BI552" s="7" t="s">
        <v>9505</v>
      </c>
      <c r="BJ552" s="7" t="s">
        <v>9506</v>
      </c>
      <c r="BK552" s="7" t="s">
        <v>9279</v>
      </c>
      <c r="BL552" s="7" t="s">
        <v>9381</v>
      </c>
      <c r="BM552" s="7" t="s">
        <v>10006</v>
      </c>
      <c r="BN552" s="7" t="s">
        <v>9968</v>
      </c>
      <c r="BO552" s="7" t="s">
        <v>9828</v>
      </c>
      <c r="BP552" s="7" t="s">
        <v>9825</v>
      </c>
      <c r="BQ552" s="7" t="s">
        <v>9404</v>
      </c>
      <c r="BR552" s="7" t="s">
        <v>9993</v>
      </c>
      <c r="BS552" s="7" t="s">
        <v>9558</v>
      </c>
      <c r="BT552" s="7" t="s">
        <v>9982</v>
      </c>
      <c r="BU552" s="7" t="s">
        <v>9968</v>
      </c>
      <c r="BV552" s="7" t="s">
        <v>9979</v>
      </c>
      <c r="BW552" s="7" t="s">
        <v>5804</v>
      </c>
      <c r="BX552" s="7" t="s">
        <v>3249</v>
      </c>
      <c r="BY552" s="7" t="s">
        <v>6701</v>
      </c>
      <c r="BZ552" s="7" t="s">
        <v>4031</v>
      </c>
      <c r="CA552" s="7" t="s">
        <v>4031</v>
      </c>
      <c r="CB552" s="7" t="s">
        <v>3411</v>
      </c>
      <c r="CC552" s="7" t="s">
        <v>3249</v>
      </c>
      <c r="CD552" s="7" t="s">
        <v>3762</v>
      </c>
      <c r="CE552" s="7" t="s">
        <v>4769</v>
      </c>
      <c r="CF552" s="7" t="s">
        <v>5040</v>
      </c>
      <c r="CG552" s="7" t="s">
        <v>9506</v>
      </c>
      <c r="CH552" s="7" t="s">
        <v>10907</v>
      </c>
      <c r="CI552" s="7" t="s">
        <v>11927</v>
      </c>
      <c r="CJ552" s="7" t="s">
        <v>10852</v>
      </c>
      <c r="CK552" s="7" t="s">
        <v>10949</v>
      </c>
      <c r="CL552" s="7" t="s">
        <v>9585</v>
      </c>
      <c r="CM552" s="7" t="s">
        <v>9763</v>
      </c>
      <c r="CN552" s="7" t="s">
        <v>9506</v>
      </c>
      <c r="CO552" s="7" t="s">
        <v>10853</v>
      </c>
      <c r="CP552" s="7" t="s">
        <v>10853</v>
      </c>
      <c r="CQ552" s="7" t="s">
        <v>9968</v>
      </c>
      <c r="CR552" s="7" t="s">
        <v>9993</v>
      </c>
      <c r="CS552" s="7" t="s">
        <v>9832</v>
      </c>
      <c r="CT552" s="7" t="s">
        <v>11926</v>
      </c>
      <c r="CU552" s="7" t="s">
        <v>9832</v>
      </c>
      <c r="CV552" s="7" t="s">
        <v>9976</v>
      </c>
      <c r="CW552" s="7" t="s">
        <v>9828</v>
      </c>
      <c r="CX552" s="7" t="s">
        <v>9838</v>
      </c>
      <c r="CY552" s="7" t="s">
        <v>9619</v>
      </c>
      <c r="CZ552" s="7" t="s">
        <v>9558</v>
      </c>
      <c r="DA552" s="7" t="s">
        <v>9381</v>
      </c>
      <c r="DB552" s="7" t="s">
        <v>10173</v>
      </c>
      <c r="DC552" s="6" t="s">
        <v>10819</v>
      </c>
      <c r="DD552" s="6" t="s">
        <v>10286</v>
      </c>
      <c r="DE552" s="6" t="s">
        <v>10581</v>
      </c>
      <c r="DF552" s="6" t="s">
        <v>9400</v>
      </c>
      <c r="DG552" s="6" t="s">
        <v>10820</v>
      </c>
      <c r="DH552" s="6" t="s">
        <v>9567</v>
      </c>
      <c r="DI552" s="6" t="s">
        <v>10530</v>
      </c>
      <c r="DJ552" s="6" t="s">
        <v>10819</v>
      </c>
      <c r="DK552" s="6" t="s">
        <v>10835</v>
      </c>
      <c r="DL552" s="6" t="s">
        <v>9639</v>
      </c>
      <c r="DM552" s="6" t="s">
        <v>10530</v>
      </c>
      <c r="DN552" s="6" t="s">
        <v>10173</v>
      </c>
      <c r="DO552" s="6" t="s">
        <v>9542</v>
      </c>
      <c r="DP552" s="6" t="s">
        <v>9542</v>
      </c>
      <c r="DQ552" s="6" t="s">
        <v>9738</v>
      </c>
      <c r="DR552" s="6" t="s">
        <v>10530</v>
      </c>
      <c r="DS552" s="6" t="s">
        <v>9810</v>
      </c>
      <c r="DT552" s="6" t="s">
        <v>9588</v>
      </c>
      <c r="DU552" s="6" t="s">
        <v>10166</v>
      </c>
      <c r="DV552" s="6" t="s">
        <v>9390</v>
      </c>
      <c r="DW552" s="6" t="s">
        <v>9338</v>
      </c>
      <c r="DX552" s="6" t="s">
        <v>9565</v>
      </c>
      <c r="DY552" s="6" t="s">
        <v>9335</v>
      </c>
      <c r="DZ552" s="6" t="s">
        <v>10317</v>
      </c>
      <c r="EA552" s="6" t="s">
        <v>10823</v>
      </c>
      <c r="EB552" s="6" t="s">
        <v>9587</v>
      </c>
      <c r="EC552" s="6" t="s">
        <v>9390</v>
      </c>
      <c r="ED552" s="6" t="s">
        <v>9750</v>
      </c>
      <c r="EE552" s="6" t="s">
        <v>9750</v>
      </c>
      <c r="EF552" s="6" t="s">
        <v>10819</v>
      </c>
      <c r="EG552" s="6" t="s">
        <v>10820</v>
      </c>
      <c r="EH552" s="6" t="s">
        <v>10838</v>
      </c>
      <c r="EI552" s="6" t="s">
        <v>10863</v>
      </c>
      <c r="EJ552" s="6" t="s">
        <v>10838</v>
      </c>
      <c r="EK552" s="6" t="s">
        <v>10474</v>
      </c>
      <c r="EL552" s="6" t="s">
        <v>10286</v>
      </c>
      <c r="EM552" s="6" t="s">
        <v>10839</v>
      </c>
      <c r="EN552" s="6" t="s">
        <v>9622</v>
      </c>
      <c r="EO552" s="6" t="s">
        <v>9567</v>
      </c>
      <c r="EP552" s="6" t="s">
        <v>9381</v>
      </c>
      <c r="EQ552" s="6" t="s">
        <v>13531</v>
      </c>
      <c r="ER552" s="6" t="s">
        <v>13532</v>
      </c>
      <c r="ES552" s="6" t="s">
        <v>13533</v>
      </c>
      <c r="ET552" s="6" t="s">
        <v>10845</v>
      </c>
      <c r="EU552" s="6" t="s">
        <v>9381</v>
      </c>
      <c r="EV552" s="6" t="s">
        <v>13531</v>
      </c>
      <c r="EW552" s="6" t="s">
        <v>13534</v>
      </c>
      <c r="EX552" s="6" t="s">
        <v>11578</v>
      </c>
      <c r="EY552" s="6" t="s">
        <v>10845</v>
      </c>
      <c r="EZ552" s="6" t="s">
        <v>9381</v>
      </c>
      <c r="FA552" s="6">
        <v>8</v>
      </c>
      <c r="FB552" s="6">
        <v>7</v>
      </c>
      <c r="FC552" s="6">
        <v>5</v>
      </c>
      <c r="FD552" s="6">
        <v>8</v>
      </c>
      <c r="FE552" s="6">
        <v>6</v>
      </c>
      <c r="FF552" s="6">
        <v>9</v>
      </c>
      <c r="FG552" s="6">
        <v>8</v>
      </c>
      <c r="FH552" s="6">
        <v>7</v>
      </c>
      <c r="FI552" s="6">
        <v>6</v>
      </c>
      <c r="FJ552" s="6">
        <v>5</v>
      </c>
      <c r="FK552" s="6" t="s">
        <v>9728</v>
      </c>
      <c r="FL552" s="6" t="s">
        <v>4035</v>
      </c>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c r="HI552" s="6"/>
      <c r="HJ552" s="6"/>
      <c r="HK552" s="6"/>
      <c r="HL552" s="6"/>
      <c r="HM552" s="6"/>
      <c r="HN552" s="6"/>
      <c r="HO552" s="6"/>
      <c r="HP552" s="6"/>
      <c r="HQ552" s="6"/>
      <c r="HR552" s="6"/>
      <c r="HS552" s="6"/>
      <c r="HT552" s="6"/>
      <c r="HU552" s="6"/>
      <c r="HV552" s="6"/>
      <c r="HW552" s="6"/>
      <c r="HX552" s="6"/>
      <c r="HY552" s="6"/>
      <c r="HZ552" s="6"/>
      <c r="IA552" s="6"/>
      <c r="IB552" s="6"/>
      <c r="IC552" s="6"/>
      <c r="ID552" s="6"/>
      <c r="IE552" s="6"/>
      <c r="IF552" s="6"/>
      <c r="IG552" s="6"/>
      <c r="IH552" s="6"/>
      <c r="II552" s="6"/>
      <c r="IJ552" s="6"/>
      <c r="IK552" s="6"/>
      <c r="IL552" s="6"/>
      <c r="IM552" s="6"/>
      <c r="IN552" s="6"/>
      <c r="IO552" s="6"/>
      <c r="IP552" s="6"/>
      <c r="IQ552" s="6"/>
      <c r="IR552" s="6"/>
      <c r="IS552" s="6"/>
      <c r="IT552" s="6"/>
      <c r="IU552" s="6"/>
      <c r="IV552" s="6"/>
      <c r="IW552" s="6"/>
      <c r="IX552" s="6"/>
      <c r="IY552" s="6"/>
      <c r="IZ552" s="6"/>
      <c r="JA552" s="6"/>
      <c r="JB552" s="6"/>
      <c r="JC552" s="6"/>
      <c r="JD552" s="6"/>
      <c r="JE552" s="6"/>
      <c r="JF552" s="6"/>
      <c r="JG552" s="6"/>
      <c r="JH552" s="6"/>
      <c r="JI552" s="6"/>
      <c r="JJ552" s="6"/>
      <c r="JK552" s="6"/>
      <c r="JL552" s="6"/>
      <c r="JM552" s="6"/>
      <c r="JN552" s="6"/>
      <c r="JO552" s="6"/>
      <c r="JP552" s="6"/>
      <c r="JQ552" s="6"/>
      <c r="JR552" s="6"/>
      <c r="JS552" s="6"/>
      <c r="JT552" s="6"/>
      <c r="JU552" s="6"/>
      <c r="JV552" s="6"/>
      <c r="JW552" s="6"/>
      <c r="JX552" s="6"/>
      <c r="JY552" s="6"/>
      <c r="JZ552" s="6"/>
      <c r="KA552" s="6"/>
      <c r="KB552" s="6"/>
      <c r="KC552" s="6"/>
      <c r="KD552" s="6"/>
      <c r="KE552" s="6"/>
      <c r="KF552" s="6"/>
      <c r="KG552" s="6"/>
      <c r="KH552" s="6"/>
      <c r="KI552" s="6"/>
      <c r="KJ552" s="6"/>
    </row>
    <row r="553" spans="1:296">
      <c r="A553" s="4">
        <v>551</v>
      </c>
      <c r="B553" s="6" t="s">
        <v>13378</v>
      </c>
      <c r="C553" s="7" t="s">
        <v>13380</v>
      </c>
      <c r="D553" s="6" t="s">
        <v>8970</v>
      </c>
      <c r="E553" s="6" t="s">
        <v>5036</v>
      </c>
      <c r="F553" s="6" t="s">
        <v>5046</v>
      </c>
      <c r="G553" s="6" t="s">
        <v>5598</v>
      </c>
      <c r="H553" s="6" t="s">
        <v>3963</v>
      </c>
      <c r="I553" s="6" t="s">
        <v>10632</v>
      </c>
      <c r="J553" s="7" t="s">
        <v>343</v>
      </c>
      <c r="K553" s="6">
        <v>1995</v>
      </c>
      <c r="L553" s="7" t="s">
        <v>13392</v>
      </c>
      <c r="M553" s="7" t="s">
        <v>1622</v>
      </c>
      <c r="N553" s="7" t="s">
        <v>281</v>
      </c>
      <c r="O553" s="6" t="s">
        <v>78</v>
      </c>
      <c r="P553" s="6"/>
      <c r="Q553" s="6">
        <v>551</v>
      </c>
      <c r="R553" s="6" t="s">
        <v>8889</v>
      </c>
      <c r="S553" s="6"/>
      <c r="T553" s="6" t="s">
        <v>8890</v>
      </c>
      <c r="U553" s="6" t="s">
        <v>13381</v>
      </c>
      <c r="V553" s="6" t="s">
        <v>9497</v>
      </c>
      <c r="W553" s="6">
        <v>12</v>
      </c>
      <c r="X553" s="6" t="s">
        <v>12090</v>
      </c>
      <c r="Y553" s="6" t="s">
        <v>7439</v>
      </c>
      <c r="Z553" s="6" t="s">
        <v>13362</v>
      </c>
      <c r="AA553" s="6"/>
      <c r="AB553" s="6" t="s">
        <v>1706</v>
      </c>
      <c r="AC553" s="6">
        <v>61</v>
      </c>
      <c r="AD553" s="6" t="s">
        <v>7378</v>
      </c>
      <c r="AE553" s="7" t="s">
        <v>642</v>
      </c>
      <c r="AF553" s="7" t="s">
        <v>12515</v>
      </c>
      <c r="AG553" s="7" t="s">
        <v>8631</v>
      </c>
      <c r="AH553" s="7" t="s">
        <v>629</v>
      </c>
      <c r="AI553" s="7" t="s">
        <v>12515</v>
      </c>
      <c r="AJ553" s="7" t="s">
        <v>9315</v>
      </c>
      <c r="AK553" s="6">
        <v>1102054991</v>
      </c>
      <c r="AL553" s="79">
        <v>23</v>
      </c>
      <c r="AM553" s="79">
        <v>52</v>
      </c>
      <c r="AN553" s="79" t="s">
        <v>13379</v>
      </c>
      <c r="AO553" s="6"/>
      <c r="AP553" s="6"/>
      <c r="AQ553" s="6"/>
      <c r="AR553" s="6"/>
      <c r="AS553" s="6" t="s">
        <v>78</v>
      </c>
      <c r="AT553" s="6" t="s">
        <v>7497</v>
      </c>
      <c r="AU553" s="7" t="s">
        <v>78</v>
      </c>
      <c r="AV553" s="7" t="s">
        <v>78</v>
      </c>
      <c r="AW553" s="7" t="s">
        <v>78</v>
      </c>
      <c r="AX553" s="7" t="s">
        <v>78</v>
      </c>
      <c r="AY553" s="7" t="s">
        <v>78</v>
      </c>
      <c r="AZ553" s="7" t="s">
        <v>78</v>
      </c>
      <c r="BA553" s="7" t="s">
        <v>78</v>
      </c>
      <c r="BB553" s="7" t="s">
        <v>78</v>
      </c>
      <c r="BC553" s="7" t="s">
        <v>78</v>
      </c>
      <c r="BD553" s="7" t="s">
        <v>78</v>
      </c>
      <c r="BE553" s="7" t="s">
        <v>9275</v>
      </c>
      <c r="BF553" s="7" t="s">
        <v>9275</v>
      </c>
      <c r="BG553" s="7" t="s">
        <v>9381</v>
      </c>
      <c r="BH553" s="7" t="s">
        <v>9279</v>
      </c>
      <c r="BI553" s="7" t="s">
        <v>9505</v>
      </c>
      <c r="BJ553" s="7" t="s">
        <v>9506</v>
      </c>
      <c r="BK553" s="7" t="s">
        <v>9279</v>
      </c>
      <c r="BL553" s="7" t="s">
        <v>9381</v>
      </c>
      <c r="BM553" s="7" t="s">
        <v>9627</v>
      </c>
      <c r="BN553" s="7" t="s">
        <v>9627</v>
      </c>
      <c r="BO553" s="7" t="s">
        <v>9979</v>
      </c>
      <c r="BP553" s="7" t="s">
        <v>9979</v>
      </c>
      <c r="BQ553" s="7" t="s">
        <v>9550</v>
      </c>
      <c r="BR553" s="7" t="s">
        <v>4954</v>
      </c>
      <c r="BS553" s="7" t="s">
        <v>9979</v>
      </c>
      <c r="BT553" s="7" t="s">
        <v>4954</v>
      </c>
      <c r="BU553" s="7" t="s">
        <v>9584</v>
      </c>
      <c r="BV553" s="7" t="s">
        <v>9759</v>
      </c>
      <c r="BW553" s="7" t="s">
        <v>3681</v>
      </c>
      <c r="BX553" s="7" t="s">
        <v>4679</v>
      </c>
      <c r="BY553" s="7" t="s">
        <v>6701</v>
      </c>
      <c r="BZ553" s="7" t="s">
        <v>5040</v>
      </c>
      <c r="CA553" s="7" t="s">
        <v>5202</v>
      </c>
      <c r="CB553" s="7" t="s">
        <v>4031</v>
      </c>
      <c r="CC553" s="7" t="s">
        <v>4068</v>
      </c>
      <c r="CD553" s="7" t="s">
        <v>7524</v>
      </c>
      <c r="CE553" s="7" t="s">
        <v>4778</v>
      </c>
      <c r="CF553" s="7" t="s">
        <v>4975</v>
      </c>
      <c r="CG553" s="7" t="s">
        <v>5403</v>
      </c>
      <c r="CH553" s="7" t="s">
        <v>9763</v>
      </c>
      <c r="CI553" s="7" t="s">
        <v>10915</v>
      </c>
      <c r="CJ553" s="7" t="s">
        <v>10908</v>
      </c>
      <c r="CK553" s="7" t="s">
        <v>10869</v>
      </c>
      <c r="CL553" s="7" t="s">
        <v>10833</v>
      </c>
      <c r="CM553" s="7" t="s">
        <v>9576</v>
      </c>
      <c r="CN553" s="7" t="s">
        <v>10949</v>
      </c>
      <c r="CO553" s="7" t="s">
        <v>10915</v>
      </c>
      <c r="CP553" s="7" t="s">
        <v>10869</v>
      </c>
      <c r="CQ553" s="7" t="s">
        <v>9759</v>
      </c>
      <c r="CR553" s="7" t="s">
        <v>9993</v>
      </c>
      <c r="CS553" s="7" t="s">
        <v>9558</v>
      </c>
      <c r="CT553" s="7" t="s">
        <v>9733</v>
      </c>
      <c r="CU553" s="7" t="s">
        <v>9825</v>
      </c>
      <c r="CV553" s="7" t="s">
        <v>10006</v>
      </c>
      <c r="CW553" s="7" t="s">
        <v>9635</v>
      </c>
      <c r="CX553" s="7" t="s">
        <v>9619</v>
      </c>
      <c r="CY553" s="7" t="s">
        <v>9825</v>
      </c>
      <c r="CZ553" s="7" t="s">
        <v>9627</v>
      </c>
      <c r="DA553" s="7" t="s">
        <v>9381</v>
      </c>
      <c r="DB553" s="7" t="s">
        <v>9623</v>
      </c>
      <c r="DC553" s="6" t="s">
        <v>9623</v>
      </c>
      <c r="DD553" s="6" t="s">
        <v>10835</v>
      </c>
      <c r="DE553" s="6" t="s">
        <v>10835</v>
      </c>
      <c r="DF553" s="6" t="s">
        <v>9544</v>
      </c>
      <c r="DG553" s="6" t="s">
        <v>9526</v>
      </c>
      <c r="DH553" s="6" t="s">
        <v>10835</v>
      </c>
      <c r="DI553" s="6" t="s">
        <v>9526</v>
      </c>
      <c r="DJ553" s="6" t="s">
        <v>9587</v>
      </c>
      <c r="DK553" s="6" t="s">
        <v>9810</v>
      </c>
      <c r="DL553" s="6" t="s">
        <v>9736</v>
      </c>
      <c r="DM553" s="6" t="s">
        <v>9587</v>
      </c>
      <c r="DN553" s="6" t="s">
        <v>10173</v>
      </c>
      <c r="DO553" s="6" t="s">
        <v>10166</v>
      </c>
      <c r="DP553" s="6" t="s">
        <v>9623</v>
      </c>
      <c r="DQ553" s="6" t="s">
        <v>9542</v>
      </c>
      <c r="DR553" s="6" t="s">
        <v>10317</v>
      </c>
      <c r="DS553" s="6" t="s">
        <v>10820</v>
      </c>
      <c r="DT553" s="6" t="s">
        <v>9400</v>
      </c>
      <c r="DU553" s="6" t="s">
        <v>9526</v>
      </c>
      <c r="DV553" s="6" t="s">
        <v>9623</v>
      </c>
      <c r="DW553" s="6" t="s">
        <v>9587</v>
      </c>
      <c r="DX553" s="6" t="s">
        <v>9736</v>
      </c>
      <c r="DY553" s="6" t="s">
        <v>10530</v>
      </c>
      <c r="DZ553" s="6" t="s">
        <v>9738</v>
      </c>
      <c r="EA553" s="6" t="s">
        <v>9810</v>
      </c>
      <c r="EB553" s="6" t="s">
        <v>10173</v>
      </c>
      <c r="EC553" s="6" t="s">
        <v>10317</v>
      </c>
      <c r="ED553" s="6" t="s">
        <v>9736</v>
      </c>
      <c r="EE553" s="6" t="s">
        <v>9738</v>
      </c>
      <c r="EF553" s="6" t="s">
        <v>9810</v>
      </c>
      <c r="EG553" s="6" t="s">
        <v>10820</v>
      </c>
      <c r="EH553" s="6" t="s">
        <v>9567</v>
      </c>
      <c r="EI553" s="6" t="s">
        <v>9736</v>
      </c>
      <c r="EJ553" s="6" t="s">
        <v>10581</v>
      </c>
      <c r="EK553" s="6" t="s">
        <v>10173</v>
      </c>
      <c r="EL553" s="6" t="s">
        <v>9639</v>
      </c>
      <c r="EM553" s="6" t="s">
        <v>9622</v>
      </c>
      <c r="EN553" s="6" t="s">
        <v>10581</v>
      </c>
      <c r="EO553" s="6" t="s">
        <v>9623</v>
      </c>
      <c r="EP553" s="6" t="s">
        <v>9381</v>
      </c>
      <c r="EQ553" s="6" t="s">
        <v>11602</v>
      </c>
      <c r="ER553" s="6" t="s">
        <v>13535</v>
      </c>
      <c r="ES553" s="6" t="s">
        <v>13536</v>
      </c>
      <c r="ET553" s="6" t="s">
        <v>13537</v>
      </c>
      <c r="EU553" s="6" t="s">
        <v>9381</v>
      </c>
      <c r="EV553" s="6" t="s">
        <v>11602</v>
      </c>
      <c r="EW553" s="6" t="s">
        <v>11602</v>
      </c>
      <c r="EX553" s="6" t="s">
        <v>13534</v>
      </c>
      <c r="EY553" s="6" t="s">
        <v>13537</v>
      </c>
      <c r="EZ553" s="6" t="s">
        <v>9381</v>
      </c>
      <c r="FA553" s="6">
        <v>6</v>
      </c>
      <c r="FB553" s="6">
        <v>7</v>
      </c>
      <c r="FC553" s="6">
        <v>7</v>
      </c>
      <c r="FD553" s="6">
        <v>7</v>
      </c>
      <c r="FE553" s="6">
        <v>7</v>
      </c>
      <c r="FF553" s="6">
        <v>6</v>
      </c>
      <c r="FG553" s="6">
        <v>5</v>
      </c>
      <c r="FH553" s="6">
        <v>7</v>
      </c>
      <c r="FI553" s="6">
        <v>5</v>
      </c>
      <c r="FJ553" s="6">
        <v>6</v>
      </c>
      <c r="FK553" s="6" t="s">
        <v>9728</v>
      </c>
      <c r="FL553" s="6" t="s">
        <v>4035</v>
      </c>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c r="HI553" s="6"/>
      <c r="HJ553" s="6"/>
      <c r="HK553" s="6"/>
      <c r="HL553" s="6"/>
      <c r="HM553" s="6"/>
      <c r="HN553" s="6"/>
      <c r="HO553" s="6"/>
      <c r="HP553" s="6"/>
      <c r="HQ553" s="6"/>
      <c r="HR553" s="6"/>
      <c r="HS553" s="6"/>
      <c r="HT553" s="6"/>
      <c r="HU553" s="6"/>
      <c r="HV553" s="6"/>
      <c r="HW553" s="6"/>
      <c r="HX553" s="6"/>
      <c r="HY553" s="6"/>
      <c r="HZ553" s="6"/>
      <c r="IA553" s="6"/>
      <c r="IB553" s="6"/>
      <c r="IC553" s="6"/>
      <c r="ID553" s="6"/>
      <c r="IE553" s="6"/>
      <c r="IF553" s="6"/>
      <c r="IG553" s="6"/>
      <c r="IH553" s="6"/>
      <c r="II553" s="6"/>
      <c r="IJ553" s="6"/>
      <c r="IK553" s="6"/>
      <c r="IL553" s="6"/>
      <c r="IM553" s="6"/>
      <c r="IN553" s="6"/>
      <c r="IO553" s="6"/>
      <c r="IP553" s="6"/>
      <c r="IQ553" s="6"/>
      <c r="IR553" s="6"/>
      <c r="IS553" s="6"/>
      <c r="IT553" s="6"/>
      <c r="IU553" s="6"/>
      <c r="IV553" s="6"/>
      <c r="IW553" s="6"/>
      <c r="IX553" s="6"/>
      <c r="IY553" s="6"/>
      <c r="IZ553" s="6"/>
      <c r="JA553" s="6"/>
      <c r="JB553" s="6"/>
      <c r="JC553" s="6"/>
      <c r="JD553" s="6"/>
      <c r="JE553" s="6"/>
      <c r="JF553" s="6"/>
      <c r="JG553" s="6"/>
      <c r="JH553" s="6"/>
      <c r="JI553" s="6"/>
      <c r="JJ553" s="6"/>
      <c r="JK553" s="6"/>
      <c r="JL553" s="6"/>
      <c r="JM553" s="6"/>
      <c r="JN553" s="6"/>
      <c r="JO553" s="6"/>
      <c r="JP553" s="6"/>
      <c r="JQ553" s="6"/>
      <c r="JR553" s="6"/>
      <c r="JS553" s="6"/>
      <c r="JT553" s="6"/>
      <c r="JU553" s="6"/>
      <c r="JV553" s="6"/>
      <c r="JW553" s="6"/>
      <c r="JX553" s="6"/>
      <c r="JY553" s="6"/>
      <c r="JZ553" s="6"/>
      <c r="KA553" s="6"/>
      <c r="KB553" s="6"/>
      <c r="KC553" s="6"/>
      <c r="KD553" s="6"/>
      <c r="KE553" s="6"/>
      <c r="KF553" s="6"/>
      <c r="KG553" s="6"/>
      <c r="KH553" s="6"/>
      <c r="KI553" s="6"/>
      <c r="KJ553" s="6"/>
    </row>
    <row r="554" spans="1:296">
      <c r="A554" s="4">
        <v>552</v>
      </c>
      <c r="B554" s="6" t="s">
        <v>13378</v>
      </c>
      <c r="C554" s="7" t="s">
        <v>13380</v>
      </c>
      <c r="D554" s="6" t="s">
        <v>8970</v>
      </c>
      <c r="E554" s="6" t="s">
        <v>5036</v>
      </c>
      <c r="F554" s="6" t="s">
        <v>5046</v>
      </c>
      <c r="G554" s="6" t="s">
        <v>5598</v>
      </c>
      <c r="H554" s="6" t="s">
        <v>3963</v>
      </c>
      <c r="I554" s="6" t="s">
        <v>10632</v>
      </c>
      <c r="J554" s="7" t="s">
        <v>343</v>
      </c>
      <c r="K554" s="6">
        <v>1995</v>
      </c>
      <c r="L554" s="7" t="s">
        <v>13393</v>
      </c>
      <c r="M554" s="7" t="s">
        <v>1622</v>
      </c>
      <c r="N554" s="7" t="s">
        <v>281</v>
      </c>
      <c r="O554" s="6" t="s">
        <v>78</v>
      </c>
      <c r="P554" s="6"/>
      <c r="Q554" s="6">
        <v>552</v>
      </c>
      <c r="R554" s="6" t="s">
        <v>8889</v>
      </c>
      <c r="S554" s="6"/>
      <c r="T554" s="6" t="s">
        <v>8890</v>
      </c>
      <c r="U554" s="6" t="s">
        <v>13381</v>
      </c>
      <c r="V554" s="6" t="s">
        <v>9497</v>
      </c>
      <c r="W554" s="6">
        <v>12</v>
      </c>
      <c r="X554" s="6" t="s">
        <v>12090</v>
      </c>
      <c r="Y554" s="6" t="s">
        <v>7439</v>
      </c>
      <c r="Z554" s="6" t="s">
        <v>13362</v>
      </c>
      <c r="AA554" s="6"/>
      <c r="AB554" s="6" t="s">
        <v>1706</v>
      </c>
      <c r="AC554" s="6">
        <v>61</v>
      </c>
      <c r="AD554" s="6" t="s">
        <v>7378</v>
      </c>
      <c r="AE554" s="7" t="s">
        <v>642</v>
      </c>
      <c r="AF554" s="7" t="s">
        <v>12515</v>
      </c>
      <c r="AG554" s="7" t="s">
        <v>8631</v>
      </c>
      <c r="AH554" s="7" t="s">
        <v>629</v>
      </c>
      <c r="AI554" s="7" t="s">
        <v>12515</v>
      </c>
      <c r="AJ554" s="7" t="s">
        <v>9315</v>
      </c>
      <c r="AK554" s="6">
        <v>1102054991</v>
      </c>
      <c r="AL554" s="79">
        <v>23</v>
      </c>
      <c r="AM554" s="79">
        <v>52</v>
      </c>
      <c r="AN554" s="79" t="s">
        <v>13379</v>
      </c>
      <c r="AO554" s="6"/>
      <c r="AP554" s="6"/>
      <c r="AQ554" s="6"/>
      <c r="AR554" s="6"/>
      <c r="AS554" s="6" t="s">
        <v>78</v>
      </c>
      <c r="AT554" s="6" t="s">
        <v>7497</v>
      </c>
      <c r="AU554" s="7" t="s">
        <v>78</v>
      </c>
      <c r="AV554" s="7" t="s">
        <v>78</v>
      </c>
      <c r="AW554" s="7" t="s">
        <v>78</v>
      </c>
      <c r="AX554" s="7" t="s">
        <v>78</v>
      </c>
      <c r="AY554" s="7" t="s">
        <v>78</v>
      </c>
      <c r="AZ554" s="7" t="s">
        <v>78</v>
      </c>
      <c r="BA554" s="7" t="s">
        <v>78</v>
      </c>
      <c r="BB554" s="7" t="s">
        <v>78</v>
      </c>
      <c r="BC554" s="7" t="s">
        <v>78</v>
      </c>
      <c r="BD554" s="7" t="s">
        <v>78</v>
      </c>
      <c r="BE554" s="7" t="s">
        <v>9275</v>
      </c>
      <c r="BF554" s="7" t="s">
        <v>9275</v>
      </c>
      <c r="BG554" s="7" t="s">
        <v>9381</v>
      </c>
      <c r="BH554" s="7" t="s">
        <v>9279</v>
      </c>
      <c r="BI554" s="7" t="s">
        <v>9505</v>
      </c>
      <c r="BJ554" s="7" t="s">
        <v>9506</v>
      </c>
      <c r="BK554" s="7" t="s">
        <v>9279</v>
      </c>
      <c r="BL554" s="7" t="s">
        <v>9381</v>
      </c>
      <c r="BM554" s="7" t="s">
        <v>9686</v>
      </c>
      <c r="BN554" s="7" t="s">
        <v>9279</v>
      </c>
      <c r="BO554" s="7" t="s">
        <v>9561</v>
      </c>
      <c r="BP554" s="7" t="s">
        <v>9689</v>
      </c>
      <c r="BQ554" s="7" t="s">
        <v>9574</v>
      </c>
      <c r="BR554" s="7" t="s">
        <v>9550</v>
      </c>
      <c r="BS554" s="7" t="s">
        <v>4781</v>
      </c>
      <c r="BT554" s="7" t="s">
        <v>9785</v>
      </c>
      <c r="BU554" s="7" t="s">
        <v>9689</v>
      </c>
      <c r="BV554" s="7" t="s">
        <v>9689</v>
      </c>
      <c r="BW554" s="7" t="s">
        <v>5040</v>
      </c>
      <c r="BX554" s="7" t="s">
        <v>3762</v>
      </c>
      <c r="BY554" s="7" t="s">
        <v>5040</v>
      </c>
      <c r="BZ554" s="7" t="s">
        <v>3250</v>
      </c>
      <c r="CA554" s="7" t="s">
        <v>7277</v>
      </c>
      <c r="CB554" s="7" t="s">
        <v>3762</v>
      </c>
      <c r="CC554" s="7" t="s">
        <v>7524</v>
      </c>
      <c r="CD554" s="7" t="s">
        <v>3762</v>
      </c>
      <c r="CE554" s="7" t="s">
        <v>3681</v>
      </c>
      <c r="CF554" s="7" t="s">
        <v>3984</v>
      </c>
      <c r="CG554" s="7" t="s">
        <v>10817</v>
      </c>
      <c r="CH554" s="7" t="s">
        <v>9571</v>
      </c>
      <c r="CI554" s="7" t="s">
        <v>10851</v>
      </c>
      <c r="CJ554" s="7" t="s">
        <v>10817</v>
      </c>
      <c r="CK554" s="7" t="s">
        <v>10851</v>
      </c>
      <c r="CL554" s="7" t="s">
        <v>10818</v>
      </c>
      <c r="CM554" s="7" t="s">
        <v>3985</v>
      </c>
      <c r="CN554" s="7" t="s">
        <v>10816</v>
      </c>
      <c r="CO554" s="7" t="s">
        <v>3985</v>
      </c>
      <c r="CP554" s="7" t="s">
        <v>9720</v>
      </c>
      <c r="CQ554" s="7" t="s">
        <v>4038</v>
      </c>
      <c r="CR554" s="7" t="s">
        <v>9325</v>
      </c>
      <c r="CS554" s="7" t="s">
        <v>4954</v>
      </c>
      <c r="CT554" s="7" t="s">
        <v>4038</v>
      </c>
      <c r="CU554" s="7" t="s">
        <v>9785</v>
      </c>
      <c r="CV554" s="7" t="s">
        <v>4077</v>
      </c>
      <c r="CW554" s="7" t="s">
        <v>9304</v>
      </c>
      <c r="CX554" s="7" t="s">
        <v>4781</v>
      </c>
      <c r="CY554" s="7" t="s">
        <v>4077</v>
      </c>
      <c r="CZ554" s="7" t="s">
        <v>9561</v>
      </c>
      <c r="DA554" s="7" t="s">
        <v>9381</v>
      </c>
      <c r="DB554" s="7" t="s">
        <v>9335</v>
      </c>
      <c r="DC554" s="6" t="s">
        <v>9390</v>
      </c>
      <c r="DD554" s="6" t="s">
        <v>9565</v>
      </c>
      <c r="DE554" s="6" t="s">
        <v>9337</v>
      </c>
      <c r="DF554" s="6" t="s">
        <v>9579</v>
      </c>
      <c r="DG554" s="6" t="s">
        <v>9544</v>
      </c>
      <c r="DH554" s="6" t="s">
        <v>9542</v>
      </c>
      <c r="DI554" s="6" t="s">
        <v>9778</v>
      </c>
      <c r="DJ554" s="6" t="s">
        <v>9337</v>
      </c>
      <c r="DK554" s="6" t="s">
        <v>9337</v>
      </c>
      <c r="DL554" s="6" t="s">
        <v>10166</v>
      </c>
      <c r="DM554" s="6" t="s">
        <v>9810</v>
      </c>
      <c r="DN554" s="6" t="s">
        <v>10166</v>
      </c>
      <c r="DO554" s="6" t="s">
        <v>10286</v>
      </c>
      <c r="DP554" s="6" t="s">
        <v>10837</v>
      </c>
      <c r="DQ554" s="6" t="s">
        <v>9810</v>
      </c>
      <c r="DR554" s="6" t="s">
        <v>10820</v>
      </c>
      <c r="DS554" s="6" t="s">
        <v>9810</v>
      </c>
      <c r="DT554" s="6" t="s">
        <v>9736</v>
      </c>
      <c r="DU554" s="6" t="s">
        <v>9567</v>
      </c>
      <c r="DV554" s="6" t="s">
        <v>9859</v>
      </c>
      <c r="DW554" s="6" t="s">
        <v>9391</v>
      </c>
      <c r="DX554" s="6" t="s">
        <v>9778</v>
      </c>
      <c r="DY554" s="6" t="s">
        <v>9859</v>
      </c>
      <c r="DZ554" s="6" t="s">
        <v>9778</v>
      </c>
      <c r="EA554" s="6" t="s">
        <v>10825</v>
      </c>
      <c r="EB554" s="6" t="s">
        <v>9579</v>
      </c>
      <c r="EC554" s="6" t="s">
        <v>10822</v>
      </c>
      <c r="ED554" s="6" t="s">
        <v>9579</v>
      </c>
      <c r="EE554" s="6" t="s">
        <v>9527</v>
      </c>
      <c r="EF554" s="6" t="s">
        <v>9334</v>
      </c>
      <c r="EG554" s="6" t="s">
        <v>9588</v>
      </c>
      <c r="EH554" s="6" t="s">
        <v>9526</v>
      </c>
      <c r="EI554" s="6" t="s">
        <v>9334</v>
      </c>
      <c r="EJ554" s="6" t="s">
        <v>9778</v>
      </c>
      <c r="EK554" s="6" t="s">
        <v>9338</v>
      </c>
      <c r="EL554" s="6" t="s">
        <v>10317</v>
      </c>
      <c r="EM554" s="6" t="s">
        <v>9542</v>
      </c>
      <c r="EN554" s="6" t="s">
        <v>9338</v>
      </c>
      <c r="EO554" s="6" t="s">
        <v>9565</v>
      </c>
      <c r="EP554" s="6" t="s">
        <v>9381</v>
      </c>
      <c r="EQ554" s="6" t="s">
        <v>9335</v>
      </c>
      <c r="ER554" s="6" t="s">
        <v>13538</v>
      </c>
      <c r="ES554" s="6" t="s">
        <v>13539</v>
      </c>
      <c r="ET554" s="6" t="s">
        <v>13540</v>
      </c>
      <c r="EU554" s="6" t="s">
        <v>9381</v>
      </c>
      <c r="EV554" s="6" t="s">
        <v>9686</v>
      </c>
      <c r="EW554" s="6" t="s">
        <v>11575</v>
      </c>
      <c r="EX554" s="6" t="s">
        <v>11816</v>
      </c>
      <c r="EY554" s="6" t="s">
        <v>13540</v>
      </c>
      <c r="EZ554" s="6" t="s">
        <v>9381</v>
      </c>
      <c r="FA554" s="6">
        <v>5</v>
      </c>
      <c r="FB554" s="6">
        <v>7</v>
      </c>
      <c r="FC554" s="6">
        <v>7</v>
      </c>
      <c r="FD554" s="6">
        <v>8</v>
      </c>
      <c r="FE554" s="6">
        <v>5</v>
      </c>
      <c r="FF554" s="6">
        <v>5</v>
      </c>
      <c r="FG554" s="6">
        <v>7</v>
      </c>
      <c r="FH554" s="6">
        <v>7</v>
      </c>
      <c r="FI554" s="6">
        <v>6</v>
      </c>
      <c r="FJ554" s="6">
        <v>8</v>
      </c>
      <c r="FK554" s="6" t="s">
        <v>9728</v>
      </c>
      <c r="FL554" s="6" t="s">
        <v>4035</v>
      </c>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c r="HI554" s="6"/>
      <c r="HJ554" s="6"/>
      <c r="HK554" s="6"/>
      <c r="HL554" s="6"/>
      <c r="HM554" s="6"/>
      <c r="HN554" s="6"/>
      <c r="HO554" s="6"/>
      <c r="HP554" s="6"/>
      <c r="HQ554" s="6"/>
      <c r="HR554" s="6"/>
      <c r="HS554" s="6"/>
      <c r="HT554" s="6"/>
      <c r="HU554" s="6"/>
      <c r="HV554" s="6"/>
      <c r="HW554" s="6"/>
      <c r="HX554" s="6"/>
      <c r="HY554" s="6"/>
      <c r="HZ554" s="6"/>
      <c r="IA554" s="6"/>
      <c r="IB554" s="6"/>
      <c r="IC554" s="6"/>
      <c r="ID554" s="6"/>
      <c r="IE554" s="6"/>
      <c r="IF554" s="6"/>
      <c r="IG554" s="6"/>
      <c r="IH554" s="6"/>
      <c r="II554" s="6"/>
      <c r="IJ554" s="6"/>
      <c r="IK554" s="6"/>
      <c r="IL554" s="6"/>
      <c r="IM554" s="6"/>
      <c r="IN554" s="6"/>
      <c r="IO554" s="6"/>
      <c r="IP554" s="6"/>
      <c r="IQ554" s="6"/>
      <c r="IR554" s="6"/>
      <c r="IS554" s="6"/>
      <c r="IT554" s="6"/>
      <c r="IU554" s="6"/>
      <c r="IV554" s="6"/>
      <c r="IW554" s="6"/>
      <c r="IX554" s="6"/>
      <c r="IY554" s="6"/>
      <c r="IZ554" s="6"/>
      <c r="JA554" s="6"/>
      <c r="JB554" s="6"/>
      <c r="JC554" s="6"/>
      <c r="JD554" s="6"/>
      <c r="JE554" s="6"/>
      <c r="JF554" s="6"/>
      <c r="JG554" s="6"/>
      <c r="JH554" s="6"/>
      <c r="JI554" s="6"/>
      <c r="JJ554" s="6"/>
      <c r="JK554" s="6"/>
      <c r="JL554" s="6"/>
      <c r="JM554" s="6"/>
      <c r="JN554" s="6"/>
      <c r="JO554" s="6"/>
      <c r="JP554" s="6"/>
      <c r="JQ554" s="6"/>
      <c r="JR554" s="6"/>
      <c r="JS554" s="6"/>
      <c r="JT554" s="6"/>
      <c r="JU554" s="6"/>
      <c r="JV554" s="6"/>
      <c r="JW554" s="6"/>
      <c r="JX554" s="6"/>
      <c r="JY554" s="6"/>
      <c r="JZ554" s="6"/>
      <c r="KA554" s="6"/>
      <c r="KB554" s="6"/>
      <c r="KC554" s="6"/>
      <c r="KD554" s="6"/>
      <c r="KE554" s="6"/>
      <c r="KF554" s="6"/>
      <c r="KG554" s="6"/>
      <c r="KH554" s="6"/>
      <c r="KI554" s="6"/>
      <c r="KJ554" s="6"/>
    </row>
    <row r="555" spans="1:296">
      <c r="A555" s="4">
        <v>553</v>
      </c>
      <c r="B555" s="6" t="s">
        <v>13378</v>
      </c>
      <c r="C555" s="7" t="s">
        <v>13380</v>
      </c>
      <c r="D555" s="6" t="s">
        <v>8970</v>
      </c>
      <c r="E555" s="6" t="s">
        <v>5036</v>
      </c>
      <c r="F555" s="6" t="s">
        <v>5046</v>
      </c>
      <c r="G555" s="6" t="s">
        <v>5598</v>
      </c>
      <c r="H555" s="6" t="s">
        <v>3963</v>
      </c>
      <c r="I555" s="6" t="s">
        <v>10632</v>
      </c>
      <c r="J555" s="7" t="s">
        <v>343</v>
      </c>
      <c r="K555" s="6">
        <v>1995</v>
      </c>
      <c r="L555" s="7" t="s">
        <v>13394</v>
      </c>
      <c r="M555" s="7" t="s">
        <v>1622</v>
      </c>
      <c r="N555" s="7" t="s">
        <v>281</v>
      </c>
      <c r="O555" s="6" t="s">
        <v>78</v>
      </c>
      <c r="P555" s="6"/>
      <c r="Q555" s="6">
        <v>553</v>
      </c>
      <c r="R555" s="6" t="s">
        <v>8889</v>
      </c>
      <c r="S555" s="6"/>
      <c r="T555" s="6" t="s">
        <v>8890</v>
      </c>
      <c r="U555" s="6" t="s">
        <v>13381</v>
      </c>
      <c r="V555" s="6" t="s">
        <v>9497</v>
      </c>
      <c r="W555" s="6">
        <v>12</v>
      </c>
      <c r="X555" s="6" t="s">
        <v>12090</v>
      </c>
      <c r="Y555" s="6" t="s">
        <v>7439</v>
      </c>
      <c r="Z555" s="6" t="s">
        <v>13362</v>
      </c>
      <c r="AA555" s="6"/>
      <c r="AB555" s="6" t="s">
        <v>1706</v>
      </c>
      <c r="AC555" s="6">
        <v>61</v>
      </c>
      <c r="AD555" s="6" t="s">
        <v>7378</v>
      </c>
      <c r="AE555" s="7" t="s">
        <v>642</v>
      </c>
      <c r="AF555" s="7" t="s">
        <v>12515</v>
      </c>
      <c r="AG555" s="7" t="s">
        <v>8631</v>
      </c>
      <c r="AH555" s="7" t="s">
        <v>629</v>
      </c>
      <c r="AI555" s="7" t="s">
        <v>12515</v>
      </c>
      <c r="AJ555" s="7" t="s">
        <v>9315</v>
      </c>
      <c r="AK555" s="6">
        <v>1102054991</v>
      </c>
      <c r="AL555" s="79">
        <v>23</v>
      </c>
      <c r="AM555" s="79">
        <v>52</v>
      </c>
      <c r="AN555" s="79" t="s">
        <v>13379</v>
      </c>
      <c r="AO555" s="6"/>
      <c r="AP555" s="6"/>
      <c r="AQ555" s="6"/>
      <c r="AR555" s="6"/>
      <c r="AS555" s="6" t="s">
        <v>78</v>
      </c>
      <c r="AT555" s="6" t="s">
        <v>7497</v>
      </c>
      <c r="AU555" s="7" t="s">
        <v>78</v>
      </c>
      <c r="AV555" s="7" t="s">
        <v>78</v>
      </c>
      <c r="AW555" s="7" t="s">
        <v>78</v>
      </c>
      <c r="AX555" s="7" t="s">
        <v>78</v>
      </c>
      <c r="AY555" s="7" t="s">
        <v>78</v>
      </c>
      <c r="AZ555" s="7" t="s">
        <v>78</v>
      </c>
      <c r="BA555" s="7" t="s">
        <v>78</v>
      </c>
      <c r="BB555" s="7" t="s">
        <v>78</v>
      </c>
      <c r="BC555" s="7" t="s">
        <v>78</v>
      </c>
      <c r="BD555" s="7" t="s">
        <v>78</v>
      </c>
      <c r="BE555" s="7" t="s">
        <v>9275</v>
      </c>
      <c r="BF555" s="7" t="s">
        <v>9275</v>
      </c>
      <c r="BG555" s="7" t="s">
        <v>9381</v>
      </c>
      <c r="BH555" s="7" t="s">
        <v>9279</v>
      </c>
      <c r="BI555" s="7" t="s">
        <v>9505</v>
      </c>
      <c r="BJ555" s="7" t="s">
        <v>9506</v>
      </c>
      <c r="BK555" s="7" t="s">
        <v>9279</v>
      </c>
      <c r="BL555" s="7" t="s">
        <v>9381</v>
      </c>
      <c r="BM555" s="7" t="s">
        <v>9832</v>
      </c>
      <c r="BN555" s="7" t="s">
        <v>9993</v>
      </c>
      <c r="BO555" s="7" t="s">
        <v>11926</v>
      </c>
      <c r="BP555" s="7" t="s">
        <v>9825</v>
      </c>
      <c r="BQ555" s="7" t="s">
        <v>9825</v>
      </c>
      <c r="BR555" s="7" t="s">
        <v>9825</v>
      </c>
      <c r="BS555" s="7" t="s">
        <v>9619</v>
      </c>
      <c r="BT555" s="7" t="s">
        <v>11013</v>
      </c>
      <c r="BU555" s="7" t="s">
        <v>10541</v>
      </c>
      <c r="BV555" s="7" t="s">
        <v>9838</v>
      </c>
      <c r="BW555" s="7" t="s">
        <v>3250</v>
      </c>
      <c r="BX555" s="7" t="s">
        <v>6701</v>
      </c>
      <c r="BY555" s="7" t="s">
        <v>6701</v>
      </c>
      <c r="BZ555" s="7" t="s">
        <v>3250</v>
      </c>
      <c r="CA555" s="7" t="s">
        <v>6721</v>
      </c>
      <c r="CB555" s="7" t="s">
        <v>7246</v>
      </c>
      <c r="CC555" s="7" t="s">
        <v>3680</v>
      </c>
      <c r="CD555" s="7" t="s">
        <v>9331</v>
      </c>
      <c r="CE555" s="7" t="s">
        <v>5040</v>
      </c>
      <c r="CF555" s="7" t="s">
        <v>4793</v>
      </c>
      <c r="CG555" s="7" t="s">
        <v>10869</v>
      </c>
      <c r="CH555" s="7" t="s">
        <v>10915</v>
      </c>
      <c r="CI555" s="7" t="s">
        <v>10915</v>
      </c>
      <c r="CJ555" s="7" t="s">
        <v>11961</v>
      </c>
      <c r="CK555" s="7" t="s">
        <v>10872</v>
      </c>
      <c r="CL555" s="7" t="s">
        <v>10869</v>
      </c>
      <c r="CM555" s="7" t="s">
        <v>9576</v>
      </c>
      <c r="CN555" s="7" t="s">
        <v>10833</v>
      </c>
      <c r="CO555" s="7" t="s">
        <v>10872</v>
      </c>
      <c r="CP555" s="7" t="s">
        <v>9599</v>
      </c>
      <c r="CQ555" s="7" t="s">
        <v>11013</v>
      </c>
      <c r="CR555" s="7" t="s">
        <v>9586</v>
      </c>
      <c r="CS555" s="7" t="s">
        <v>9835</v>
      </c>
      <c r="CT555" s="7" t="s">
        <v>10878</v>
      </c>
      <c r="CU555" s="7" t="s">
        <v>9540</v>
      </c>
      <c r="CV555" s="7" t="s">
        <v>10541</v>
      </c>
      <c r="CW555" s="7" t="s">
        <v>9825</v>
      </c>
      <c r="CX555" s="7" t="s">
        <v>9593</v>
      </c>
      <c r="CY555" s="7" t="s">
        <v>9540</v>
      </c>
      <c r="CZ555" s="7" t="s">
        <v>9563</v>
      </c>
      <c r="DA555" s="7" t="s">
        <v>9381</v>
      </c>
      <c r="DB555" s="7" t="s">
        <v>10838</v>
      </c>
      <c r="DC555" s="6" t="s">
        <v>10820</v>
      </c>
      <c r="DD555" s="6" t="s">
        <v>10863</v>
      </c>
      <c r="DE555" s="6" t="s">
        <v>10581</v>
      </c>
      <c r="DF555" s="6" t="s">
        <v>10581</v>
      </c>
      <c r="DG555" s="6" t="s">
        <v>10581</v>
      </c>
      <c r="DH555" s="6" t="s">
        <v>9622</v>
      </c>
      <c r="DI555" s="6" t="s">
        <v>10893</v>
      </c>
      <c r="DJ555" s="6" t="s">
        <v>10836</v>
      </c>
      <c r="DK555" s="6" t="s">
        <v>10839</v>
      </c>
      <c r="DL555" s="6" t="s">
        <v>10286</v>
      </c>
      <c r="DM555" s="6" t="s">
        <v>10173</v>
      </c>
      <c r="DN555" s="6" t="s">
        <v>10173</v>
      </c>
      <c r="DO555" s="6" t="s">
        <v>10286</v>
      </c>
      <c r="DP555" s="6" t="s">
        <v>10581</v>
      </c>
      <c r="DQ555" s="6" t="s">
        <v>10838</v>
      </c>
      <c r="DR555" s="6" t="s">
        <v>9622</v>
      </c>
      <c r="DS555" s="6" t="s">
        <v>11912</v>
      </c>
      <c r="DT555" s="6" t="s">
        <v>10166</v>
      </c>
      <c r="DU555" s="6" t="s">
        <v>10835</v>
      </c>
      <c r="DV555" s="6" t="s">
        <v>9738</v>
      </c>
      <c r="DW555" s="6" t="s">
        <v>9736</v>
      </c>
      <c r="DX555" s="6" t="s">
        <v>9736</v>
      </c>
      <c r="DY555" s="6" t="s">
        <v>10819</v>
      </c>
      <c r="DZ555" s="6" t="s">
        <v>9639</v>
      </c>
      <c r="EA555" s="6" t="s">
        <v>9738</v>
      </c>
      <c r="EB555" s="6" t="s">
        <v>10173</v>
      </c>
      <c r="EC555" s="6" t="s">
        <v>9810</v>
      </c>
      <c r="ED555" s="6" t="s">
        <v>9639</v>
      </c>
      <c r="EE555" s="6" t="s">
        <v>10474</v>
      </c>
      <c r="EF555" s="6" t="s">
        <v>10893</v>
      </c>
      <c r="EG555" s="6" t="s">
        <v>13541</v>
      </c>
      <c r="EH555" s="6" t="s">
        <v>11933</v>
      </c>
      <c r="EI555" s="6" t="s">
        <v>10837</v>
      </c>
      <c r="EJ555" s="6" t="s">
        <v>10532</v>
      </c>
      <c r="EK555" s="6" t="s">
        <v>10836</v>
      </c>
      <c r="EL555" s="6" t="s">
        <v>10581</v>
      </c>
      <c r="EM555" s="6" t="s">
        <v>11912</v>
      </c>
      <c r="EN555" s="6" t="s">
        <v>10532</v>
      </c>
      <c r="EO555" s="6" t="s">
        <v>10894</v>
      </c>
      <c r="EP555" s="6" t="s">
        <v>9381</v>
      </c>
      <c r="EQ555" s="6" t="s">
        <v>13542</v>
      </c>
      <c r="ER555" s="6" t="s">
        <v>13543</v>
      </c>
      <c r="ES555" s="6" t="s">
        <v>13489</v>
      </c>
      <c r="ET555" s="6" t="s">
        <v>10603</v>
      </c>
      <c r="EU555" s="6" t="s">
        <v>9381</v>
      </c>
      <c r="EV555" s="6" t="s">
        <v>13542</v>
      </c>
      <c r="EW555" s="6" t="s">
        <v>11947</v>
      </c>
      <c r="EX555" s="6" t="s">
        <v>10844</v>
      </c>
      <c r="EY555" s="6" t="s">
        <v>10603</v>
      </c>
      <c r="EZ555" s="6" t="s">
        <v>9381</v>
      </c>
      <c r="FA555" s="6">
        <v>9</v>
      </c>
      <c r="FB555" s="6">
        <v>7</v>
      </c>
      <c r="FC555" s="6">
        <v>8</v>
      </c>
      <c r="FD555" s="6">
        <v>7</v>
      </c>
      <c r="FE555" s="6">
        <v>9</v>
      </c>
      <c r="FF555" s="6">
        <v>7</v>
      </c>
      <c r="FG555" s="6">
        <v>5</v>
      </c>
      <c r="FH555" s="6">
        <v>8</v>
      </c>
      <c r="FI555" s="6">
        <v>9</v>
      </c>
      <c r="FJ555" s="6">
        <v>5</v>
      </c>
      <c r="FK555" s="6" t="s">
        <v>9728</v>
      </c>
      <c r="FL555" s="6" t="s">
        <v>4035</v>
      </c>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c r="HI555" s="6"/>
      <c r="HJ555" s="6"/>
      <c r="HK555" s="6"/>
      <c r="HL555" s="6"/>
      <c r="HM555" s="6"/>
      <c r="HN555" s="6"/>
      <c r="HO555" s="6"/>
      <c r="HP555" s="6"/>
      <c r="HQ555" s="6"/>
      <c r="HR555" s="6"/>
      <c r="HS555" s="6"/>
      <c r="HT555" s="6"/>
      <c r="HU555" s="6"/>
      <c r="HV555" s="6"/>
      <c r="HW555" s="6"/>
      <c r="HX555" s="6"/>
      <c r="HY555" s="6"/>
      <c r="HZ555" s="6"/>
      <c r="IA555" s="6"/>
      <c r="IB555" s="6"/>
      <c r="IC555" s="6"/>
      <c r="ID555" s="6"/>
      <c r="IE555" s="6"/>
      <c r="IF555" s="6"/>
      <c r="IG555" s="6"/>
      <c r="IH555" s="6"/>
      <c r="II555" s="6"/>
      <c r="IJ555" s="6"/>
      <c r="IK555" s="6"/>
      <c r="IL555" s="6"/>
      <c r="IM555" s="6"/>
      <c r="IN555" s="6"/>
      <c r="IO555" s="6"/>
      <c r="IP555" s="6"/>
      <c r="IQ555" s="6"/>
      <c r="IR555" s="6"/>
      <c r="IS555" s="6"/>
      <c r="IT555" s="6"/>
      <c r="IU555" s="6"/>
      <c r="IV555" s="6"/>
      <c r="IW555" s="6"/>
      <c r="IX555" s="6"/>
      <c r="IY555" s="6"/>
      <c r="IZ555" s="6"/>
      <c r="JA555" s="6"/>
      <c r="JB555" s="6"/>
      <c r="JC555" s="6"/>
      <c r="JD555" s="6"/>
      <c r="JE555" s="6"/>
      <c r="JF555" s="6"/>
      <c r="JG555" s="6"/>
      <c r="JH555" s="6"/>
      <c r="JI555" s="6"/>
      <c r="JJ555" s="6"/>
      <c r="JK555" s="6"/>
      <c r="JL555" s="6"/>
      <c r="JM555" s="6"/>
      <c r="JN555" s="6"/>
      <c r="JO555" s="6"/>
      <c r="JP555" s="6"/>
      <c r="JQ555" s="6"/>
      <c r="JR555" s="6"/>
      <c r="JS555" s="6"/>
      <c r="JT555" s="6"/>
      <c r="JU555" s="6"/>
      <c r="JV555" s="6"/>
      <c r="JW555" s="6"/>
      <c r="JX555" s="6"/>
      <c r="JY555" s="6"/>
      <c r="JZ555" s="6"/>
      <c r="KA555" s="6"/>
      <c r="KB555" s="6"/>
      <c r="KC555" s="6"/>
      <c r="KD555" s="6"/>
      <c r="KE555" s="6"/>
      <c r="KF555" s="6"/>
      <c r="KG555" s="6"/>
      <c r="KH555" s="6"/>
      <c r="KI555" s="6"/>
      <c r="KJ555" s="6"/>
    </row>
    <row r="556" spans="1:296">
      <c r="A556" s="4">
        <v>554</v>
      </c>
      <c r="B556" s="6" t="s">
        <v>13378</v>
      </c>
      <c r="C556" s="7" t="s">
        <v>13380</v>
      </c>
      <c r="D556" s="6" t="s">
        <v>8970</v>
      </c>
      <c r="E556" s="6" t="s">
        <v>5036</v>
      </c>
      <c r="F556" s="6" t="s">
        <v>5046</v>
      </c>
      <c r="G556" s="6" t="s">
        <v>10768</v>
      </c>
      <c r="H556" s="6" t="s">
        <v>10769</v>
      </c>
      <c r="I556" s="6" t="s">
        <v>10775</v>
      </c>
      <c r="J556" s="7" t="s">
        <v>343</v>
      </c>
      <c r="K556" s="6">
        <v>2012</v>
      </c>
      <c r="L556" s="7" t="s">
        <v>13398</v>
      </c>
      <c r="M556" s="7" t="s">
        <v>1622</v>
      </c>
      <c r="N556" s="7" t="s">
        <v>281</v>
      </c>
      <c r="O556" s="6" t="s">
        <v>78</v>
      </c>
      <c r="P556" s="6"/>
      <c r="Q556" s="6">
        <v>554</v>
      </c>
      <c r="R556" s="6" t="s">
        <v>8889</v>
      </c>
      <c r="S556" s="6"/>
      <c r="T556" s="6" t="s">
        <v>8890</v>
      </c>
      <c r="U556" s="6" t="s">
        <v>13396</v>
      </c>
      <c r="V556" s="6" t="s">
        <v>10770</v>
      </c>
      <c r="W556" s="6">
        <v>24</v>
      </c>
      <c r="X556" s="6" t="s">
        <v>13395</v>
      </c>
      <c r="Y556" s="6" t="s">
        <v>7441</v>
      </c>
      <c r="Z556" s="6" t="s">
        <v>13397</v>
      </c>
      <c r="AA556" s="6"/>
      <c r="AB556" s="6" t="s">
        <v>1706</v>
      </c>
      <c r="AC556" s="6">
        <v>61</v>
      </c>
      <c r="AD556" s="6" t="s">
        <v>10773</v>
      </c>
      <c r="AE556" s="7" t="s">
        <v>642</v>
      </c>
      <c r="AF556" s="7" t="s">
        <v>12515</v>
      </c>
      <c r="AG556" s="7" t="s">
        <v>8631</v>
      </c>
      <c r="AH556" s="7" t="s">
        <v>629</v>
      </c>
      <c r="AI556" s="7" t="s">
        <v>12515</v>
      </c>
      <c r="AJ556" s="7" t="s">
        <v>10777</v>
      </c>
      <c r="AK556" s="6">
        <v>1102054991</v>
      </c>
      <c r="AL556" s="79">
        <v>23</v>
      </c>
      <c r="AM556" s="79">
        <v>52</v>
      </c>
      <c r="AN556" s="79" t="s">
        <v>13379</v>
      </c>
      <c r="AO556" s="6"/>
      <c r="AP556" s="6"/>
      <c r="AQ556" s="6"/>
      <c r="AR556" s="6"/>
      <c r="AS556" s="6" t="s">
        <v>78</v>
      </c>
      <c r="AT556" s="6" t="s">
        <v>9424</v>
      </c>
      <c r="AU556" s="7" t="s">
        <v>7628</v>
      </c>
      <c r="AV556" s="7" t="s">
        <v>9377</v>
      </c>
      <c r="AW556" s="7" t="s">
        <v>9378</v>
      </c>
      <c r="AX556" s="7" t="s">
        <v>9379</v>
      </c>
      <c r="AY556" s="7" t="s">
        <v>300</v>
      </c>
      <c r="AZ556" s="7" t="s">
        <v>9380</v>
      </c>
      <c r="BA556" s="7" t="s">
        <v>526</v>
      </c>
      <c r="BB556" s="7" t="s">
        <v>1622</v>
      </c>
      <c r="BC556" s="7" t="s">
        <v>1622</v>
      </c>
      <c r="BD556" s="7" t="s">
        <v>1622</v>
      </c>
      <c r="BE556" s="7" t="s">
        <v>1622</v>
      </c>
      <c r="BF556" s="7" t="s">
        <v>1622</v>
      </c>
      <c r="BG556" s="7" t="s">
        <v>1622</v>
      </c>
      <c r="BH556" s="7" t="s">
        <v>1622</v>
      </c>
      <c r="BI556" s="7" t="s">
        <v>1622</v>
      </c>
      <c r="BJ556" s="7" t="s">
        <v>1622</v>
      </c>
      <c r="BK556" s="7" t="s">
        <v>1622</v>
      </c>
      <c r="BL556" s="7" t="s">
        <v>1622</v>
      </c>
      <c r="BM556" s="7" t="s">
        <v>1622</v>
      </c>
      <c r="BN556" s="7" t="s">
        <v>1622</v>
      </c>
      <c r="BO556" s="7" t="s">
        <v>9275</v>
      </c>
      <c r="BP556" s="7" t="s">
        <v>9275</v>
      </c>
      <c r="BQ556" s="7" t="s">
        <v>9381</v>
      </c>
      <c r="BR556" s="7" t="s">
        <v>9390</v>
      </c>
      <c r="BS556" s="7" t="s">
        <v>13544</v>
      </c>
      <c r="BT556" s="7" t="s">
        <v>13545</v>
      </c>
      <c r="BU556" s="7" t="s">
        <v>9381</v>
      </c>
      <c r="BV556" s="7" t="s">
        <v>9408</v>
      </c>
      <c r="BW556" s="7" t="s">
        <v>11576</v>
      </c>
      <c r="BX556" s="7" t="s">
        <v>11577</v>
      </c>
      <c r="BY556" s="7" t="s">
        <v>9381</v>
      </c>
      <c r="BZ556" s="7" t="s">
        <v>9732</v>
      </c>
      <c r="CA556" s="7" t="s">
        <v>13829</v>
      </c>
      <c r="CB556" s="7" t="s">
        <v>13830</v>
      </c>
      <c r="CC556" s="7" t="s">
        <v>9381</v>
      </c>
      <c r="CD556" s="7" t="s">
        <v>13831</v>
      </c>
      <c r="CE556" s="7" t="s">
        <v>9777</v>
      </c>
      <c r="CF556" s="7" t="s">
        <v>13832</v>
      </c>
      <c r="CG556" s="7" t="s">
        <v>9381</v>
      </c>
      <c r="CH556" s="7" t="s">
        <v>13833</v>
      </c>
      <c r="CI556" s="7" t="s">
        <v>13834</v>
      </c>
      <c r="CJ556" s="7" t="s">
        <v>13835</v>
      </c>
      <c r="CK556" s="7" t="s">
        <v>9381</v>
      </c>
      <c r="CL556" s="7" t="s">
        <v>13833</v>
      </c>
      <c r="CM556" s="7" t="s">
        <v>13836</v>
      </c>
      <c r="CN556" s="7" t="s">
        <v>13837</v>
      </c>
      <c r="CO556" s="7" t="s">
        <v>9381</v>
      </c>
      <c r="CP556" s="7" t="s">
        <v>9732</v>
      </c>
      <c r="CQ556" s="7" t="s">
        <v>13838</v>
      </c>
      <c r="CR556" s="7" t="s">
        <v>11928</v>
      </c>
      <c r="CS556" s="7" t="s">
        <v>9381</v>
      </c>
      <c r="CT556" s="7" t="s">
        <v>9728</v>
      </c>
      <c r="CU556" s="7" t="s">
        <v>4035</v>
      </c>
      <c r="CV556" s="7" t="s">
        <v>1622</v>
      </c>
      <c r="CW556" s="7" t="s">
        <v>1622</v>
      </c>
      <c r="CX556" s="7" t="s">
        <v>1622</v>
      </c>
      <c r="CY556" s="7" t="s">
        <v>1622</v>
      </c>
      <c r="CZ556" s="7" t="s">
        <v>1622</v>
      </c>
      <c r="DA556" s="7" t="s">
        <v>1622</v>
      </c>
      <c r="DB556" s="7" t="s">
        <v>1622</v>
      </c>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c r="HI556" s="6"/>
      <c r="HJ556" s="6"/>
      <c r="HK556" s="6"/>
      <c r="HL556" s="6"/>
      <c r="HM556" s="6"/>
      <c r="HN556" s="6"/>
      <c r="HO556" s="6"/>
      <c r="HP556" s="6"/>
      <c r="HQ556" s="6"/>
      <c r="HR556" s="6"/>
      <c r="HS556" s="6"/>
      <c r="HT556" s="6"/>
      <c r="HU556" s="6"/>
      <c r="HV556" s="6"/>
      <c r="HW556" s="6"/>
      <c r="HX556" s="6"/>
      <c r="HY556" s="6"/>
      <c r="HZ556" s="6"/>
      <c r="IA556" s="6"/>
      <c r="IB556" s="6"/>
      <c r="IC556" s="6"/>
      <c r="ID556" s="6"/>
      <c r="IE556" s="6"/>
      <c r="IF556" s="6"/>
      <c r="IG556" s="6"/>
      <c r="IH556" s="6"/>
      <c r="II556" s="6"/>
      <c r="IJ556" s="6"/>
      <c r="IK556" s="6"/>
      <c r="IL556" s="6"/>
      <c r="IM556" s="6"/>
      <c r="IN556" s="6"/>
      <c r="IO556" s="6"/>
      <c r="IP556" s="6"/>
      <c r="IQ556" s="6"/>
      <c r="IR556" s="6"/>
      <c r="IS556" s="6"/>
      <c r="IT556" s="6"/>
      <c r="IU556" s="6"/>
      <c r="IV556" s="6"/>
      <c r="IW556" s="6"/>
      <c r="IX556" s="6"/>
      <c r="IY556" s="6"/>
      <c r="IZ556" s="6"/>
      <c r="JA556" s="6"/>
      <c r="JB556" s="6"/>
      <c r="JC556" s="6"/>
      <c r="JD556" s="6"/>
      <c r="JE556" s="6"/>
      <c r="JF556" s="6"/>
      <c r="JG556" s="6"/>
      <c r="JH556" s="6"/>
      <c r="JI556" s="6"/>
      <c r="JJ556" s="6"/>
      <c r="JK556" s="6"/>
      <c r="JL556" s="6"/>
      <c r="JM556" s="6"/>
      <c r="JN556" s="6"/>
      <c r="JO556" s="6"/>
      <c r="JP556" s="6"/>
      <c r="JQ556" s="6"/>
      <c r="JR556" s="6"/>
      <c r="JS556" s="6"/>
      <c r="JT556" s="6"/>
      <c r="JU556" s="6"/>
      <c r="JV556" s="6"/>
      <c r="JW556" s="6"/>
      <c r="JX556" s="6"/>
      <c r="JY556" s="6"/>
      <c r="JZ556" s="6"/>
      <c r="KA556" s="6"/>
      <c r="KB556" s="6"/>
      <c r="KC556" s="6"/>
      <c r="KD556" s="6"/>
      <c r="KE556" s="6"/>
      <c r="KF556" s="6"/>
      <c r="KG556" s="6"/>
      <c r="KH556" s="6"/>
      <c r="KI556" s="6"/>
      <c r="KJ556" s="6"/>
    </row>
    <row r="557" spans="1:296">
      <c r="A557" s="4">
        <v>555</v>
      </c>
      <c r="B557" s="6" t="s">
        <v>13378</v>
      </c>
      <c r="C557" s="7" t="s">
        <v>13380</v>
      </c>
      <c r="D557" s="6" t="s">
        <v>8970</v>
      </c>
      <c r="E557" s="6" t="s">
        <v>5036</v>
      </c>
      <c r="F557" s="6" t="s">
        <v>5046</v>
      </c>
      <c r="G557" s="6" t="s">
        <v>3128</v>
      </c>
      <c r="H557" s="6" t="s">
        <v>3798</v>
      </c>
      <c r="I557" s="6" t="s">
        <v>9374</v>
      </c>
      <c r="J557" s="7" t="s">
        <v>343</v>
      </c>
      <c r="K557" s="6">
        <v>2015</v>
      </c>
      <c r="L557" s="7" t="s">
        <v>13400</v>
      </c>
      <c r="M557" s="7" t="s">
        <v>1622</v>
      </c>
      <c r="N557" s="7" t="s">
        <v>281</v>
      </c>
      <c r="O557" s="6" t="s">
        <v>78</v>
      </c>
      <c r="P557" s="6"/>
      <c r="Q557" s="6">
        <v>555</v>
      </c>
      <c r="R557" s="6" t="s">
        <v>8889</v>
      </c>
      <c r="S557" s="6"/>
      <c r="T557" s="6" t="s">
        <v>8890</v>
      </c>
      <c r="U557" s="6" t="s">
        <v>13399</v>
      </c>
      <c r="V557" s="6" t="s">
        <v>8721</v>
      </c>
      <c r="W557" s="6">
        <v>12</v>
      </c>
      <c r="X557" s="6" t="s">
        <v>9362</v>
      </c>
      <c r="Y557" s="6" t="s">
        <v>7499</v>
      </c>
      <c r="Z557" s="6" t="s">
        <v>13397</v>
      </c>
      <c r="AA557" s="6"/>
      <c r="AB557" s="6" t="s">
        <v>1706</v>
      </c>
      <c r="AC557" s="6">
        <v>61</v>
      </c>
      <c r="AD557" s="6" t="s">
        <v>6689</v>
      </c>
      <c r="AE557" s="7" t="s">
        <v>642</v>
      </c>
      <c r="AF557" s="7" t="s">
        <v>12515</v>
      </c>
      <c r="AG557" s="7" t="s">
        <v>8631</v>
      </c>
      <c r="AH557" s="7" t="s">
        <v>629</v>
      </c>
      <c r="AI557" s="7" t="s">
        <v>12515</v>
      </c>
      <c r="AJ557" s="7" t="s">
        <v>9315</v>
      </c>
      <c r="AK557" s="6">
        <v>1102054991</v>
      </c>
      <c r="AL557" s="79">
        <v>23</v>
      </c>
      <c r="AM557" s="79">
        <v>52</v>
      </c>
      <c r="AN557" s="79" t="s">
        <v>13379</v>
      </c>
      <c r="AO557" s="6"/>
      <c r="AP557" s="6"/>
      <c r="AQ557" s="6"/>
      <c r="AR557" s="6"/>
      <c r="AS557" s="6" t="s">
        <v>78</v>
      </c>
      <c r="AT557" s="6" t="s">
        <v>9422</v>
      </c>
      <c r="AU557" s="7" t="s">
        <v>7628</v>
      </c>
      <c r="AV557" s="7" t="s">
        <v>9377</v>
      </c>
      <c r="AW557" s="7" t="s">
        <v>9378</v>
      </c>
      <c r="AX557" s="7" t="s">
        <v>9379</v>
      </c>
      <c r="AY557" s="7" t="s">
        <v>300</v>
      </c>
      <c r="AZ557" s="7" t="s">
        <v>9380</v>
      </c>
      <c r="BA557" s="7" t="s">
        <v>526</v>
      </c>
      <c r="BB557" s="7" t="s">
        <v>1622</v>
      </c>
      <c r="BC557" s="7" t="s">
        <v>1622</v>
      </c>
      <c r="BD557" s="7" t="s">
        <v>1622</v>
      </c>
      <c r="BE557" s="7" t="s">
        <v>1622</v>
      </c>
      <c r="BF557" s="7" t="s">
        <v>1622</v>
      </c>
      <c r="BG557" s="7" t="s">
        <v>1622</v>
      </c>
      <c r="BH557" s="7" t="s">
        <v>1622</v>
      </c>
      <c r="BI557" s="7" t="s">
        <v>1622</v>
      </c>
      <c r="BJ557" s="7" t="s">
        <v>1622</v>
      </c>
      <c r="BK557" s="7" t="s">
        <v>1622</v>
      </c>
      <c r="BL557" s="7" t="s">
        <v>1622</v>
      </c>
      <c r="BM557" s="7" t="s">
        <v>1622</v>
      </c>
      <c r="BN557" s="7" t="s">
        <v>1622</v>
      </c>
      <c r="BO557" s="7" t="s">
        <v>9275</v>
      </c>
      <c r="BP557" s="7" t="s">
        <v>9275</v>
      </c>
      <c r="BQ557" s="7" t="s">
        <v>9381</v>
      </c>
      <c r="BR557" s="7" t="s">
        <v>9390</v>
      </c>
      <c r="BS557" s="7" t="s">
        <v>13544</v>
      </c>
      <c r="BT557" s="7" t="s">
        <v>13545</v>
      </c>
      <c r="BU557" s="7" t="s">
        <v>9381</v>
      </c>
      <c r="BV557" s="7" t="s">
        <v>9408</v>
      </c>
      <c r="BW557" s="7" t="s">
        <v>11576</v>
      </c>
      <c r="BX557" s="7" t="s">
        <v>11577</v>
      </c>
      <c r="BY557" s="7" t="s">
        <v>9381</v>
      </c>
      <c r="BZ557" s="7" t="s">
        <v>13546</v>
      </c>
      <c r="CA557" s="7" t="s">
        <v>13547</v>
      </c>
      <c r="CB557" s="7" t="s">
        <v>8064</v>
      </c>
      <c r="CC557" s="7" t="s">
        <v>9381</v>
      </c>
      <c r="CD557" s="7" t="s">
        <v>12056</v>
      </c>
      <c r="CE557" s="7" t="s">
        <v>12741</v>
      </c>
      <c r="CF557" s="7" t="s">
        <v>13548</v>
      </c>
      <c r="CG557" s="7" t="s">
        <v>9381</v>
      </c>
      <c r="CH557" s="7" t="s">
        <v>13549</v>
      </c>
      <c r="CI557" s="7" t="s">
        <v>13550</v>
      </c>
      <c r="CJ557" s="7" t="s">
        <v>13551</v>
      </c>
      <c r="CK557" s="7" t="s">
        <v>9381</v>
      </c>
      <c r="CL557" s="7" t="s">
        <v>13549</v>
      </c>
      <c r="CM557" s="7" t="s">
        <v>13552</v>
      </c>
      <c r="CN557" s="7" t="s">
        <v>13553</v>
      </c>
      <c r="CO557" s="7" t="s">
        <v>9381</v>
      </c>
      <c r="CP557" s="7" t="s">
        <v>13546</v>
      </c>
      <c r="CQ557" s="7" t="s">
        <v>12128</v>
      </c>
      <c r="CR557" s="7" t="s">
        <v>13554</v>
      </c>
      <c r="CS557" s="7" t="s">
        <v>9381</v>
      </c>
      <c r="CT557" s="7" t="s">
        <v>9728</v>
      </c>
      <c r="CU557" s="7" t="s">
        <v>4035</v>
      </c>
      <c r="CV557" s="7" t="s">
        <v>1622</v>
      </c>
      <c r="CW557" s="7" t="s">
        <v>1622</v>
      </c>
      <c r="CX557" s="7" t="s">
        <v>1622</v>
      </c>
      <c r="CY557" s="7" t="s">
        <v>1622</v>
      </c>
      <c r="CZ557" s="7" t="s">
        <v>1622</v>
      </c>
      <c r="DA557" s="7" t="s">
        <v>1622</v>
      </c>
      <c r="DB557" s="7" t="s">
        <v>1622</v>
      </c>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c r="HI557" s="6"/>
      <c r="HJ557" s="6"/>
      <c r="HK557" s="6"/>
      <c r="HL557" s="6"/>
      <c r="HM557" s="6"/>
      <c r="HN557" s="6"/>
      <c r="HO557" s="6"/>
      <c r="HP557" s="6"/>
      <c r="HQ557" s="6"/>
      <c r="HR557" s="6"/>
      <c r="HS557" s="6"/>
      <c r="HT557" s="6"/>
      <c r="HU557" s="6"/>
      <c r="HV557" s="6"/>
      <c r="HW557" s="6"/>
      <c r="HX557" s="6"/>
      <c r="HY557" s="6"/>
      <c r="HZ557" s="6"/>
      <c r="IA557" s="6"/>
      <c r="IB557" s="6"/>
      <c r="IC557" s="6"/>
      <c r="ID557" s="6"/>
      <c r="IE557" s="6"/>
      <c r="IF557" s="6"/>
      <c r="IG557" s="6"/>
      <c r="IH557" s="6"/>
      <c r="II557" s="6"/>
      <c r="IJ557" s="6"/>
      <c r="IK557" s="6"/>
      <c r="IL557" s="6"/>
      <c r="IM557" s="6"/>
      <c r="IN557" s="6"/>
      <c r="IO557" s="6"/>
      <c r="IP557" s="6"/>
      <c r="IQ557" s="6"/>
      <c r="IR557" s="6"/>
      <c r="IS557" s="6"/>
      <c r="IT557" s="6"/>
      <c r="IU557" s="6"/>
      <c r="IV557" s="6"/>
      <c r="IW557" s="6"/>
      <c r="IX557" s="6"/>
      <c r="IY557" s="6"/>
      <c r="IZ557" s="6"/>
      <c r="JA557" s="6"/>
      <c r="JB557" s="6"/>
      <c r="JC557" s="6"/>
      <c r="JD557" s="6"/>
      <c r="JE557" s="6"/>
      <c r="JF557" s="6"/>
      <c r="JG557" s="6"/>
      <c r="JH557" s="6"/>
      <c r="JI557" s="6"/>
      <c r="JJ557" s="6"/>
      <c r="JK557" s="6"/>
      <c r="JL557" s="6"/>
      <c r="JM557" s="6"/>
      <c r="JN557" s="6"/>
      <c r="JO557" s="6"/>
      <c r="JP557" s="6"/>
      <c r="JQ557" s="6"/>
      <c r="JR557" s="6"/>
      <c r="JS557" s="6"/>
      <c r="JT557" s="6"/>
      <c r="JU557" s="6"/>
      <c r="JV557" s="6"/>
      <c r="JW557" s="6"/>
      <c r="JX557" s="6"/>
      <c r="JY557" s="6"/>
      <c r="JZ557" s="6"/>
      <c r="KA557" s="6"/>
      <c r="KB557" s="6"/>
      <c r="KC557" s="6"/>
      <c r="KD557" s="6"/>
      <c r="KE557" s="6"/>
      <c r="KF557" s="6"/>
      <c r="KG557" s="6"/>
      <c r="KH557" s="6"/>
      <c r="KI557" s="6"/>
      <c r="KJ557" s="6"/>
    </row>
    <row r="558" spans="1:296">
      <c r="A558" s="4">
        <v>556</v>
      </c>
      <c r="B558" s="6" t="s">
        <v>13378</v>
      </c>
      <c r="C558" s="7" t="s">
        <v>13380</v>
      </c>
      <c r="D558" s="6" t="s">
        <v>8970</v>
      </c>
      <c r="E558" s="6" t="s">
        <v>5036</v>
      </c>
      <c r="F558" s="6" t="s">
        <v>5046</v>
      </c>
      <c r="G558" s="6" t="s">
        <v>3128</v>
      </c>
      <c r="H558" s="6" t="s">
        <v>3798</v>
      </c>
      <c r="I558" s="6" t="s">
        <v>9374</v>
      </c>
      <c r="J558" s="7" t="s">
        <v>343</v>
      </c>
      <c r="K558" s="6">
        <v>2013</v>
      </c>
      <c r="L558" s="7" t="s">
        <v>13401</v>
      </c>
      <c r="M558" s="7" t="s">
        <v>1622</v>
      </c>
      <c r="N558" s="7" t="s">
        <v>281</v>
      </c>
      <c r="O558" s="6" t="s">
        <v>78</v>
      </c>
      <c r="P558" s="6"/>
      <c r="Q558" s="6">
        <v>556</v>
      </c>
      <c r="R558" s="6" t="s">
        <v>8889</v>
      </c>
      <c r="S558" s="6"/>
      <c r="T558" s="6" t="s">
        <v>8890</v>
      </c>
      <c r="U558" s="6" t="s">
        <v>13399</v>
      </c>
      <c r="V558" s="6" t="s">
        <v>8721</v>
      </c>
      <c r="W558" s="6">
        <v>12</v>
      </c>
      <c r="X558" s="6" t="s">
        <v>9362</v>
      </c>
      <c r="Y558" s="6" t="s">
        <v>7499</v>
      </c>
      <c r="Z558" s="6" t="s">
        <v>13397</v>
      </c>
      <c r="AA558" s="6"/>
      <c r="AB558" s="6" t="s">
        <v>1706</v>
      </c>
      <c r="AC558" s="6">
        <v>61</v>
      </c>
      <c r="AD558" s="6" t="s">
        <v>6689</v>
      </c>
      <c r="AE558" s="7" t="s">
        <v>642</v>
      </c>
      <c r="AF558" s="7" t="s">
        <v>12515</v>
      </c>
      <c r="AG558" s="7" t="s">
        <v>8631</v>
      </c>
      <c r="AH558" s="7" t="s">
        <v>629</v>
      </c>
      <c r="AI558" s="7" t="s">
        <v>12515</v>
      </c>
      <c r="AJ558" s="7" t="s">
        <v>9315</v>
      </c>
      <c r="AK558" s="6">
        <v>1102054991</v>
      </c>
      <c r="AL558" s="79">
        <v>23</v>
      </c>
      <c r="AM558" s="79">
        <v>52</v>
      </c>
      <c r="AN558" s="79" t="s">
        <v>13379</v>
      </c>
      <c r="AO558" s="6"/>
      <c r="AP558" s="6"/>
      <c r="AQ558" s="6"/>
      <c r="AR558" s="6"/>
      <c r="AS558" s="6" t="s">
        <v>78</v>
      </c>
      <c r="AT558" s="6" t="s">
        <v>9422</v>
      </c>
      <c r="AU558" s="7" t="s">
        <v>7628</v>
      </c>
      <c r="AV558" s="7" t="s">
        <v>9377</v>
      </c>
      <c r="AW558" s="7" t="s">
        <v>9378</v>
      </c>
      <c r="AX558" s="7" t="s">
        <v>9379</v>
      </c>
      <c r="AY558" s="7" t="s">
        <v>300</v>
      </c>
      <c r="AZ558" s="7" t="s">
        <v>9380</v>
      </c>
      <c r="BA558" s="7" t="s">
        <v>526</v>
      </c>
      <c r="BB558" s="7" t="s">
        <v>1622</v>
      </c>
      <c r="BC558" s="7" t="s">
        <v>1622</v>
      </c>
      <c r="BD558" s="7" t="s">
        <v>1622</v>
      </c>
      <c r="BE558" s="7" t="s">
        <v>1622</v>
      </c>
      <c r="BF558" s="7" t="s">
        <v>1622</v>
      </c>
      <c r="BG558" s="7" t="s">
        <v>1622</v>
      </c>
      <c r="BH558" s="7" t="s">
        <v>1622</v>
      </c>
      <c r="BI558" s="7" t="s">
        <v>1622</v>
      </c>
      <c r="BJ558" s="7" t="s">
        <v>1622</v>
      </c>
      <c r="BK558" s="7" t="s">
        <v>1622</v>
      </c>
      <c r="BL558" s="7" t="s">
        <v>1622</v>
      </c>
      <c r="BM558" s="7" t="s">
        <v>1622</v>
      </c>
      <c r="BN558" s="7" t="s">
        <v>1622</v>
      </c>
      <c r="BO558" s="7" t="s">
        <v>9275</v>
      </c>
      <c r="BP558" s="7" t="s">
        <v>9275</v>
      </c>
      <c r="BQ558" s="7" t="s">
        <v>9381</v>
      </c>
      <c r="BR558" s="7" t="s">
        <v>9390</v>
      </c>
      <c r="BS558" s="7" t="s">
        <v>13544</v>
      </c>
      <c r="BT558" s="7" t="s">
        <v>13545</v>
      </c>
      <c r="BU558" s="7" t="s">
        <v>9381</v>
      </c>
      <c r="BV558" s="7" t="s">
        <v>9408</v>
      </c>
      <c r="BW558" s="7" t="s">
        <v>11576</v>
      </c>
      <c r="BX558" s="7" t="s">
        <v>11577</v>
      </c>
      <c r="BY558" s="7" t="s">
        <v>9381</v>
      </c>
      <c r="BZ558" s="7" t="s">
        <v>9529</v>
      </c>
      <c r="CA558" s="7" t="s">
        <v>13555</v>
      </c>
      <c r="CB558" s="7" t="s">
        <v>12689</v>
      </c>
      <c r="CC558" s="7" t="s">
        <v>9381</v>
      </c>
      <c r="CD558" s="7" t="s">
        <v>13556</v>
      </c>
      <c r="CE558" s="7" t="s">
        <v>12267</v>
      </c>
      <c r="CF558" s="7" t="s">
        <v>13557</v>
      </c>
      <c r="CG558" s="7" t="s">
        <v>9381</v>
      </c>
      <c r="CH558" s="7" t="s">
        <v>13558</v>
      </c>
      <c r="CI558" s="7" t="s">
        <v>13559</v>
      </c>
      <c r="CJ558" s="7" t="s">
        <v>13560</v>
      </c>
      <c r="CK558" s="7" t="s">
        <v>9381</v>
      </c>
      <c r="CL558" s="7" t="s">
        <v>13558</v>
      </c>
      <c r="CM558" s="7" t="s">
        <v>13561</v>
      </c>
      <c r="CN558" s="7" t="s">
        <v>13562</v>
      </c>
      <c r="CO558" s="7" t="s">
        <v>9381</v>
      </c>
      <c r="CP558" s="7" t="s">
        <v>9536</v>
      </c>
      <c r="CQ558" s="7" t="s">
        <v>13563</v>
      </c>
      <c r="CR558" s="7" t="s">
        <v>13564</v>
      </c>
      <c r="CS558" s="7" t="s">
        <v>9381</v>
      </c>
      <c r="CT558" s="7" t="s">
        <v>9728</v>
      </c>
      <c r="CU558" s="7" t="s">
        <v>4035</v>
      </c>
      <c r="CV558" s="7" t="s">
        <v>1622</v>
      </c>
      <c r="CW558" s="7" t="s">
        <v>1622</v>
      </c>
      <c r="CX558" s="7" t="s">
        <v>1622</v>
      </c>
      <c r="CY558" s="7" t="s">
        <v>1622</v>
      </c>
      <c r="CZ558" s="7" t="s">
        <v>1622</v>
      </c>
      <c r="DA558" s="7" t="s">
        <v>1622</v>
      </c>
      <c r="DB558" s="7" t="s">
        <v>1622</v>
      </c>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c r="HI558" s="6"/>
      <c r="HJ558" s="6"/>
      <c r="HK558" s="6"/>
      <c r="HL558" s="6"/>
      <c r="HM558" s="6"/>
      <c r="HN558" s="6"/>
      <c r="HO558" s="6"/>
      <c r="HP558" s="6"/>
      <c r="HQ558" s="6"/>
      <c r="HR558" s="6"/>
      <c r="HS558" s="6"/>
      <c r="HT558" s="6"/>
      <c r="HU558" s="6"/>
      <c r="HV558" s="6"/>
      <c r="HW558" s="6"/>
      <c r="HX558" s="6"/>
      <c r="HY558" s="6"/>
      <c r="HZ558" s="6"/>
      <c r="IA558" s="6"/>
      <c r="IB558" s="6"/>
      <c r="IC558" s="6"/>
      <c r="ID558" s="6"/>
      <c r="IE558" s="6"/>
      <c r="IF558" s="6"/>
      <c r="IG558" s="6"/>
      <c r="IH558" s="6"/>
      <c r="II558" s="6"/>
      <c r="IJ558" s="6"/>
      <c r="IK558" s="6"/>
      <c r="IL558" s="6"/>
      <c r="IM558" s="6"/>
      <c r="IN558" s="6"/>
      <c r="IO558" s="6"/>
      <c r="IP558" s="6"/>
      <c r="IQ558" s="6"/>
      <c r="IR558" s="6"/>
      <c r="IS558" s="6"/>
      <c r="IT558" s="6"/>
      <c r="IU558" s="6"/>
      <c r="IV558" s="6"/>
      <c r="IW558" s="6"/>
      <c r="IX558" s="6"/>
      <c r="IY558" s="6"/>
      <c r="IZ558" s="6"/>
      <c r="JA558" s="6"/>
      <c r="JB558" s="6"/>
      <c r="JC558" s="6"/>
      <c r="JD558" s="6"/>
      <c r="JE558" s="6"/>
      <c r="JF558" s="6"/>
      <c r="JG558" s="6"/>
      <c r="JH558" s="6"/>
      <c r="JI558" s="6"/>
      <c r="JJ558" s="6"/>
      <c r="JK558" s="6"/>
      <c r="JL558" s="6"/>
      <c r="JM558" s="6"/>
      <c r="JN558" s="6"/>
      <c r="JO558" s="6"/>
      <c r="JP558" s="6"/>
      <c r="JQ558" s="6"/>
      <c r="JR558" s="6"/>
      <c r="JS558" s="6"/>
      <c r="JT558" s="6"/>
      <c r="JU558" s="6"/>
      <c r="JV558" s="6"/>
      <c r="JW558" s="6"/>
      <c r="JX558" s="6"/>
      <c r="JY558" s="6"/>
      <c r="JZ558" s="6"/>
      <c r="KA558" s="6"/>
      <c r="KB558" s="6"/>
      <c r="KC558" s="6"/>
      <c r="KD558" s="6"/>
      <c r="KE558" s="6"/>
      <c r="KF558" s="6"/>
      <c r="KG558" s="6"/>
      <c r="KH558" s="6"/>
      <c r="KI558" s="6"/>
      <c r="KJ558" s="6"/>
    </row>
    <row r="559" spans="1:296">
      <c r="A559" s="4">
        <v>557</v>
      </c>
      <c r="B559" s="6" t="s">
        <v>13378</v>
      </c>
      <c r="C559" s="7" t="s">
        <v>13380</v>
      </c>
      <c r="D559" s="6" t="s">
        <v>8970</v>
      </c>
      <c r="E559" s="6" t="s">
        <v>5036</v>
      </c>
      <c r="F559" s="6" t="s">
        <v>5046</v>
      </c>
      <c r="G559" s="6" t="s">
        <v>3128</v>
      </c>
      <c r="H559" s="6" t="s">
        <v>3798</v>
      </c>
      <c r="I559" s="6" t="s">
        <v>9374</v>
      </c>
      <c r="J559" s="7" t="s">
        <v>343</v>
      </c>
      <c r="K559" s="6">
        <v>2014</v>
      </c>
      <c r="L559" s="7" t="s">
        <v>13402</v>
      </c>
      <c r="M559" s="7" t="s">
        <v>1622</v>
      </c>
      <c r="N559" s="7" t="s">
        <v>281</v>
      </c>
      <c r="O559" s="6" t="s">
        <v>78</v>
      </c>
      <c r="P559" s="6"/>
      <c r="Q559" s="6">
        <v>557</v>
      </c>
      <c r="R559" s="6" t="s">
        <v>8889</v>
      </c>
      <c r="S559" s="6"/>
      <c r="T559" s="6" t="s">
        <v>8890</v>
      </c>
      <c r="U559" s="6" t="s">
        <v>13399</v>
      </c>
      <c r="V559" s="6" t="s">
        <v>8721</v>
      </c>
      <c r="W559" s="6">
        <v>12</v>
      </c>
      <c r="X559" s="6" t="s">
        <v>9362</v>
      </c>
      <c r="Y559" s="6" t="s">
        <v>7499</v>
      </c>
      <c r="Z559" s="6" t="s">
        <v>13397</v>
      </c>
      <c r="AA559" s="6"/>
      <c r="AB559" s="6" t="s">
        <v>1706</v>
      </c>
      <c r="AC559" s="6">
        <v>61</v>
      </c>
      <c r="AD559" s="6" t="s">
        <v>6689</v>
      </c>
      <c r="AE559" s="7" t="s">
        <v>642</v>
      </c>
      <c r="AF559" s="7" t="s">
        <v>12515</v>
      </c>
      <c r="AG559" s="7" t="s">
        <v>8631</v>
      </c>
      <c r="AH559" s="7" t="s">
        <v>629</v>
      </c>
      <c r="AI559" s="7" t="s">
        <v>12515</v>
      </c>
      <c r="AJ559" s="7" t="s">
        <v>9315</v>
      </c>
      <c r="AK559" s="6">
        <v>1102054991</v>
      </c>
      <c r="AL559" s="79">
        <v>23</v>
      </c>
      <c r="AM559" s="79">
        <v>52</v>
      </c>
      <c r="AN559" s="79" t="s">
        <v>13379</v>
      </c>
      <c r="AO559" s="6"/>
      <c r="AP559" s="6"/>
      <c r="AQ559" s="6"/>
      <c r="AR559" s="6"/>
      <c r="AS559" s="6" t="s">
        <v>78</v>
      </c>
      <c r="AT559" s="6" t="s">
        <v>9422</v>
      </c>
      <c r="AU559" s="7" t="s">
        <v>7628</v>
      </c>
      <c r="AV559" s="7" t="s">
        <v>9377</v>
      </c>
      <c r="AW559" s="7" t="s">
        <v>9378</v>
      </c>
      <c r="AX559" s="7" t="s">
        <v>9379</v>
      </c>
      <c r="AY559" s="7" t="s">
        <v>300</v>
      </c>
      <c r="AZ559" s="7" t="s">
        <v>9380</v>
      </c>
      <c r="BA559" s="7" t="s">
        <v>526</v>
      </c>
      <c r="BB559" s="7" t="s">
        <v>1622</v>
      </c>
      <c r="BC559" s="7" t="s">
        <v>1622</v>
      </c>
      <c r="BD559" s="7" t="s">
        <v>1622</v>
      </c>
      <c r="BE559" s="7" t="s">
        <v>1622</v>
      </c>
      <c r="BF559" s="7" t="s">
        <v>1622</v>
      </c>
      <c r="BG559" s="7" t="s">
        <v>1622</v>
      </c>
      <c r="BH559" s="7" t="s">
        <v>1622</v>
      </c>
      <c r="BI559" s="7" t="s">
        <v>1622</v>
      </c>
      <c r="BJ559" s="7" t="s">
        <v>1622</v>
      </c>
      <c r="BK559" s="7" t="s">
        <v>1622</v>
      </c>
      <c r="BL559" s="7" t="s">
        <v>1622</v>
      </c>
      <c r="BM559" s="7" t="s">
        <v>1622</v>
      </c>
      <c r="BN559" s="7" t="s">
        <v>1622</v>
      </c>
      <c r="BO559" s="7" t="s">
        <v>9275</v>
      </c>
      <c r="BP559" s="7" t="s">
        <v>9275</v>
      </c>
      <c r="BQ559" s="7" t="s">
        <v>9381</v>
      </c>
      <c r="BR559" s="7" t="s">
        <v>9390</v>
      </c>
      <c r="BS559" s="7" t="s">
        <v>13544</v>
      </c>
      <c r="BT559" s="7" t="s">
        <v>13545</v>
      </c>
      <c r="BU559" s="7" t="s">
        <v>9381</v>
      </c>
      <c r="BV559" s="7" t="s">
        <v>9408</v>
      </c>
      <c r="BW559" s="7" t="s">
        <v>11576</v>
      </c>
      <c r="BX559" s="7" t="s">
        <v>11577</v>
      </c>
      <c r="BY559" s="7" t="s">
        <v>9381</v>
      </c>
      <c r="BZ559" s="7" t="s">
        <v>13565</v>
      </c>
      <c r="CA559" s="7" t="s">
        <v>13566</v>
      </c>
      <c r="CB559" s="7" t="s">
        <v>13567</v>
      </c>
      <c r="CC559" s="7" t="s">
        <v>9381</v>
      </c>
      <c r="CD559" s="7" t="s">
        <v>12437</v>
      </c>
      <c r="CE559" s="7" t="s">
        <v>13568</v>
      </c>
      <c r="CF559" s="7" t="s">
        <v>13569</v>
      </c>
      <c r="CG559" s="7" t="s">
        <v>9381</v>
      </c>
      <c r="CH559" s="7" t="s">
        <v>13570</v>
      </c>
      <c r="CI559" s="7" t="s">
        <v>13571</v>
      </c>
      <c r="CJ559" s="7" t="s">
        <v>13572</v>
      </c>
      <c r="CK559" s="7" t="s">
        <v>9381</v>
      </c>
      <c r="CL559" s="7" t="s">
        <v>13570</v>
      </c>
      <c r="CM559" s="7" t="s">
        <v>13573</v>
      </c>
      <c r="CN559" s="7" t="s">
        <v>13574</v>
      </c>
      <c r="CO559" s="7" t="s">
        <v>9381</v>
      </c>
      <c r="CP559" s="7" t="s">
        <v>13565</v>
      </c>
      <c r="CQ559" s="7" t="s">
        <v>13575</v>
      </c>
      <c r="CR559" s="7" t="s">
        <v>12250</v>
      </c>
      <c r="CS559" s="7" t="s">
        <v>9381</v>
      </c>
      <c r="CT559" s="7" t="s">
        <v>9728</v>
      </c>
      <c r="CU559" s="7" t="s">
        <v>4035</v>
      </c>
      <c r="CV559" s="7" t="s">
        <v>1622</v>
      </c>
      <c r="CW559" s="7" t="s">
        <v>1622</v>
      </c>
      <c r="CX559" s="7" t="s">
        <v>1622</v>
      </c>
      <c r="CY559" s="7" t="s">
        <v>1622</v>
      </c>
      <c r="CZ559" s="7" t="s">
        <v>1622</v>
      </c>
      <c r="DA559" s="7" t="s">
        <v>1622</v>
      </c>
      <c r="DB559" s="7" t="s">
        <v>1622</v>
      </c>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c r="HI559" s="6"/>
      <c r="HJ559" s="6"/>
      <c r="HK559" s="6"/>
      <c r="HL559" s="6"/>
      <c r="HM559" s="6"/>
      <c r="HN559" s="6"/>
      <c r="HO559" s="6"/>
      <c r="HP559" s="6"/>
      <c r="HQ559" s="6"/>
      <c r="HR559" s="6"/>
      <c r="HS559" s="6"/>
      <c r="HT559" s="6"/>
      <c r="HU559" s="6"/>
      <c r="HV559" s="6"/>
      <c r="HW559" s="6"/>
      <c r="HX559" s="6"/>
      <c r="HY559" s="6"/>
      <c r="HZ559" s="6"/>
      <c r="IA559" s="6"/>
      <c r="IB559" s="6"/>
      <c r="IC559" s="6"/>
      <c r="ID559" s="6"/>
      <c r="IE559" s="6"/>
      <c r="IF559" s="6"/>
      <c r="IG559" s="6"/>
      <c r="IH559" s="6"/>
      <c r="II559" s="6"/>
      <c r="IJ559" s="6"/>
      <c r="IK559" s="6"/>
      <c r="IL559" s="6"/>
      <c r="IM559" s="6"/>
      <c r="IN559" s="6"/>
      <c r="IO559" s="6"/>
      <c r="IP559" s="6"/>
      <c r="IQ559" s="6"/>
      <c r="IR559" s="6"/>
      <c r="IS559" s="6"/>
      <c r="IT559" s="6"/>
      <c r="IU559" s="6"/>
      <c r="IV559" s="6"/>
      <c r="IW559" s="6"/>
      <c r="IX559" s="6"/>
      <c r="IY559" s="6"/>
      <c r="IZ559" s="6"/>
      <c r="JA559" s="6"/>
      <c r="JB559" s="6"/>
      <c r="JC559" s="6"/>
      <c r="JD559" s="6"/>
      <c r="JE559" s="6"/>
      <c r="JF559" s="6"/>
      <c r="JG559" s="6"/>
      <c r="JH559" s="6"/>
      <c r="JI559" s="6"/>
      <c r="JJ559" s="6"/>
      <c r="JK559" s="6"/>
      <c r="JL559" s="6"/>
      <c r="JM559" s="6"/>
      <c r="JN559" s="6"/>
      <c r="JO559" s="6"/>
      <c r="JP559" s="6"/>
      <c r="JQ559" s="6"/>
      <c r="JR559" s="6"/>
      <c r="JS559" s="6"/>
      <c r="JT559" s="6"/>
      <c r="JU559" s="6"/>
      <c r="JV559" s="6"/>
      <c r="JW559" s="6"/>
      <c r="JX559" s="6"/>
      <c r="JY559" s="6"/>
      <c r="JZ559" s="6"/>
      <c r="KA559" s="6"/>
      <c r="KB559" s="6"/>
      <c r="KC559" s="6"/>
      <c r="KD559" s="6"/>
      <c r="KE559" s="6"/>
      <c r="KF559" s="6"/>
      <c r="KG559" s="6"/>
      <c r="KH559" s="6"/>
      <c r="KI559" s="6"/>
      <c r="KJ559" s="6"/>
    </row>
    <row r="560" spans="1:296">
      <c r="A560" s="4">
        <v>558</v>
      </c>
      <c r="B560" s="6" t="s">
        <v>13378</v>
      </c>
      <c r="C560" s="7" t="s">
        <v>13380</v>
      </c>
      <c r="D560" s="6" t="s">
        <v>8970</v>
      </c>
      <c r="E560" s="6" t="s">
        <v>5036</v>
      </c>
      <c r="F560" s="6" t="s">
        <v>5046</v>
      </c>
      <c r="G560" s="6" t="s">
        <v>3128</v>
      </c>
      <c r="H560" s="6" t="s">
        <v>3798</v>
      </c>
      <c r="I560" s="6" t="s">
        <v>9374</v>
      </c>
      <c r="J560" s="7" t="s">
        <v>343</v>
      </c>
      <c r="K560" s="6">
        <v>2013</v>
      </c>
      <c r="L560" s="7" t="s">
        <v>13403</v>
      </c>
      <c r="M560" s="7" t="s">
        <v>1622</v>
      </c>
      <c r="N560" s="7" t="s">
        <v>281</v>
      </c>
      <c r="O560" s="6" t="s">
        <v>78</v>
      </c>
      <c r="P560" s="6"/>
      <c r="Q560" s="6">
        <v>558</v>
      </c>
      <c r="R560" s="6" t="s">
        <v>8889</v>
      </c>
      <c r="S560" s="6"/>
      <c r="T560" s="6" t="s">
        <v>8890</v>
      </c>
      <c r="U560" s="6" t="s">
        <v>13399</v>
      </c>
      <c r="V560" s="6" t="s">
        <v>8721</v>
      </c>
      <c r="W560" s="6">
        <v>12</v>
      </c>
      <c r="X560" s="6" t="s">
        <v>9362</v>
      </c>
      <c r="Y560" s="6" t="s">
        <v>7499</v>
      </c>
      <c r="Z560" s="6" t="s">
        <v>13397</v>
      </c>
      <c r="AA560" s="6"/>
      <c r="AB560" s="6" t="s">
        <v>1706</v>
      </c>
      <c r="AC560" s="6">
        <v>61</v>
      </c>
      <c r="AD560" s="6" t="s">
        <v>6689</v>
      </c>
      <c r="AE560" s="7" t="s">
        <v>642</v>
      </c>
      <c r="AF560" s="7" t="s">
        <v>12515</v>
      </c>
      <c r="AG560" s="7" t="s">
        <v>8631</v>
      </c>
      <c r="AH560" s="7" t="s">
        <v>629</v>
      </c>
      <c r="AI560" s="7" t="s">
        <v>12515</v>
      </c>
      <c r="AJ560" s="7" t="s">
        <v>9315</v>
      </c>
      <c r="AK560" s="6">
        <v>1102054991</v>
      </c>
      <c r="AL560" s="79">
        <v>23</v>
      </c>
      <c r="AM560" s="79">
        <v>52</v>
      </c>
      <c r="AN560" s="79" t="s">
        <v>13379</v>
      </c>
      <c r="AO560" s="6"/>
      <c r="AP560" s="6"/>
      <c r="AQ560" s="6"/>
      <c r="AR560" s="6"/>
      <c r="AS560" s="6" t="s">
        <v>78</v>
      </c>
      <c r="AT560" s="6" t="s">
        <v>9422</v>
      </c>
      <c r="AU560" s="7" t="s">
        <v>7628</v>
      </c>
      <c r="AV560" s="7" t="s">
        <v>9377</v>
      </c>
      <c r="AW560" s="7" t="s">
        <v>9378</v>
      </c>
      <c r="AX560" s="7" t="s">
        <v>9379</v>
      </c>
      <c r="AY560" s="7" t="s">
        <v>300</v>
      </c>
      <c r="AZ560" s="7" t="s">
        <v>9380</v>
      </c>
      <c r="BA560" s="7" t="s">
        <v>526</v>
      </c>
      <c r="BB560" s="7" t="s">
        <v>1622</v>
      </c>
      <c r="BC560" s="7" t="s">
        <v>1622</v>
      </c>
      <c r="BD560" s="7" t="s">
        <v>1622</v>
      </c>
      <c r="BE560" s="7" t="s">
        <v>1622</v>
      </c>
      <c r="BF560" s="7" t="s">
        <v>1622</v>
      </c>
      <c r="BG560" s="7" t="s">
        <v>1622</v>
      </c>
      <c r="BH560" s="7" t="s">
        <v>1622</v>
      </c>
      <c r="BI560" s="7" t="s">
        <v>1622</v>
      </c>
      <c r="BJ560" s="7" t="s">
        <v>1622</v>
      </c>
      <c r="BK560" s="7" t="s">
        <v>1622</v>
      </c>
      <c r="BL560" s="7" t="s">
        <v>1622</v>
      </c>
      <c r="BM560" s="7" t="s">
        <v>1622</v>
      </c>
      <c r="BN560" s="7" t="s">
        <v>1622</v>
      </c>
      <c r="BO560" s="7" t="s">
        <v>9275</v>
      </c>
      <c r="BP560" s="7" t="s">
        <v>9275</v>
      </c>
      <c r="BQ560" s="7" t="s">
        <v>9381</v>
      </c>
      <c r="BR560" s="7" t="s">
        <v>9390</v>
      </c>
      <c r="BS560" s="7" t="s">
        <v>13544</v>
      </c>
      <c r="BT560" s="7" t="s">
        <v>13545</v>
      </c>
      <c r="BU560" s="7" t="s">
        <v>9381</v>
      </c>
      <c r="BV560" s="7" t="s">
        <v>9408</v>
      </c>
      <c r="BW560" s="7" t="s">
        <v>11576</v>
      </c>
      <c r="BX560" s="7" t="s">
        <v>11577</v>
      </c>
      <c r="BY560" s="7" t="s">
        <v>9381</v>
      </c>
      <c r="BZ560" s="7" t="s">
        <v>12719</v>
      </c>
      <c r="CA560" s="7" t="s">
        <v>13576</v>
      </c>
      <c r="CB560" s="7" t="s">
        <v>13577</v>
      </c>
      <c r="CC560" s="7" t="s">
        <v>9381</v>
      </c>
      <c r="CD560" s="7" t="s">
        <v>13578</v>
      </c>
      <c r="CE560" s="7" t="s">
        <v>13579</v>
      </c>
      <c r="CF560" s="7" t="s">
        <v>13580</v>
      </c>
      <c r="CG560" s="7" t="s">
        <v>9381</v>
      </c>
      <c r="CH560" s="7" t="s">
        <v>13581</v>
      </c>
      <c r="CI560" s="7" t="s">
        <v>13582</v>
      </c>
      <c r="CJ560" s="7" t="s">
        <v>13583</v>
      </c>
      <c r="CK560" s="7" t="s">
        <v>9381</v>
      </c>
      <c r="CL560" s="7" t="s">
        <v>13581</v>
      </c>
      <c r="CM560" s="7" t="s">
        <v>13584</v>
      </c>
      <c r="CN560" s="7" t="s">
        <v>13585</v>
      </c>
      <c r="CO560" s="7" t="s">
        <v>9381</v>
      </c>
      <c r="CP560" s="7" t="s">
        <v>12719</v>
      </c>
      <c r="CQ560" s="7" t="s">
        <v>10508</v>
      </c>
      <c r="CR560" s="7" t="s">
        <v>12139</v>
      </c>
      <c r="CS560" s="7" t="s">
        <v>9381</v>
      </c>
      <c r="CT560" s="7" t="s">
        <v>9728</v>
      </c>
      <c r="CU560" s="7" t="s">
        <v>4035</v>
      </c>
      <c r="CV560" s="7" t="s">
        <v>1622</v>
      </c>
      <c r="CW560" s="7" t="s">
        <v>1622</v>
      </c>
      <c r="CX560" s="7" t="s">
        <v>1622</v>
      </c>
      <c r="CY560" s="7" t="s">
        <v>1622</v>
      </c>
      <c r="CZ560" s="7" t="s">
        <v>1622</v>
      </c>
      <c r="DA560" s="7" t="s">
        <v>1622</v>
      </c>
      <c r="DB560" s="7" t="s">
        <v>1622</v>
      </c>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c r="HI560" s="6"/>
      <c r="HJ560" s="6"/>
      <c r="HK560" s="6"/>
      <c r="HL560" s="6"/>
      <c r="HM560" s="6"/>
      <c r="HN560" s="6"/>
      <c r="HO560" s="6"/>
      <c r="HP560" s="6"/>
      <c r="HQ560" s="6"/>
      <c r="HR560" s="6"/>
      <c r="HS560" s="6"/>
      <c r="HT560" s="6"/>
      <c r="HU560" s="6"/>
      <c r="HV560" s="6"/>
      <c r="HW560" s="6"/>
      <c r="HX560" s="6"/>
      <c r="HY560" s="6"/>
      <c r="HZ560" s="6"/>
      <c r="IA560" s="6"/>
      <c r="IB560" s="6"/>
      <c r="IC560" s="6"/>
      <c r="ID560" s="6"/>
      <c r="IE560" s="6"/>
      <c r="IF560" s="6"/>
      <c r="IG560" s="6"/>
      <c r="IH560" s="6"/>
      <c r="II560" s="6"/>
      <c r="IJ560" s="6"/>
      <c r="IK560" s="6"/>
      <c r="IL560" s="6"/>
      <c r="IM560" s="6"/>
      <c r="IN560" s="6"/>
      <c r="IO560" s="6"/>
      <c r="IP560" s="6"/>
      <c r="IQ560" s="6"/>
      <c r="IR560" s="6"/>
      <c r="IS560" s="6"/>
      <c r="IT560" s="6"/>
      <c r="IU560" s="6"/>
      <c r="IV560" s="6"/>
      <c r="IW560" s="6"/>
      <c r="IX560" s="6"/>
      <c r="IY560" s="6"/>
      <c r="IZ560" s="6"/>
      <c r="JA560" s="6"/>
      <c r="JB560" s="6"/>
      <c r="JC560" s="6"/>
      <c r="JD560" s="6"/>
      <c r="JE560" s="6"/>
      <c r="JF560" s="6"/>
      <c r="JG560" s="6"/>
      <c r="JH560" s="6"/>
      <c r="JI560" s="6"/>
      <c r="JJ560" s="6"/>
      <c r="JK560" s="6"/>
      <c r="JL560" s="6"/>
      <c r="JM560" s="6"/>
      <c r="JN560" s="6"/>
      <c r="JO560" s="6"/>
      <c r="JP560" s="6"/>
      <c r="JQ560" s="6"/>
      <c r="JR560" s="6"/>
      <c r="JS560" s="6"/>
      <c r="JT560" s="6"/>
      <c r="JU560" s="6"/>
      <c r="JV560" s="6"/>
      <c r="JW560" s="6"/>
      <c r="JX560" s="6"/>
      <c r="JY560" s="6"/>
      <c r="JZ560" s="6"/>
      <c r="KA560" s="6"/>
      <c r="KB560" s="6"/>
      <c r="KC560" s="6"/>
      <c r="KD560" s="6"/>
      <c r="KE560" s="6"/>
      <c r="KF560" s="6"/>
      <c r="KG560" s="6"/>
      <c r="KH560" s="6"/>
      <c r="KI560" s="6"/>
      <c r="KJ560" s="6"/>
    </row>
    <row r="561" spans="1:296">
      <c r="A561" s="4">
        <v>559</v>
      </c>
      <c r="B561" s="6" t="s">
        <v>13378</v>
      </c>
      <c r="C561" s="7" t="s">
        <v>13380</v>
      </c>
      <c r="D561" s="6" t="s">
        <v>8970</v>
      </c>
      <c r="E561" s="6" t="s">
        <v>5036</v>
      </c>
      <c r="F561" s="6" t="s">
        <v>5046</v>
      </c>
      <c r="G561" s="6" t="s">
        <v>3128</v>
      </c>
      <c r="H561" s="6" t="s">
        <v>3798</v>
      </c>
      <c r="I561" s="6" t="s">
        <v>9374</v>
      </c>
      <c r="J561" s="7" t="s">
        <v>343</v>
      </c>
      <c r="K561" s="6">
        <v>2014</v>
      </c>
      <c r="L561" s="7" t="s">
        <v>13404</v>
      </c>
      <c r="M561" s="7" t="s">
        <v>1622</v>
      </c>
      <c r="N561" s="7" t="s">
        <v>281</v>
      </c>
      <c r="O561" s="6" t="s">
        <v>78</v>
      </c>
      <c r="P561" s="6"/>
      <c r="Q561" s="6">
        <v>559</v>
      </c>
      <c r="R561" s="6" t="s">
        <v>8889</v>
      </c>
      <c r="S561" s="6"/>
      <c r="T561" s="6" t="s">
        <v>8890</v>
      </c>
      <c r="U561" s="6" t="s">
        <v>13399</v>
      </c>
      <c r="V561" s="6" t="s">
        <v>8721</v>
      </c>
      <c r="W561" s="6">
        <v>12</v>
      </c>
      <c r="X561" s="6" t="s">
        <v>9362</v>
      </c>
      <c r="Y561" s="6" t="s">
        <v>7499</v>
      </c>
      <c r="Z561" s="6" t="s">
        <v>13397</v>
      </c>
      <c r="AA561" s="6"/>
      <c r="AB561" s="6" t="s">
        <v>1706</v>
      </c>
      <c r="AC561" s="6">
        <v>61</v>
      </c>
      <c r="AD561" s="6" t="s">
        <v>6689</v>
      </c>
      <c r="AE561" s="7" t="s">
        <v>642</v>
      </c>
      <c r="AF561" s="7" t="s">
        <v>12515</v>
      </c>
      <c r="AG561" s="7" t="s">
        <v>8631</v>
      </c>
      <c r="AH561" s="7" t="s">
        <v>629</v>
      </c>
      <c r="AI561" s="7" t="s">
        <v>12515</v>
      </c>
      <c r="AJ561" s="7" t="s">
        <v>9315</v>
      </c>
      <c r="AK561" s="6">
        <v>1102054991</v>
      </c>
      <c r="AL561" s="79">
        <v>23</v>
      </c>
      <c r="AM561" s="79">
        <v>52</v>
      </c>
      <c r="AN561" s="79" t="s">
        <v>13379</v>
      </c>
      <c r="AO561" s="6"/>
      <c r="AP561" s="6"/>
      <c r="AQ561" s="6"/>
      <c r="AR561" s="6"/>
      <c r="AS561" s="6" t="s">
        <v>78</v>
      </c>
      <c r="AT561" s="6" t="s">
        <v>9422</v>
      </c>
      <c r="AU561" s="7" t="s">
        <v>7628</v>
      </c>
      <c r="AV561" s="7" t="s">
        <v>9377</v>
      </c>
      <c r="AW561" s="7" t="s">
        <v>9378</v>
      </c>
      <c r="AX561" s="7" t="s">
        <v>9379</v>
      </c>
      <c r="AY561" s="7" t="s">
        <v>300</v>
      </c>
      <c r="AZ561" s="7" t="s">
        <v>9380</v>
      </c>
      <c r="BA561" s="7" t="s">
        <v>526</v>
      </c>
      <c r="BB561" s="7" t="s">
        <v>1622</v>
      </c>
      <c r="BC561" s="7" t="s">
        <v>1622</v>
      </c>
      <c r="BD561" s="7" t="s">
        <v>1622</v>
      </c>
      <c r="BE561" s="7" t="s">
        <v>1622</v>
      </c>
      <c r="BF561" s="7" t="s">
        <v>1622</v>
      </c>
      <c r="BG561" s="7" t="s">
        <v>1622</v>
      </c>
      <c r="BH561" s="7" t="s">
        <v>1622</v>
      </c>
      <c r="BI561" s="7" t="s">
        <v>1622</v>
      </c>
      <c r="BJ561" s="7" t="s">
        <v>1622</v>
      </c>
      <c r="BK561" s="7" t="s">
        <v>1622</v>
      </c>
      <c r="BL561" s="7" t="s">
        <v>1622</v>
      </c>
      <c r="BM561" s="7" t="s">
        <v>1622</v>
      </c>
      <c r="BN561" s="7" t="s">
        <v>1622</v>
      </c>
      <c r="BO561" s="7" t="s">
        <v>9275</v>
      </c>
      <c r="BP561" s="7" t="s">
        <v>9275</v>
      </c>
      <c r="BQ561" s="7" t="s">
        <v>9381</v>
      </c>
      <c r="BR561" s="7" t="s">
        <v>9390</v>
      </c>
      <c r="BS561" s="7" t="s">
        <v>13544</v>
      </c>
      <c r="BT561" s="7" t="s">
        <v>13545</v>
      </c>
      <c r="BU561" s="7" t="s">
        <v>9381</v>
      </c>
      <c r="BV561" s="7" t="s">
        <v>9408</v>
      </c>
      <c r="BW561" s="7" t="s">
        <v>11576</v>
      </c>
      <c r="BX561" s="7" t="s">
        <v>11577</v>
      </c>
      <c r="BY561" s="7" t="s">
        <v>9381</v>
      </c>
      <c r="BZ561" s="7" t="s">
        <v>10902</v>
      </c>
      <c r="CA561" s="7" t="s">
        <v>13586</v>
      </c>
      <c r="CB561" s="7" t="s">
        <v>13587</v>
      </c>
      <c r="CC561" s="7" t="s">
        <v>9381</v>
      </c>
      <c r="CD561" s="7" t="s">
        <v>11623</v>
      </c>
      <c r="CE561" s="7" t="s">
        <v>13588</v>
      </c>
      <c r="CF561" s="7" t="s">
        <v>13589</v>
      </c>
      <c r="CG561" s="7" t="s">
        <v>9381</v>
      </c>
      <c r="CH561" s="7" t="s">
        <v>13590</v>
      </c>
      <c r="CI561" s="7" t="s">
        <v>13591</v>
      </c>
      <c r="CJ561" s="7" t="s">
        <v>13592</v>
      </c>
      <c r="CK561" s="7" t="s">
        <v>9381</v>
      </c>
      <c r="CL561" s="7" t="s">
        <v>13590</v>
      </c>
      <c r="CM561" s="7" t="s">
        <v>13593</v>
      </c>
      <c r="CN561" s="7" t="s">
        <v>13594</v>
      </c>
      <c r="CO561" s="7" t="s">
        <v>9381</v>
      </c>
      <c r="CP561" s="7" t="s">
        <v>10902</v>
      </c>
      <c r="CQ561" s="7" t="s">
        <v>13595</v>
      </c>
      <c r="CR561" s="7" t="s">
        <v>13512</v>
      </c>
      <c r="CS561" s="7" t="s">
        <v>9381</v>
      </c>
      <c r="CT561" s="7" t="s">
        <v>9728</v>
      </c>
      <c r="CU561" s="7" t="s">
        <v>4035</v>
      </c>
      <c r="CV561" s="7" t="s">
        <v>1622</v>
      </c>
      <c r="CW561" s="7" t="s">
        <v>1622</v>
      </c>
      <c r="CX561" s="7" t="s">
        <v>1622</v>
      </c>
      <c r="CY561" s="7" t="s">
        <v>1622</v>
      </c>
      <c r="CZ561" s="7" t="s">
        <v>1622</v>
      </c>
      <c r="DA561" s="7" t="s">
        <v>1622</v>
      </c>
      <c r="DB561" s="7" t="s">
        <v>1622</v>
      </c>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c r="HI561" s="6"/>
      <c r="HJ561" s="6"/>
      <c r="HK561" s="6"/>
      <c r="HL561" s="6"/>
      <c r="HM561" s="6"/>
      <c r="HN561" s="6"/>
      <c r="HO561" s="6"/>
      <c r="HP561" s="6"/>
      <c r="HQ561" s="6"/>
      <c r="HR561" s="6"/>
      <c r="HS561" s="6"/>
      <c r="HT561" s="6"/>
      <c r="HU561" s="6"/>
      <c r="HV561" s="6"/>
      <c r="HW561" s="6"/>
      <c r="HX561" s="6"/>
      <c r="HY561" s="6"/>
      <c r="HZ561" s="6"/>
      <c r="IA561" s="6"/>
      <c r="IB561" s="6"/>
      <c r="IC561" s="6"/>
      <c r="ID561" s="6"/>
      <c r="IE561" s="6"/>
      <c r="IF561" s="6"/>
      <c r="IG561" s="6"/>
      <c r="IH561" s="6"/>
      <c r="II561" s="6"/>
      <c r="IJ561" s="6"/>
      <c r="IK561" s="6"/>
      <c r="IL561" s="6"/>
      <c r="IM561" s="6"/>
      <c r="IN561" s="6"/>
      <c r="IO561" s="6"/>
      <c r="IP561" s="6"/>
      <c r="IQ561" s="6"/>
      <c r="IR561" s="6"/>
      <c r="IS561" s="6"/>
      <c r="IT561" s="6"/>
      <c r="IU561" s="6"/>
      <c r="IV561" s="6"/>
      <c r="IW561" s="6"/>
      <c r="IX561" s="6"/>
      <c r="IY561" s="6"/>
      <c r="IZ561" s="6"/>
      <c r="JA561" s="6"/>
      <c r="JB561" s="6"/>
      <c r="JC561" s="6"/>
      <c r="JD561" s="6"/>
      <c r="JE561" s="6"/>
      <c r="JF561" s="6"/>
      <c r="JG561" s="6"/>
      <c r="JH561" s="6"/>
      <c r="JI561" s="6"/>
      <c r="JJ561" s="6"/>
      <c r="JK561" s="6"/>
      <c r="JL561" s="6"/>
      <c r="JM561" s="6"/>
      <c r="JN561" s="6"/>
      <c r="JO561" s="6"/>
      <c r="JP561" s="6"/>
      <c r="JQ561" s="6"/>
      <c r="JR561" s="6"/>
      <c r="JS561" s="6"/>
      <c r="JT561" s="6"/>
      <c r="JU561" s="6"/>
      <c r="JV561" s="6"/>
      <c r="JW561" s="6"/>
      <c r="JX561" s="6"/>
      <c r="JY561" s="6"/>
      <c r="JZ561" s="6"/>
      <c r="KA561" s="6"/>
      <c r="KB561" s="6"/>
      <c r="KC561" s="6"/>
      <c r="KD561" s="6"/>
      <c r="KE561" s="6"/>
      <c r="KF561" s="6"/>
      <c r="KG561" s="6"/>
      <c r="KH561" s="6"/>
      <c r="KI561" s="6"/>
      <c r="KJ561" s="6"/>
    </row>
    <row r="562" spans="1:296">
      <c r="A562" s="4">
        <v>560</v>
      </c>
      <c r="B562" s="6" t="s">
        <v>13378</v>
      </c>
      <c r="C562" s="7" t="s">
        <v>13380</v>
      </c>
      <c r="D562" s="6" t="s">
        <v>8970</v>
      </c>
      <c r="E562" s="6" t="s">
        <v>5036</v>
      </c>
      <c r="F562" s="6" t="s">
        <v>5046</v>
      </c>
      <c r="G562" s="6" t="s">
        <v>3128</v>
      </c>
      <c r="H562" s="6" t="s">
        <v>3798</v>
      </c>
      <c r="I562" s="6" t="s">
        <v>9374</v>
      </c>
      <c r="J562" s="7" t="s">
        <v>343</v>
      </c>
      <c r="K562" s="6">
        <v>2013</v>
      </c>
      <c r="L562" s="7" t="s">
        <v>13405</v>
      </c>
      <c r="M562" s="7" t="s">
        <v>1622</v>
      </c>
      <c r="N562" s="7" t="s">
        <v>281</v>
      </c>
      <c r="O562" s="6" t="s">
        <v>78</v>
      </c>
      <c r="P562" s="6"/>
      <c r="Q562" s="6">
        <v>560</v>
      </c>
      <c r="R562" s="6" t="s">
        <v>8889</v>
      </c>
      <c r="S562" s="6"/>
      <c r="T562" s="6" t="s">
        <v>8890</v>
      </c>
      <c r="U562" s="6" t="s">
        <v>13399</v>
      </c>
      <c r="V562" s="6" t="s">
        <v>8721</v>
      </c>
      <c r="W562" s="6">
        <v>12</v>
      </c>
      <c r="X562" s="6" t="s">
        <v>9362</v>
      </c>
      <c r="Y562" s="6" t="s">
        <v>7499</v>
      </c>
      <c r="Z562" s="6" t="s">
        <v>13397</v>
      </c>
      <c r="AA562" s="6"/>
      <c r="AB562" s="6" t="s">
        <v>1706</v>
      </c>
      <c r="AC562" s="6">
        <v>61</v>
      </c>
      <c r="AD562" s="6" t="s">
        <v>6689</v>
      </c>
      <c r="AE562" s="7" t="s">
        <v>642</v>
      </c>
      <c r="AF562" s="7" t="s">
        <v>12515</v>
      </c>
      <c r="AG562" s="7" t="s">
        <v>8631</v>
      </c>
      <c r="AH562" s="7" t="s">
        <v>629</v>
      </c>
      <c r="AI562" s="7" t="s">
        <v>12515</v>
      </c>
      <c r="AJ562" s="7" t="s">
        <v>9315</v>
      </c>
      <c r="AK562" s="6">
        <v>1102054991</v>
      </c>
      <c r="AL562" s="79">
        <v>23</v>
      </c>
      <c r="AM562" s="79">
        <v>52</v>
      </c>
      <c r="AN562" s="79" t="s">
        <v>13379</v>
      </c>
      <c r="AO562" s="6"/>
      <c r="AP562" s="6"/>
      <c r="AQ562" s="6"/>
      <c r="AR562" s="6"/>
      <c r="AS562" s="6" t="s">
        <v>78</v>
      </c>
      <c r="AT562" s="6" t="s">
        <v>9422</v>
      </c>
      <c r="AU562" s="7" t="s">
        <v>7628</v>
      </c>
      <c r="AV562" s="7" t="s">
        <v>9377</v>
      </c>
      <c r="AW562" s="7" t="s">
        <v>9378</v>
      </c>
      <c r="AX562" s="7" t="s">
        <v>9379</v>
      </c>
      <c r="AY562" s="7" t="s">
        <v>300</v>
      </c>
      <c r="AZ562" s="7" t="s">
        <v>9380</v>
      </c>
      <c r="BA562" s="7" t="s">
        <v>526</v>
      </c>
      <c r="BB562" s="7" t="s">
        <v>1622</v>
      </c>
      <c r="BC562" s="7" t="s">
        <v>1622</v>
      </c>
      <c r="BD562" s="7" t="s">
        <v>1622</v>
      </c>
      <c r="BE562" s="7" t="s">
        <v>1622</v>
      </c>
      <c r="BF562" s="7" t="s">
        <v>1622</v>
      </c>
      <c r="BG562" s="7" t="s">
        <v>1622</v>
      </c>
      <c r="BH562" s="7" t="s">
        <v>1622</v>
      </c>
      <c r="BI562" s="7" t="s">
        <v>1622</v>
      </c>
      <c r="BJ562" s="7" t="s">
        <v>1622</v>
      </c>
      <c r="BK562" s="7" t="s">
        <v>1622</v>
      </c>
      <c r="BL562" s="7" t="s">
        <v>1622</v>
      </c>
      <c r="BM562" s="7" t="s">
        <v>1622</v>
      </c>
      <c r="BN562" s="7" t="s">
        <v>1622</v>
      </c>
      <c r="BO562" s="7" t="s">
        <v>9275</v>
      </c>
      <c r="BP562" s="7" t="s">
        <v>9275</v>
      </c>
      <c r="BQ562" s="7" t="s">
        <v>9381</v>
      </c>
      <c r="BR562" s="7" t="s">
        <v>9390</v>
      </c>
      <c r="BS562" s="7" t="s">
        <v>13544</v>
      </c>
      <c r="BT562" s="7" t="s">
        <v>13545</v>
      </c>
      <c r="BU562" s="7" t="s">
        <v>9381</v>
      </c>
      <c r="BV562" s="7" t="s">
        <v>9408</v>
      </c>
      <c r="BW562" s="7" t="s">
        <v>11576</v>
      </c>
      <c r="BX562" s="7" t="s">
        <v>11577</v>
      </c>
      <c r="BY562" s="7" t="s">
        <v>9381</v>
      </c>
      <c r="BZ562" s="7" t="s">
        <v>9640</v>
      </c>
      <c r="CA562" s="7" t="s">
        <v>13596</v>
      </c>
      <c r="CB562" s="7" t="s">
        <v>13597</v>
      </c>
      <c r="CC562" s="7" t="s">
        <v>9381</v>
      </c>
      <c r="CD562" s="7" t="s">
        <v>12697</v>
      </c>
      <c r="CE562" s="7" t="s">
        <v>13598</v>
      </c>
      <c r="CF562" s="7" t="s">
        <v>13599</v>
      </c>
      <c r="CG562" s="7" t="s">
        <v>9381</v>
      </c>
      <c r="CH562" s="7" t="s">
        <v>13600</v>
      </c>
      <c r="CI562" s="7" t="s">
        <v>13601</v>
      </c>
      <c r="CJ562" s="7" t="s">
        <v>13602</v>
      </c>
      <c r="CK562" s="7" t="s">
        <v>9381</v>
      </c>
      <c r="CL562" s="7" t="s">
        <v>13600</v>
      </c>
      <c r="CM562" s="7" t="s">
        <v>13603</v>
      </c>
      <c r="CN562" s="7" t="s">
        <v>13604</v>
      </c>
      <c r="CO562" s="7" t="s">
        <v>9381</v>
      </c>
      <c r="CP562" s="7" t="s">
        <v>9640</v>
      </c>
      <c r="CQ562" s="7" t="s">
        <v>10960</v>
      </c>
      <c r="CR562" s="7" t="s">
        <v>13605</v>
      </c>
      <c r="CS562" s="7" t="s">
        <v>9381</v>
      </c>
      <c r="CT562" s="7" t="s">
        <v>9728</v>
      </c>
      <c r="CU562" s="7" t="s">
        <v>4035</v>
      </c>
      <c r="CV562" s="7" t="s">
        <v>1622</v>
      </c>
      <c r="CW562" s="7" t="s">
        <v>1622</v>
      </c>
      <c r="CX562" s="7" t="s">
        <v>1622</v>
      </c>
      <c r="CY562" s="7" t="s">
        <v>1622</v>
      </c>
      <c r="CZ562" s="7" t="s">
        <v>1622</v>
      </c>
      <c r="DA562" s="7" t="s">
        <v>1622</v>
      </c>
      <c r="DB562" s="7" t="s">
        <v>1622</v>
      </c>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c r="HI562" s="6"/>
      <c r="HJ562" s="6"/>
      <c r="HK562" s="6"/>
      <c r="HL562" s="6"/>
      <c r="HM562" s="6"/>
      <c r="HN562" s="6"/>
      <c r="HO562" s="6"/>
      <c r="HP562" s="6"/>
      <c r="HQ562" s="6"/>
      <c r="HR562" s="6"/>
      <c r="HS562" s="6"/>
      <c r="HT562" s="6"/>
      <c r="HU562" s="6"/>
      <c r="HV562" s="6"/>
      <c r="HW562" s="6"/>
      <c r="HX562" s="6"/>
      <c r="HY562" s="6"/>
      <c r="HZ562" s="6"/>
      <c r="IA562" s="6"/>
      <c r="IB562" s="6"/>
      <c r="IC562" s="6"/>
      <c r="ID562" s="6"/>
      <c r="IE562" s="6"/>
      <c r="IF562" s="6"/>
      <c r="IG562" s="6"/>
      <c r="IH562" s="6"/>
      <c r="II562" s="6"/>
      <c r="IJ562" s="6"/>
      <c r="IK562" s="6"/>
      <c r="IL562" s="6"/>
      <c r="IM562" s="6"/>
      <c r="IN562" s="6"/>
      <c r="IO562" s="6"/>
      <c r="IP562" s="6"/>
      <c r="IQ562" s="6"/>
      <c r="IR562" s="6"/>
      <c r="IS562" s="6"/>
      <c r="IT562" s="6"/>
      <c r="IU562" s="6"/>
      <c r="IV562" s="6"/>
      <c r="IW562" s="6"/>
      <c r="IX562" s="6"/>
      <c r="IY562" s="6"/>
      <c r="IZ562" s="6"/>
      <c r="JA562" s="6"/>
      <c r="JB562" s="6"/>
      <c r="JC562" s="6"/>
      <c r="JD562" s="6"/>
      <c r="JE562" s="6"/>
      <c r="JF562" s="6"/>
      <c r="JG562" s="6"/>
      <c r="JH562" s="6"/>
      <c r="JI562" s="6"/>
      <c r="JJ562" s="6"/>
      <c r="JK562" s="6"/>
      <c r="JL562" s="6"/>
      <c r="JM562" s="6"/>
      <c r="JN562" s="6"/>
      <c r="JO562" s="6"/>
      <c r="JP562" s="6"/>
      <c r="JQ562" s="6"/>
      <c r="JR562" s="6"/>
      <c r="JS562" s="6"/>
      <c r="JT562" s="6"/>
      <c r="JU562" s="6"/>
      <c r="JV562" s="6"/>
      <c r="JW562" s="6"/>
      <c r="JX562" s="6"/>
      <c r="JY562" s="6"/>
      <c r="JZ562" s="6"/>
      <c r="KA562" s="6"/>
      <c r="KB562" s="6"/>
      <c r="KC562" s="6"/>
      <c r="KD562" s="6"/>
      <c r="KE562" s="6"/>
      <c r="KF562" s="6"/>
      <c r="KG562" s="6"/>
      <c r="KH562" s="6"/>
      <c r="KI562" s="6"/>
      <c r="KJ562" s="6"/>
    </row>
    <row r="563" spans="1:296">
      <c r="A563" s="4">
        <v>561</v>
      </c>
      <c r="B563" s="6" t="s">
        <v>13378</v>
      </c>
      <c r="C563" s="7" t="s">
        <v>13380</v>
      </c>
      <c r="D563" s="6" t="s">
        <v>8970</v>
      </c>
      <c r="E563" s="6" t="s">
        <v>5036</v>
      </c>
      <c r="F563" s="6" t="s">
        <v>5046</v>
      </c>
      <c r="G563" s="6" t="s">
        <v>3128</v>
      </c>
      <c r="H563" s="6" t="s">
        <v>3798</v>
      </c>
      <c r="I563" s="6" t="s">
        <v>9374</v>
      </c>
      <c r="J563" s="7" t="s">
        <v>343</v>
      </c>
      <c r="K563" s="6">
        <v>2013</v>
      </c>
      <c r="L563" s="7" t="s">
        <v>13406</v>
      </c>
      <c r="M563" s="7" t="s">
        <v>1622</v>
      </c>
      <c r="N563" s="7" t="s">
        <v>281</v>
      </c>
      <c r="O563" s="6" t="s">
        <v>78</v>
      </c>
      <c r="P563" s="6"/>
      <c r="Q563" s="6">
        <v>561</v>
      </c>
      <c r="R563" s="6" t="s">
        <v>8889</v>
      </c>
      <c r="S563" s="6"/>
      <c r="T563" s="6" t="s">
        <v>8890</v>
      </c>
      <c r="U563" s="6" t="s">
        <v>13399</v>
      </c>
      <c r="V563" s="6" t="s">
        <v>8721</v>
      </c>
      <c r="W563" s="6">
        <v>12</v>
      </c>
      <c r="X563" s="6" t="s">
        <v>9362</v>
      </c>
      <c r="Y563" s="6" t="s">
        <v>7499</v>
      </c>
      <c r="Z563" s="6" t="s">
        <v>13397</v>
      </c>
      <c r="AA563" s="6"/>
      <c r="AB563" s="6" t="s">
        <v>1706</v>
      </c>
      <c r="AC563" s="6">
        <v>61</v>
      </c>
      <c r="AD563" s="6" t="s">
        <v>6689</v>
      </c>
      <c r="AE563" s="7" t="s">
        <v>642</v>
      </c>
      <c r="AF563" s="7" t="s">
        <v>12515</v>
      </c>
      <c r="AG563" s="7" t="s">
        <v>8631</v>
      </c>
      <c r="AH563" s="7" t="s">
        <v>629</v>
      </c>
      <c r="AI563" s="7" t="s">
        <v>12515</v>
      </c>
      <c r="AJ563" s="7" t="s">
        <v>9315</v>
      </c>
      <c r="AK563" s="6">
        <v>1102054991</v>
      </c>
      <c r="AL563" s="79">
        <v>23</v>
      </c>
      <c r="AM563" s="79">
        <v>52</v>
      </c>
      <c r="AN563" s="79" t="s">
        <v>13379</v>
      </c>
      <c r="AO563" s="6"/>
      <c r="AP563" s="6"/>
      <c r="AQ563" s="6"/>
      <c r="AR563" s="6"/>
      <c r="AS563" s="6" t="s">
        <v>78</v>
      </c>
      <c r="AT563" s="6" t="s">
        <v>9422</v>
      </c>
      <c r="AU563" s="7" t="s">
        <v>7628</v>
      </c>
      <c r="AV563" s="7" t="s">
        <v>9377</v>
      </c>
      <c r="AW563" s="7" t="s">
        <v>9378</v>
      </c>
      <c r="AX563" s="7" t="s">
        <v>9379</v>
      </c>
      <c r="AY563" s="7" t="s">
        <v>300</v>
      </c>
      <c r="AZ563" s="7" t="s">
        <v>9380</v>
      </c>
      <c r="BA563" s="7" t="s">
        <v>526</v>
      </c>
      <c r="BB563" s="7" t="s">
        <v>1622</v>
      </c>
      <c r="BC563" s="7" t="s">
        <v>1622</v>
      </c>
      <c r="BD563" s="7" t="s">
        <v>1622</v>
      </c>
      <c r="BE563" s="7" t="s">
        <v>1622</v>
      </c>
      <c r="BF563" s="7" t="s">
        <v>1622</v>
      </c>
      <c r="BG563" s="7" t="s">
        <v>1622</v>
      </c>
      <c r="BH563" s="7" t="s">
        <v>1622</v>
      </c>
      <c r="BI563" s="7" t="s">
        <v>1622</v>
      </c>
      <c r="BJ563" s="7" t="s">
        <v>1622</v>
      </c>
      <c r="BK563" s="7" t="s">
        <v>1622</v>
      </c>
      <c r="BL563" s="7" t="s">
        <v>1622</v>
      </c>
      <c r="BM563" s="7" t="s">
        <v>1622</v>
      </c>
      <c r="BN563" s="7" t="s">
        <v>1622</v>
      </c>
      <c r="BO563" s="7" t="s">
        <v>9275</v>
      </c>
      <c r="BP563" s="7" t="s">
        <v>9275</v>
      </c>
      <c r="BQ563" s="7" t="s">
        <v>9381</v>
      </c>
      <c r="BR563" s="7" t="s">
        <v>9390</v>
      </c>
      <c r="BS563" s="7" t="s">
        <v>13544</v>
      </c>
      <c r="BT563" s="7" t="s">
        <v>13545</v>
      </c>
      <c r="BU563" s="7" t="s">
        <v>9381</v>
      </c>
      <c r="BV563" s="7" t="s">
        <v>9408</v>
      </c>
      <c r="BW563" s="7" t="s">
        <v>11576</v>
      </c>
      <c r="BX563" s="7" t="s">
        <v>11577</v>
      </c>
      <c r="BY563" s="7" t="s">
        <v>9381</v>
      </c>
      <c r="BZ563" s="7" t="s">
        <v>13546</v>
      </c>
      <c r="CA563" s="7" t="s">
        <v>13606</v>
      </c>
      <c r="CB563" s="7" t="s">
        <v>13607</v>
      </c>
      <c r="CC563" s="7" t="s">
        <v>9381</v>
      </c>
      <c r="CD563" s="7" t="s">
        <v>12056</v>
      </c>
      <c r="CE563" s="7" t="s">
        <v>13608</v>
      </c>
      <c r="CF563" s="7" t="s">
        <v>13609</v>
      </c>
      <c r="CG563" s="7" t="s">
        <v>9381</v>
      </c>
      <c r="CH563" s="7" t="s">
        <v>13549</v>
      </c>
      <c r="CI563" s="7" t="s">
        <v>13610</v>
      </c>
      <c r="CJ563" s="7" t="s">
        <v>13611</v>
      </c>
      <c r="CK563" s="7" t="s">
        <v>9381</v>
      </c>
      <c r="CL563" s="7" t="s">
        <v>13549</v>
      </c>
      <c r="CM563" s="7" t="s">
        <v>13612</v>
      </c>
      <c r="CN563" s="7" t="s">
        <v>13613</v>
      </c>
      <c r="CO563" s="7" t="s">
        <v>9381</v>
      </c>
      <c r="CP563" s="7" t="s">
        <v>13546</v>
      </c>
      <c r="CQ563" s="7" t="s">
        <v>13614</v>
      </c>
      <c r="CR563" s="7" t="s">
        <v>10877</v>
      </c>
      <c r="CS563" s="7" t="s">
        <v>9381</v>
      </c>
      <c r="CT563" s="7" t="s">
        <v>9728</v>
      </c>
      <c r="CU563" s="7" t="s">
        <v>4035</v>
      </c>
      <c r="CV563" s="7" t="s">
        <v>1622</v>
      </c>
      <c r="CW563" s="7" t="s">
        <v>1622</v>
      </c>
      <c r="CX563" s="7" t="s">
        <v>1622</v>
      </c>
      <c r="CY563" s="7" t="s">
        <v>1622</v>
      </c>
      <c r="CZ563" s="7" t="s">
        <v>1622</v>
      </c>
      <c r="DA563" s="7" t="s">
        <v>1622</v>
      </c>
      <c r="DB563" s="7" t="s">
        <v>1622</v>
      </c>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c r="HI563" s="6"/>
      <c r="HJ563" s="6"/>
      <c r="HK563" s="6"/>
      <c r="HL563" s="6"/>
      <c r="HM563" s="6"/>
      <c r="HN563" s="6"/>
      <c r="HO563" s="6"/>
      <c r="HP563" s="6"/>
      <c r="HQ563" s="6"/>
      <c r="HR563" s="6"/>
      <c r="HS563" s="6"/>
      <c r="HT563" s="6"/>
      <c r="HU563" s="6"/>
      <c r="HV563" s="6"/>
      <c r="HW563" s="6"/>
      <c r="HX563" s="6"/>
      <c r="HY563" s="6"/>
      <c r="HZ563" s="6"/>
      <c r="IA563" s="6"/>
      <c r="IB563" s="6"/>
      <c r="IC563" s="6"/>
      <c r="ID563" s="6"/>
      <c r="IE563" s="6"/>
      <c r="IF563" s="6"/>
      <c r="IG563" s="6"/>
      <c r="IH563" s="6"/>
      <c r="II563" s="6"/>
      <c r="IJ563" s="6"/>
      <c r="IK563" s="6"/>
      <c r="IL563" s="6"/>
      <c r="IM563" s="6"/>
      <c r="IN563" s="6"/>
      <c r="IO563" s="6"/>
      <c r="IP563" s="6"/>
      <c r="IQ563" s="6"/>
      <c r="IR563" s="6"/>
      <c r="IS563" s="6"/>
      <c r="IT563" s="6"/>
      <c r="IU563" s="6"/>
      <c r="IV563" s="6"/>
      <c r="IW563" s="6"/>
      <c r="IX563" s="6"/>
      <c r="IY563" s="6"/>
      <c r="IZ563" s="6"/>
      <c r="JA563" s="6"/>
      <c r="JB563" s="6"/>
      <c r="JC563" s="6"/>
      <c r="JD563" s="6"/>
      <c r="JE563" s="6"/>
      <c r="JF563" s="6"/>
      <c r="JG563" s="6"/>
      <c r="JH563" s="6"/>
      <c r="JI563" s="6"/>
      <c r="JJ563" s="6"/>
      <c r="JK563" s="6"/>
      <c r="JL563" s="6"/>
      <c r="JM563" s="6"/>
      <c r="JN563" s="6"/>
      <c r="JO563" s="6"/>
      <c r="JP563" s="6"/>
      <c r="JQ563" s="6"/>
      <c r="JR563" s="6"/>
      <c r="JS563" s="6"/>
      <c r="JT563" s="6"/>
      <c r="JU563" s="6"/>
      <c r="JV563" s="6"/>
      <c r="JW563" s="6"/>
      <c r="JX563" s="6"/>
      <c r="JY563" s="6"/>
      <c r="JZ563" s="6"/>
      <c r="KA563" s="6"/>
      <c r="KB563" s="6"/>
      <c r="KC563" s="6"/>
      <c r="KD563" s="6"/>
      <c r="KE563" s="6"/>
      <c r="KF563" s="6"/>
      <c r="KG563" s="6"/>
      <c r="KH563" s="6"/>
      <c r="KI563" s="6"/>
      <c r="KJ563" s="6"/>
    </row>
    <row r="564" spans="1:296">
      <c r="A564" s="4">
        <v>562</v>
      </c>
      <c r="B564" s="6" t="s">
        <v>13378</v>
      </c>
      <c r="C564" s="7" t="s">
        <v>13380</v>
      </c>
      <c r="D564" s="6" t="s">
        <v>8970</v>
      </c>
      <c r="E564" s="6" t="s">
        <v>5036</v>
      </c>
      <c r="F564" s="6" t="s">
        <v>5046</v>
      </c>
      <c r="G564" s="6" t="s">
        <v>3128</v>
      </c>
      <c r="H564" s="6" t="s">
        <v>3798</v>
      </c>
      <c r="I564" s="6" t="s">
        <v>9374</v>
      </c>
      <c r="J564" s="7" t="s">
        <v>343</v>
      </c>
      <c r="K564" s="6">
        <v>2013</v>
      </c>
      <c r="L564" s="7" t="s">
        <v>13407</v>
      </c>
      <c r="M564" s="7" t="s">
        <v>1622</v>
      </c>
      <c r="N564" s="7" t="s">
        <v>281</v>
      </c>
      <c r="O564" s="6" t="s">
        <v>78</v>
      </c>
      <c r="P564" s="6"/>
      <c r="Q564" s="6">
        <v>562</v>
      </c>
      <c r="R564" s="6" t="s">
        <v>8889</v>
      </c>
      <c r="S564" s="6"/>
      <c r="T564" s="6" t="s">
        <v>8890</v>
      </c>
      <c r="U564" s="6" t="s">
        <v>13399</v>
      </c>
      <c r="V564" s="6" t="s">
        <v>8721</v>
      </c>
      <c r="W564" s="6">
        <v>12</v>
      </c>
      <c r="X564" s="6" t="s">
        <v>9362</v>
      </c>
      <c r="Y564" s="6" t="s">
        <v>7499</v>
      </c>
      <c r="Z564" s="6" t="s">
        <v>13397</v>
      </c>
      <c r="AA564" s="6"/>
      <c r="AB564" s="6" t="s">
        <v>1706</v>
      </c>
      <c r="AC564" s="6">
        <v>61</v>
      </c>
      <c r="AD564" s="6" t="s">
        <v>6689</v>
      </c>
      <c r="AE564" s="7" t="s">
        <v>642</v>
      </c>
      <c r="AF564" s="7" t="s">
        <v>12515</v>
      </c>
      <c r="AG564" s="7" t="s">
        <v>8631</v>
      </c>
      <c r="AH564" s="7" t="s">
        <v>629</v>
      </c>
      <c r="AI564" s="7" t="s">
        <v>12515</v>
      </c>
      <c r="AJ564" s="7" t="s">
        <v>9315</v>
      </c>
      <c r="AK564" s="6">
        <v>1102054991</v>
      </c>
      <c r="AL564" s="79">
        <v>23</v>
      </c>
      <c r="AM564" s="79">
        <v>52</v>
      </c>
      <c r="AN564" s="79" t="s">
        <v>13379</v>
      </c>
      <c r="AO564" s="6"/>
      <c r="AP564" s="6"/>
      <c r="AQ564" s="6"/>
      <c r="AR564" s="6"/>
      <c r="AS564" s="6" t="s">
        <v>78</v>
      </c>
      <c r="AT564" s="6" t="s">
        <v>9422</v>
      </c>
      <c r="AU564" s="7" t="s">
        <v>7628</v>
      </c>
      <c r="AV564" s="7" t="s">
        <v>9377</v>
      </c>
      <c r="AW564" s="7" t="s">
        <v>9378</v>
      </c>
      <c r="AX564" s="7" t="s">
        <v>9379</v>
      </c>
      <c r="AY564" s="7" t="s">
        <v>300</v>
      </c>
      <c r="AZ564" s="7" t="s">
        <v>9380</v>
      </c>
      <c r="BA564" s="7" t="s">
        <v>526</v>
      </c>
      <c r="BB564" s="7" t="s">
        <v>1622</v>
      </c>
      <c r="BC564" s="7" t="s">
        <v>1622</v>
      </c>
      <c r="BD564" s="7" t="s">
        <v>1622</v>
      </c>
      <c r="BE564" s="7" t="s">
        <v>1622</v>
      </c>
      <c r="BF564" s="7" t="s">
        <v>1622</v>
      </c>
      <c r="BG564" s="7" t="s">
        <v>1622</v>
      </c>
      <c r="BH564" s="7" t="s">
        <v>1622</v>
      </c>
      <c r="BI564" s="7" t="s">
        <v>1622</v>
      </c>
      <c r="BJ564" s="7" t="s">
        <v>1622</v>
      </c>
      <c r="BK564" s="7" t="s">
        <v>1622</v>
      </c>
      <c r="BL564" s="7" t="s">
        <v>1622</v>
      </c>
      <c r="BM564" s="7" t="s">
        <v>1622</v>
      </c>
      <c r="BN564" s="7" t="s">
        <v>1622</v>
      </c>
      <c r="BO564" s="7" t="s">
        <v>9275</v>
      </c>
      <c r="BP564" s="7" t="s">
        <v>9275</v>
      </c>
      <c r="BQ564" s="7" t="s">
        <v>9381</v>
      </c>
      <c r="BR564" s="7" t="s">
        <v>9390</v>
      </c>
      <c r="BS564" s="7" t="s">
        <v>13544</v>
      </c>
      <c r="BT564" s="7" t="s">
        <v>13545</v>
      </c>
      <c r="BU564" s="7" t="s">
        <v>9381</v>
      </c>
      <c r="BV564" s="7" t="s">
        <v>9408</v>
      </c>
      <c r="BW564" s="7" t="s">
        <v>11576</v>
      </c>
      <c r="BX564" s="7" t="s">
        <v>11577</v>
      </c>
      <c r="BY564" s="7" t="s">
        <v>9381</v>
      </c>
      <c r="BZ564" s="7" t="s">
        <v>9778</v>
      </c>
      <c r="CA564" s="7" t="s">
        <v>13615</v>
      </c>
      <c r="CB564" s="7" t="s">
        <v>13616</v>
      </c>
      <c r="CC564" s="7" t="s">
        <v>9381</v>
      </c>
      <c r="CD564" s="7" t="s">
        <v>13617</v>
      </c>
      <c r="CE564" s="7" t="s">
        <v>13618</v>
      </c>
      <c r="CF564" s="7" t="s">
        <v>13619</v>
      </c>
      <c r="CG564" s="7" t="s">
        <v>9381</v>
      </c>
      <c r="CH564" s="7" t="s">
        <v>13620</v>
      </c>
      <c r="CI564" s="7" t="s">
        <v>13621</v>
      </c>
      <c r="CJ564" s="7" t="s">
        <v>13622</v>
      </c>
      <c r="CK564" s="7" t="s">
        <v>9381</v>
      </c>
      <c r="CL564" s="7" t="s">
        <v>13620</v>
      </c>
      <c r="CM564" s="7" t="s">
        <v>13623</v>
      </c>
      <c r="CN564" s="7" t="s">
        <v>13624</v>
      </c>
      <c r="CO564" s="7" t="s">
        <v>9381</v>
      </c>
      <c r="CP564" s="7" t="s">
        <v>9785</v>
      </c>
      <c r="CQ564" s="7" t="s">
        <v>12683</v>
      </c>
      <c r="CR564" s="7" t="s">
        <v>9756</v>
      </c>
      <c r="CS564" s="7" t="s">
        <v>9381</v>
      </c>
      <c r="CT564" s="7" t="s">
        <v>9728</v>
      </c>
      <c r="CU564" s="7" t="s">
        <v>4035</v>
      </c>
      <c r="CV564" s="7" t="s">
        <v>1622</v>
      </c>
      <c r="CW564" s="7" t="s">
        <v>1622</v>
      </c>
      <c r="CX564" s="7" t="s">
        <v>1622</v>
      </c>
      <c r="CY564" s="7" t="s">
        <v>1622</v>
      </c>
      <c r="CZ564" s="7" t="s">
        <v>1622</v>
      </c>
      <c r="DA564" s="7" t="s">
        <v>1622</v>
      </c>
      <c r="DB564" s="7" t="s">
        <v>1622</v>
      </c>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c r="HI564" s="6"/>
      <c r="HJ564" s="6"/>
      <c r="HK564" s="6"/>
      <c r="HL564" s="6"/>
      <c r="HM564" s="6"/>
      <c r="HN564" s="6"/>
      <c r="HO564" s="6"/>
      <c r="HP564" s="6"/>
      <c r="HQ564" s="6"/>
      <c r="HR564" s="6"/>
      <c r="HS564" s="6"/>
      <c r="HT564" s="6"/>
      <c r="HU564" s="6"/>
      <c r="HV564" s="6"/>
      <c r="HW564" s="6"/>
      <c r="HX564" s="6"/>
      <c r="HY564" s="6"/>
      <c r="HZ564" s="6"/>
      <c r="IA564" s="6"/>
      <c r="IB564" s="6"/>
      <c r="IC564" s="6"/>
      <c r="ID564" s="6"/>
      <c r="IE564" s="6"/>
      <c r="IF564" s="6"/>
      <c r="IG564" s="6"/>
      <c r="IH564" s="6"/>
      <c r="II564" s="6"/>
      <c r="IJ564" s="6"/>
      <c r="IK564" s="6"/>
      <c r="IL564" s="6"/>
      <c r="IM564" s="6"/>
      <c r="IN564" s="6"/>
      <c r="IO564" s="6"/>
      <c r="IP564" s="6"/>
      <c r="IQ564" s="6"/>
      <c r="IR564" s="6"/>
      <c r="IS564" s="6"/>
      <c r="IT564" s="6"/>
      <c r="IU564" s="6"/>
      <c r="IV564" s="6"/>
      <c r="IW564" s="6"/>
      <c r="IX564" s="6"/>
      <c r="IY564" s="6"/>
      <c r="IZ564" s="6"/>
      <c r="JA564" s="6"/>
      <c r="JB564" s="6"/>
      <c r="JC564" s="6"/>
      <c r="JD564" s="6"/>
      <c r="JE564" s="6"/>
      <c r="JF564" s="6"/>
      <c r="JG564" s="6"/>
      <c r="JH564" s="6"/>
      <c r="JI564" s="6"/>
      <c r="JJ564" s="6"/>
      <c r="JK564" s="6"/>
      <c r="JL564" s="6"/>
      <c r="JM564" s="6"/>
      <c r="JN564" s="6"/>
      <c r="JO564" s="6"/>
      <c r="JP564" s="6"/>
      <c r="JQ564" s="6"/>
      <c r="JR564" s="6"/>
      <c r="JS564" s="6"/>
      <c r="JT564" s="6"/>
      <c r="JU564" s="6"/>
      <c r="JV564" s="6"/>
      <c r="JW564" s="6"/>
      <c r="JX564" s="6"/>
      <c r="JY564" s="6"/>
      <c r="JZ564" s="6"/>
      <c r="KA564" s="6"/>
      <c r="KB564" s="6"/>
      <c r="KC564" s="6"/>
      <c r="KD564" s="6"/>
      <c r="KE564" s="6"/>
      <c r="KF564" s="6"/>
      <c r="KG564" s="6"/>
      <c r="KH564" s="6"/>
      <c r="KI564" s="6"/>
      <c r="KJ564" s="6"/>
    </row>
    <row r="565" spans="1:296">
      <c r="A565" s="4">
        <v>563</v>
      </c>
      <c r="B565" s="6" t="s">
        <v>13378</v>
      </c>
      <c r="C565" s="7" t="s">
        <v>13380</v>
      </c>
      <c r="D565" s="6" t="s">
        <v>8970</v>
      </c>
      <c r="E565" s="6" t="s">
        <v>5036</v>
      </c>
      <c r="F565" s="6" t="s">
        <v>5046</v>
      </c>
      <c r="G565" s="6" t="s">
        <v>3128</v>
      </c>
      <c r="H565" s="6" t="s">
        <v>3798</v>
      </c>
      <c r="I565" s="6" t="s">
        <v>9374</v>
      </c>
      <c r="J565" s="7" t="s">
        <v>343</v>
      </c>
      <c r="K565" s="6">
        <v>2013</v>
      </c>
      <c r="L565" s="7" t="s">
        <v>13408</v>
      </c>
      <c r="M565" s="7" t="s">
        <v>1622</v>
      </c>
      <c r="N565" s="7" t="s">
        <v>281</v>
      </c>
      <c r="O565" s="6" t="s">
        <v>78</v>
      </c>
      <c r="P565" s="6"/>
      <c r="Q565" s="6">
        <v>563</v>
      </c>
      <c r="R565" s="6" t="s">
        <v>8889</v>
      </c>
      <c r="S565" s="6"/>
      <c r="T565" s="6" t="s">
        <v>8890</v>
      </c>
      <c r="U565" s="6" t="s">
        <v>13399</v>
      </c>
      <c r="V565" s="6" t="s">
        <v>8721</v>
      </c>
      <c r="W565" s="6">
        <v>12</v>
      </c>
      <c r="X565" s="6" t="s">
        <v>9362</v>
      </c>
      <c r="Y565" s="6" t="s">
        <v>7499</v>
      </c>
      <c r="Z565" s="6" t="s">
        <v>13397</v>
      </c>
      <c r="AA565" s="6"/>
      <c r="AB565" s="6" t="s">
        <v>1706</v>
      </c>
      <c r="AC565" s="6">
        <v>61</v>
      </c>
      <c r="AD565" s="6" t="s">
        <v>6689</v>
      </c>
      <c r="AE565" s="7" t="s">
        <v>642</v>
      </c>
      <c r="AF565" s="7" t="s">
        <v>12515</v>
      </c>
      <c r="AG565" s="7" t="s">
        <v>8631</v>
      </c>
      <c r="AH565" s="7" t="s">
        <v>629</v>
      </c>
      <c r="AI565" s="7" t="s">
        <v>12515</v>
      </c>
      <c r="AJ565" s="7" t="s">
        <v>9315</v>
      </c>
      <c r="AK565" s="6">
        <v>1102054991</v>
      </c>
      <c r="AL565" s="79">
        <v>23</v>
      </c>
      <c r="AM565" s="79">
        <v>52</v>
      </c>
      <c r="AN565" s="79" t="s">
        <v>13379</v>
      </c>
      <c r="AO565" s="6"/>
      <c r="AP565" s="6"/>
      <c r="AQ565" s="6"/>
      <c r="AR565" s="6"/>
      <c r="AS565" s="6" t="s">
        <v>78</v>
      </c>
      <c r="AT565" s="6" t="s">
        <v>9422</v>
      </c>
      <c r="AU565" s="7" t="s">
        <v>7628</v>
      </c>
      <c r="AV565" s="7" t="s">
        <v>9377</v>
      </c>
      <c r="AW565" s="7" t="s">
        <v>9378</v>
      </c>
      <c r="AX565" s="7" t="s">
        <v>9379</v>
      </c>
      <c r="AY565" s="7" t="s">
        <v>300</v>
      </c>
      <c r="AZ565" s="7" t="s">
        <v>9380</v>
      </c>
      <c r="BA565" s="7" t="s">
        <v>526</v>
      </c>
      <c r="BB565" s="7" t="s">
        <v>1622</v>
      </c>
      <c r="BC565" s="7" t="s">
        <v>1622</v>
      </c>
      <c r="BD565" s="7" t="s">
        <v>1622</v>
      </c>
      <c r="BE565" s="7" t="s">
        <v>1622</v>
      </c>
      <c r="BF565" s="7" t="s">
        <v>1622</v>
      </c>
      <c r="BG565" s="7" t="s">
        <v>1622</v>
      </c>
      <c r="BH565" s="7" t="s">
        <v>1622</v>
      </c>
      <c r="BI565" s="7" t="s">
        <v>1622</v>
      </c>
      <c r="BJ565" s="7" t="s">
        <v>1622</v>
      </c>
      <c r="BK565" s="7" t="s">
        <v>1622</v>
      </c>
      <c r="BL565" s="7" t="s">
        <v>1622</v>
      </c>
      <c r="BM565" s="7" t="s">
        <v>1622</v>
      </c>
      <c r="BN565" s="7" t="s">
        <v>1622</v>
      </c>
      <c r="BO565" s="7" t="s">
        <v>9275</v>
      </c>
      <c r="BP565" s="7" t="s">
        <v>9275</v>
      </c>
      <c r="BQ565" s="7" t="s">
        <v>9381</v>
      </c>
      <c r="BR565" s="7" t="s">
        <v>9390</v>
      </c>
      <c r="BS565" s="7" t="s">
        <v>13544</v>
      </c>
      <c r="BT565" s="7" t="s">
        <v>13545</v>
      </c>
      <c r="BU565" s="7" t="s">
        <v>9381</v>
      </c>
      <c r="BV565" s="7" t="s">
        <v>9408</v>
      </c>
      <c r="BW565" s="7" t="s">
        <v>11576</v>
      </c>
      <c r="BX565" s="7" t="s">
        <v>11577</v>
      </c>
      <c r="BY565" s="7" t="s">
        <v>9381</v>
      </c>
      <c r="BZ565" s="7" t="s">
        <v>13625</v>
      </c>
      <c r="CA565" s="7" t="s">
        <v>13626</v>
      </c>
      <c r="CB565" s="7" t="s">
        <v>13627</v>
      </c>
      <c r="CC565" s="7" t="s">
        <v>9381</v>
      </c>
      <c r="CD565" s="7" t="s">
        <v>13578</v>
      </c>
      <c r="CE565" s="7" t="s">
        <v>13628</v>
      </c>
      <c r="CF565" s="7" t="s">
        <v>13629</v>
      </c>
      <c r="CG565" s="7" t="s">
        <v>9381</v>
      </c>
      <c r="CH565" s="7" t="s">
        <v>13630</v>
      </c>
      <c r="CI565" s="7" t="s">
        <v>13631</v>
      </c>
      <c r="CJ565" s="7" t="s">
        <v>13632</v>
      </c>
      <c r="CK565" s="7" t="s">
        <v>9381</v>
      </c>
      <c r="CL565" s="7" t="s">
        <v>13630</v>
      </c>
      <c r="CM565" s="7" t="s">
        <v>13633</v>
      </c>
      <c r="CN565" s="7" t="s">
        <v>13634</v>
      </c>
      <c r="CO565" s="7" t="s">
        <v>9381</v>
      </c>
      <c r="CP565" s="7" t="s">
        <v>13625</v>
      </c>
      <c r="CQ565" s="7" t="s">
        <v>13635</v>
      </c>
      <c r="CR565" s="7" t="s">
        <v>12865</v>
      </c>
      <c r="CS565" s="7" t="s">
        <v>9381</v>
      </c>
      <c r="CT565" s="7" t="s">
        <v>9728</v>
      </c>
      <c r="CU565" s="7" t="s">
        <v>4035</v>
      </c>
      <c r="CV565" s="7" t="s">
        <v>1622</v>
      </c>
      <c r="CW565" s="7" t="s">
        <v>1622</v>
      </c>
      <c r="CX565" s="7" t="s">
        <v>1622</v>
      </c>
      <c r="CY565" s="7" t="s">
        <v>1622</v>
      </c>
      <c r="CZ565" s="7" t="s">
        <v>1622</v>
      </c>
      <c r="DA565" s="7" t="s">
        <v>1622</v>
      </c>
      <c r="DB565" s="7" t="s">
        <v>1622</v>
      </c>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c r="HI565" s="6"/>
      <c r="HJ565" s="6"/>
      <c r="HK565" s="6"/>
      <c r="HL565" s="6"/>
      <c r="HM565" s="6"/>
      <c r="HN565" s="6"/>
      <c r="HO565" s="6"/>
      <c r="HP565" s="6"/>
      <c r="HQ565" s="6"/>
      <c r="HR565" s="6"/>
      <c r="HS565" s="6"/>
      <c r="HT565" s="6"/>
      <c r="HU565" s="6"/>
      <c r="HV565" s="6"/>
      <c r="HW565" s="6"/>
      <c r="HX565" s="6"/>
      <c r="HY565" s="6"/>
      <c r="HZ565" s="6"/>
      <c r="IA565" s="6"/>
      <c r="IB565" s="6"/>
      <c r="IC565" s="6"/>
      <c r="ID565" s="6"/>
      <c r="IE565" s="6"/>
      <c r="IF565" s="6"/>
      <c r="IG565" s="6"/>
      <c r="IH565" s="6"/>
      <c r="II565" s="6"/>
      <c r="IJ565" s="6"/>
      <c r="IK565" s="6"/>
      <c r="IL565" s="6"/>
      <c r="IM565" s="6"/>
      <c r="IN565" s="6"/>
      <c r="IO565" s="6"/>
      <c r="IP565" s="6"/>
      <c r="IQ565" s="6"/>
      <c r="IR565" s="6"/>
      <c r="IS565" s="6"/>
      <c r="IT565" s="6"/>
      <c r="IU565" s="6"/>
      <c r="IV565" s="6"/>
      <c r="IW565" s="6"/>
      <c r="IX565" s="6"/>
      <c r="IY565" s="6"/>
      <c r="IZ565" s="6"/>
      <c r="JA565" s="6"/>
      <c r="JB565" s="6"/>
      <c r="JC565" s="6"/>
      <c r="JD565" s="6"/>
      <c r="JE565" s="6"/>
      <c r="JF565" s="6"/>
      <c r="JG565" s="6"/>
      <c r="JH565" s="6"/>
      <c r="JI565" s="6"/>
      <c r="JJ565" s="6"/>
      <c r="JK565" s="6"/>
      <c r="JL565" s="6"/>
      <c r="JM565" s="6"/>
      <c r="JN565" s="6"/>
      <c r="JO565" s="6"/>
      <c r="JP565" s="6"/>
      <c r="JQ565" s="6"/>
      <c r="JR565" s="6"/>
      <c r="JS565" s="6"/>
      <c r="JT565" s="6"/>
      <c r="JU565" s="6"/>
      <c r="JV565" s="6"/>
      <c r="JW565" s="6"/>
      <c r="JX565" s="6"/>
      <c r="JY565" s="6"/>
      <c r="JZ565" s="6"/>
      <c r="KA565" s="6"/>
      <c r="KB565" s="6"/>
      <c r="KC565" s="6"/>
      <c r="KD565" s="6"/>
      <c r="KE565" s="6"/>
      <c r="KF565" s="6"/>
      <c r="KG565" s="6"/>
      <c r="KH565" s="6"/>
      <c r="KI565" s="6"/>
      <c r="KJ565" s="6"/>
    </row>
    <row r="566" spans="1:296">
      <c r="A566" s="4">
        <v>564</v>
      </c>
      <c r="B566" s="6" t="s">
        <v>13378</v>
      </c>
      <c r="C566" s="7" t="s">
        <v>13380</v>
      </c>
      <c r="D566" s="6" t="s">
        <v>8970</v>
      </c>
      <c r="E566" s="6" t="s">
        <v>5036</v>
      </c>
      <c r="F566" s="6" t="s">
        <v>5046</v>
      </c>
      <c r="G566" s="6" t="s">
        <v>3128</v>
      </c>
      <c r="H566" s="6" t="s">
        <v>3798</v>
      </c>
      <c r="I566" s="6" t="s">
        <v>9374</v>
      </c>
      <c r="J566" s="7" t="s">
        <v>343</v>
      </c>
      <c r="K566" s="6">
        <v>2014</v>
      </c>
      <c r="L566" s="7" t="s">
        <v>13409</v>
      </c>
      <c r="M566" s="7" t="s">
        <v>1622</v>
      </c>
      <c r="N566" s="7" t="s">
        <v>281</v>
      </c>
      <c r="O566" s="6" t="s">
        <v>78</v>
      </c>
      <c r="P566" s="6"/>
      <c r="Q566" s="6">
        <v>564</v>
      </c>
      <c r="R566" s="6" t="s">
        <v>8889</v>
      </c>
      <c r="S566" s="6"/>
      <c r="T566" s="6" t="s">
        <v>8890</v>
      </c>
      <c r="U566" s="6" t="s">
        <v>13399</v>
      </c>
      <c r="V566" s="6" t="s">
        <v>8721</v>
      </c>
      <c r="W566" s="6">
        <v>12</v>
      </c>
      <c r="X566" s="6" t="s">
        <v>9362</v>
      </c>
      <c r="Y566" s="6" t="s">
        <v>7499</v>
      </c>
      <c r="Z566" s="6" t="s">
        <v>13397</v>
      </c>
      <c r="AA566" s="6"/>
      <c r="AB566" s="6" t="s">
        <v>1706</v>
      </c>
      <c r="AC566" s="6">
        <v>61</v>
      </c>
      <c r="AD566" s="6" t="s">
        <v>6689</v>
      </c>
      <c r="AE566" s="7" t="s">
        <v>642</v>
      </c>
      <c r="AF566" s="7" t="s">
        <v>12515</v>
      </c>
      <c r="AG566" s="7" t="s">
        <v>8631</v>
      </c>
      <c r="AH566" s="7" t="s">
        <v>629</v>
      </c>
      <c r="AI566" s="7" t="s">
        <v>12515</v>
      </c>
      <c r="AJ566" s="7" t="s">
        <v>9315</v>
      </c>
      <c r="AK566" s="6">
        <v>1102054991</v>
      </c>
      <c r="AL566" s="79">
        <v>23</v>
      </c>
      <c r="AM566" s="79">
        <v>52</v>
      </c>
      <c r="AN566" s="79" t="s">
        <v>13379</v>
      </c>
      <c r="AO566" s="6"/>
      <c r="AP566" s="6"/>
      <c r="AQ566" s="6"/>
      <c r="AR566" s="6"/>
      <c r="AS566" s="6" t="s">
        <v>78</v>
      </c>
      <c r="AT566" s="6" t="s">
        <v>9422</v>
      </c>
      <c r="AU566" s="7" t="s">
        <v>7628</v>
      </c>
      <c r="AV566" s="7" t="s">
        <v>9377</v>
      </c>
      <c r="AW566" s="7" t="s">
        <v>9378</v>
      </c>
      <c r="AX566" s="7" t="s">
        <v>9379</v>
      </c>
      <c r="AY566" s="7" t="s">
        <v>300</v>
      </c>
      <c r="AZ566" s="7" t="s">
        <v>9380</v>
      </c>
      <c r="BA566" s="7" t="s">
        <v>526</v>
      </c>
      <c r="BB566" s="7" t="s">
        <v>1622</v>
      </c>
      <c r="BC566" s="7" t="s">
        <v>1622</v>
      </c>
      <c r="BD566" s="7" t="s">
        <v>1622</v>
      </c>
      <c r="BE566" s="7" t="s">
        <v>1622</v>
      </c>
      <c r="BF566" s="7" t="s">
        <v>1622</v>
      </c>
      <c r="BG566" s="7" t="s">
        <v>1622</v>
      </c>
      <c r="BH566" s="7" t="s">
        <v>1622</v>
      </c>
      <c r="BI566" s="7" t="s">
        <v>1622</v>
      </c>
      <c r="BJ566" s="7" t="s">
        <v>1622</v>
      </c>
      <c r="BK566" s="7" t="s">
        <v>1622</v>
      </c>
      <c r="BL566" s="7" t="s">
        <v>1622</v>
      </c>
      <c r="BM566" s="7" t="s">
        <v>1622</v>
      </c>
      <c r="BN566" s="7" t="s">
        <v>1622</v>
      </c>
      <c r="BO566" s="7" t="s">
        <v>9275</v>
      </c>
      <c r="BP566" s="7" t="s">
        <v>9275</v>
      </c>
      <c r="BQ566" s="7" t="s">
        <v>9381</v>
      </c>
      <c r="BR566" s="7" t="s">
        <v>9390</v>
      </c>
      <c r="BS566" s="7" t="s">
        <v>13544</v>
      </c>
      <c r="BT566" s="7" t="s">
        <v>13545</v>
      </c>
      <c r="BU566" s="7" t="s">
        <v>9381</v>
      </c>
      <c r="BV566" s="7" t="s">
        <v>9408</v>
      </c>
      <c r="BW566" s="7" t="s">
        <v>11576</v>
      </c>
      <c r="BX566" s="7" t="s">
        <v>11577</v>
      </c>
      <c r="BY566" s="7" t="s">
        <v>9381</v>
      </c>
      <c r="BZ566" s="7" t="s">
        <v>10963</v>
      </c>
      <c r="CA566" s="7" t="s">
        <v>13636</v>
      </c>
      <c r="CB566" s="7" t="s">
        <v>13637</v>
      </c>
      <c r="CC566" s="7" t="s">
        <v>9381</v>
      </c>
      <c r="CD566" s="7" t="s">
        <v>13638</v>
      </c>
      <c r="CE566" s="7" t="s">
        <v>12310</v>
      </c>
      <c r="CF566" s="7" t="s">
        <v>13639</v>
      </c>
      <c r="CG566" s="7" t="s">
        <v>9381</v>
      </c>
      <c r="CH566" s="7" t="s">
        <v>13640</v>
      </c>
      <c r="CI566" s="7" t="s">
        <v>13641</v>
      </c>
      <c r="CJ566" s="7" t="s">
        <v>13642</v>
      </c>
      <c r="CK566" s="7" t="s">
        <v>9381</v>
      </c>
      <c r="CL566" s="7" t="s">
        <v>13640</v>
      </c>
      <c r="CM566" s="7" t="s">
        <v>13643</v>
      </c>
      <c r="CN566" s="7" t="s">
        <v>13644</v>
      </c>
      <c r="CO566" s="7" t="s">
        <v>9381</v>
      </c>
      <c r="CP566" s="7" t="s">
        <v>10963</v>
      </c>
      <c r="CQ566" s="7" t="s">
        <v>13645</v>
      </c>
      <c r="CR566" s="7" t="s">
        <v>13646</v>
      </c>
      <c r="CS566" s="7" t="s">
        <v>9381</v>
      </c>
      <c r="CT566" s="7" t="s">
        <v>9728</v>
      </c>
      <c r="CU566" s="7" t="s">
        <v>4035</v>
      </c>
      <c r="CV566" s="7" t="s">
        <v>1622</v>
      </c>
      <c r="CW566" s="7" t="s">
        <v>1622</v>
      </c>
      <c r="CX566" s="7" t="s">
        <v>1622</v>
      </c>
      <c r="CY566" s="7" t="s">
        <v>1622</v>
      </c>
      <c r="CZ566" s="7" t="s">
        <v>1622</v>
      </c>
      <c r="DA566" s="7" t="s">
        <v>1622</v>
      </c>
      <c r="DB566" s="7" t="s">
        <v>1622</v>
      </c>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c r="HI566" s="6"/>
      <c r="HJ566" s="6"/>
      <c r="HK566" s="6"/>
      <c r="HL566" s="6"/>
      <c r="HM566" s="6"/>
      <c r="HN566" s="6"/>
      <c r="HO566" s="6"/>
      <c r="HP566" s="6"/>
      <c r="HQ566" s="6"/>
      <c r="HR566" s="6"/>
      <c r="HS566" s="6"/>
      <c r="HT566" s="6"/>
      <c r="HU566" s="6"/>
      <c r="HV566" s="6"/>
      <c r="HW566" s="6"/>
      <c r="HX566" s="6"/>
      <c r="HY566" s="6"/>
      <c r="HZ566" s="6"/>
      <c r="IA566" s="6"/>
      <c r="IB566" s="6"/>
      <c r="IC566" s="6"/>
      <c r="ID566" s="6"/>
      <c r="IE566" s="6"/>
      <c r="IF566" s="6"/>
      <c r="IG566" s="6"/>
      <c r="IH566" s="6"/>
      <c r="II566" s="6"/>
      <c r="IJ566" s="6"/>
      <c r="IK566" s="6"/>
      <c r="IL566" s="6"/>
      <c r="IM566" s="6"/>
      <c r="IN566" s="6"/>
      <c r="IO566" s="6"/>
      <c r="IP566" s="6"/>
      <c r="IQ566" s="6"/>
      <c r="IR566" s="6"/>
      <c r="IS566" s="6"/>
      <c r="IT566" s="6"/>
      <c r="IU566" s="6"/>
      <c r="IV566" s="6"/>
      <c r="IW566" s="6"/>
      <c r="IX566" s="6"/>
      <c r="IY566" s="6"/>
      <c r="IZ566" s="6"/>
      <c r="JA566" s="6"/>
      <c r="JB566" s="6"/>
      <c r="JC566" s="6"/>
      <c r="JD566" s="6"/>
      <c r="JE566" s="6"/>
      <c r="JF566" s="6"/>
      <c r="JG566" s="6"/>
      <c r="JH566" s="6"/>
      <c r="JI566" s="6"/>
      <c r="JJ566" s="6"/>
      <c r="JK566" s="6"/>
      <c r="JL566" s="6"/>
      <c r="JM566" s="6"/>
      <c r="JN566" s="6"/>
      <c r="JO566" s="6"/>
      <c r="JP566" s="6"/>
      <c r="JQ566" s="6"/>
      <c r="JR566" s="6"/>
      <c r="JS566" s="6"/>
      <c r="JT566" s="6"/>
      <c r="JU566" s="6"/>
      <c r="JV566" s="6"/>
      <c r="JW566" s="6"/>
      <c r="JX566" s="6"/>
      <c r="JY566" s="6"/>
      <c r="JZ566" s="6"/>
      <c r="KA566" s="6"/>
      <c r="KB566" s="6"/>
      <c r="KC566" s="6"/>
      <c r="KD566" s="6"/>
      <c r="KE566" s="6"/>
      <c r="KF566" s="6"/>
      <c r="KG566" s="6"/>
      <c r="KH566" s="6"/>
      <c r="KI566" s="6"/>
      <c r="KJ566" s="6"/>
    </row>
    <row r="567" spans="1:296">
      <c r="A567" s="4">
        <v>565</v>
      </c>
      <c r="B567" s="6" t="s">
        <v>13378</v>
      </c>
      <c r="C567" s="7" t="s">
        <v>13380</v>
      </c>
      <c r="D567" s="6" t="s">
        <v>8970</v>
      </c>
      <c r="E567" s="6" t="s">
        <v>5036</v>
      </c>
      <c r="F567" s="6" t="s">
        <v>5046</v>
      </c>
      <c r="G567" s="6" t="s">
        <v>3128</v>
      </c>
      <c r="H567" s="6" t="s">
        <v>3798</v>
      </c>
      <c r="I567" s="6" t="s">
        <v>9374</v>
      </c>
      <c r="J567" s="7" t="s">
        <v>343</v>
      </c>
      <c r="K567" s="6">
        <v>2014</v>
      </c>
      <c r="L567" s="7" t="s">
        <v>13410</v>
      </c>
      <c r="M567" s="7" t="s">
        <v>1622</v>
      </c>
      <c r="N567" s="7" t="s">
        <v>281</v>
      </c>
      <c r="O567" s="6" t="s">
        <v>78</v>
      </c>
      <c r="P567" s="6"/>
      <c r="Q567" s="6">
        <v>565</v>
      </c>
      <c r="R567" s="6" t="s">
        <v>8889</v>
      </c>
      <c r="S567" s="6"/>
      <c r="T567" s="6" t="s">
        <v>8890</v>
      </c>
      <c r="U567" s="6" t="s">
        <v>13399</v>
      </c>
      <c r="V567" s="6" t="s">
        <v>8721</v>
      </c>
      <c r="W567" s="6">
        <v>12</v>
      </c>
      <c r="X567" s="6" t="s">
        <v>9362</v>
      </c>
      <c r="Y567" s="6" t="s">
        <v>7499</v>
      </c>
      <c r="Z567" s="6" t="s">
        <v>13397</v>
      </c>
      <c r="AA567" s="6"/>
      <c r="AB567" s="6" t="s">
        <v>1706</v>
      </c>
      <c r="AC567" s="6">
        <v>61</v>
      </c>
      <c r="AD567" s="6" t="s">
        <v>6689</v>
      </c>
      <c r="AE567" s="7" t="s">
        <v>642</v>
      </c>
      <c r="AF567" s="7" t="s">
        <v>12515</v>
      </c>
      <c r="AG567" s="7" t="s">
        <v>8631</v>
      </c>
      <c r="AH567" s="7" t="s">
        <v>629</v>
      </c>
      <c r="AI567" s="7" t="s">
        <v>12515</v>
      </c>
      <c r="AJ567" s="7" t="s">
        <v>9315</v>
      </c>
      <c r="AK567" s="6">
        <v>1102054991</v>
      </c>
      <c r="AL567" s="79">
        <v>23</v>
      </c>
      <c r="AM567" s="79">
        <v>52</v>
      </c>
      <c r="AN567" s="79" t="s">
        <v>13379</v>
      </c>
      <c r="AO567" s="6"/>
      <c r="AP567" s="6"/>
      <c r="AQ567" s="6"/>
      <c r="AR567" s="6"/>
      <c r="AS567" s="6" t="s">
        <v>78</v>
      </c>
      <c r="AT567" s="6" t="s">
        <v>9422</v>
      </c>
      <c r="AU567" s="7" t="s">
        <v>7628</v>
      </c>
      <c r="AV567" s="7" t="s">
        <v>9377</v>
      </c>
      <c r="AW567" s="7" t="s">
        <v>9378</v>
      </c>
      <c r="AX567" s="7" t="s">
        <v>9379</v>
      </c>
      <c r="AY567" s="7" t="s">
        <v>300</v>
      </c>
      <c r="AZ567" s="7" t="s">
        <v>9380</v>
      </c>
      <c r="BA567" s="7" t="s">
        <v>526</v>
      </c>
      <c r="BB567" s="7" t="s">
        <v>1622</v>
      </c>
      <c r="BC567" s="7" t="s">
        <v>1622</v>
      </c>
      <c r="BD567" s="7" t="s">
        <v>1622</v>
      </c>
      <c r="BE567" s="7" t="s">
        <v>1622</v>
      </c>
      <c r="BF567" s="7" t="s">
        <v>1622</v>
      </c>
      <c r="BG567" s="7" t="s">
        <v>1622</v>
      </c>
      <c r="BH567" s="7" t="s">
        <v>1622</v>
      </c>
      <c r="BI567" s="7" t="s">
        <v>1622</v>
      </c>
      <c r="BJ567" s="7" t="s">
        <v>1622</v>
      </c>
      <c r="BK567" s="7" t="s">
        <v>1622</v>
      </c>
      <c r="BL567" s="7" t="s">
        <v>1622</v>
      </c>
      <c r="BM567" s="7" t="s">
        <v>1622</v>
      </c>
      <c r="BN567" s="7" t="s">
        <v>1622</v>
      </c>
      <c r="BO567" s="7" t="s">
        <v>9275</v>
      </c>
      <c r="BP567" s="7" t="s">
        <v>9275</v>
      </c>
      <c r="BQ567" s="7" t="s">
        <v>9381</v>
      </c>
      <c r="BR567" s="7" t="s">
        <v>9390</v>
      </c>
      <c r="BS567" s="7" t="s">
        <v>13544</v>
      </c>
      <c r="BT567" s="7" t="s">
        <v>13545</v>
      </c>
      <c r="BU567" s="7" t="s">
        <v>9381</v>
      </c>
      <c r="BV567" s="7" t="s">
        <v>9408</v>
      </c>
      <c r="BW567" s="7" t="s">
        <v>11576</v>
      </c>
      <c r="BX567" s="7" t="s">
        <v>11577</v>
      </c>
      <c r="BY567" s="7" t="s">
        <v>9381</v>
      </c>
      <c r="BZ567" s="7" t="s">
        <v>10330</v>
      </c>
      <c r="CA567" s="7" t="s">
        <v>13647</v>
      </c>
      <c r="CB567" s="7" t="s">
        <v>13648</v>
      </c>
      <c r="CC567" s="7" t="s">
        <v>9381</v>
      </c>
      <c r="CD567" s="7" t="s">
        <v>13638</v>
      </c>
      <c r="CE567" s="7" t="s">
        <v>13649</v>
      </c>
      <c r="CF567" s="7" t="s">
        <v>13650</v>
      </c>
      <c r="CG567" s="7" t="s">
        <v>9381</v>
      </c>
      <c r="CH567" s="7" t="s">
        <v>13651</v>
      </c>
      <c r="CI567" s="7" t="s">
        <v>13652</v>
      </c>
      <c r="CJ567" s="7" t="s">
        <v>13653</v>
      </c>
      <c r="CK567" s="7" t="s">
        <v>9381</v>
      </c>
      <c r="CL567" s="7" t="s">
        <v>13651</v>
      </c>
      <c r="CM567" s="7" t="s">
        <v>13654</v>
      </c>
      <c r="CN567" s="7" t="s">
        <v>13655</v>
      </c>
      <c r="CO567" s="7" t="s">
        <v>9381</v>
      </c>
      <c r="CP567" s="7" t="s">
        <v>10330</v>
      </c>
      <c r="CQ567" s="7" t="s">
        <v>13656</v>
      </c>
      <c r="CR567" s="7" t="s">
        <v>11045</v>
      </c>
      <c r="CS567" s="7" t="s">
        <v>9381</v>
      </c>
      <c r="CT567" s="7" t="s">
        <v>9728</v>
      </c>
      <c r="CU567" s="7" t="s">
        <v>4035</v>
      </c>
      <c r="CV567" s="7" t="s">
        <v>1622</v>
      </c>
      <c r="CW567" s="7" t="s">
        <v>1622</v>
      </c>
      <c r="CX567" s="7" t="s">
        <v>1622</v>
      </c>
      <c r="CY567" s="7" t="s">
        <v>1622</v>
      </c>
      <c r="CZ567" s="7" t="s">
        <v>1622</v>
      </c>
      <c r="DA567" s="7" t="s">
        <v>1622</v>
      </c>
      <c r="DB567" s="7" t="s">
        <v>1622</v>
      </c>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c r="HI567" s="6"/>
      <c r="HJ567" s="6"/>
      <c r="HK567" s="6"/>
      <c r="HL567" s="6"/>
      <c r="HM567" s="6"/>
      <c r="HN567" s="6"/>
      <c r="HO567" s="6"/>
      <c r="HP567" s="6"/>
      <c r="HQ567" s="6"/>
      <c r="HR567" s="6"/>
      <c r="HS567" s="6"/>
      <c r="HT567" s="6"/>
      <c r="HU567" s="6"/>
      <c r="HV567" s="6"/>
      <c r="HW567" s="6"/>
      <c r="HX567" s="6"/>
      <c r="HY567" s="6"/>
      <c r="HZ567" s="6"/>
      <c r="IA567" s="6"/>
      <c r="IB567" s="6"/>
      <c r="IC567" s="6"/>
      <c r="ID567" s="6"/>
      <c r="IE567" s="6"/>
      <c r="IF567" s="6"/>
      <c r="IG567" s="6"/>
      <c r="IH567" s="6"/>
      <c r="II567" s="6"/>
      <c r="IJ567" s="6"/>
      <c r="IK567" s="6"/>
      <c r="IL567" s="6"/>
      <c r="IM567" s="6"/>
      <c r="IN567" s="6"/>
      <c r="IO567" s="6"/>
      <c r="IP567" s="6"/>
      <c r="IQ567" s="6"/>
      <c r="IR567" s="6"/>
      <c r="IS567" s="6"/>
      <c r="IT567" s="6"/>
      <c r="IU567" s="6"/>
      <c r="IV567" s="6"/>
      <c r="IW567" s="6"/>
      <c r="IX567" s="6"/>
      <c r="IY567" s="6"/>
      <c r="IZ567" s="6"/>
      <c r="JA567" s="6"/>
      <c r="JB567" s="6"/>
      <c r="JC567" s="6"/>
      <c r="JD567" s="6"/>
      <c r="JE567" s="6"/>
      <c r="JF567" s="6"/>
      <c r="JG567" s="6"/>
      <c r="JH567" s="6"/>
      <c r="JI567" s="6"/>
      <c r="JJ567" s="6"/>
      <c r="JK567" s="6"/>
      <c r="JL567" s="6"/>
      <c r="JM567" s="6"/>
      <c r="JN567" s="6"/>
      <c r="JO567" s="6"/>
      <c r="JP567" s="6"/>
      <c r="JQ567" s="6"/>
      <c r="JR567" s="6"/>
      <c r="JS567" s="6"/>
      <c r="JT567" s="6"/>
      <c r="JU567" s="6"/>
      <c r="JV567" s="6"/>
      <c r="JW567" s="6"/>
      <c r="JX567" s="6"/>
      <c r="JY567" s="6"/>
      <c r="JZ567" s="6"/>
      <c r="KA567" s="6"/>
      <c r="KB567" s="6"/>
      <c r="KC567" s="6"/>
      <c r="KD567" s="6"/>
      <c r="KE567" s="6"/>
      <c r="KF567" s="6"/>
      <c r="KG567" s="6"/>
      <c r="KH567" s="6"/>
      <c r="KI567" s="6"/>
      <c r="KJ567" s="6"/>
    </row>
    <row r="568" spans="1:296">
      <c r="A568" s="4">
        <v>566</v>
      </c>
      <c r="B568" s="6" t="s">
        <v>13378</v>
      </c>
      <c r="C568" s="7" t="s">
        <v>13380</v>
      </c>
      <c r="D568" s="6" t="s">
        <v>8970</v>
      </c>
      <c r="E568" s="6" t="s">
        <v>5036</v>
      </c>
      <c r="F568" s="6" t="s">
        <v>5046</v>
      </c>
      <c r="G568" s="6" t="s">
        <v>3128</v>
      </c>
      <c r="H568" s="6" t="s">
        <v>3798</v>
      </c>
      <c r="I568" s="6" t="s">
        <v>9374</v>
      </c>
      <c r="J568" s="7" t="s">
        <v>343</v>
      </c>
      <c r="K568" s="6">
        <v>2014</v>
      </c>
      <c r="L568" s="7" t="s">
        <v>13411</v>
      </c>
      <c r="M568" s="7" t="s">
        <v>1622</v>
      </c>
      <c r="N568" s="7" t="s">
        <v>281</v>
      </c>
      <c r="O568" s="6" t="s">
        <v>78</v>
      </c>
      <c r="P568" s="6"/>
      <c r="Q568" s="6">
        <v>566</v>
      </c>
      <c r="R568" s="6" t="s">
        <v>8889</v>
      </c>
      <c r="S568" s="6"/>
      <c r="T568" s="6" t="s">
        <v>8890</v>
      </c>
      <c r="U568" s="6" t="s">
        <v>13399</v>
      </c>
      <c r="V568" s="6" t="s">
        <v>8721</v>
      </c>
      <c r="W568" s="6">
        <v>12</v>
      </c>
      <c r="X568" s="6" t="s">
        <v>9362</v>
      </c>
      <c r="Y568" s="6" t="s">
        <v>7499</v>
      </c>
      <c r="Z568" s="6" t="s">
        <v>13397</v>
      </c>
      <c r="AA568" s="6"/>
      <c r="AB568" s="6" t="s">
        <v>1706</v>
      </c>
      <c r="AC568" s="6">
        <v>61</v>
      </c>
      <c r="AD568" s="6" t="s">
        <v>6689</v>
      </c>
      <c r="AE568" s="7" t="s">
        <v>642</v>
      </c>
      <c r="AF568" s="7" t="s">
        <v>12515</v>
      </c>
      <c r="AG568" s="7" t="s">
        <v>8631</v>
      </c>
      <c r="AH568" s="7" t="s">
        <v>629</v>
      </c>
      <c r="AI568" s="7" t="s">
        <v>12515</v>
      </c>
      <c r="AJ568" s="7" t="s">
        <v>9315</v>
      </c>
      <c r="AK568" s="6">
        <v>1102054991</v>
      </c>
      <c r="AL568" s="79">
        <v>23</v>
      </c>
      <c r="AM568" s="79">
        <v>52</v>
      </c>
      <c r="AN568" s="79" t="s">
        <v>13379</v>
      </c>
      <c r="AO568" s="6"/>
      <c r="AP568" s="6"/>
      <c r="AQ568" s="6"/>
      <c r="AR568" s="6"/>
      <c r="AS568" s="6" t="s">
        <v>78</v>
      </c>
      <c r="AT568" s="6" t="s">
        <v>9422</v>
      </c>
      <c r="AU568" s="7" t="s">
        <v>7628</v>
      </c>
      <c r="AV568" s="7" t="s">
        <v>9377</v>
      </c>
      <c r="AW568" s="7" t="s">
        <v>9378</v>
      </c>
      <c r="AX568" s="7" t="s">
        <v>9379</v>
      </c>
      <c r="AY568" s="7" t="s">
        <v>300</v>
      </c>
      <c r="AZ568" s="7" t="s">
        <v>9380</v>
      </c>
      <c r="BA568" s="7" t="s">
        <v>526</v>
      </c>
      <c r="BB568" s="7" t="s">
        <v>1622</v>
      </c>
      <c r="BC568" s="7" t="s">
        <v>1622</v>
      </c>
      <c r="BD568" s="7" t="s">
        <v>1622</v>
      </c>
      <c r="BE568" s="7" t="s">
        <v>1622</v>
      </c>
      <c r="BF568" s="7" t="s">
        <v>1622</v>
      </c>
      <c r="BG568" s="7" t="s">
        <v>1622</v>
      </c>
      <c r="BH568" s="7" t="s">
        <v>1622</v>
      </c>
      <c r="BI568" s="7" t="s">
        <v>1622</v>
      </c>
      <c r="BJ568" s="7" t="s">
        <v>1622</v>
      </c>
      <c r="BK568" s="7" t="s">
        <v>1622</v>
      </c>
      <c r="BL568" s="7" t="s">
        <v>1622</v>
      </c>
      <c r="BM568" s="7" t="s">
        <v>1622</v>
      </c>
      <c r="BN568" s="7" t="s">
        <v>1622</v>
      </c>
      <c r="BO568" s="7" t="s">
        <v>9275</v>
      </c>
      <c r="BP568" s="7" t="s">
        <v>9275</v>
      </c>
      <c r="BQ568" s="7" t="s">
        <v>9381</v>
      </c>
      <c r="BR568" s="7" t="s">
        <v>9390</v>
      </c>
      <c r="BS568" s="7" t="s">
        <v>13544</v>
      </c>
      <c r="BT568" s="7" t="s">
        <v>13545</v>
      </c>
      <c r="BU568" s="7" t="s">
        <v>9381</v>
      </c>
      <c r="BV568" s="7" t="s">
        <v>9408</v>
      </c>
      <c r="BW568" s="7" t="s">
        <v>11576</v>
      </c>
      <c r="BX568" s="7" t="s">
        <v>11577</v>
      </c>
      <c r="BY568" s="7" t="s">
        <v>9381</v>
      </c>
      <c r="BZ568" s="7" t="s">
        <v>13657</v>
      </c>
      <c r="CA568" s="7" t="s">
        <v>13658</v>
      </c>
      <c r="CB568" s="7" t="s">
        <v>13659</v>
      </c>
      <c r="CC568" s="7" t="s">
        <v>9381</v>
      </c>
      <c r="CD568" s="7" t="s">
        <v>12858</v>
      </c>
      <c r="CE568" s="7" t="s">
        <v>13660</v>
      </c>
      <c r="CF568" s="7" t="s">
        <v>11577</v>
      </c>
      <c r="CG568" s="7" t="s">
        <v>9381</v>
      </c>
      <c r="CH568" s="7" t="s">
        <v>13661</v>
      </c>
      <c r="CI568" s="7" t="s">
        <v>13662</v>
      </c>
      <c r="CJ568" s="7" t="s">
        <v>9293</v>
      </c>
      <c r="CK568" s="7" t="s">
        <v>9381</v>
      </c>
      <c r="CL568" s="7" t="s">
        <v>13661</v>
      </c>
      <c r="CM568" s="7" t="s">
        <v>13663</v>
      </c>
      <c r="CN568" s="7" t="s">
        <v>13664</v>
      </c>
      <c r="CO568" s="7" t="s">
        <v>9381</v>
      </c>
      <c r="CP568" s="7" t="s">
        <v>13657</v>
      </c>
      <c r="CQ568" s="7" t="s">
        <v>13665</v>
      </c>
      <c r="CR568" s="7" t="s">
        <v>11824</v>
      </c>
      <c r="CS568" s="7" t="s">
        <v>9381</v>
      </c>
      <c r="CT568" s="7" t="s">
        <v>9728</v>
      </c>
      <c r="CU568" s="7" t="s">
        <v>4035</v>
      </c>
      <c r="CV568" s="7" t="s">
        <v>1622</v>
      </c>
      <c r="CW568" s="7" t="s">
        <v>1622</v>
      </c>
      <c r="CX568" s="7" t="s">
        <v>1622</v>
      </c>
      <c r="CY568" s="7" t="s">
        <v>1622</v>
      </c>
      <c r="CZ568" s="7" t="s">
        <v>1622</v>
      </c>
      <c r="DA568" s="7" t="s">
        <v>1622</v>
      </c>
      <c r="DB568" s="7" t="s">
        <v>1622</v>
      </c>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c r="HI568" s="6"/>
      <c r="HJ568" s="6"/>
      <c r="HK568" s="6"/>
      <c r="HL568" s="6"/>
      <c r="HM568" s="6"/>
      <c r="HN568" s="6"/>
      <c r="HO568" s="6"/>
      <c r="HP568" s="6"/>
      <c r="HQ568" s="6"/>
      <c r="HR568" s="6"/>
      <c r="HS568" s="6"/>
      <c r="HT568" s="6"/>
      <c r="HU568" s="6"/>
      <c r="HV568" s="6"/>
      <c r="HW568" s="6"/>
      <c r="HX568" s="6"/>
      <c r="HY568" s="6"/>
      <c r="HZ568" s="6"/>
      <c r="IA568" s="6"/>
      <c r="IB568" s="6"/>
      <c r="IC568" s="6"/>
      <c r="ID568" s="6"/>
      <c r="IE568" s="6"/>
      <c r="IF568" s="6"/>
      <c r="IG568" s="6"/>
      <c r="IH568" s="6"/>
      <c r="II568" s="6"/>
      <c r="IJ568" s="6"/>
      <c r="IK568" s="6"/>
      <c r="IL568" s="6"/>
      <c r="IM568" s="6"/>
      <c r="IN568" s="6"/>
      <c r="IO568" s="6"/>
      <c r="IP568" s="6"/>
      <c r="IQ568" s="6"/>
      <c r="IR568" s="6"/>
      <c r="IS568" s="6"/>
      <c r="IT568" s="6"/>
      <c r="IU568" s="6"/>
      <c r="IV568" s="6"/>
      <c r="IW568" s="6"/>
      <c r="IX568" s="6"/>
      <c r="IY568" s="6"/>
      <c r="IZ568" s="6"/>
      <c r="JA568" s="6"/>
      <c r="JB568" s="6"/>
      <c r="JC568" s="6"/>
      <c r="JD568" s="6"/>
      <c r="JE568" s="6"/>
      <c r="JF568" s="6"/>
      <c r="JG568" s="6"/>
      <c r="JH568" s="6"/>
      <c r="JI568" s="6"/>
      <c r="JJ568" s="6"/>
      <c r="JK568" s="6"/>
      <c r="JL568" s="6"/>
      <c r="JM568" s="6"/>
      <c r="JN568" s="6"/>
      <c r="JO568" s="6"/>
      <c r="JP568" s="6"/>
      <c r="JQ568" s="6"/>
      <c r="JR568" s="6"/>
      <c r="JS568" s="6"/>
      <c r="JT568" s="6"/>
      <c r="JU568" s="6"/>
      <c r="JV568" s="6"/>
      <c r="JW568" s="6"/>
      <c r="JX568" s="6"/>
      <c r="JY568" s="6"/>
      <c r="JZ568" s="6"/>
      <c r="KA568" s="6"/>
      <c r="KB568" s="6"/>
      <c r="KC568" s="6"/>
      <c r="KD568" s="6"/>
      <c r="KE568" s="6"/>
      <c r="KF568" s="6"/>
      <c r="KG568" s="6"/>
      <c r="KH568" s="6"/>
      <c r="KI568" s="6"/>
      <c r="KJ568" s="6"/>
    </row>
    <row r="569" spans="1:296">
      <c r="A569" s="4">
        <v>567</v>
      </c>
      <c r="B569" s="6" t="s">
        <v>13378</v>
      </c>
      <c r="C569" s="7" t="s">
        <v>13380</v>
      </c>
      <c r="D569" s="6" t="s">
        <v>8970</v>
      </c>
      <c r="E569" s="6" t="s">
        <v>5036</v>
      </c>
      <c r="F569" s="6" t="s">
        <v>5046</v>
      </c>
      <c r="G569" s="6" t="s">
        <v>3128</v>
      </c>
      <c r="H569" s="6" t="s">
        <v>3798</v>
      </c>
      <c r="I569" s="6" t="s">
        <v>9374</v>
      </c>
      <c r="J569" s="7" t="s">
        <v>343</v>
      </c>
      <c r="K569" s="6">
        <v>2014</v>
      </c>
      <c r="L569" s="7" t="s">
        <v>13412</v>
      </c>
      <c r="M569" s="7" t="s">
        <v>1622</v>
      </c>
      <c r="N569" s="7" t="s">
        <v>281</v>
      </c>
      <c r="O569" s="6" t="s">
        <v>78</v>
      </c>
      <c r="P569" s="6"/>
      <c r="Q569" s="6">
        <v>567</v>
      </c>
      <c r="R569" s="6" t="s">
        <v>8889</v>
      </c>
      <c r="S569" s="6"/>
      <c r="T569" s="6" t="s">
        <v>8890</v>
      </c>
      <c r="U569" s="6" t="s">
        <v>13399</v>
      </c>
      <c r="V569" s="6" t="s">
        <v>8721</v>
      </c>
      <c r="W569" s="6">
        <v>12</v>
      </c>
      <c r="X569" s="6" t="s">
        <v>9362</v>
      </c>
      <c r="Y569" s="6" t="s">
        <v>7499</v>
      </c>
      <c r="Z569" s="6" t="s">
        <v>13397</v>
      </c>
      <c r="AA569" s="6"/>
      <c r="AB569" s="6" t="s">
        <v>1706</v>
      </c>
      <c r="AC569" s="6">
        <v>61</v>
      </c>
      <c r="AD569" s="6" t="s">
        <v>6689</v>
      </c>
      <c r="AE569" s="7" t="s">
        <v>642</v>
      </c>
      <c r="AF569" s="7" t="s">
        <v>12515</v>
      </c>
      <c r="AG569" s="7" t="s">
        <v>8631</v>
      </c>
      <c r="AH569" s="7" t="s">
        <v>629</v>
      </c>
      <c r="AI569" s="7" t="s">
        <v>12515</v>
      </c>
      <c r="AJ569" s="7" t="s">
        <v>9315</v>
      </c>
      <c r="AK569" s="6">
        <v>1102054991</v>
      </c>
      <c r="AL569" s="79">
        <v>23</v>
      </c>
      <c r="AM569" s="79">
        <v>52</v>
      </c>
      <c r="AN569" s="79" t="s">
        <v>13379</v>
      </c>
      <c r="AO569" s="6"/>
      <c r="AP569" s="6"/>
      <c r="AQ569" s="6"/>
      <c r="AR569" s="6"/>
      <c r="AS569" s="6" t="s">
        <v>78</v>
      </c>
      <c r="AT569" s="6" t="s">
        <v>9422</v>
      </c>
      <c r="AU569" s="7" t="s">
        <v>7628</v>
      </c>
      <c r="AV569" s="7" t="s">
        <v>9377</v>
      </c>
      <c r="AW569" s="7" t="s">
        <v>9378</v>
      </c>
      <c r="AX569" s="7" t="s">
        <v>9379</v>
      </c>
      <c r="AY569" s="7" t="s">
        <v>300</v>
      </c>
      <c r="AZ569" s="7" t="s">
        <v>9380</v>
      </c>
      <c r="BA569" s="7" t="s">
        <v>526</v>
      </c>
      <c r="BB569" s="7" t="s">
        <v>1622</v>
      </c>
      <c r="BC569" s="7" t="s">
        <v>1622</v>
      </c>
      <c r="BD569" s="7" t="s">
        <v>1622</v>
      </c>
      <c r="BE569" s="7" t="s">
        <v>1622</v>
      </c>
      <c r="BF569" s="7" t="s">
        <v>1622</v>
      </c>
      <c r="BG569" s="7" t="s">
        <v>1622</v>
      </c>
      <c r="BH569" s="7" t="s">
        <v>1622</v>
      </c>
      <c r="BI569" s="7" t="s">
        <v>1622</v>
      </c>
      <c r="BJ569" s="7" t="s">
        <v>1622</v>
      </c>
      <c r="BK569" s="7" t="s">
        <v>1622</v>
      </c>
      <c r="BL569" s="7" t="s">
        <v>1622</v>
      </c>
      <c r="BM569" s="7" t="s">
        <v>1622</v>
      </c>
      <c r="BN569" s="7" t="s">
        <v>1622</v>
      </c>
      <c r="BO569" s="7" t="s">
        <v>9275</v>
      </c>
      <c r="BP569" s="7" t="s">
        <v>9275</v>
      </c>
      <c r="BQ569" s="7" t="s">
        <v>9381</v>
      </c>
      <c r="BR569" s="7" t="s">
        <v>9390</v>
      </c>
      <c r="BS569" s="7" t="s">
        <v>13544</v>
      </c>
      <c r="BT569" s="7" t="s">
        <v>13545</v>
      </c>
      <c r="BU569" s="7" t="s">
        <v>9381</v>
      </c>
      <c r="BV569" s="7" t="s">
        <v>9408</v>
      </c>
      <c r="BW569" s="7" t="s">
        <v>11576</v>
      </c>
      <c r="BX569" s="7" t="s">
        <v>11577</v>
      </c>
      <c r="BY569" s="7" t="s">
        <v>9381</v>
      </c>
      <c r="BZ569" s="7" t="s">
        <v>11941</v>
      </c>
      <c r="CA569" s="7" t="s">
        <v>13666</v>
      </c>
      <c r="CB569" s="7" t="s">
        <v>13667</v>
      </c>
      <c r="CC569" s="7" t="s">
        <v>9381</v>
      </c>
      <c r="CD569" s="7" t="s">
        <v>12858</v>
      </c>
      <c r="CE569" s="7" t="s">
        <v>13668</v>
      </c>
      <c r="CF569" s="7" t="s">
        <v>9414</v>
      </c>
      <c r="CG569" s="7" t="s">
        <v>9381</v>
      </c>
      <c r="CH569" s="7" t="s">
        <v>13669</v>
      </c>
      <c r="CI569" s="7" t="s">
        <v>13670</v>
      </c>
      <c r="CJ569" s="7" t="s">
        <v>13671</v>
      </c>
      <c r="CK569" s="7" t="s">
        <v>9381</v>
      </c>
      <c r="CL569" s="7" t="s">
        <v>13669</v>
      </c>
      <c r="CM569" s="7" t="s">
        <v>13672</v>
      </c>
      <c r="CN569" s="7" t="s">
        <v>13673</v>
      </c>
      <c r="CO569" s="7" t="s">
        <v>9381</v>
      </c>
      <c r="CP569" s="7" t="s">
        <v>11941</v>
      </c>
      <c r="CQ569" s="7" t="s">
        <v>13674</v>
      </c>
      <c r="CR569" s="7" t="s">
        <v>11588</v>
      </c>
      <c r="CS569" s="7" t="s">
        <v>9381</v>
      </c>
      <c r="CT569" s="7" t="s">
        <v>9728</v>
      </c>
      <c r="CU569" s="7" t="s">
        <v>4035</v>
      </c>
      <c r="CV569" s="7" t="s">
        <v>1622</v>
      </c>
      <c r="CW569" s="7" t="s">
        <v>1622</v>
      </c>
      <c r="CX569" s="7" t="s">
        <v>1622</v>
      </c>
      <c r="CY569" s="7" t="s">
        <v>1622</v>
      </c>
      <c r="CZ569" s="7" t="s">
        <v>1622</v>
      </c>
      <c r="DA569" s="7" t="s">
        <v>1622</v>
      </c>
      <c r="DB569" s="7" t="s">
        <v>1622</v>
      </c>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c r="HI569" s="6"/>
      <c r="HJ569" s="6"/>
      <c r="HK569" s="6"/>
      <c r="HL569" s="6"/>
      <c r="HM569" s="6"/>
      <c r="HN569" s="6"/>
      <c r="HO569" s="6"/>
      <c r="HP569" s="6"/>
      <c r="HQ569" s="6"/>
      <c r="HR569" s="6"/>
      <c r="HS569" s="6"/>
      <c r="HT569" s="6"/>
      <c r="HU569" s="6"/>
      <c r="HV569" s="6"/>
      <c r="HW569" s="6"/>
      <c r="HX569" s="6"/>
      <c r="HY569" s="6"/>
      <c r="HZ569" s="6"/>
      <c r="IA569" s="6"/>
      <c r="IB569" s="6"/>
      <c r="IC569" s="6"/>
      <c r="ID569" s="6"/>
      <c r="IE569" s="6"/>
      <c r="IF569" s="6"/>
      <c r="IG569" s="6"/>
      <c r="IH569" s="6"/>
      <c r="II569" s="6"/>
      <c r="IJ569" s="6"/>
      <c r="IK569" s="6"/>
      <c r="IL569" s="6"/>
      <c r="IM569" s="6"/>
      <c r="IN569" s="6"/>
      <c r="IO569" s="6"/>
      <c r="IP569" s="6"/>
      <c r="IQ569" s="6"/>
      <c r="IR569" s="6"/>
      <c r="IS569" s="6"/>
      <c r="IT569" s="6"/>
      <c r="IU569" s="6"/>
      <c r="IV569" s="6"/>
      <c r="IW569" s="6"/>
      <c r="IX569" s="6"/>
      <c r="IY569" s="6"/>
      <c r="IZ569" s="6"/>
      <c r="JA569" s="6"/>
      <c r="JB569" s="6"/>
      <c r="JC569" s="6"/>
      <c r="JD569" s="6"/>
      <c r="JE569" s="6"/>
      <c r="JF569" s="6"/>
      <c r="JG569" s="6"/>
      <c r="JH569" s="6"/>
      <c r="JI569" s="6"/>
      <c r="JJ569" s="6"/>
      <c r="JK569" s="6"/>
      <c r="JL569" s="6"/>
      <c r="JM569" s="6"/>
      <c r="JN569" s="6"/>
      <c r="JO569" s="6"/>
      <c r="JP569" s="6"/>
      <c r="JQ569" s="6"/>
      <c r="JR569" s="6"/>
      <c r="JS569" s="6"/>
      <c r="JT569" s="6"/>
      <c r="JU569" s="6"/>
      <c r="JV569" s="6"/>
      <c r="JW569" s="6"/>
      <c r="JX569" s="6"/>
      <c r="JY569" s="6"/>
      <c r="JZ569" s="6"/>
      <c r="KA569" s="6"/>
      <c r="KB569" s="6"/>
      <c r="KC569" s="6"/>
      <c r="KD569" s="6"/>
      <c r="KE569" s="6"/>
      <c r="KF569" s="6"/>
      <c r="KG569" s="6"/>
      <c r="KH569" s="6"/>
      <c r="KI569" s="6"/>
      <c r="KJ569" s="6"/>
    </row>
    <row r="570" spans="1:296">
      <c r="A570" s="4">
        <v>568</v>
      </c>
      <c r="B570" s="6" t="s">
        <v>13378</v>
      </c>
      <c r="C570" s="7" t="s">
        <v>13380</v>
      </c>
      <c r="D570" s="6" t="s">
        <v>8970</v>
      </c>
      <c r="E570" s="6" t="s">
        <v>5036</v>
      </c>
      <c r="F570" s="6" t="s">
        <v>5046</v>
      </c>
      <c r="G570" s="6" t="s">
        <v>3128</v>
      </c>
      <c r="H570" s="6" t="s">
        <v>3798</v>
      </c>
      <c r="I570" s="6" t="s">
        <v>9374</v>
      </c>
      <c r="J570" s="7" t="s">
        <v>343</v>
      </c>
      <c r="K570" s="6">
        <v>2014</v>
      </c>
      <c r="L570" s="7" t="s">
        <v>13413</v>
      </c>
      <c r="M570" s="7" t="s">
        <v>1622</v>
      </c>
      <c r="N570" s="7" t="s">
        <v>281</v>
      </c>
      <c r="O570" s="6" t="s">
        <v>78</v>
      </c>
      <c r="P570" s="6"/>
      <c r="Q570" s="6">
        <v>568</v>
      </c>
      <c r="R570" s="6" t="s">
        <v>8889</v>
      </c>
      <c r="S570" s="6"/>
      <c r="T570" s="6" t="s">
        <v>8890</v>
      </c>
      <c r="U570" s="6" t="s">
        <v>13399</v>
      </c>
      <c r="V570" s="6" t="s">
        <v>8721</v>
      </c>
      <c r="W570" s="6">
        <v>12</v>
      </c>
      <c r="X570" s="6" t="s">
        <v>9362</v>
      </c>
      <c r="Y570" s="6" t="s">
        <v>7499</v>
      </c>
      <c r="Z570" s="6" t="s">
        <v>13397</v>
      </c>
      <c r="AA570" s="6"/>
      <c r="AB570" s="6" t="s">
        <v>1706</v>
      </c>
      <c r="AC570" s="6">
        <v>61</v>
      </c>
      <c r="AD570" s="6" t="s">
        <v>6689</v>
      </c>
      <c r="AE570" s="7" t="s">
        <v>642</v>
      </c>
      <c r="AF570" s="7" t="s">
        <v>12515</v>
      </c>
      <c r="AG570" s="7" t="s">
        <v>8631</v>
      </c>
      <c r="AH570" s="7" t="s">
        <v>629</v>
      </c>
      <c r="AI570" s="7" t="s">
        <v>12515</v>
      </c>
      <c r="AJ570" s="7" t="s">
        <v>9315</v>
      </c>
      <c r="AK570" s="6">
        <v>1102054991</v>
      </c>
      <c r="AL570" s="79">
        <v>23</v>
      </c>
      <c r="AM570" s="79">
        <v>52</v>
      </c>
      <c r="AN570" s="79" t="s">
        <v>13379</v>
      </c>
      <c r="AO570" s="6"/>
      <c r="AP570" s="6"/>
      <c r="AQ570" s="6"/>
      <c r="AR570" s="6"/>
      <c r="AS570" s="6" t="s">
        <v>78</v>
      </c>
      <c r="AT570" s="6" t="s">
        <v>9422</v>
      </c>
      <c r="AU570" s="7" t="s">
        <v>7628</v>
      </c>
      <c r="AV570" s="7" t="s">
        <v>9377</v>
      </c>
      <c r="AW570" s="7" t="s">
        <v>9378</v>
      </c>
      <c r="AX570" s="7" t="s">
        <v>9379</v>
      </c>
      <c r="AY570" s="7" t="s">
        <v>300</v>
      </c>
      <c r="AZ570" s="7" t="s">
        <v>9380</v>
      </c>
      <c r="BA570" s="7" t="s">
        <v>526</v>
      </c>
      <c r="BB570" s="7" t="s">
        <v>1622</v>
      </c>
      <c r="BC570" s="7" t="s">
        <v>1622</v>
      </c>
      <c r="BD570" s="7" t="s">
        <v>1622</v>
      </c>
      <c r="BE570" s="7" t="s">
        <v>1622</v>
      </c>
      <c r="BF570" s="7" t="s">
        <v>1622</v>
      </c>
      <c r="BG570" s="7" t="s">
        <v>1622</v>
      </c>
      <c r="BH570" s="7" t="s">
        <v>1622</v>
      </c>
      <c r="BI570" s="7" t="s">
        <v>1622</v>
      </c>
      <c r="BJ570" s="7" t="s">
        <v>1622</v>
      </c>
      <c r="BK570" s="7" t="s">
        <v>1622</v>
      </c>
      <c r="BL570" s="7" t="s">
        <v>1622</v>
      </c>
      <c r="BM570" s="7" t="s">
        <v>1622</v>
      </c>
      <c r="BN570" s="7" t="s">
        <v>1622</v>
      </c>
      <c r="BO570" s="7" t="s">
        <v>9275</v>
      </c>
      <c r="BP570" s="7" t="s">
        <v>9275</v>
      </c>
      <c r="BQ570" s="7" t="s">
        <v>9381</v>
      </c>
      <c r="BR570" s="7" t="s">
        <v>9390</v>
      </c>
      <c r="BS570" s="7" t="s">
        <v>13544</v>
      </c>
      <c r="BT570" s="7" t="s">
        <v>13545</v>
      </c>
      <c r="BU570" s="7" t="s">
        <v>9381</v>
      </c>
      <c r="BV570" s="7" t="s">
        <v>9408</v>
      </c>
      <c r="BW570" s="7" t="s">
        <v>11576</v>
      </c>
      <c r="BX570" s="7" t="s">
        <v>11577</v>
      </c>
      <c r="BY570" s="7" t="s">
        <v>9381</v>
      </c>
      <c r="BZ570" s="7" t="s">
        <v>13062</v>
      </c>
      <c r="CA570" s="7" t="s">
        <v>13675</v>
      </c>
      <c r="CB570" s="7" t="s">
        <v>13676</v>
      </c>
      <c r="CC570" s="7" t="s">
        <v>9381</v>
      </c>
      <c r="CD570" s="7" t="s">
        <v>13556</v>
      </c>
      <c r="CE570" s="7" t="s">
        <v>13677</v>
      </c>
      <c r="CF570" s="7" t="s">
        <v>13678</v>
      </c>
      <c r="CG570" s="7" t="s">
        <v>9381</v>
      </c>
      <c r="CH570" s="7" t="s">
        <v>13679</v>
      </c>
      <c r="CI570" s="7" t="s">
        <v>13680</v>
      </c>
      <c r="CJ570" s="7" t="s">
        <v>13681</v>
      </c>
      <c r="CK570" s="7" t="s">
        <v>9381</v>
      </c>
      <c r="CL570" s="7" t="s">
        <v>13679</v>
      </c>
      <c r="CM570" s="7" t="s">
        <v>13682</v>
      </c>
      <c r="CN570" s="7" t="s">
        <v>13683</v>
      </c>
      <c r="CO570" s="7" t="s">
        <v>9381</v>
      </c>
      <c r="CP570" s="7" t="s">
        <v>13062</v>
      </c>
      <c r="CQ570" s="7" t="s">
        <v>13684</v>
      </c>
      <c r="CR570" s="7" t="s">
        <v>13685</v>
      </c>
      <c r="CS570" s="7" t="s">
        <v>9381</v>
      </c>
      <c r="CT570" s="7" t="s">
        <v>9728</v>
      </c>
      <c r="CU570" s="7" t="s">
        <v>4035</v>
      </c>
      <c r="CV570" s="7" t="s">
        <v>1622</v>
      </c>
      <c r="CW570" s="7" t="s">
        <v>1622</v>
      </c>
      <c r="CX570" s="7" t="s">
        <v>1622</v>
      </c>
      <c r="CY570" s="7" t="s">
        <v>1622</v>
      </c>
      <c r="CZ570" s="7" t="s">
        <v>1622</v>
      </c>
      <c r="DA570" s="7" t="s">
        <v>1622</v>
      </c>
      <c r="DB570" s="7" t="s">
        <v>1622</v>
      </c>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c r="HI570" s="6"/>
      <c r="HJ570" s="6"/>
      <c r="HK570" s="6"/>
      <c r="HL570" s="6"/>
      <c r="HM570" s="6"/>
      <c r="HN570" s="6"/>
      <c r="HO570" s="6"/>
      <c r="HP570" s="6"/>
      <c r="HQ570" s="6"/>
      <c r="HR570" s="6"/>
      <c r="HS570" s="6"/>
      <c r="HT570" s="6"/>
      <c r="HU570" s="6"/>
      <c r="HV570" s="6"/>
      <c r="HW570" s="6"/>
      <c r="HX570" s="6"/>
      <c r="HY570" s="6"/>
      <c r="HZ570" s="6"/>
      <c r="IA570" s="6"/>
      <c r="IB570" s="6"/>
      <c r="IC570" s="6"/>
      <c r="ID570" s="6"/>
      <c r="IE570" s="6"/>
      <c r="IF570" s="6"/>
      <c r="IG570" s="6"/>
      <c r="IH570" s="6"/>
      <c r="II570" s="6"/>
      <c r="IJ570" s="6"/>
      <c r="IK570" s="6"/>
      <c r="IL570" s="6"/>
      <c r="IM570" s="6"/>
      <c r="IN570" s="6"/>
      <c r="IO570" s="6"/>
      <c r="IP570" s="6"/>
      <c r="IQ570" s="6"/>
      <c r="IR570" s="6"/>
      <c r="IS570" s="6"/>
      <c r="IT570" s="6"/>
      <c r="IU570" s="6"/>
      <c r="IV570" s="6"/>
      <c r="IW570" s="6"/>
      <c r="IX570" s="6"/>
      <c r="IY570" s="6"/>
      <c r="IZ570" s="6"/>
      <c r="JA570" s="6"/>
      <c r="JB570" s="6"/>
      <c r="JC570" s="6"/>
      <c r="JD570" s="6"/>
      <c r="JE570" s="6"/>
      <c r="JF570" s="6"/>
      <c r="JG570" s="6"/>
      <c r="JH570" s="6"/>
      <c r="JI570" s="6"/>
      <c r="JJ570" s="6"/>
      <c r="JK570" s="6"/>
      <c r="JL570" s="6"/>
      <c r="JM570" s="6"/>
      <c r="JN570" s="6"/>
      <c r="JO570" s="6"/>
      <c r="JP570" s="6"/>
      <c r="JQ570" s="6"/>
      <c r="JR570" s="6"/>
      <c r="JS570" s="6"/>
      <c r="JT570" s="6"/>
      <c r="JU570" s="6"/>
      <c r="JV570" s="6"/>
      <c r="JW570" s="6"/>
      <c r="JX570" s="6"/>
      <c r="JY570" s="6"/>
      <c r="JZ570" s="6"/>
      <c r="KA570" s="6"/>
      <c r="KB570" s="6"/>
      <c r="KC570" s="6"/>
      <c r="KD570" s="6"/>
      <c r="KE570" s="6"/>
      <c r="KF570" s="6"/>
      <c r="KG570" s="6"/>
      <c r="KH570" s="6"/>
      <c r="KI570" s="6"/>
      <c r="KJ570" s="6"/>
    </row>
    <row r="571" spans="1:296">
      <c r="A571" s="4">
        <v>569</v>
      </c>
      <c r="B571" s="6" t="s">
        <v>13378</v>
      </c>
      <c r="C571" s="7" t="s">
        <v>13380</v>
      </c>
      <c r="D571" s="6" t="s">
        <v>8970</v>
      </c>
      <c r="E571" s="6" t="s">
        <v>5036</v>
      </c>
      <c r="F571" s="6" t="s">
        <v>5046</v>
      </c>
      <c r="G571" s="6" t="s">
        <v>3128</v>
      </c>
      <c r="H571" s="6" t="s">
        <v>3798</v>
      </c>
      <c r="I571" s="6" t="s">
        <v>9374</v>
      </c>
      <c r="J571" s="7" t="s">
        <v>343</v>
      </c>
      <c r="K571" s="6">
        <v>2014</v>
      </c>
      <c r="L571" s="7" t="s">
        <v>13414</v>
      </c>
      <c r="M571" s="7" t="s">
        <v>1622</v>
      </c>
      <c r="N571" s="7" t="s">
        <v>281</v>
      </c>
      <c r="O571" s="6" t="s">
        <v>78</v>
      </c>
      <c r="P571" s="6"/>
      <c r="Q571" s="6">
        <v>569</v>
      </c>
      <c r="R571" s="6" t="s">
        <v>8889</v>
      </c>
      <c r="S571" s="6"/>
      <c r="T571" s="6" t="s">
        <v>8890</v>
      </c>
      <c r="U571" s="6" t="s">
        <v>13399</v>
      </c>
      <c r="V571" s="6" t="s">
        <v>8721</v>
      </c>
      <c r="W571" s="6">
        <v>12</v>
      </c>
      <c r="X571" s="6" t="s">
        <v>9362</v>
      </c>
      <c r="Y571" s="6" t="s">
        <v>7499</v>
      </c>
      <c r="Z571" s="6" t="s">
        <v>13397</v>
      </c>
      <c r="AA571" s="6"/>
      <c r="AB571" s="6" t="s">
        <v>1706</v>
      </c>
      <c r="AC571" s="6">
        <v>61</v>
      </c>
      <c r="AD571" s="6" t="s">
        <v>6689</v>
      </c>
      <c r="AE571" s="7" t="s">
        <v>642</v>
      </c>
      <c r="AF571" s="7" t="s">
        <v>12515</v>
      </c>
      <c r="AG571" s="7" t="s">
        <v>8631</v>
      </c>
      <c r="AH571" s="7" t="s">
        <v>629</v>
      </c>
      <c r="AI571" s="7" t="s">
        <v>12515</v>
      </c>
      <c r="AJ571" s="7" t="s">
        <v>9315</v>
      </c>
      <c r="AK571" s="6">
        <v>1102054991</v>
      </c>
      <c r="AL571" s="79">
        <v>23</v>
      </c>
      <c r="AM571" s="79">
        <v>52</v>
      </c>
      <c r="AN571" s="79" t="s">
        <v>13379</v>
      </c>
      <c r="AO571" s="6"/>
      <c r="AP571" s="6"/>
      <c r="AQ571" s="6"/>
      <c r="AR571" s="6"/>
      <c r="AS571" s="6" t="s">
        <v>78</v>
      </c>
      <c r="AT571" s="6" t="s">
        <v>9422</v>
      </c>
      <c r="AU571" s="7" t="s">
        <v>7628</v>
      </c>
      <c r="AV571" s="7" t="s">
        <v>9377</v>
      </c>
      <c r="AW571" s="7" t="s">
        <v>9378</v>
      </c>
      <c r="AX571" s="7" t="s">
        <v>9379</v>
      </c>
      <c r="AY571" s="7" t="s">
        <v>300</v>
      </c>
      <c r="AZ571" s="7" t="s">
        <v>9380</v>
      </c>
      <c r="BA571" s="7" t="s">
        <v>526</v>
      </c>
      <c r="BB571" s="7" t="s">
        <v>1622</v>
      </c>
      <c r="BC571" s="7" t="s">
        <v>1622</v>
      </c>
      <c r="BD571" s="7" t="s">
        <v>1622</v>
      </c>
      <c r="BE571" s="7" t="s">
        <v>1622</v>
      </c>
      <c r="BF571" s="7" t="s">
        <v>1622</v>
      </c>
      <c r="BG571" s="7" t="s">
        <v>1622</v>
      </c>
      <c r="BH571" s="7" t="s">
        <v>1622</v>
      </c>
      <c r="BI571" s="7" t="s">
        <v>1622</v>
      </c>
      <c r="BJ571" s="7" t="s">
        <v>1622</v>
      </c>
      <c r="BK571" s="7" t="s">
        <v>1622</v>
      </c>
      <c r="BL571" s="7" t="s">
        <v>1622</v>
      </c>
      <c r="BM571" s="7" t="s">
        <v>1622</v>
      </c>
      <c r="BN571" s="7" t="s">
        <v>1622</v>
      </c>
      <c r="BO571" s="7" t="s">
        <v>9275</v>
      </c>
      <c r="BP571" s="7" t="s">
        <v>9275</v>
      </c>
      <c r="BQ571" s="7" t="s">
        <v>9381</v>
      </c>
      <c r="BR571" s="7" t="s">
        <v>9390</v>
      </c>
      <c r="BS571" s="7" t="s">
        <v>13544</v>
      </c>
      <c r="BT571" s="7" t="s">
        <v>13545</v>
      </c>
      <c r="BU571" s="7" t="s">
        <v>9381</v>
      </c>
      <c r="BV571" s="7" t="s">
        <v>9408</v>
      </c>
      <c r="BW571" s="7" t="s">
        <v>11576</v>
      </c>
      <c r="BX571" s="7" t="s">
        <v>11577</v>
      </c>
      <c r="BY571" s="7" t="s">
        <v>9381</v>
      </c>
      <c r="BZ571" s="7" t="s">
        <v>11574</v>
      </c>
      <c r="CA571" s="7" t="s">
        <v>13686</v>
      </c>
      <c r="CB571" s="7" t="s">
        <v>13687</v>
      </c>
      <c r="CC571" s="7" t="s">
        <v>9381</v>
      </c>
      <c r="CD571" s="7" t="s">
        <v>13688</v>
      </c>
      <c r="CE571" s="7" t="s">
        <v>13689</v>
      </c>
      <c r="CF571" s="7" t="s">
        <v>13690</v>
      </c>
      <c r="CG571" s="7" t="s">
        <v>9381</v>
      </c>
      <c r="CH571" s="7" t="s">
        <v>13691</v>
      </c>
      <c r="CI571" s="7" t="s">
        <v>13692</v>
      </c>
      <c r="CJ571" s="7" t="s">
        <v>13693</v>
      </c>
      <c r="CK571" s="7" t="s">
        <v>9381</v>
      </c>
      <c r="CL571" s="7" t="s">
        <v>13691</v>
      </c>
      <c r="CM571" s="7" t="s">
        <v>13694</v>
      </c>
      <c r="CN571" s="7" t="s">
        <v>13695</v>
      </c>
      <c r="CO571" s="7" t="s">
        <v>9381</v>
      </c>
      <c r="CP571" s="7" t="s">
        <v>11574</v>
      </c>
      <c r="CQ571" s="7" t="s">
        <v>13696</v>
      </c>
      <c r="CR571" s="7" t="s">
        <v>13697</v>
      </c>
      <c r="CS571" s="7" t="s">
        <v>9381</v>
      </c>
      <c r="CT571" s="7" t="s">
        <v>9728</v>
      </c>
      <c r="CU571" s="7" t="s">
        <v>4035</v>
      </c>
      <c r="CV571" s="7" t="s">
        <v>1622</v>
      </c>
      <c r="CW571" s="7" t="s">
        <v>1622</v>
      </c>
      <c r="CX571" s="7" t="s">
        <v>1622</v>
      </c>
      <c r="CY571" s="7" t="s">
        <v>1622</v>
      </c>
      <c r="CZ571" s="7" t="s">
        <v>1622</v>
      </c>
      <c r="DA571" s="7" t="s">
        <v>1622</v>
      </c>
      <c r="DB571" s="7" t="s">
        <v>1622</v>
      </c>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c r="HI571" s="6"/>
      <c r="HJ571" s="6"/>
      <c r="HK571" s="6"/>
      <c r="HL571" s="6"/>
      <c r="HM571" s="6"/>
      <c r="HN571" s="6"/>
      <c r="HO571" s="6"/>
      <c r="HP571" s="6"/>
      <c r="HQ571" s="6"/>
      <c r="HR571" s="6"/>
      <c r="HS571" s="6"/>
      <c r="HT571" s="6"/>
      <c r="HU571" s="6"/>
      <c r="HV571" s="6"/>
      <c r="HW571" s="6"/>
      <c r="HX571" s="6"/>
      <c r="HY571" s="6"/>
      <c r="HZ571" s="6"/>
      <c r="IA571" s="6"/>
      <c r="IB571" s="6"/>
      <c r="IC571" s="6"/>
      <c r="ID571" s="6"/>
      <c r="IE571" s="6"/>
      <c r="IF571" s="6"/>
      <c r="IG571" s="6"/>
      <c r="IH571" s="6"/>
      <c r="II571" s="6"/>
      <c r="IJ571" s="6"/>
      <c r="IK571" s="6"/>
      <c r="IL571" s="6"/>
      <c r="IM571" s="6"/>
      <c r="IN571" s="6"/>
      <c r="IO571" s="6"/>
      <c r="IP571" s="6"/>
      <c r="IQ571" s="6"/>
      <c r="IR571" s="6"/>
      <c r="IS571" s="6"/>
      <c r="IT571" s="6"/>
      <c r="IU571" s="6"/>
      <c r="IV571" s="6"/>
      <c r="IW571" s="6"/>
      <c r="IX571" s="6"/>
      <c r="IY571" s="6"/>
      <c r="IZ571" s="6"/>
      <c r="JA571" s="6"/>
      <c r="JB571" s="6"/>
      <c r="JC571" s="6"/>
      <c r="JD571" s="6"/>
      <c r="JE571" s="6"/>
      <c r="JF571" s="6"/>
      <c r="JG571" s="6"/>
      <c r="JH571" s="6"/>
      <c r="JI571" s="6"/>
      <c r="JJ571" s="6"/>
      <c r="JK571" s="6"/>
      <c r="JL571" s="6"/>
      <c r="JM571" s="6"/>
      <c r="JN571" s="6"/>
      <c r="JO571" s="6"/>
      <c r="JP571" s="6"/>
      <c r="JQ571" s="6"/>
      <c r="JR571" s="6"/>
      <c r="JS571" s="6"/>
      <c r="JT571" s="6"/>
      <c r="JU571" s="6"/>
      <c r="JV571" s="6"/>
      <c r="JW571" s="6"/>
      <c r="JX571" s="6"/>
      <c r="JY571" s="6"/>
      <c r="JZ571" s="6"/>
      <c r="KA571" s="6"/>
      <c r="KB571" s="6"/>
      <c r="KC571" s="6"/>
      <c r="KD571" s="6"/>
      <c r="KE571" s="6"/>
      <c r="KF571" s="6"/>
      <c r="KG571" s="6"/>
      <c r="KH571" s="6"/>
      <c r="KI571" s="6"/>
      <c r="KJ571" s="6"/>
    </row>
    <row r="572" spans="1:296">
      <c r="A572" s="4">
        <v>570</v>
      </c>
      <c r="B572" s="6" t="s">
        <v>13378</v>
      </c>
      <c r="C572" s="7" t="s">
        <v>13380</v>
      </c>
      <c r="D572" s="6" t="s">
        <v>8970</v>
      </c>
      <c r="E572" s="6" t="s">
        <v>5036</v>
      </c>
      <c r="F572" s="6" t="s">
        <v>5046</v>
      </c>
      <c r="G572" s="6" t="s">
        <v>3128</v>
      </c>
      <c r="H572" s="6" t="s">
        <v>3798</v>
      </c>
      <c r="I572" s="6" t="s">
        <v>9374</v>
      </c>
      <c r="J572" s="7" t="s">
        <v>343</v>
      </c>
      <c r="K572" s="6">
        <v>2014</v>
      </c>
      <c r="L572" s="7" t="s">
        <v>13415</v>
      </c>
      <c r="M572" s="7" t="s">
        <v>1622</v>
      </c>
      <c r="N572" s="7" t="s">
        <v>281</v>
      </c>
      <c r="O572" s="6" t="s">
        <v>78</v>
      </c>
      <c r="P572" s="6"/>
      <c r="Q572" s="6">
        <v>570</v>
      </c>
      <c r="R572" s="6" t="s">
        <v>8889</v>
      </c>
      <c r="S572" s="6"/>
      <c r="T572" s="6" t="s">
        <v>8890</v>
      </c>
      <c r="U572" s="6" t="s">
        <v>13399</v>
      </c>
      <c r="V572" s="6" t="s">
        <v>8721</v>
      </c>
      <c r="W572" s="6">
        <v>12</v>
      </c>
      <c r="X572" s="6" t="s">
        <v>9362</v>
      </c>
      <c r="Y572" s="6" t="s">
        <v>7499</v>
      </c>
      <c r="Z572" s="6" t="s">
        <v>13397</v>
      </c>
      <c r="AA572" s="6"/>
      <c r="AB572" s="6" t="s">
        <v>1706</v>
      </c>
      <c r="AC572" s="6">
        <v>61</v>
      </c>
      <c r="AD572" s="6" t="s">
        <v>6689</v>
      </c>
      <c r="AE572" s="7" t="s">
        <v>642</v>
      </c>
      <c r="AF572" s="7" t="s">
        <v>12515</v>
      </c>
      <c r="AG572" s="7" t="s">
        <v>8631</v>
      </c>
      <c r="AH572" s="7" t="s">
        <v>629</v>
      </c>
      <c r="AI572" s="7" t="s">
        <v>12515</v>
      </c>
      <c r="AJ572" s="7" t="s">
        <v>9315</v>
      </c>
      <c r="AK572" s="6">
        <v>1102054991</v>
      </c>
      <c r="AL572" s="79">
        <v>23</v>
      </c>
      <c r="AM572" s="79">
        <v>52</v>
      </c>
      <c r="AN572" s="79" t="s">
        <v>13379</v>
      </c>
      <c r="AO572" s="6"/>
      <c r="AP572" s="6"/>
      <c r="AQ572" s="6"/>
      <c r="AR572" s="6"/>
      <c r="AS572" s="6" t="s">
        <v>78</v>
      </c>
      <c r="AT572" s="6" t="s">
        <v>9422</v>
      </c>
      <c r="AU572" s="7" t="s">
        <v>7628</v>
      </c>
      <c r="AV572" s="7" t="s">
        <v>9377</v>
      </c>
      <c r="AW572" s="7" t="s">
        <v>9378</v>
      </c>
      <c r="AX572" s="7" t="s">
        <v>9379</v>
      </c>
      <c r="AY572" s="7" t="s">
        <v>300</v>
      </c>
      <c r="AZ572" s="7" t="s">
        <v>9380</v>
      </c>
      <c r="BA572" s="7" t="s">
        <v>526</v>
      </c>
      <c r="BB572" s="7" t="s">
        <v>1622</v>
      </c>
      <c r="BC572" s="7" t="s">
        <v>1622</v>
      </c>
      <c r="BD572" s="7" t="s">
        <v>1622</v>
      </c>
      <c r="BE572" s="7" t="s">
        <v>1622</v>
      </c>
      <c r="BF572" s="7" t="s">
        <v>1622</v>
      </c>
      <c r="BG572" s="7" t="s">
        <v>1622</v>
      </c>
      <c r="BH572" s="7" t="s">
        <v>1622</v>
      </c>
      <c r="BI572" s="7" t="s">
        <v>1622</v>
      </c>
      <c r="BJ572" s="7" t="s">
        <v>1622</v>
      </c>
      <c r="BK572" s="7" t="s">
        <v>1622</v>
      </c>
      <c r="BL572" s="7" t="s">
        <v>1622</v>
      </c>
      <c r="BM572" s="7" t="s">
        <v>1622</v>
      </c>
      <c r="BN572" s="7" t="s">
        <v>1622</v>
      </c>
      <c r="BO572" s="7" t="s">
        <v>9275</v>
      </c>
      <c r="BP572" s="7" t="s">
        <v>9275</v>
      </c>
      <c r="BQ572" s="7" t="s">
        <v>9381</v>
      </c>
      <c r="BR572" s="7" t="s">
        <v>9390</v>
      </c>
      <c r="BS572" s="7" t="s">
        <v>13544</v>
      </c>
      <c r="BT572" s="7" t="s">
        <v>13545</v>
      </c>
      <c r="BU572" s="7" t="s">
        <v>9381</v>
      </c>
      <c r="BV572" s="7" t="s">
        <v>9408</v>
      </c>
      <c r="BW572" s="7" t="s">
        <v>11576</v>
      </c>
      <c r="BX572" s="7" t="s">
        <v>11577</v>
      </c>
      <c r="BY572" s="7" t="s">
        <v>9381</v>
      </c>
      <c r="BZ572" s="7" t="s">
        <v>11578</v>
      </c>
      <c r="CA572" s="7" t="s">
        <v>13698</v>
      </c>
      <c r="CB572" s="7" t="s">
        <v>8897</v>
      </c>
      <c r="CC572" s="7" t="s">
        <v>9381</v>
      </c>
      <c r="CD572" s="7" t="s">
        <v>11623</v>
      </c>
      <c r="CE572" s="7" t="s">
        <v>13699</v>
      </c>
      <c r="CF572" s="7" t="s">
        <v>13700</v>
      </c>
      <c r="CG572" s="7" t="s">
        <v>9381</v>
      </c>
      <c r="CH572" s="7" t="s">
        <v>11581</v>
      </c>
      <c r="CI572" s="7" t="s">
        <v>13701</v>
      </c>
      <c r="CJ572" s="7" t="s">
        <v>13702</v>
      </c>
      <c r="CK572" s="7" t="s">
        <v>9381</v>
      </c>
      <c r="CL572" s="7" t="s">
        <v>11581</v>
      </c>
      <c r="CM572" s="7" t="s">
        <v>13703</v>
      </c>
      <c r="CN572" s="7" t="s">
        <v>13704</v>
      </c>
      <c r="CO572" s="7" t="s">
        <v>9381</v>
      </c>
      <c r="CP572" s="7" t="s">
        <v>11578</v>
      </c>
      <c r="CQ572" s="7" t="s">
        <v>13705</v>
      </c>
      <c r="CR572" s="7" t="s">
        <v>13706</v>
      </c>
      <c r="CS572" s="7" t="s">
        <v>9381</v>
      </c>
      <c r="CT572" s="7" t="s">
        <v>9728</v>
      </c>
      <c r="CU572" s="7" t="s">
        <v>4035</v>
      </c>
      <c r="CV572" s="7" t="s">
        <v>1622</v>
      </c>
      <c r="CW572" s="7" t="s">
        <v>1622</v>
      </c>
      <c r="CX572" s="7" t="s">
        <v>1622</v>
      </c>
      <c r="CY572" s="7" t="s">
        <v>1622</v>
      </c>
      <c r="CZ572" s="7" t="s">
        <v>1622</v>
      </c>
      <c r="DA572" s="7" t="s">
        <v>1622</v>
      </c>
      <c r="DB572" s="7" t="s">
        <v>1622</v>
      </c>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row>
    <row r="573" spans="1:296">
      <c r="A573" s="4">
        <v>571</v>
      </c>
      <c r="B573" s="6" t="s">
        <v>13378</v>
      </c>
      <c r="C573" s="7" t="s">
        <v>13380</v>
      </c>
      <c r="D573" s="6" t="s">
        <v>8970</v>
      </c>
      <c r="E573" s="6" t="s">
        <v>5036</v>
      </c>
      <c r="F573" s="6" t="s">
        <v>5046</v>
      </c>
      <c r="G573" s="6" t="s">
        <v>3128</v>
      </c>
      <c r="H573" s="6" t="s">
        <v>3798</v>
      </c>
      <c r="I573" s="6" t="s">
        <v>9374</v>
      </c>
      <c r="J573" s="7" t="s">
        <v>343</v>
      </c>
      <c r="K573" s="6">
        <v>2013</v>
      </c>
      <c r="L573" s="7" t="s">
        <v>13416</v>
      </c>
      <c r="M573" s="7" t="s">
        <v>1622</v>
      </c>
      <c r="N573" s="7" t="s">
        <v>281</v>
      </c>
      <c r="O573" s="6" t="s">
        <v>78</v>
      </c>
      <c r="P573" s="6"/>
      <c r="Q573" s="6">
        <v>571</v>
      </c>
      <c r="R573" s="6" t="s">
        <v>8889</v>
      </c>
      <c r="S573" s="6"/>
      <c r="T573" s="6" t="s">
        <v>8890</v>
      </c>
      <c r="U573" s="6" t="s">
        <v>13399</v>
      </c>
      <c r="V573" s="6" t="s">
        <v>8721</v>
      </c>
      <c r="W573" s="6">
        <v>12</v>
      </c>
      <c r="X573" s="6" t="s">
        <v>9362</v>
      </c>
      <c r="Y573" s="6" t="s">
        <v>7499</v>
      </c>
      <c r="Z573" s="6" t="s">
        <v>13397</v>
      </c>
      <c r="AA573" s="6"/>
      <c r="AB573" s="6" t="s">
        <v>1706</v>
      </c>
      <c r="AC573" s="6">
        <v>61</v>
      </c>
      <c r="AD573" s="6" t="s">
        <v>6689</v>
      </c>
      <c r="AE573" s="7" t="s">
        <v>642</v>
      </c>
      <c r="AF573" s="7" t="s">
        <v>12515</v>
      </c>
      <c r="AG573" s="7" t="s">
        <v>8631</v>
      </c>
      <c r="AH573" s="7" t="s">
        <v>629</v>
      </c>
      <c r="AI573" s="7" t="s">
        <v>12515</v>
      </c>
      <c r="AJ573" s="7" t="s">
        <v>9315</v>
      </c>
      <c r="AK573" s="6">
        <v>1102054991</v>
      </c>
      <c r="AL573" s="79">
        <v>23</v>
      </c>
      <c r="AM573" s="79">
        <v>52</v>
      </c>
      <c r="AN573" s="79" t="s">
        <v>13379</v>
      </c>
      <c r="AO573" s="6"/>
      <c r="AP573" s="6"/>
      <c r="AQ573" s="6"/>
      <c r="AR573" s="6"/>
      <c r="AS573" s="6" t="s">
        <v>78</v>
      </c>
      <c r="AT573" s="6" t="s">
        <v>9422</v>
      </c>
      <c r="AU573" s="7" t="s">
        <v>7628</v>
      </c>
      <c r="AV573" s="7" t="s">
        <v>9377</v>
      </c>
      <c r="AW573" s="7" t="s">
        <v>9378</v>
      </c>
      <c r="AX573" s="7" t="s">
        <v>9379</v>
      </c>
      <c r="AY573" s="7" t="s">
        <v>300</v>
      </c>
      <c r="AZ573" s="7" t="s">
        <v>9380</v>
      </c>
      <c r="BA573" s="7" t="s">
        <v>526</v>
      </c>
      <c r="BB573" s="7" t="s">
        <v>1622</v>
      </c>
      <c r="BC573" s="7" t="s">
        <v>1622</v>
      </c>
      <c r="BD573" s="7" t="s">
        <v>1622</v>
      </c>
      <c r="BE573" s="7" t="s">
        <v>1622</v>
      </c>
      <c r="BF573" s="7" t="s">
        <v>1622</v>
      </c>
      <c r="BG573" s="7" t="s">
        <v>1622</v>
      </c>
      <c r="BH573" s="7" t="s">
        <v>1622</v>
      </c>
      <c r="BI573" s="7" t="s">
        <v>1622</v>
      </c>
      <c r="BJ573" s="7" t="s">
        <v>1622</v>
      </c>
      <c r="BK573" s="7" t="s">
        <v>1622</v>
      </c>
      <c r="BL573" s="7" t="s">
        <v>1622</v>
      </c>
      <c r="BM573" s="7" t="s">
        <v>1622</v>
      </c>
      <c r="BN573" s="7" t="s">
        <v>1622</v>
      </c>
      <c r="BO573" s="7" t="s">
        <v>9275</v>
      </c>
      <c r="BP573" s="7" t="s">
        <v>9275</v>
      </c>
      <c r="BQ573" s="7" t="s">
        <v>9381</v>
      </c>
      <c r="BR573" s="7" t="s">
        <v>9390</v>
      </c>
      <c r="BS573" s="7" t="s">
        <v>13544</v>
      </c>
      <c r="BT573" s="7" t="s">
        <v>13545</v>
      </c>
      <c r="BU573" s="7" t="s">
        <v>9381</v>
      </c>
      <c r="BV573" s="7" t="s">
        <v>9408</v>
      </c>
      <c r="BW573" s="7" t="s">
        <v>11576</v>
      </c>
      <c r="BX573" s="7" t="s">
        <v>11577</v>
      </c>
      <c r="BY573" s="7" t="s">
        <v>9381</v>
      </c>
      <c r="BZ573" s="7" t="s">
        <v>13707</v>
      </c>
      <c r="CA573" s="7" t="s">
        <v>13708</v>
      </c>
      <c r="CB573" s="7" t="s">
        <v>13709</v>
      </c>
      <c r="CC573" s="7" t="s">
        <v>9381</v>
      </c>
      <c r="CD573" s="7" t="s">
        <v>13556</v>
      </c>
      <c r="CE573" s="7" t="s">
        <v>13710</v>
      </c>
      <c r="CF573" s="7" t="s">
        <v>13711</v>
      </c>
      <c r="CG573" s="7" t="s">
        <v>9381</v>
      </c>
      <c r="CH573" s="7" t="s">
        <v>13712</v>
      </c>
      <c r="CI573" s="7" t="s">
        <v>13713</v>
      </c>
      <c r="CJ573" s="7" t="s">
        <v>13714</v>
      </c>
      <c r="CK573" s="7" t="s">
        <v>9381</v>
      </c>
      <c r="CL573" s="7" t="s">
        <v>13712</v>
      </c>
      <c r="CM573" s="7" t="s">
        <v>13715</v>
      </c>
      <c r="CN573" s="7" t="s">
        <v>13716</v>
      </c>
      <c r="CO573" s="7" t="s">
        <v>9381</v>
      </c>
      <c r="CP573" s="7" t="s">
        <v>13707</v>
      </c>
      <c r="CQ573" s="7" t="s">
        <v>12295</v>
      </c>
      <c r="CR573" s="7" t="s">
        <v>13717</v>
      </c>
      <c r="CS573" s="7" t="s">
        <v>9381</v>
      </c>
      <c r="CT573" s="7" t="s">
        <v>9728</v>
      </c>
      <c r="CU573" s="7" t="s">
        <v>4035</v>
      </c>
      <c r="CV573" s="7" t="s">
        <v>1622</v>
      </c>
      <c r="CW573" s="7" t="s">
        <v>1622</v>
      </c>
      <c r="CX573" s="7" t="s">
        <v>1622</v>
      </c>
      <c r="CY573" s="7" t="s">
        <v>1622</v>
      </c>
      <c r="CZ573" s="7" t="s">
        <v>1622</v>
      </c>
      <c r="DA573" s="7" t="s">
        <v>1622</v>
      </c>
      <c r="DB573" s="7" t="s">
        <v>1622</v>
      </c>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c r="HI573" s="6"/>
      <c r="HJ573" s="6"/>
      <c r="HK573" s="6"/>
      <c r="HL573" s="6"/>
      <c r="HM573" s="6"/>
      <c r="HN573" s="6"/>
      <c r="HO573" s="6"/>
      <c r="HP573" s="6"/>
      <c r="HQ573" s="6"/>
      <c r="HR573" s="6"/>
      <c r="HS573" s="6"/>
      <c r="HT573" s="6"/>
      <c r="HU573" s="6"/>
      <c r="HV573" s="6"/>
      <c r="HW573" s="6"/>
      <c r="HX573" s="6"/>
      <c r="HY573" s="6"/>
      <c r="HZ573" s="6"/>
      <c r="IA573" s="6"/>
      <c r="IB573" s="6"/>
      <c r="IC573" s="6"/>
      <c r="ID573" s="6"/>
      <c r="IE573" s="6"/>
      <c r="IF573" s="6"/>
      <c r="IG573" s="6"/>
      <c r="IH573" s="6"/>
      <c r="II573" s="6"/>
      <c r="IJ573" s="6"/>
      <c r="IK573" s="6"/>
      <c r="IL573" s="6"/>
      <c r="IM573" s="6"/>
      <c r="IN573" s="6"/>
      <c r="IO573" s="6"/>
      <c r="IP573" s="6"/>
      <c r="IQ573" s="6"/>
      <c r="IR573" s="6"/>
      <c r="IS573" s="6"/>
      <c r="IT573" s="6"/>
      <c r="IU573" s="6"/>
      <c r="IV573" s="6"/>
      <c r="IW573" s="6"/>
      <c r="IX573" s="6"/>
      <c r="IY573" s="6"/>
      <c r="IZ573" s="6"/>
      <c r="JA573" s="6"/>
      <c r="JB573" s="6"/>
      <c r="JC573" s="6"/>
      <c r="JD573" s="6"/>
      <c r="JE573" s="6"/>
      <c r="JF573" s="6"/>
      <c r="JG573" s="6"/>
      <c r="JH573" s="6"/>
      <c r="JI573" s="6"/>
      <c r="JJ573" s="6"/>
      <c r="JK573" s="6"/>
      <c r="JL573" s="6"/>
      <c r="JM573" s="6"/>
      <c r="JN573" s="6"/>
      <c r="JO573" s="6"/>
      <c r="JP573" s="6"/>
      <c r="JQ573" s="6"/>
      <c r="JR573" s="6"/>
      <c r="JS573" s="6"/>
      <c r="JT573" s="6"/>
      <c r="JU573" s="6"/>
      <c r="JV573" s="6"/>
      <c r="JW573" s="6"/>
      <c r="JX573" s="6"/>
      <c r="JY573" s="6"/>
      <c r="JZ573" s="6"/>
      <c r="KA573" s="6"/>
      <c r="KB573" s="6"/>
      <c r="KC573" s="6"/>
      <c r="KD573" s="6"/>
      <c r="KE573" s="6"/>
      <c r="KF573" s="6"/>
      <c r="KG573" s="6"/>
      <c r="KH573" s="6"/>
      <c r="KI573" s="6"/>
      <c r="KJ573" s="6"/>
    </row>
    <row r="574" spans="1:296">
      <c r="A574" s="4">
        <v>572</v>
      </c>
      <c r="B574" s="6" t="s">
        <v>13378</v>
      </c>
      <c r="C574" s="7" t="s">
        <v>13380</v>
      </c>
      <c r="D574" s="6" t="s">
        <v>8970</v>
      </c>
      <c r="E574" s="6" t="s">
        <v>5036</v>
      </c>
      <c r="F574" s="6" t="s">
        <v>5046</v>
      </c>
      <c r="G574" s="6" t="s">
        <v>3128</v>
      </c>
      <c r="H574" s="6" t="s">
        <v>3798</v>
      </c>
      <c r="I574" s="6" t="s">
        <v>9374</v>
      </c>
      <c r="J574" s="7" t="s">
        <v>343</v>
      </c>
      <c r="K574" s="6">
        <v>2014</v>
      </c>
      <c r="L574" s="7" t="s">
        <v>13417</v>
      </c>
      <c r="M574" s="7" t="s">
        <v>1622</v>
      </c>
      <c r="N574" s="7" t="s">
        <v>281</v>
      </c>
      <c r="O574" s="6" t="s">
        <v>78</v>
      </c>
      <c r="P574" s="6"/>
      <c r="Q574" s="6">
        <v>572</v>
      </c>
      <c r="R574" s="6" t="s">
        <v>8889</v>
      </c>
      <c r="S574" s="6"/>
      <c r="T574" s="6" t="s">
        <v>8890</v>
      </c>
      <c r="U574" s="6" t="s">
        <v>13399</v>
      </c>
      <c r="V574" s="6" t="s">
        <v>8721</v>
      </c>
      <c r="W574" s="6">
        <v>12</v>
      </c>
      <c r="X574" s="6" t="s">
        <v>9362</v>
      </c>
      <c r="Y574" s="6" t="s">
        <v>7499</v>
      </c>
      <c r="Z574" s="6" t="s">
        <v>13397</v>
      </c>
      <c r="AA574" s="6"/>
      <c r="AB574" s="6" t="s">
        <v>1706</v>
      </c>
      <c r="AC574" s="6">
        <v>61</v>
      </c>
      <c r="AD574" s="6" t="s">
        <v>6689</v>
      </c>
      <c r="AE574" s="7" t="s">
        <v>642</v>
      </c>
      <c r="AF574" s="7" t="s">
        <v>12515</v>
      </c>
      <c r="AG574" s="7" t="s">
        <v>8631</v>
      </c>
      <c r="AH574" s="7" t="s">
        <v>629</v>
      </c>
      <c r="AI574" s="7" t="s">
        <v>12515</v>
      </c>
      <c r="AJ574" s="7" t="s">
        <v>9315</v>
      </c>
      <c r="AK574" s="6">
        <v>1102054991</v>
      </c>
      <c r="AL574" s="79">
        <v>23</v>
      </c>
      <c r="AM574" s="79">
        <v>52</v>
      </c>
      <c r="AN574" s="79" t="s">
        <v>13379</v>
      </c>
      <c r="AO574" s="6"/>
      <c r="AP574" s="6"/>
      <c r="AQ574" s="6"/>
      <c r="AR574" s="6"/>
      <c r="AS574" s="6" t="s">
        <v>78</v>
      </c>
      <c r="AT574" s="6" t="s">
        <v>9422</v>
      </c>
      <c r="AU574" s="7" t="s">
        <v>7628</v>
      </c>
      <c r="AV574" s="7" t="s">
        <v>9377</v>
      </c>
      <c r="AW574" s="7" t="s">
        <v>9378</v>
      </c>
      <c r="AX574" s="7" t="s">
        <v>9379</v>
      </c>
      <c r="AY574" s="7" t="s">
        <v>300</v>
      </c>
      <c r="AZ574" s="7" t="s">
        <v>9380</v>
      </c>
      <c r="BA574" s="7" t="s">
        <v>526</v>
      </c>
      <c r="BB574" s="7" t="s">
        <v>1622</v>
      </c>
      <c r="BC574" s="7" t="s">
        <v>1622</v>
      </c>
      <c r="BD574" s="7" t="s">
        <v>1622</v>
      </c>
      <c r="BE574" s="7" t="s">
        <v>1622</v>
      </c>
      <c r="BF574" s="7" t="s">
        <v>1622</v>
      </c>
      <c r="BG574" s="7" t="s">
        <v>1622</v>
      </c>
      <c r="BH574" s="7" t="s">
        <v>1622</v>
      </c>
      <c r="BI574" s="7" t="s">
        <v>1622</v>
      </c>
      <c r="BJ574" s="7" t="s">
        <v>1622</v>
      </c>
      <c r="BK574" s="7" t="s">
        <v>1622</v>
      </c>
      <c r="BL574" s="7" t="s">
        <v>1622</v>
      </c>
      <c r="BM574" s="7" t="s">
        <v>1622</v>
      </c>
      <c r="BN574" s="7" t="s">
        <v>1622</v>
      </c>
      <c r="BO574" s="7" t="s">
        <v>9275</v>
      </c>
      <c r="BP574" s="7" t="s">
        <v>9275</v>
      </c>
      <c r="BQ574" s="7" t="s">
        <v>9381</v>
      </c>
      <c r="BR574" s="7" t="s">
        <v>9390</v>
      </c>
      <c r="BS574" s="7" t="s">
        <v>13544</v>
      </c>
      <c r="BT574" s="7" t="s">
        <v>13545</v>
      </c>
      <c r="BU574" s="7" t="s">
        <v>9381</v>
      </c>
      <c r="BV574" s="7" t="s">
        <v>9408</v>
      </c>
      <c r="BW574" s="7" t="s">
        <v>11576</v>
      </c>
      <c r="BX574" s="7" t="s">
        <v>11577</v>
      </c>
      <c r="BY574" s="7" t="s">
        <v>9381</v>
      </c>
      <c r="BZ574" s="7" t="s">
        <v>13718</v>
      </c>
      <c r="CA574" s="7" t="s">
        <v>13719</v>
      </c>
      <c r="CB574" s="7" t="s">
        <v>13720</v>
      </c>
      <c r="CC574" s="7" t="s">
        <v>9381</v>
      </c>
      <c r="CD574" s="7" t="s">
        <v>13721</v>
      </c>
      <c r="CE574" s="7" t="s">
        <v>13722</v>
      </c>
      <c r="CF574" s="7" t="s">
        <v>13723</v>
      </c>
      <c r="CG574" s="7" t="s">
        <v>9381</v>
      </c>
      <c r="CH574" s="7" t="s">
        <v>13724</v>
      </c>
      <c r="CI574" s="7" t="s">
        <v>13725</v>
      </c>
      <c r="CJ574" s="7" t="s">
        <v>13726</v>
      </c>
      <c r="CK574" s="7" t="s">
        <v>9381</v>
      </c>
      <c r="CL574" s="7" t="s">
        <v>13724</v>
      </c>
      <c r="CM574" s="7" t="s">
        <v>13727</v>
      </c>
      <c r="CN574" s="7" t="s">
        <v>13728</v>
      </c>
      <c r="CO574" s="7" t="s">
        <v>9381</v>
      </c>
      <c r="CP574" s="7" t="s">
        <v>13718</v>
      </c>
      <c r="CQ574" s="7" t="s">
        <v>12916</v>
      </c>
      <c r="CR574" s="7" t="s">
        <v>13729</v>
      </c>
      <c r="CS574" s="7" t="s">
        <v>9381</v>
      </c>
      <c r="CT574" s="7" t="s">
        <v>9728</v>
      </c>
      <c r="CU574" s="7" t="s">
        <v>4035</v>
      </c>
      <c r="CV574" s="7" t="s">
        <v>1622</v>
      </c>
      <c r="CW574" s="7" t="s">
        <v>1622</v>
      </c>
      <c r="CX574" s="7" t="s">
        <v>1622</v>
      </c>
      <c r="CY574" s="7" t="s">
        <v>1622</v>
      </c>
      <c r="CZ574" s="7" t="s">
        <v>1622</v>
      </c>
      <c r="DA574" s="7" t="s">
        <v>1622</v>
      </c>
      <c r="DB574" s="7" t="s">
        <v>1622</v>
      </c>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c r="HI574" s="6"/>
      <c r="HJ574" s="6"/>
      <c r="HK574" s="6"/>
      <c r="HL574" s="6"/>
      <c r="HM574" s="6"/>
      <c r="HN574" s="6"/>
      <c r="HO574" s="6"/>
      <c r="HP574" s="6"/>
      <c r="HQ574" s="6"/>
      <c r="HR574" s="6"/>
      <c r="HS574" s="6"/>
      <c r="HT574" s="6"/>
      <c r="HU574" s="6"/>
      <c r="HV574" s="6"/>
      <c r="HW574" s="6"/>
      <c r="HX574" s="6"/>
      <c r="HY574" s="6"/>
      <c r="HZ574" s="6"/>
      <c r="IA574" s="6"/>
      <c r="IB574" s="6"/>
      <c r="IC574" s="6"/>
      <c r="ID574" s="6"/>
      <c r="IE574" s="6"/>
      <c r="IF574" s="6"/>
      <c r="IG574" s="6"/>
      <c r="IH574" s="6"/>
      <c r="II574" s="6"/>
      <c r="IJ574" s="6"/>
      <c r="IK574" s="6"/>
      <c r="IL574" s="6"/>
      <c r="IM574" s="6"/>
      <c r="IN574" s="6"/>
      <c r="IO574" s="6"/>
      <c r="IP574" s="6"/>
      <c r="IQ574" s="6"/>
      <c r="IR574" s="6"/>
      <c r="IS574" s="6"/>
      <c r="IT574" s="6"/>
      <c r="IU574" s="6"/>
      <c r="IV574" s="6"/>
      <c r="IW574" s="6"/>
      <c r="IX574" s="6"/>
      <c r="IY574" s="6"/>
      <c r="IZ574" s="6"/>
      <c r="JA574" s="6"/>
      <c r="JB574" s="6"/>
      <c r="JC574" s="6"/>
      <c r="JD574" s="6"/>
      <c r="JE574" s="6"/>
      <c r="JF574" s="6"/>
      <c r="JG574" s="6"/>
      <c r="JH574" s="6"/>
      <c r="JI574" s="6"/>
      <c r="JJ574" s="6"/>
      <c r="JK574" s="6"/>
      <c r="JL574" s="6"/>
      <c r="JM574" s="6"/>
      <c r="JN574" s="6"/>
      <c r="JO574" s="6"/>
      <c r="JP574" s="6"/>
      <c r="JQ574" s="6"/>
      <c r="JR574" s="6"/>
      <c r="JS574" s="6"/>
      <c r="JT574" s="6"/>
      <c r="JU574" s="6"/>
      <c r="JV574" s="6"/>
      <c r="JW574" s="6"/>
      <c r="JX574" s="6"/>
      <c r="JY574" s="6"/>
      <c r="JZ574" s="6"/>
      <c r="KA574" s="6"/>
      <c r="KB574" s="6"/>
      <c r="KC574" s="6"/>
      <c r="KD574" s="6"/>
      <c r="KE574" s="6"/>
      <c r="KF574" s="6"/>
      <c r="KG574" s="6"/>
      <c r="KH574" s="6"/>
      <c r="KI574" s="6"/>
      <c r="KJ574" s="6"/>
    </row>
    <row r="575" spans="1:296">
      <c r="A575" s="4">
        <v>573</v>
      </c>
      <c r="B575" s="6" t="s">
        <v>13378</v>
      </c>
      <c r="C575" s="7" t="s">
        <v>13380</v>
      </c>
      <c r="D575" s="6" t="s">
        <v>8970</v>
      </c>
      <c r="E575" s="6" t="s">
        <v>5036</v>
      </c>
      <c r="F575" s="6" t="s">
        <v>5046</v>
      </c>
      <c r="G575" s="6" t="s">
        <v>3128</v>
      </c>
      <c r="H575" s="6" t="s">
        <v>3798</v>
      </c>
      <c r="I575" s="6" t="s">
        <v>9374</v>
      </c>
      <c r="J575" s="7" t="s">
        <v>343</v>
      </c>
      <c r="K575" s="6">
        <v>2014</v>
      </c>
      <c r="L575" s="7" t="s">
        <v>13418</v>
      </c>
      <c r="M575" s="7" t="s">
        <v>1622</v>
      </c>
      <c r="N575" s="7" t="s">
        <v>281</v>
      </c>
      <c r="O575" s="6" t="s">
        <v>78</v>
      </c>
      <c r="P575" s="6"/>
      <c r="Q575" s="6">
        <v>573</v>
      </c>
      <c r="R575" s="6" t="s">
        <v>8889</v>
      </c>
      <c r="S575" s="6"/>
      <c r="T575" s="6" t="s">
        <v>8890</v>
      </c>
      <c r="U575" s="6" t="s">
        <v>13399</v>
      </c>
      <c r="V575" s="6" t="s">
        <v>8721</v>
      </c>
      <c r="W575" s="6">
        <v>12</v>
      </c>
      <c r="X575" s="6" t="s">
        <v>9362</v>
      </c>
      <c r="Y575" s="6" t="s">
        <v>7499</v>
      </c>
      <c r="Z575" s="6" t="s">
        <v>13397</v>
      </c>
      <c r="AA575" s="6"/>
      <c r="AB575" s="6" t="s">
        <v>1706</v>
      </c>
      <c r="AC575" s="6">
        <v>61</v>
      </c>
      <c r="AD575" s="6" t="s">
        <v>6689</v>
      </c>
      <c r="AE575" s="7" t="s">
        <v>642</v>
      </c>
      <c r="AF575" s="7" t="s">
        <v>12515</v>
      </c>
      <c r="AG575" s="7" t="s">
        <v>8631</v>
      </c>
      <c r="AH575" s="7" t="s">
        <v>629</v>
      </c>
      <c r="AI575" s="7" t="s">
        <v>12515</v>
      </c>
      <c r="AJ575" s="7" t="s">
        <v>9315</v>
      </c>
      <c r="AK575" s="6">
        <v>1102054991</v>
      </c>
      <c r="AL575" s="79">
        <v>23</v>
      </c>
      <c r="AM575" s="79">
        <v>52</v>
      </c>
      <c r="AN575" s="79" t="s">
        <v>13379</v>
      </c>
      <c r="AO575" s="6"/>
      <c r="AP575" s="6"/>
      <c r="AQ575" s="6"/>
      <c r="AR575" s="6"/>
      <c r="AS575" s="6" t="s">
        <v>78</v>
      </c>
      <c r="AT575" s="6" t="s">
        <v>9422</v>
      </c>
      <c r="AU575" s="7" t="s">
        <v>7628</v>
      </c>
      <c r="AV575" s="7" t="s">
        <v>9377</v>
      </c>
      <c r="AW575" s="7" t="s">
        <v>9378</v>
      </c>
      <c r="AX575" s="7" t="s">
        <v>9379</v>
      </c>
      <c r="AY575" s="7" t="s">
        <v>300</v>
      </c>
      <c r="AZ575" s="7" t="s">
        <v>9380</v>
      </c>
      <c r="BA575" s="7" t="s">
        <v>526</v>
      </c>
      <c r="BB575" s="7" t="s">
        <v>1622</v>
      </c>
      <c r="BC575" s="7" t="s">
        <v>1622</v>
      </c>
      <c r="BD575" s="7" t="s">
        <v>1622</v>
      </c>
      <c r="BE575" s="7" t="s">
        <v>1622</v>
      </c>
      <c r="BF575" s="7" t="s">
        <v>1622</v>
      </c>
      <c r="BG575" s="7" t="s">
        <v>1622</v>
      </c>
      <c r="BH575" s="7" t="s">
        <v>1622</v>
      </c>
      <c r="BI575" s="7" t="s">
        <v>1622</v>
      </c>
      <c r="BJ575" s="7" t="s">
        <v>1622</v>
      </c>
      <c r="BK575" s="7" t="s">
        <v>1622</v>
      </c>
      <c r="BL575" s="7" t="s">
        <v>1622</v>
      </c>
      <c r="BM575" s="7" t="s">
        <v>1622</v>
      </c>
      <c r="BN575" s="7" t="s">
        <v>1622</v>
      </c>
      <c r="BO575" s="7" t="s">
        <v>9275</v>
      </c>
      <c r="BP575" s="7" t="s">
        <v>9275</v>
      </c>
      <c r="BQ575" s="7" t="s">
        <v>9381</v>
      </c>
      <c r="BR575" s="7" t="s">
        <v>9390</v>
      </c>
      <c r="BS575" s="7" t="s">
        <v>13544</v>
      </c>
      <c r="BT575" s="7" t="s">
        <v>13545</v>
      </c>
      <c r="BU575" s="7" t="s">
        <v>9381</v>
      </c>
      <c r="BV575" s="7" t="s">
        <v>9408</v>
      </c>
      <c r="BW575" s="7" t="s">
        <v>11576</v>
      </c>
      <c r="BX575" s="7" t="s">
        <v>11577</v>
      </c>
      <c r="BY575" s="7" t="s">
        <v>9381</v>
      </c>
      <c r="BZ575" s="7" t="s">
        <v>13730</v>
      </c>
      <c r="CA575" s="7" t="s">
        <v>13731</v>
      </c>
      <c r="CB575" s="7" t="s">
        <v>13732</v>
      </c>
      <c r="CC575" s="7" t="s">
        <v>9381</v>
      </c>
      <c r="CD575" s="7" t="s">
        <v>12056</v>
      </c>
      <c r="CE575" s="7" t="s">
        <v>9409</v>
      </c>
      <c r="CF575" s="7" t="s">
        <v>13733</v>
      </c>
      <c r="CG575" s="7" t="s">
        <v>9381</v>
      </c>
      <c r="CH575" s="7" t="s">
        <v>13734</v>
      </c>
      <c r="CI575" s="7" t="s">
        <v>13735</v>
      </c>
      <c r="CJ575" s="7" t="s">
        <v>13736</v>
      </c>
      <c r="CK575" s="7" t="s">
        <v>9381</v>
      </c>
      <c r="CL575" s="7" t="s">
        <v>13734</v>
      </c>
      <c r="CM575" s="7" t="s">
        <v>13737</v>
      </c>
      <c r="CN575" s="7" t="s">
        <v>13738</v>
      </c>
      <c r="CO575" s="7" t="s">
        <v>9381</v>
      </c>
      <c r="CP575" s="7" t="s">
        <v>13730</v>
      </c>
      <c r="CQ575" s="7" t="s">
        <v>9300</v>
      </c>
      <c r="CR575" s="7" t="s">
        <v>12707</v>
      </c>
      <c r="CS575" s="7" t="s">
        <v>9381</v>
      </c>
      <c r="CT575" s="7" t="s">
        <v>9728</v>
      </c>
      <c r="CU575" s="7" t="s">
        <v>4035</v>
      </c>
      <c r="CV575" s="7" t="s">
        <v>1622</v>
      </c>
      <c r="CW575" s="7" t="s">
        <v>1622</v>
      </c>
      <c r="CX575" s="7" t="s">
        <v>1622</v>
      </c>
      <c r="CY575" s="7" t="s">
        <v>1622</v>
      </c>
      <c r="CZ575" s="7" t="s">
        <v>1622</v>
      </c>
      <c r="DA575" s="7" t="s">
        <v>1622</v>
      </c>
      <c r="DB575" s="7" t="s">
        <v>1622</v>
      </c>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c r="HI575" s="6"/>
      <c r="HJ575" s="6"/>
      <c r="HK575" s="6"/>
      <c r="HL575" s="6"/>
      <c r="HM575" s="6"/>
      <c r="HN575" s="6"/>
      <c r="HO575" s="6"/>
      <c r="HP575" s="6"/>
      <c r="HQ575" s="6"/>
      <c r="HR575" s="6"/>
      <c r="HS575" s="6"/>
      <c r="HT575" s="6"/>
      <c r="HU575" s="6"/>
      <c r="HV575" s="6"/>
      <c r="HW575" s="6"/>
      <c r="HX575" s="6"/>
      <c r="HY575" s="6"/>
      <c r="HZ575" s="6"/>
      <c r="IA575" s="6"/>
      <c r="IB575" s="6"/>
      <c r="IC575" s="6"/>
      <c r="ID575" s="6"/>
      <c r="IE575" s="6"/>
      <c r="IF575" s="6"/>
      <c r="IG575" s="6"/>
      <c r="IH575" s="6"/>
      <c r="II575" s="6"/>
      <c r="IJ575" s="6"/>
      <c r="IK575" s="6"/>
      <c r="IL575" s="6"/>
      <c r="IM575" s="6"/>
      <c r="IN575" s="6"/>
      <c r="IO575" s="6"/>
      <c r="IP575" s="6"/>
      <c r="IQ575" s="6"/>
      <c r="IR575" s="6"/>
      <c r="IS575" s="6"/>
      <c r="IT575" s="6"/>
      <c r="IU575" s="6"/>
      <c r="IV575" s="6"/>
      <c r="IW575" s="6"/>
      <c r="IX575" s="6"/>
      <c r="IY575" s="6"/>
      <c r="IZ575" s="6"/>
      <c r="JA575" s="6"/>
      <c r="JB575" s="6"/>
      <c r="JC575" s="6"/>
      <c r="JD575" s="6"/>
      <c r="JE575" s="6"/>
      <c r="JF575" s="6"/>
      <c r="JG575" s="6"/>
      <c r="JH575" s="6"/>
      <c r="JI575" s="6"/>
      <c r="JJ575" s="6"/>
      <c r="JK575" s="6"/>
      <c r="JL575" s="6"/>
      <c r="JM575" s="6"/>
      <c r="JN575" s="6"/>
      <c r="JO575" s="6"/>
      <c r="JP575" s="6"/>
      <c r="JQ575" s="6"/>
      <c r="JR575" s="6"/>
      <c r="JS575" s="6"/>
      <c r="JT575" s="6"/>
      <c r="JU575" s="6"/>
      <c r="JV575" s="6"/>
      <c r="JW575" s="6"/>
      <c r="JX575" s="6"/>
      <c r="JY575" s="6"/>
      <c r="JZ575" s="6"/>
      <c r="KA575" s="6"/>
      <c r="KB575" s="6"/>
      <c r="KC575" s="6"/>
      <c r="KD575" s="6"/>
      <c r="KE575" s="6"/>
      <c r="KF575" s="6"/>
      <c r="KG575" s="6"/>
      <c r="KH575" s="6"/>
      <c r="KI575" s="6"/>
      <c r="KJ575" s="6"/>
    </row>
    <row r="576" spans="1:296">
      <c r="A576" s="4">
        <v>574</v>
      </c>
      <c r="B576" s="6" t="s">
        <v>13378</v>
      </c>
      <c r="C576" s="7" t="s">
        <v>13380</v>
      </c>
      <c r="D576" s="6" t="s">
        <v>8970</v>
      </c>
      <c r="E576" s="6" t="s">
        <v>5036</v>
      </c>
      <c r="F576" s="6" t="s">
        <v>5046</v>
      </c>
      <c r="G576" s="6" t="s">
        <v>3128</v>
      </c>
      <c r="H576" s="6" t="s">
        <v>3798</v>
      </c>
      <c r="I576" s="6" t="s">
        <v>9374</v>
      </c>
      <c r="J576" s="7" t="s">
        <v>343</v>
      </c>
      <c r="K576" s="6">
        <v>2013</v>
      </c>
      <c r="L576" s="7" t="s">
        <v>13419</v>
      </c>
      <c r="M576" s="7" t="s">
        <v>1622</v>
      </c>
      <c r="N576" s="7" t="s">
        <v>281</v>
      </c>
      <c r="O576" s="6" t="s">
        <v>78</v>
      </c>
      <c r="P576" s="6"/>
      <c r="Q576" s="6">
        <v>574</v>
      </c>
      <c r="R576" s="6" t="s">
        <v>8889</v>
      </c>
      <c r="S576" s="6"/>
      <c r="T576" s="6" t="s">
        <v>8890</v>
      </c>
      <c r="U576" s="6" t="s">
        <v>13399</v>
      </c>
      <c r="V576" s="6" t="s">
        <v>8721</v>
      </c>
      <c r="W576" s="6">
        <v>12</v>
      </c>
      <c r="X576" s="6" t="s">
        <v>9362</v>
      </c>
      <c r="Y576" s="6" t="s">
        <v>7499</v>
      </c>
      <c r="Z576" s="6" t="s">
        <v>13397</v>
      </c>
      <c r="AA576" s="6"/>
      <c r="AB576" s="6" t="s">
        <v>1706</v>
      </c>
      <c r="AC576" s="6">
        <v>61</v>
      </c>
      <c r="AD576" s="6" t="s">
        <v>6689</v>
      </c>
      <c r="AE576" s="7" t="s">
        <v>642</v>
      </c>
      <c r="AF576" s="7" t="s">
        <v>12515</v>
      </c>
      <c r="AG576" s="7" t="s">
        <v>8631</v>
      </c>
      <c r="AH576" s="7" t="s">
        <v>629</v>
      </c>
      <c r="AI576" s="7" t="s">
        <v>12515</v>
      </c>
      <c r="AJ576" s="7" t="s">
        <v>9315</v>
      </c>
      <c r="AK576" s="6">
        <v>1102054991</v>
      </c>
      <c r="AL576" s="79">
        <v>23</v>
      </c>
      <c r="AM576" s="79">
        <v>52</v>
      </c>
      <c r="AN576" s="79" t="s">
        <v>13379</v>
      </c>
      <c r="AO576" s="6"/>
      <c r="AP576" s="6"/>
      <c r="AQ576" s="6"/>
      <c r="AR576" s="6"/>
      <c r="AS576" s="6" t="s">
        <v>78</v>
      </c>
      <c r="AT576" s="6" t="s">
        <v>9422</v>
      </c>
      <c r="AU576" s="7" t="s">
        <v>7628</v>
      </c>
      <c r="AV576" s="7" t="s">
        <v>9377</v>
      </c>
      <c r="AW576" s="7" t="s">
        <v>9378</v>
      </c>
      <c r="AX576" s="7" t="s">
        <v>9379</v>
      </c>
      <c r="AY576" s="7" t="s">
        <v>300</v>
      </c>
      <c r="AZ576" s="7" t="s">
        <v>9380</v>
      </c>
      <c r="BA576" s="7" t="s">
        <v>526</v>
      </c>
      <c r="BB576" s="7" t="s">
        <v>1622</v>
      </c>
      <c r="BC576" s="7" t="s">
        <v>1622</v>
      </c>
      <c r="BD576" s="7" t="s">
        <v>1622</v>
      </c>
      <c r="BE576" s="7" t="s">
        <v>1622</v>
      </c>
      <c r="BF576" s="7" t="s">
        <v>1622</v>
      </c>
      <c r="BG576" s="7" t="s">
        <v>1622</v>
      </c>
      <c r="BH576" s="7" t="s">
        <v>1622</v>
      </c>
      <c r="BI576" s="7" t="s">
        <v>1622</v>
      </c>
      <c r="BJ576" s="7" t="s">
        <v>1622</v>
      </c>
      <c r="BK576" s="7" t="s">
        <v>1622</v>
      </c>
      <c r="BL576" s="7" t="s">
        <v>1622</v>
      </c>
      <c r="BM576" s="7" t="s">
        <v>1622</v>
      </c>
      <c r="BN576" s="7" t="s">
        <v>1622</v>
      </c>
      <c r="BO576" s="7" t="s">
        <v>9275</v>
      </c>
      <c r="BP576" s="7" t="s">
        <v>9275</v>
      </c>
      <c r="BQ576" s="7" t="s">
        <v>9381</v>
      </c>
      <c r="BR576" s="7" t="s">
        <v>9390</v>
      </c>
      <c r="BS576" s="7" t="s">
        <v>13544</v>
      </c>
      <c r="BT576" s="7" t="s">
        <v>13545</v>
      </c>
      <c r="BU576" s="7" t="s">
        <v>9381</v>
      </c>
      <c r="BV576" s="7" t="s">
        <v>9408</v>
      </c>
      <c r="BW576" s="7" t="s">
        <v>11576</v>
      </c>
      <c r="BX576" s="7" t="s">
        <v>11577</v>
      </c>
      <c r="BY576" s="7" t="s">
        <v>9381</v>
      </c>
      <c r="BZ576" s="7" t="s">
        <v>12719</v>
      </c>
      <c r="CA576" s="7" t="s">
        <v>13739</v>
      </c>
      <c r="CB576" s="7" t="s">
        <v>13740</v>
      </c>
      <c r="CC576" s="7" t="s">
        <v>9381</v>
      </c>
      <c r="CD576" s="7" t="s">
        <v>13578</v>
      </c>
      <c r="CE576" s="7" t="s">
        <v>13722</v>
      </c>
      <c r="CF576" s="7" t="s">
        <v>13741</v>
      </c>
      <c r="CG576" s="7" t="s">
        <v>9381</v>
      </c>
      <c r="CH576" s="7" t="s">
        <v>13581</v>
      </c>
      <c r="CI576" s="7" t="s">
        <v>13570</v>
      </c>
      <c r="CJ576" s="7" t="s">
        <v>13742</v>
      </c>
      <c r="CK576" s="7" t="s">
        <v>9381</v>
      </c>
      <c r="CL576" s="7" t="s">
        <v>13581</v>
      </c>
      <c r="CM576" s="7" t="s">
        <v>13743</v>
      </c>
      <c r="CN576" s="7" t="s">
        <v>13744</v>
      </c>
      <c r="CO576" s="7" t="s">
        <v>9381</v>
      </c>
      <c r="CP576" s="7" t="s">
        <v>12719</v>
      </c>
      <c r="CQ576" s="7" t="s">
        <v>13565</v>
      </c>
      <c r="CR576" s="7" t="s">
        <v>13745</v>
      </c>
      <c r="CS576" s="7" t="s">
        <v>9381</v>
      </c>
      <c r="CT576" s="7" t="s">
        <v>9728</v>
      </c>
      <c r="CU576" s="7" t="s">
        <v>4035</v>
      </c>
      <c r="CV576" s="7" t="s">
        <v>1622</v>
      </c>
      <c r="CW576" s="7" t="s">
        <v>1622</v>
      </c>
      <c r="CX576" s="7" t="s">
        <v>1622</v>
      </c>
      <c r="CY576" s="7" t="s">
        <v>1622</v>
      </c>
      <c r="CZ576" s="7" t="s">
        <v>1622</v>
      </c>
      <c r="DA576" s="7" t="s">
        <v>1622</v>
      </c>
      <c r="DB576" s="7" t="s">
        <v>1622</v>
      </c>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c r="HI576" s="6"/>
      <c r="HJ576" s="6"/>
      <c r="HK576" s="6"/>
      <c r="HL576" s="6"/>
      <c r="HM576" s="6"/>
      <c r="HN576" s="6"/>
      <c r="HO576" s="6"/>
      <c r="HP576" s="6"/>
      <c r="HQ576" s="6"/>
      <c r="HR576" s="6"/>
      <c r="HS576" s="6"/>
      <c r="HT576" s="6"/>
      <c r="HU576" s="6"/>
      <c r="HV576" s="6"/>
      <c r="HW576" s="6"/>
      <c r="HX576" s="6"/>
      <c r="HY576" s="6"/>
      <c r="HZ576" s="6"/>
      <c r="IA576" s="6"/>
      <c r="IB576" s="6"/>
      <c r="IC576" s="6"/>
      <c r="ID576" s="6"/>
      <c r="IE576" s="6"/>
      <c r="IF576" s="6"/>
      <c r="IG576" s="6"/>
      <c r="IH576" s="6"/>
      <c r="II576" s="6"/>
      <c r="IJ576" s="6"/>
      <c r="IK576" s="6"/>
      <c r="IL576" s="6"/>
      <c r="IM576" s="6"/>
      <c r="IN576" s="6"/>
      <c r="IO576" s="6"/>
      <c r="IP576" s="6"/>
      <c r="IQ576" s="6"/>
      <c r="IR576" s="6"/>
      <c r="IS576" s="6"/>
      <c r="IT576" s="6"/>
      <c r="IU576" s="6"/>
      <c r="IV576" s="6"/>
      <c r="IW576" s="6"/>
      <c r="IX576" s="6"/>
      <c r="IY576" s="6"/>
      <c r="IZ576" s="6"/>
      <c r="JA576" s="6"/>
      <c r="JB576" s="6"/>
      <c r="JC576" s="6"/>
      <c r="JD576" s="6"/>
      <c r="JE576" s="6"/>
      <c r="JF576" s="6"/>
      <c r="JG576" s="6"/>
      <c r="JH576" s="6"/>
      <c r="JI576" s="6"/>
      <c r="JJ576" s="6"/>
      <c r="JK576" s="6"/>
      <c r="JL576" s="6"/>
      <c r="JM576" s="6"/>
      <c r="JN576" s="6"/>
      <c r="JO576" s="6"/>
      <c r="JP576" s="6"/>
      <c r="JQ576" s="6"/>
      <c r="JR576" s="6"/>
      <c r="JS576" s="6"/>
      <c r="JT576" s="6"/>
      <c r="JU576" s="6"/>
      <c r="JV576" s="6"/>
      <c r="JW576" s="6"/>
      <c r="JX576" s="6"/>
      <c r="JY576" s="6"/>
      <c r="JZ576" s="6"/>
      <c r="KA576" s="6"/>
      <c r="KB576" s="6"/>
      <c r="KC576" s="6"/>
      <c r="KD576" s="6"/>
      <c r="KE576" s="6"/>
      <c r="KF576" s="6"/>
      <c r="KG576" s="6"/>
      <c r="KH576" s="6"/>
      <c r="KI576" s="6"/>
      <c r="KJ576" s="6"/>
    </row>
    <row r="577" spans="1:296">
      <c r="A577" s="4">
        <v>575</v>
      </c>
      <c r="B577" s="6" t="s">
        <v>13378</v>
      </c>
      <c r="C577" s="7" t="s">
        <v>13380</v>
      </c>
      <c r="D577" s="6" t="s">
        <v>8970</v>
      </c>
      <c r="E577" s="6" t="s">
        <v>5036</v>
      </c>
      <c r="F577" s="6" t="s">
        <v>5046</v>
      </c>
      <c r="G577" s="6" t="s">
        <v>3128</v>
      </c>
      <c r="H577" s="6" t="s">
        <v>3798</v>
      </c>
      <c r="I577" s="6" t="s">
        <v>9374</v>
      </c>
      <c r="J577" s="7" t="s">
        <v>343</v>
      </c>
      <c r="K577" s="6">
        <v>2014</v>
      </c>
      <c r="L577" s="7" t="s">
        <v>13420</v>
      </c>
      <c r="M577" s="7" t="s">
        <v>1622</v>
      </c>
      <c r="N577" s="7" t="s">
        <v>281</v>
      </c>
      <c r="O577" s="6" t="s">
        <v>78</v>
      </c>
      <c r="P577" s="6"/>
      <c r="Q577" s="6">
        <v>575</v>
      </c>
      <c r="R577" s="6" t="s">
        <v>8889</v>
      </c>
      <c r="S577" s="6"/>
      <c r="T577" s="6" t="s">
        <v>8890</v>
      </c>
      <c r="U577" s="6" t="s">
        <v>13399</v>
      </c>
      <c r="V577" s="6" t="s">
        <v>8721</v>
      </c>
      <c r="W577" s="6">
        <v>12</v>
      </c>
      <c r="X577" s="6" t="s">
        <v>9362</v>
      </c>
      <c r="Y577" s="6" t="s">
        <v>7499</v>
      </c>
      <c r="Z577" s="6" t="s">
        <v>13397</v>
      </c>
      <c r="AA577" s="6"/>
      <c r="AB577" s="6" t="s">
        <v>1706</v>
      </c>
      <c r="AC577" s="6">
        <v>61</v>
      </c>
      <c r="AD577" s="6" t="s">
        <v>6689</v>
      </c>
      <c r="AE577" s="7" t="s">
        <v>642</v>
      </c>
      <c r="AF577" s="7" t="s">
        <v>12515</v>
      </c>
      <c r="AG577" s="7" t="s">
        <v>8631</v>
      </c>
      <c r="AH577" s="7" t="s">
        <v>629</v>
      </c>
      <c r="AI577" s="7" t="s">
        <v>12515</v>
      </c>
      <c r="AJ577" s="7" t="s">
        <v>9315</v>
      </c>
      <c r="AK577" s="6">
        <v>1102054991</v>
      </c>
      <c r="AL577" s="79">
        <v>23</v>
      </c>
      <c r="AM577" s="79">
        <v>52</v>
      </c>
      <c r="AN577" s="79" t="s">
        <v>13379</v>
      </c>
      <c r="AO577" s="6"/>
      <c r="AP577" s="6"/>
      <c r="AQ577" s="6"/>
      <c r="AR577" s="6"/>
      <c r="AS577" s="6" t="s">
        <v>78</v>
      </c>
      <c r="AT577" s="6" t="s">
        <v>9422</v>
      </c>
      <c r="AU577" s="7" t="s">
        <v>7628</v>
      </c>
      <c r="AV577" s="7" t="s">
        <v>9377</v>
      </c>
      <c r="AW577" s="7" t="s">
        <v>9378</v>
      </c>
      <c r="AX577" s="7" t="s">
        <v>9379</v>
      </c>
      <c r="AY577" s="7" t="s">
        <v>300</v>
      </c>
      <c r="AZ577" s="7" t="s">
        <v>9380</v>
      </c>
      <c r="BA577" s="7" t="s">
        <v>526</v>
      </c>
      <c r="BB577" s="7" t="s">
        <v>1622</v>
      </c>
      <c r="BC577" s="7" t="s">
        <v>1622</v>
      </c>
      <c r="BD577" s="7" t="s">
        <v>1622</v>
      </c>
      <c r="BE577" s="7" t="s">
        <v>1622</v>
      </c>
      <c r="BF577" s="7" t="s">
        <v>1622</v>
      </c>
      <c r="BG577" s="7" t="s">
        <v>1622</v>
      </c>
      <c r="BH577" s="7" t="s">
        <v>1622</v>
      </c>
      <c r="BI577" s="7" t="s">
        <v>1622</v>
      </c>
      <c r="BJ577" s="7" t="s">
        <v>1622</v>
      </c>
      <c r="BK577" s="7" t="s">
        <v>1622</v>
      </c>
      <c r="BL577" s="7" t="s">
        <v>1622</v>
      </c>
      <c r="BM577" s="7" t="s">
        <v>1622</v>
      </c>
      <c r="BN577" s="7" t="s">
        <v>1622</v>
      </c>
      <c r="BO577" s="7" t="s">
        <v>9275</v>
      </c>
      <c r="BP577" s="7" t="s">
        <v>9275</v>
      </c>
      <c r="BQ577" s="7" t="s">
        <v>9381</v>
      </c>
      <c r="BR577" s="7" t="s">
        <v>9390</v>
      </c>
      <c r="BS577" s="7" t="s">
        <v>13544</v>
      </c>
      <c r="BT577" s="7" t="s">
        <v>13545</v>
      </c>
      <c r="BU577" s="7" t="s">
        <v>9381</v>
      </c>
      <c r="BV577" s="7" t="s">
        <v>9408</v>
      </c>
      <c r="BW577" s="7" t="s">
        <v>11576</v>
      </c>
      <c r="BX577" s="7" t="s">
        <v>11577</v>
      </c>
      <c r="BY577" s="7" t="s">
        <v>9381</v>
      </c>
      <c r="BZ577" s="7" t="s">
        <v>11185</v>
      </c>
      <c r="CA577" s="7" t="s">
        <v>13746</v>
      </c>
      <c r="CB577" s="7" t="s">
        <v>13747</v>
      </c>
      <c r="CC577" s="7" t="s">
        <v>9381</v>
      </c>
      <c r="CD577" s="7" t="s">
        <v>12697</v>
      </c>
      <c r="CE577" s="7" t="s">
        <v>13748</v>
      </c>
      <c r="CF577" s="7" t="s">
        <v>13749</v>
      </c>
      <c r="CG577" s="7" t="s">
        <v>9381</v>
      </c>
      <c r="CH577" s="7" t="s">
        <v>13750</v>
      </c>
      <c r="CI577" s="7" t="s">
        <v>13751</v>
      </c>
      <c r="CJ577" s="7" t="s">
        <v>13752</v>
      </c>
      <c r="CK577" s="7" t="s">
        <v>9381</v>
      </c>
      <c r="CL577" s="7" t="s">
        <v>13750</v>
      </c>
      <c r="CM577" s="7" t="s">
        <v>13753</v>
      </c>
      <c r="CN577" s="7" t="s">
        <v>13754</v>
      </c>
      <c r="CO577" s="7" t="s">
        <v>9381</v>
      </c>
      <c r="CP577" s="7" t="s">
        <v>11185</v>
      </c>
      <c r="CQ577" s="7" t="s">
        <v>13755</v>
      </c>
      <c r="CR577" s="7" t="s">
        <v>13756</v>
      </c>
      <c r="CS577" s="7" t="s">
        <v>9381</v>
      </c>
      <c r="CT577" s="7" t="s">
        <v>9728</v>
      </c>
      <c r="CU577" s="7" t="s">
        <v>4035</v>
      </c>
      <c r="CV577" s="7" t="s">
        <v>1622</v>
      </c>
      <c r="CW577" s="7" t="s">
        <v>1622</v>
      </c>
      <c r="CX577" s="7" t="s">
        <v>1622</v>
      </c>
      <c r="CY577" s="7" t="s">
        <v>1622</v>
      </c>
      <c r="CZ577" s="7" t="s">
        <v>1622</v>
      </c>
      <c r="DA577" s="7" t="s">
        <v>1622</v>
      </c>
      <c r="DB577" s="7" t="s">
        <v>1622</v>
      </c>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c r="HI577" s="6"/>
      <c r="HJ577" s="6"/>
      <c r="HK577" s="6"/>
      <c r="HL577" s="6"/>
      <c r="HM577" s="6"/>
      <c r="HN577" s="6"/>
      <c r="HO577" s="6"/>
      <c r="HP577" s="6"/>
      <c r="HQ577" s="6"/>
      <c r="HR577" s="6"/>
      <c r="HS577" s="6"/>
      <c r="HT577" s="6"/>
      <c r="HU577" s="6"/>
      <c r="HV577" s="6"/>
      <c r="HW577" s="6"/>
      <c r="HX577" s="6"/>
      <c r="HY577" s="6"/>
      <c r="HZ577" s="6"/>
      <c r="IA577" s="6"/>
      <c r="IB577" s="6"/>
      <c r="IC577" s="6"/>
      <c r="ID577" s="6"/>
      <c r="IE577" s="6"/>
      <c r="IF577" s="6"/>
      <c r="IG577" s="6"/>
      <c r="IH577" s="6"/>
      <c r="II577" s="6"/>
      <c r="IJ577" s="6"/>
      <c r="IK577" s="6"/>
      <c r="IL577" s="6"/>
      <c r="IM577" s="6"/>
      <c r="IN577" s="6"/>
      <c r="IO577" s="6"/>
      <c r="IP577" s="6"/>
      <c r="IQ577" s="6"/>
      <c r="IR577" s="6"/>
      <c r="IS577" s="6"/>
      <c r="IT577" s="6"/>
      <c r="IU577" s="6"/>
      <c r="IV577" s="6"/>
      <c r="IW577" s="6"/>
      <c r="IX577" s="6"/>
      <c r="IY577" s="6"/>
      <c r="IZ577" s="6"/>
      <c r="JA577" s="6"/>
      <c r="JB577" s="6"/>
      <c r="JC577" s="6"/>
      <c r="JD577" s="6"/>
      <c r="JE577" s="6"/>
      <c r="JF577" s="6"/>
      <c r="JG577" s="6"/>
      <c r="JH577" s="6"/>
      <c r="JI577" s="6"/>
      <c r="JJ577" s="6"/>
      <c r="JK577" s="6"/>
      <c r="JL577" s="6"/>
      <c r="JM577" s="6"/>
      <c r="JN577" s="6"/>
      <c r="JO577" s="6"/>
      <c r="JP577" s="6"/>
      <c r="JQ577" s="6"/>
      <c r="JR577" s="6"/>
      <c r="JS577" s="6"/>
      <c r="JT577" s="6"/>
      <c r="JU577" s="6"/>
      <c r="JV577" s="6"/>
      <c r="JW577" s="6"/>
      <c r="JX577" s="6"/>
      <c r="JY577" s="6"/>
      <c r="JZ577" s="6"/>
      <c r="KA577" s="6"/>
      <c r="KB577" s="6"/>
      <c r="KC577" s="6"/>
      <c r="KD577" s="6"/>
      <c r="KE577" s="6"/>
      <c r="KF577" s="6"/>
      <c r="KG577" s="6"/>
      <c r="KH577" s="6"/>
      <c r="KI577" s="6"/>
      <c r="KJ577" s="6"/>
    </row>
    <row r="578" spans="1:296">
      <c r="A578" s="4">
        <v>576</v>
      </c>
      <c r="B578" s="6" t="s">
        <v>13378</v>
      </c>
      <c r="C578" s="7" t="s">
        <v>13380</v>
      </c>
      <c r="D578" s="6" t="s">
        <v>8970</v>
      </c>
      <c r="E578" s="6" t="s">
        <v>5036</v>
      </c>
      <c r="F578" s="6" t="s">
        <v>5046</v>
      </c>
      <c r="G578" s="6" t="s">
        <v>3128</v>
      </c>
      <c r="H578" s="6" t="s">
        <v>3798</v>
      </c>
      <c r="I578" s="6" t="s">
        <v>9374</v>
      </c>
      <c r="J578" s="7" t="s">
        <v>343</v>
      </c>
      <c r="K578" s="6">
        <v>2013</v>
      </c>
      <c r="L578" s="7" t="s">
        <v>13421</v>
      </c>
      <c r="M578" s="7" t="s">
        <v>1622</v>
      </c>
      <c r="N578" s="7" t="s">
        <v>281</v>
      </c>
      <c r="O578" s="6" t="s">
        <v>78</v>
      </c>
      <c r="P578" s="6"/>
      <c r="Q578" s="6">
        <v>576</v>
      </c>
      <c r="R578" s="6" t="s">
        <v>8889</v>
      </c>
      <c r="S578" s="6"/>
      <c r="T578" s="6" t="s">
        <v>8890</v>
      </c>
      <c r="U578" s="6" t="s">
        <v>13399</v>
      </c>
      <c r="V578" s="6" t="s">
        <v>8721</v>
      </c>
      <c r="W578" s="6">
        <v>12</v>
      </c>
      <c r="X578" s="6" t="s">
        <v>9362</v>
      </c>
      <c r="Y578" s="6" t="s">
        <v>7499</v>
      </c>
      <c r="Z578" s="6" t="s">
        <v>13397</v>
      </c>
      <c r="AA578" s="6"/>
      <c r="AB578" s="6" t="s">
        <v>1706</v>
      </c>
      <c r="AC578" s="6">
        <v>61</v>
      </c>
      <c r="AD578" s="6" t="s">
        <v>6689</v>
      </c>
      <c r="AE578" s="7" t="s">
        <v>642</v>
      </c>
      <c r="AF578" s="7" t="s">
        <v>12515</v>
      </c>
      <c r="AG578" s="7" t="s">
        <v>8631</v>
      </c>
      <c r="AH578" s="7" t="s">
        <v>629</v>
      </c>
      <c r="AI578" s="7" t="s">
        <v>12515</v>
      </c>
      <c r="AJ578" s="7" t="s">
        <v>9315</v>
      </c>
      <c r="AK578" s="6">
        <v>1102054991</v>
      </c>
      <c r="AL578" s="79">
        <v>23</v>
      </c>
      <c r="AM578" s="79">
        <v>52</v>
      </c>
      <c r="AN578" s="79" t="s">
        <v>13379</v>
      </c>
      <c r="AO578" s="6"/>
      <c r="AP578" s="6"/>
      <c r="AQ578" s="6"/>
      <c r="AR578" s="6"/>
      <c r="AS578" s="6" t="s">
        <v>78</v>
      </c>
      <c r="AT578" s="6" t="s">
        <v>9422</v>
      </c>
      <c r="AU578" s="7" t="s">
        <v>7628</v>
      </c>
      <c r="AV578" s="7" t="s">
        <v>9377</v>
      </c>
      <c r="AW578" s="7" t="s">
        <v>9378</v>
      </c>
      <c r="AX578" s="7" t="s">
        <v>9379</v>
      </c>
      <c r="AY578" s="7" t="s">
        <v>300</v>
      </c>
      <c r="AZ578" s="7" t="s">
        <v>9380</v>
      </c>
      <c r="BA578" s="7" t="s">
        <v>526</v>
      </c>
      <c r="BB578" s="7" t="s">
        <v>1622</v>
      </c>
      <c r="BC578" s="7" t="s">
        <v>1622</v>
      </c>
      <c r="BD578" s="7" t="s">
        <v>1622</v>
      </c>
      <c r="BE578" s="7" t="s">
        <v>1622</v>
      </c>
      <c r="BF578" s="7" t="s">
        <v>1622</v>
      </c>
      <c r="BG578" s="7" t="s">
        <v>1622</v>
      </c>
      <c r="BH578" s="7" t="s">
        <v>1622</v>
      </c>
      <c r="BI578" s="7" t="s">
        <v>1622</v>
      </c>
      <c r="BJ578" s="7" t="s">
        <v>1622</v>
      </c>
      <c r="BK578" s="7" t="s">
        <v>1622</v>
      </c>
      <c r="BL578" s="7" t="s">
        <v>1622</v>
      </c>
      <c r="BM578" s="7" t="s">
        <v>1622</v>
      </c>
      <c r="BN578" s="7" t="s">
        <v>1622</v>
      </c>
      <c r="BO578" s="7" t="s">
        <v>9275</v>
      </c>
      <c r="BP578" s="7" t="s">
        <v>9275</v>
      </c>
      <c r="BQ578" s="7" t="s">
        <v>9381</v>
      </c>
      <c r="BR578" s="7" t="s">
        <v>9390</v>
      </c>
      <c r="BS578" s="7" t="s">
        <v>13544</v>
      </c>
      <c r="BT578" s="7" t="s">
        <v>13545</v>
      </c>
      <c r="BU578" s="7" t="s">
        <v>9381</v>
      </c>
      <c r="BV578" s="7" t="s">
        <v>9408</v>
      </c>
      <c r="BW578" s="7" t="s">
        <v>11576</v>
      </c>
      <c r="BX578" s="7" t="s">
        <v>11577</v>
      </c>
      <c r="BY578" s="7" t="s">
        <v>9381</v>
      </c>
      <c r="BZ578" s="7" t="s">
        <v>13730</v>
      </c>
      <c r="CA578" s="7" t="s">
        <v>13757</v>
      </c>
      <c r="CB578" s="7" t="s">
        <v>13758</v>
      </c>
      <c r="CC578" s="7" t="s">
        <v>9381</v>
      </c>
      <c r="CD578" s="7" t="s">
        <v>12056</v>
      </c>
      <c r="CE578" s="7" t="s">
        <v>13759</v>
      </c>
      <c r="CF578" s="7" t="s">
        <v>13760</v>
      </c>
      <c r="CG578" s="7" t="s">
        <v>9381</v>
      </c>
      <c r="CH578" s="7" t="s">
        <v>13734</v>
      </c>
      <c r="CI578" s="7" t="s">
        <v>13761</v>
      </c>
      <c r="CJ578" s="7" t="s">
        <v>13762</v>
      </c>
      <c r="CK578" s="7" t="s">
        <v>9381</v>
      </c>
      <c r="CL578" s="7" t="s">
        <v>13734</v>
      </c>
      <c r="CM578" s="7" t="s">
        <v>13763</v>
      </c>
      <c r="CN578" s="7" t="s">
        <v>13764</v>
      </c>
      <c r="CO578" s="7" t="s">
        <v>9381</v>
      </c>
      <c r="CP578" s="7" t="s">
        <v>13730</v>
      </c>
      <c r="CQ578" s="7" t="s">
        <v>11056</v>
      </c>
      <c r="CR578" s="7" t="s">
        <v>13765</v>
      </c>
      <c r="CS578" s="7" t="s">
        <v>9381</v>
      </c>
      <c r="CT578" s="7" t="s">
        <v>9728</v>
      </c>
      <c r="CU578" s="7" t="s">
        <v>4035</v>
      </c>
      <c r="CV578" s="7" t="s">
        <v>1622</v>
      </c>
      <c r="CW578" s="7" t="s">
        <v>1622</v>
      </c>
      <c r="CX578" s="7" t="s">
        <v>1622</v>
      </c>
      <c r="CY578" s="7" t="s">
        <v>1622</v>
      </c>
      <c r="CZ578" s="7" t="s">
        <v>1622</v>
      </c>
      <c r="DA578" s="7" t="s">
        <v>1622</v>
      </c>
      <c r="DB578" s="7" t="s">
        <v>1622</v>
      </c>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c r="HI578" s="6"/>
      <c r="HJ578" s="6"/>
      <c r="HK578" s="6"/>
      <c r="HL578" s="6"/>
      <c r="HM578" s="6"/>
      <c r="HN578" s="6"/>
      <c r="HO578" s="6"/>
      <c r="HP578" s="6"/>
      <c r="HQ578" s="6"/>
      <c r="HR578" s="6"/>
      <c r="HS578" s="6"/>
      <c r="HT578" s="6"/>
      <c r="HU578" s="6"/>
      <c r="HV578" s="6"/>
      <c r="HW578" s="6"/>
      <c r="HX578" s="6"/>
      <c r="HY578" s="6"/>
      <c r="HZ578" s="6"/>
      <c r="IA578" s="6"/>
      <c r="IB578" s="6"/>
      <c r="IC578" s="6"/>
      <c r="ID578" s="6"/>
      <c r="IE578" s="6"/>
      <c r="IF578" s="6"/>
      <c r="IG578" s="6"/>
      <c r="IH578" s="6"/>
      <c r="II578" s="6"/>
      <c r="IJ578" s="6"/>
      <c r="IK578" s="6"/>
      <c r="IL578" s="6"/>
      <c r="IM578" s="6"/>
      <c r="IN578" s="6"/>
      <c r="IO578" s="6"/>
      <c r="IP578" s="6"/>
      <c r="IQ578" s="6"/>
      <c r="IR578" s="6"/>
      <c r="IS578" s="6"/>
      <c r="IT578" s="6"/>
      <c r="IU578" s="6"/>
      <c r="IV578" s="6"/>
      <c r="IW578" s="6"/>
      <c r="IX578" s="6"/>
      <c r="IY578" s="6"/>
      <c r="IZ578" s="6"/>
      <c r="JA578" s="6"/>
      <c r="JB578" s="6"/>
      <c r="JC578" s="6"/>
      <c r="JD578" s="6"/>
      <c r="JE578" s="6"/>
      <c r="JF578" s="6"/>
      <c r="JG578" s="6"/>
      <c r="JH578" s="6"/>
      <c r="JI578" s="6"/>
      <c r="JJ578" s="6"/>
      <c r="JK578" s="6"/>
      <c r="JL578" s="6"/>
      <c r="JM578" s="6"/>
      <c r="JN578" s="6"/>
      <c r="JO578" s="6"/>
      <c r="JP578" s="6"/>
      <c r="JQ578" s="6"/>
      <c r="JR578" s="6"/>
      <c r="JS578" s="6"/>
      <c r="JT578" s="6"/>
      <c r="JU578" s="6"/>
      <c r="JV578" s="6"/>
      <c r="JW578" s="6"/>
      <c r="JX578" s="6"/>
      <c r="JY578" s="6"/>
      <c r="JZ578" s="6"/>
      <c r="KA578" s="6"/>
      <c r="KB578" s="6"/>
      <c r="KC578" s="6"/>
      <c r="KD578" s="6"/>
      <c r="KE578" s="6"/>
      <c r="KF578" s="6"/>
      <c r="KG578" s="6"/>
      <c r="KH578" s="6"/>
      <c r="KI578" s="6"/>
      <c r="KJ578" s="6"/>
    </row>
    <row r="579" spans="1:296">
      <c r="A579" s="4">
        <v>577</v>
      </c>
      <c r="B579" s="6" t="s">
        <v>13378</v>
      </c>
      <c r="C579" s="7" t="s">
        <v>13380</v>
      </c>
      <c r="D579" s="6" t="s">
        <v>8970</v>
      </c>
      <c r="E579" s="6" t="s">
        <v>5036</v>
      </c>
      <c r="F579" s="6" t="s">
        <v>5046</v>
      </c>
      <c r="G579" s="6" t="s">
        <v>3128</v>
      </c>
      <c r="H579" s="6" t="s">
        <v>3798</v>
      </c>
      <c r="I579" s="6" t="s">
        <v>9374</v>
      </c>
      <c r="J579" s="7" t="s">
        <v>343</v>
      </c>
      <c r="K579" s="6">
        <v>2014</v>
      </c>
      <c r="L579" s="7" t="s">
        <v>13422</v>
      </c>
      <c r="M579" s="7" t="s">
        <v>1622</v>
      </c>
      <c r="N579" s="7" t="s">
        <v>281</v>
      </c>
      <c r="O579" s="6" t="s">
        <v>78</v>
      </c>
      <c r="P579" s="6"/>
      <c r="Q579" s="6">
        <v>577</v>
      </c>
      <c r="R579" s="6" t="s">
        <v>8889</v>
      </c>
      <c r="S579" s="6"/>
      <c r="T579" s="6" t="s">
        <v>8890</v>
      </c>
      <c r="U579" s="6" t="s">
        <v>13399</v>
      </c>
      <c r="V579" s="6" t="s">
        <v>8721</v>
      </c>
      <c r="W579" s="6">
        <v>12</v>
      </c>
      <c r="X579" s="6" t="s">
        <v>9362</v>
      </c>
      <c r="Y579" s="6" t="s">
        <v>7499</v>
      </c>
      <c r="Z579" s="6" t="s">
        <v>13397</v>
      </c>
      <c r="AA579" s="6"/>
      <c r="AB579" s="6" t="s">
        <v>1706</v>
      </c>
      <c r="AC579" s="6">
        <v>61</v>
      </c>
      <c r="AD579" s="6" t="s">
        <v>6689</v>
      </c>
      <c r="AE579" s="7" t="s">
        <v>642</v>
      </c>
      <c r="AF579" s="7" t="s">
        <v>12515</v>
      </c>
      <c r="AG579" s="7" t="s">
        <v>8631</v>
      </c>
      <c r="AH579" s="7" t="s">
        <v>629</v>
      </c>
      <c r="AI579" s="7" t="s">
        <v>12515</v>
      </c>
      <c r="AJ579" s="7" t="s">
        <v>9315</v>
      </c>
      <c r="AK579" s="6">
        <v>1102054991</v>
      </c>
      <c r="AL579" s="79">
        <v>23</v>
      </c>
      <c r="AM579" s="79">
        <v>52</v>
      </c>
      <c r="AN579" s="79" t="s">
        <v>13379</v>
      </c>
      <c r="AO579" s="6"/>
      <c r="AP579" s="6"/>
      <c r="AQ579" s="6"/>
      <c r="AR579" s="6"/>
      <c r="AS579" s="6" t="s">
        <v>78</v>
      </c>
      <c r="AT579" s="6" t="s">
        <v>9422</v>
      </c>
      <c r="AU579" s="7" t="s">
        <v>7628</v>
      </c>
      <c r="AV579" s="7" t="s">
        <v>9377</v>
      </c>
      <c r="AW579" s="7" t="s">
        <v>9378</v>
      </c>
      <c r="AX579" s="7" t="s">
        <v>9379</v>
      </c>
      <c r="AY579" s="7" t="s">
        <v>300</v>
      </c>
      <c r="AZ579" s="7" t="s">
        <v>9380</v>
      </c>
      <c r="BA579" s="7" t="s">
        <v>526</v>
      </c>
      <c r="BB579" s="7" t="s">
        <v>1622</v>
      </c>
      <c r="BC579" s="7" t="s">
        <v>1622</v>
      </c>
      <c r="BD579" s="7" t="s">
        <v>1622</v>
      </c>
      <c r="BE579" s="7" t="s">
        <v>1622</v>
      </c>
      <c r="BF579" s="7" t="s">
        <v>1622</v>
      </c>
      <c r="BG579" s="7" t="s">
        <v>1622</v>
      </c>
      <c r="BH579" s="7" t="s">
        <v>1622</v>
      </c>
      <c r="BI579" s="7" t="s">
        <v>1622</v>
      </c>
      <c r="BJ579" s="7" t="s">
        <v>1622</v>
      </c>
      <c r="BK579" s="7" t="s">
        <v>1622</v>
      </c>
      <c r="BL579" s="7" t="s">
        <v>1622</v>
      </c>
      <c r="BM579" s="7" t="s">
        <v>1622</v>
      </c>
      <c r="BN579" s="7" t="s">
        <v>1622</v>
      </c>
      <c r="BO579" s="7" t="s">
        <v>9275</v>
      </c>
      <c r="BP579" s="7" t="s">
        <v>9275</v>
      </c>
      <c r="BQ579" s="7" t="s">
        <v>9381</v>
      </c>
      <c r="BR579" s="7" t="s">
        <v>9390</v>
      </c>
      <c r="BS579" s="7" t="s">
        <v>13544</v>
      </c>
      <c r="BT579" s="7" t="s">
        <v>13545</v>
      </c>
      <c r="BU579" s="7" t="s">
        <v>9381</v>
      </c>
      <c r="BV579" s="7" t="s">
        <v>9408</v>
      </c>
      <c r="BW579" s="7" t="s">
        <v>11576</v>
      </c>
      <c r="BX579" s="7" t="s">
        <v>11577</v>
      </c>
      <c r="BY579" s="7" t="s">
        <v>9381</v>
      </c>
      <c r="BZ579" s="7" t="s">
        <v>13502</v>
      </c>
      <c r="CA579" s="7" t="s">
        <v>13547</v>
      </c>
      <c r="CB579" s="7" t="s">
        <v>13766</v>
      </c>
      <c r="CC579" s="7" t="s">
        <v>9381</v>
      </c>
      <c r="CD579" s="7" t="s">
        <v>11825</v>
      </c>
      <c r="CE579" s="7" t="s">
        <v>12741</v>
      </c>
      <c r="CF579" s="7" t="s">
        <v>13767</v>
      </c>
      <c r="CG579" s="7" t="s">
        <v>9381</v>
      </c>
      <c r="CH579" s="7" t="s">
        <v>13768</v>
      </c>
      <c r="CI579" s="7" t="s">
        <v>13550</v>
      </c>
      <c r="CJ579" s="7" t="s">
        <v>13769</v>
      </c>
      <c r="CK579" s="7" t="s">
        <v>9381</v>
      </c>
      <c r="CL579" s="7" t="s">
        <v>13768</v>
      </c>
      <c r="CM579" s="7" t="s">
        <v>13552</v>
      </c>
      <c r="CN579" s="7" t="s">
        <v>13770</v>
      </c>
      <c r="CO579" s="7" t="s">
        <v>9381</v>
      </c>
      <c r="CP579" s="7" t="s">
        <v>13502</v>
      </c>
      <c r="CQ579" s="7" t="s">
        <v>12128</v>
      </c>
      <c r="CR579" s="7" t="s">
        <v>13771</v>
      </c>
      <c r="CS579" s="7" t="s">
        <v>9381</v>
      </c>
      <c r="CT579" s="7" t="s">
        <v>9728</v>
      </c>
      <c r="CU579" s="7" t="s">
        <v>4035</v>
      </c>
      <c r="CV579" s="7" t="s">
        <v>1622</v>
      </c>
      <c r="CW579" s="7" t="s">
        <v>1622</v>
      </c>
      <c r="CX579" s="7" t="s">
        <v>1622</v>
      </c>
      <c r="CY579" s="7" t="s">
        <v>1622</v>
      </c>
      <c r="CZ579" s="7" t="s">
        <v>1622</v>
      </c>
      <c r="DA579" s="7" t="s">
        <v>1622</v>
      </c>
      <c r="DB579" s="7" t="s">
        <v>1622</v>
      </c>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c r="HI579" s="6"/>
      <c r="HJ579" s="6"/>
      <c r="HK579" s="6"/>
      <c r="HL579" s="6"/>
      <c r="HM579" s="6"/>
      <c r="HN579" s="6"/>
      <c r="HO579" s="6"/>
      <c r="HP579" s="6"/>
      <c r="HQ579" s="6"/>
      <c r="HR579" s="6"/>
      <c r="HS579" s="6"/>
      <c r="HT579" s="6"/>
      <c r="HU579" s="6"/>
      <c r="HV579" s="6"/>
      <c r="HW579" s="6"/>
      <c r="HX579" s="6"/>
      <c r="HY579" s="6"/>
      <c r="HZ579" s="6"/>
      <c r="IA579" s="6"/>
      <c r="IB579" s="6"/>
      <c r="IC579" s="6"/>
      <c r="ID579" s="6"/>
      <c r="IE579" s="6"/>
      <c r="IF579" s="6"/>
      <c r="IG579" s="6"/>
      <c r="IH579" s="6"/>
      <c r="II579" s="6"/>
      <c r="IJ579" s="6"/>
      <c r="IK579" s="6"/>
      <c r="IL579" s="6"/>
      <c r="IM579" s="6"/>
      <c r="IN579" s="6"/>
      <c r="IO579" s="6"/>
      <c r="IP579" s="6"/>
      <c r="IQ579" s="6"/>
      <c r="IR579" s="6"/>
      <c r="IS579" s="6"/>
      <c r="IT579" s="6"/>
      <c r="IU579" s="6"/>
      <c r="IV579" s="6"/>
      <c r="IW579" s="6"/>
      <c r="IX579" s="6"/>
      <c r="IY579" s="6"/>
      <c r="IZ579" s="6"/>
      <c r="JA579" s="6"/>
      <c r="JB579" s="6"/>
      <c r="JC579" s="6"/>
      <c r="JD579" s="6"/>
      <c r="JE579" s="6"/>
      <c r="JF579" s="6"/>
      <c r="JG579" s="6"/>
      <c r="JH579" s="6"/>
      <c r="JI579" s="6"/>
      <c r="JJ579" s="6"/>
      <c r="JK579" s="6"/>
      <c r="JL579" s="6"/>
      <c r="JM579" s="6"/>
      <c r="JN579" s="6"/>
      <c r="JO579" s="6"/>
      <c r="JP579" s="6"/>
      <c r="JQ579" s="6"/>
      <c r="JR579" s="6"/>
      <c r="JS579" s="6"/>
      <c r="JT579" s="6"/>
      <c r="JU579" s="6"/>
      <c r="JV579" s="6"/>
      <c r="JW579" s="6"/>
      <c r="JX579" s="6"/>
      <c r="JY579" s="6"/>
      <c r="JZ579" s="6"/>
      <c r="KA579" s="6"/>
      <c r="KB579" s="6"/>
      <c r="KC579" s="6"/>
      <c r="KD579" s="6"/>
      <c r="KE579" s="6"/>
      <c r="KF579" s="6"/>
      <c r="KG579" s="6"/>
      <c r="KH579" s="6"/>
      <c r="KI579" s="6"/>
      <c r="KJ579" s="6"/>
    </row>
    <row r="580" spans="1:296">
      <c r="A580" s="4">
        <v>578</v>
      </c>
      <c r="B580" s="6" t="s">
        <v>13378</v>
      </c>
      <c r="C580" s="7" t="s">
        <v>13380</v>
      </c>
      <c r="D580" s="6" t="s">
        <v>8970</v>
      </c>
      <c r="E580" s="6" t="s">
        <v>5036</v>
      </c>
      <c r="F580" s="6" t="s">
        <v>5046</v>
      </c>
      <c r="G580" s="6" t="s">
        <v>3128</v>
      </c>
      <c r="H580" s="6" t="s">
        <v>3798</v>
      </c>
      <c r="I580" s="6" t="s">
        <v>9374</v>
      </c>
      <c r="J580" s="7" t="s">
        <v>343</v>
      </c>
      <c r="K580" s="6">
        <v>2015</v>
      </c>
      <c r="L580" s="7" t="s">
        <v>13423</v>
      </c>
      <c r="M580" s="7" t="s">
        <v>1622</v>
      </c>
      <c r="N580" s="7" t="s">
        <v>281</v>
      </c>
      <c r="O580" s="6" t="s">
        <v>78</v>
      </c>
      <c r="P580" s="6"/>
      <c r="Q580" s="6">
        <v>578</v>
      </c>
      <c r="R580" s="6" t="s">
        <v>8889</v>
      </c>
      <c r="S580" s="6"/>
      <c r="T580" s="6" t="s">
        <v>8890</v>
      </c>
      <c r="U580" s="6" t="s">
        <v>13399</v>
      </c>
      <c r="V580" s="6" t="s">
        <v>8721</v>
      </c>
      <c r="W580" s="6">
        <v>12</v>
      </c>
      <c r="X580" s="6" t="s">
        <v>9362</v>
      </c>
      <c r="Y580" s="6" t="s">
        <v>7499</v>
      </c>
      <c r="Z580" s="6" t="s">
        <v>13397</v>
      </c>
      <c r="AA580" s="6"/>
      <c r="AB580" s="6" t="s">
        <v>1706</v>
      </c>
      <c r="AC580" s="6">
        <v>61</v>
      </c>
      <c r="AD580" s="6" t="s">
        <v>6689</v>
      </c>
      <c r="AE580" s="7" t="s">
        <v>642</v>
      </c>
      <c r="AF580" s="7" t="s">
        <v>12515</v>
      </c>
      <c r="AG580" s="7" t="s">
        <v>8631</v>
      </c>
      <c r="AH580" s="7" t="s">
        <v>629</v>
      </c>
      <c r="AI580" s="7" t="s">
        <v>12515</v>
      </c>
      <c r="AJ580" s="7" t="s">
        <v>9315</v>
      </c>
      <c r="AK580" s="6">
        <v>1102054991</v>
      </c>
      <c r="AL580" s="79">
        <v>23</v>
      </c>
      <c r="AM580" s="79">
        <v>52</v>
      </c>
      <c r="AN580" s="79" t="s">
        <v>13379</v>
      </c>
      <c r="AO580" s="6"/>
      <c r="AP580" s="6"/>
      <c r="AQ580" s="6"/>
      <c r="AR580" s="6"/>
      <c r="AS580" s="6" t="s">
        <v>78</v>
      </c>
      <c r="AT580" s="6" t="s">
        <v>9422</v>
      </c>
      <c r="AU580" s="7" t="s">
        <v>7628</v>
      </c>
      <c r="AV580" s="7" t="s">
        <v>9377</v>
      </c>
      <c r="AW580" s="7" t="s">
        <v>9378</v>
      </c>
      <c r="AX580" s="7" t="s">
        <v>9379</v>
      </c>
      <c r="AY580" s="7" t="s">
        <v>300</v>
      </c>
      <c r="AZ580" s="7" t="s">
        <v>9380</v>
      </c>
      <c r="BA580" s="7" t="s">
        <v>526</v>
      </c>
      <c r="BB580" s="7" t="s">
        <v>1622</v>
      </c>
      <c r="BC580" s="7" t="s">
        <v>1622</v>
      </c>
      <c r="BD580" s="7" t="s">
        <v>1622</v>
      </c>
      <c r="BE580" s="7" t="s">
        <v>1622</v>
      </c>
      <c r="BF580" s="7" t="s">
        <v>1622</v>
      </c>
      <c r="BG580" s="7" t="s">
        <v>1622</v>
      </c>
      <c r="BH580" s="7" t="s">
        <v>1622</v>
      </c>
      <c r="BI580" s="7" t="s">
        <v>1622</v>
      </c>
      <c r="BJ580" s="7" t="s">
        <v>1622</v>
      </c>
      <c r="BK580" s="7" t="s">
        <v>1622</v>
      </c>
      <c r="BL580" s="7" t="s">
        <v>1622</v>
      </c>
      <c r="BM580" s="7" t="s">
        <v>1622</v>
      </c>
      <c r="BN580" s="7" t="s">
        <v>1622</v>
      </c>
      <c r="BO580" s="7" t="s">
        <v>9275</v>
      </c>
      <c r="BP580" s="7" t="s">
        <v>9275</v>
      </c>
      <c r="BQ580" s="7" t="s">
        <v>9381</v>
      </c>
      <c r="BR580" s="7" t="s">
        <v>9390</v>
      </c>
      <c r="BS580" s="7" t="s">
        <v>13544</v>
      </c>
      <c r="BT580" s="7" t="s">
        <v>13545</v>
      </c>
      <c r="BU580" s="7" t="s">
        <v>9381</v>
      </c>
      <c r="BV580" s="7" t="s">
        <v>9408</v>
      </c>
      <c r="BW580" s="7" t="s">
        <v>11576</v>
      </c>
      <c r="BX580" s="7" t="s">
        <v>11577</v>
      </c>
      <c r="BY580" s="7" t="s">
        <v>9381</v>
      </c>
      <c r="BZ580" s="7" t="s">
        <v>13772</v>
      </c>
      <c r="CA580" s="7" t="s">
        <v>13773</v>
      </c>
      <c r="CB580" s="7" t="s">
        <v>13774</v>
      </c>
      <c r="CC580" s="7" t="s">
        <v>9381</v>
      </c>
      <c r="CD580" s="7" t="s">
        <v>11611</v>
      </c>
      <c r="CE580" s="7" t="s">
        <v>13775</v>
      </c>
      <c r="CF580" s="7" t="s">
        <v>13776</v>
      </c>
      <c r="CG580" s="7" t="s">
        <v>9381</v>
      </c>
      <c r="CH580" s="7" t="s">
        <v>13777</v>
      </c>
      <c r="CI580" s="7" t="s">
        <v>13778</v>
      </c>
      <c r="CJ580" s="7" t="s">
        <v>13779</v>
      </c>
      <c r="CK580" s="7" t="s">
        <v>9381</v>
      </c>
      <c r="CL580" s="7" t="s">
        <v>13777</v>
      </c>
      <c r="CM580" s="7" t="s">
        <v>13780</v>
      </c>
      <c r="CN580" s="7" t="s">
        <v>13781</v>
      </c>
      <c r="CO580" s="7" t="s">
        <v>9381</v>
      </c>
      <c r="CP580" s="7" t="s">
        <v>13772</v>
      </c>
      <c r="CQ580" s="7" t="s">
        <v>13782</v>
      </c>
      <c r="CR580" s="7" t="s">
        <v>13783</v>
      </c>
      <c r="CS580" s="7" t="s">
        <v>9381</v>
      </c>
      <c r="CT580" s="7" t="s">
        <v>9728</v>
      </c>
      <c r="CU580" s="7" t="s">
        <v>4035</v>
      </c>
      <c r="CV580" s="7" t="s">
        <v>1622</v>
      </c>
      <c r="CW580" s="7" t="s">
        <v>1622</v>
      </c>
      <c r="CX580" s="7" t="s">
        <v>1622</v>
      </c>
      <c r="CY580" s="7" t="s">
        <v>1622</v>
      </c>
      <c r="CZ580" s="7" t="s">
        <v>1622</v>
      </c>
      <c r="DA580" s="7" t="s">
        <v>1622</v>
      </c>
      <c r="DB580" s="7" t="s">
        <v>1622</v>
      </c>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c r="HI580" s="6"/>
      <c r="HJ580" s="6"/>
      <c r="HK580" s="6"/>
      <c r="HL580" s="6"/>
      <c r="HM580" s="6"/>
      <c r="HN580" s="6"/>
      <c r="HO580" s="6"/>
      <c r="HP580" s="6"/>
      <c r="HQ580" s="6"/>
      <c r="HR580" s="6"/>
      <c r="HS580" s="6"/>
      <c r="HT580" s="6"/>
      <c r="HU580" s="6"/>
      <c r="HV580" s="6"/>
      <c r="HW580" s="6"/>
      <c r="HX580" s="6"/>
      <c r="HY580" s="6"/>
      <c r="HZ580" s="6"/>
      <c r="IA580" s="6"/>
      <c r="IB580" s="6"/>
      <c r="IC580" s="6"/>
      <c r="ID580" s="6"/>
      <c r="IE580" s="6"/>
      <c r="IF580" s="6"/>
      <c r="IG580" s="6"/>
      <c r="IH580" s="6"/>
      <c r="II580" s="6"/>
      <c r="IJ580" s="6"/>
      <c r="IK580" s="6"/>
      <c r="IL580" s="6"/>
      <c r="IM580" s="6"/>
      <c r="IN580" s="6"/>
      <c r="IO580" s="6"/>
      <c r="IP580" s="6"/>
      <c r="IQ580" s="6"/>
      <c r="IR580" s="6"/>
      <c r="IS580" s="6"/>
      <c r="IT580" s="6"/>
      <c r="IU580" s="6"/>
      <c r="IV580" s="6"/>
      <c r="IW580" s="6"/>
      <c r="IX580" s="6"/>
      <c r="IY580" s="6"/>
      <c r="IZ580" s="6"/>
      <c r="JA580" s="6"/>
      <c r="JB580" s="6"/>
      <c r="JC580" s="6"/>
      <c r="JD580" s="6"/>
      <c r="JE580" s="6"/>
      <c r="JF580" s="6"/>
      <c r="JG580" s="6"/>
      <c r="JH580" s="6"/>
      <c r="JI580" s="6"/>
      <c r="JJ580" s="6"/>
      <c r="JK580" s="6"/>
      <c r="JL580" s="6"/>
      <c r="JM580" s="6"/>
      <c r="JN580" s="6"/>
      <c r="JO580" s="6"/>
      <c r="JP580" s="6"/>
      <c r="JQ580" s="6"/>
      <c r="JR580" s="6"/>
      <c r="JS580" s="6"/>
      <c r="JT580" s="6"/>
      <c r="JU580" s="6"/>
      <c r="JV580" s="6"/>
      <c r="JW580" s="6"/>
      <c r="JX580" s="6"/>
      <c r="JY580" s="6"/>
      <c r="JZ580" s="6"/>
      <c r="KA580" s="6"/>
      <c r="KB580" s="6"/>
      <c r="KC580" s="6"/>
      <c r="KD580" s="6"/>
      <c r="KE580" s="6"/>
      <c r="KF580" s="6"/>
      <c r="KG580" s="6"/>
      <c r="KH580" s="6"/>
      <c r="KI580" s="6"/>
      <c r="KJ580" s="6"/>
    </row>
    <row r="581" spans="1:296">
      <c r="A581" s="4">
        <v>579</v>
      </c>
      <c r="B581" s="6" t="s">
        <v>13378</v>
      </c>
      <c r="C581" s="7" t="s">
        <v>13380</v>
      </c>
      <c r="D581" s="6" t="s">
        <v>8970</v>
      </c>
      <c r="E581" s="6" t="s">
        <v>5036</v>
      </c>
      <c r="F581" s="6" t="s">
        <v>5046</v>
      </c>
      <c r="G581" s="6" t="s">
        <v>8128</v>
      </c>
      <c r="H581" s="6" t="s">
        <v>3804</v>
      </c>
      <c r="I581" s="6" t="s">
        <v>9370</v>
      </c>
      <c r="J581" s="7" t="s">
        <v>343</v>
      </c>
      <c r="K581" s="6">
        <v>2016</v>
      </c>
      <c r="L581" s="7" t="s">
        <v>13425</v>
      </c>
      <c r="M581" s="7" t="s">
        <v>1622</v>
      </c>
      <c r="N581" s="7" t="s">
        <v>281</v>
      </c>
      <c r="O581" s="6" t="s">
        <v>78</v>
      </c>
      <c r="P581" s="6"/>
      <c r="Q581" s="6">
        <v>579</v>
      </c>
      <c r="R581" s="6" t="s">
        <v>8889</v>
      </c>
      <c r="S581" s="6"/>
      <c r="T581" s="6" t="s">
        <v>8890</v>
      </c>
      <c r="U581" s="6" t="s">
        <v>13424</v>
      </c>
      <c r="V581" s="6" t="s">
        <v>8727</v>
      </c>
      <c r="W581" s="6">
        <v>12</v>
      </c>
      <c r="X581" s="6" t="s">
        <v>9362</v>
      </c>
      <c r="Y581" s="6" t="s">
        <v>7499</v>
      </c>
      <c r="Z581" s="6" t="s">
        <v>13397</v>
      </c>
      <c r="AA581" s="6"/>
      <c r="AB581" s="6" t="s">
        <v>1706</v>
      </c>
      <c r="AC581" s="6">
        <v>61</v>
      </c>
      <c r="AD581" s="6" t="s">
        <v>7294</v>
      </c>
      <c r="AE581" s="7" t="s">
        <v>642</v>
      </c>
      <c r="AF581" s="7" t="s">
        <v>12515</v>
      </c>
      <c r="AG581" s="7" t="s">
        <v>8631</v>
      </c>
      <c r="AH581" s="7" t="s">
        <v>629</v>
      </c>
      <c r="AI581" s="7" t="s">
        <v>12515</v>
      </c>
      <c r="AJ581" s="7" t="s">
        <v>9315</v>
      </c>
      <c r="AK581" s="6">
        <v>1102054991</v>
      </c>
      <c r="AL581" s="79">
        <v>23</v>
      </c>
      <c r="AM581" s="79">
        <v>52</v>
      </c>
      <c r="AN581" s="79" t="s">
        <v>13379</v>
      </c>
      <c r="AO581" s="6"/>
      <c r="AP581" s="6"/>
      <c r="AQ581" s="6"/>
      <c r="AR581" s="6"/>
      <c r="AS581" s="6" t="s">
        <v>78</v>
      </c>
      <c r="AT581" s="6" t="s">
        <v>9423</v>
      </c>
      <c r="AU581" s="7" t="s">
        <v>7628</v>
      </c>
      <c r="AV581" s="7" t="s">
        <v>9377</v>
      </c>
      <c r="AW581" s="7" t="s">
        <v>9378</v>
      </c>
      <c r="AX581" s="7" t="s">
        <v>9379</v>
      </c>
      <c r="AY581" s="7" t="s">
        <v>300</v>
      </c>
      <c r="AZ581" s="7" t="s">
        <v>9380</v>
      </c>
      <c r="BA581" s="7" t="s">
        <v>526</v>
      </c>
      <c r="BB581" s="7" t="s">
        <v>1622</v>
      </c>
      <c r="BC581" s="7" t="s">
        <v>1622</v>
      </c>
      <c r="BD581" s="7" t="s">
        <v>1622</v>
      </c>
      <c r="BE581" s="7" t="s">
        <v>1622</v>
      </c>
      <c r="BF581" s="7" t="s">
        <v>1622</v>
      </c>
      <c r="BG581" s="7" t="s">
        <v>1622</v>
      </c>
      <c r="BH581" s="7" t="s">
        <v>1622</v>
      </c>
      <c r="BI581" s="7" t="s">
        <v>1622</v>
      </c>
      <c r="BJ581" s="7" t="s">
        <v>1622</v>
      </c>
      <c r="BK581" s="7" t="s">
        <v>1622</v>
      </c>
      <c r="BL581" s="7" t="s">
        <v>1622</v>
      </c>
      <c r="BM581" s="7" t="s">
        <v>1622</v>
      </c>
      <c r="BN581" s="7" t="s">
        <v>1622</v>
      </c>
      <c r="BO581" s="7" t="s">
        <v>9275</v>
      </c>
      <c r="BP581" s="7" t="s">
        <v>9275</v>
      </c>
      <c r="BQ581" s="7" t="s">
        <v>9381</v>
      </c>
      <c r="BR581" s="7" t="s">
        <v>9279</v>
      </c>
      <c r="BS581" s="7" t="s">
        <v>7255</v>
      </c>
      <c r="BT581" s="7" t="s">
        <v>9387</v>
      </c>
      <c r="BU581" s="7" t="s">
        <v>9381</v>
      </c>
      <c r="BV581" s="7" t="s">
        <v>9383</v>
      </c>
      <c r="BW581" s="7" t="s">
        <v>9384</v>
      </c>
      <c r="BX581" s="7" t="s">
        <v>9389</v>
      </c>
      <c r="BY581" s="7" t="s">
        <v>9381</v>
      </c>
      <c r="BZ581" s="7" t="s">
        <v>9325</v>
      </c>
      <c r="CA581" s="7" t="s">
        <v>13784</v>
      </c>
      <c r="CB581" s="7" t="s">
        <v>13785</v>
      </c>
      <c r="CC581" s="7" t="s">
        <v>9381</v>
      </c>
      <c r="CD581" s="7" t="s">
        <v>9638</v>
      </c>
      <c r="CE581" s="7" t="s">
        <v>9618</v>
      </c>
      <c r="CF581" s="7" t="s">
        <v>7322</v>
      </c>
      <c r="CG581" s="7" t="s">
        <v>9381</v>
      </c>
      <c r="CH581" s="7" t="s">
        <v>9588</v>
      </c>
      <c r="CI581" s="7" t="s">
        <v>10895</v>
      </c>
      <c r="CJ581" s="7" t="s">
        <v>13181</v>
      </c>
      <c r="CK581" s="7" t="s">
        <v>9381</v>
      </c>
      <c r="CL581" s="7" t="s">
        <v>9588</v>
      </c>
      <c r="CM581" s="7" t="s">
        <v>13786</v>
      </c>
      <c r="CN581" s="7" t="s">
        <v>13787</v>
      </c>
      <c r="CO581" s="7" t="s">
        <v>9381</v>
      </c>
      <c r="CP581" s="7" t="s">
        <v>281</v>
      </c>
      <c r="CQ581" s="7" t="s">
        <v>10469</v>
      </c>
      <c r="CR581" s="7" t="s">
        <v>13181</v>
      </c>
      <c r="CS581" s="7" t="s">
        <v>9381</v>
      </c>
      <c r="CT581" s="7" t="s">
        <v>9728</v>
      </c>
      <c r="CU581" s="7" t="s">
        <v>4035</v>
      </c>
      <c r="CV581" s="7" t="s">
        <v>1622</v>
      </c>
      <c r="CW581" s="7" t="s">
        <v>1622</v>
      </c>
      <c r="CX581" s="7" t="s">
        <v>1622</v>
      </c>
      <c r="CY581" s="7" t="s">
        <v>1622</v>
      </c>
      <c r="CZ581" s="7" t="s">
        <v>1622</v>
      </c>
      <c r="DA581" s="7" t="s">
        <v>1622</v>
      </c>
      <c r="DB581" s="7" t="s">
        <v>1622</v>
      </c>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c r="HI581" s="6"/>
      <c r="HJ581" s="6"/>
      <c r="HK581" s="6"/>
      <c r="HL581" s="6"/>
      <c r="HM581" s="6"/>
      <c r="HN581" s="6"/>
      <c r="HO581" s="6"/>
      <c r="HP581" s="6"/>
      <c r="HQ581" s="6"/>
      <c r="HR581" s="6"/>
      <c r="HS581" s="6"/>
      <c r="HT581" s="6"/>
      <c r="HU581" s="6"/>
      <c r="HV581" s="6"/>
      <c r="HW581" s="6"/>
      <c r="HX581" s="6"/>
      <c r="HY581" s="6"/>
      <c r="HZ581" s="6"/>
      <c r="IA581" s="6"/>
      <c r="IB581" s="6"/>
      <c r="IC581" s="6"/>
      <c r="ID581" s="6"/>
      <c r="IE581" s="6"/>
      <c r="IF581" s="6"/>
      <c r="IG581" s="6"/>
      <c r="IH581" s="6"/>
      <c r="II581" s="6"/>
      <c r="IJ581" s="6"/>
      <c r="IK581" s="6"/>
      <c r="IL581" s="6"/>
      <c r="IM581" s="6"/>
      <c r="IN581" s="6"/>
      <c r="IO581" s="6"/>
      <c r="IP581" s="6"/>
      <c r="IQ581" s="6"/>
      <c r="IR581" s="6"/>
      <c r="IS581" s="6"/>
      <c r="IT581" s="6"/>
      <c r="IU581" s="6"/>
      <c r="IV581" s="6"/>
      <c r="IW581" s="6"/>
      <c r="IX581" s="6"/>
      <c r="IY581" s="6"/>
      <c r="IZ581" s="6"/>
      <c r="JA581" s="6"/>
      <c r="JB581" s="6"/>
      <c r="JC581" s="6"/>
      <c r="JD581" s="6"/>
      <c r="JE581" s="6"/>
      <c r="JF581" s="6"/>
      <c r="JG581" s="6"/>
      <c r="JH581" s="6"/>
      <c r="JI581" s="6"/>
      <c r="JJ581" s="6"/>
      <c r="JK581" s="6"/>
      <c r="JL581" s="6"/>
      <c r="JM581" s="6"/>
      <c r="JN581" s="6"/>
      <c r="JO581" s="6"/>
      <c r="JP581" s="6"/>
      <c r="JQ581" s="6"/>
      <c r="JR581" s="6"/>
      <c r="JS581" s="6"/>
      <c r="JT581" s="6"/>
      <c r="JU581" s="6"/>
      <c r="JV581" s="6"/>
      <c r="JW581" s="6"/>
      <c r="JX581" s="6"/>
      <c r="JY581" s="6"/>
      <c r="JZ581" s="6"/>
      <c r="KA581" s="6"/>
      <c r="KB581" s="6"/>
      <c r="KC581" s="6"/>
      <c r="KD581" s="6"/>
      <c r="KE581" s="6"/>
      <c r="KF581" s="6"/>
      <c r="KG581" s="6"/>
      <c r="KH581" s="6"/>
      <c r="KI581" s="6"/>
      <c r="KJ581" s="6"/>
    </row>
    <row r="582" spans="1:296">
      <c r="A582" s="4">
        <v>580</v>
      </c>
      <c r="B582" s="6" t="s">
        <v>13378</v>
      </c>
      <c r="C582" s="7" t="s">
        <v>13380</v>
      </c>
      <c r="D582" s="6" t="s">
        <v>8970</v>
      </c>
      <c r="E582" s="6" t="s">
        <v>5036</v>
      </c>
      <c r="F582" s="6" t="s">
        <v>5046</v>
      </c>
      <c r="G582" s="6" t="s">
        <v>7511</v>
      </c>
      <c r="H582" s="6" t="s">
        <v>3903</v>
      </c>
      <c r="I582" s="6" t="s">
        <v>4075</v>
      </c>
      <c r="J582" s="7" t="s">
        <v>343</v>
      </c>
      <c r="K582" s="6">
        <v>2014</v>
      </c>
      <c r="L582" s="7" t="s">
        <v>13426</v>
      </c>
      <c r="M582" s="7" t="s">
        <v>13427</v>
      </c>
      <c r="N582" s="7" t="s">
        <v>281</v>
      </c>
      <c r="O582" s="6" t="s">
        <v>78</v>
      </c>
      <c r="P582" s="6"/>
      <c r="Q582" s="6">
        <v>580</v>
      </c>
      <c r="R582" s="6" t="s">
        <v>8889</v>
      </c>
      <c r="S582" s="6"/>
      <c r="T582" s="6" t="s">
        <v>8890</v>
      </c>
      <c r="U582" s="6" t="s">
        <v>13399</v>
      </c>
      <c r="V582" s="6" t="s">
        <v>8731</v>
      </c>
      <c r="W582" s="6">
        <v>12</v>
      </c>
      <c r="X582" s="6" t="s">
        <v>8136</v>
      </c>
      <c r="Y582" s="6" t="s">
        <v>7499</v>
      </c>
      <c r="Z582" s="6" t="s">
        <v>13006</v>
      </c>
      <c r="AA582" s="6"/>
      <c r="AB582" s="6" t="s">
        <v>1706</v>
      </c>
      <c r="AC582" s="6">
        <v>61</v>
      </c>
      <c r="AD582" s="6" t="s">
        <v>6689</v>
      </c>
      <c r="AE582" s="7" t="s">
        <v>642</v>
      </c>
      <c r="AF582" s="7" t="s">
        <v>12515</v>
      </c>
      <c r="AG582" s="7" t="s">
        <v>8631</v>
      </c>
      <c r="AH582" s="7" t="s">
        <v>629</v>
      </c>
      <c r="AI582" s="7" t="s">
        <v>12515</v>
      </c>
      <c r="AJ582" s="7" t="s">
        <v>9315</v>
      </c>
      <c r="AK582" s="6">
        <v>1102054991</v>
      </c>
      <c r="AL582" s="79">
        <v>23</v>
      </c>
      <c r="AM582" s="79">
        <v>52</v>
      </c>
      <c r="AN582" s="79" t="s">
        <v>13379</v>
      </c>
      <c r="AO582" s="6"/>
      <c r="AP582" s="6"/>
      <c r="AQ582" s="6"/>
      <c r="AR582" s="6"/>
      <c r="AS582" s="6" t="s">
        <v>78</v>
      </c>
      <c r="AT582" s="6" t="s">
        <v>7842</v>
      </c>
      <c r="AU582" s="7" t="s">
        <v>9476</v>
      </c>
      <c r="AV582" s="7" t="s">
        <v>9569</v>
      </c>
      <c r="AW582" s="7" t="s">
        <v>9551</v>
      </c>
      <c r="AX582" s="7" t="s">
        <v>9509</v>
      </c>
      <c r="AY582" s="7" t="s">
        <v>9558</v>
      </c>
      <c r="AZ582" s="7" t="s">
        <v>9570</v>
      </c>
      <c r="BA582" s="7" t="s">
        <v>137</v>
      </c>
      <c r="BB582" s="7" t="s">
        <v>1622</v>
      </c>
      <c r="BC582" s="7" t="s">
        <v>1622</v>
      </c>
      <c r="BD582" s="7" t="s">
        <v>1622</v>
      </c>
      <c r="BE582" s="7" t="s">
        <v>9614</v>
      </c>
      <c r="BF582" s="7" t="s">
        <v>9615</v>
      </c>
      <c r="BG582" s="7" t="s">
        <v>9616</v>
      </c>
      <c r="BH582" s="7" t="s">
        <v>9514</v>
      </c>
      <c r="BI582" s="7" t="s">
        <v>9275</v>
      </c>
      <c r="BJ582" s="7" t="s">
        <v>9275</v>
      </c>
      <c r="BK582" s="7" t="s">
        <v>9275</v>
      </c>
      <c r="BL582" s="7" t="s">
        <v>9381</v>
      </c>
      <c r="BM582" s="7" t="s">
        <v>9279</v>
      </c>
      <c r="BN582" s="7" t="s">
        <v>9559</v>
      </c>
      <c r="BO582" s="7" t="s">
        <v>9571</v>
      </c>
      <c r="BP582" s="7" t="s">
        <v>9381</v>
      </c>
      <c r="BQ582" s="7" t="s">
        <v>9383</v>
      </c>
      <c r="BR582" s="7" t="s">
        <v>9572</v>
      </c>
      <c r="BS582" s="7" t="s">
        <v>9573</v>
      </c>
      <c r="BT582" s="7" t="s">
        <v>9381</v>
      </c>
      <c r="BU582" s="7" t="s">
        <v>4077</v>
      </c>
      <c r="BV582" s="7" t="s">
        <v>9485</v>
      </c>
      <c r="BW582" s="7" t="s">
        <v>13788</v>
      </c>
      <c r="BX582" s="7" t="s">
        <v>9381</v>
      </c>
      <c r="BY582" s="7" t="s">
        <v>9638</v>
      </c>
      <c r="BZ582" s="7" t="s">
        <v>9572</v>
      </c>
      <c r="CA582" s="7" t="s">
        <v>9539</v>
      </c>
      <c r="CB582" s="7" t="s">
        <v>9381</v>
      </c>
      <c r="CC582" s="7" t="s">
        <v>9338</v>
      </c>
      <c r="CD582" s="7" t="s">
        <v>9565</v>
      </c>
      <c r="CE582" s="7" t="s">
        <v>9871</v>
      </c>
      <c r="CF582" s="7" t="s">
        <v>9381</v>
      </c>
      <c r="CG582" s="7" t="s">
        <v>9338</v>
      </c>
      <c r="CH582" s="7" t="s">
        <v>9546</v>
      </c>
      <c r="CI582" s="7" t="s">
        <v>13789</v>
      </c>
      <c r="CJ582" s="7" t="s">
        <v>9381</v>
      </c>
      <c r="CK582" s="7" t="s">
        <v>4077</v>
      </c>
      <c r="CL582" s="7" t="s">
        <v>9561</v>
      </c>
      <c r="CM582" s="7" t="s">
        <v>9875</v>
      </c>
      <c r="CN582" s="7" t="s">
        <v>9381</v>
      </c>
      <c r="CO582" s="7" t="s">
        <v>9728</v>
      </c>
      <c r="CP582" s="7" t="s">
        <v>4035</v>
      </c>
      <c r="CQ582" s="7" t="s">
        <v>1622</v>
      </c>
      <c r="CR582" s="7" t="s">
        <v>1622</v>
      </c>
      <c r="CS582" s="7" t="s">
        <v>1622</v>
      </c>
      <c r="CT582" s="7" t="s">
        <v>1622</v>
      </c>
      <c r="CU582" s="7" t="s">
        <v>1622</v>
      </c>
      <c r="CV582" s="7" t="s">
        <v>1622</v>
      </c>
      <c r="CW582" s="7" t="s">
        <v>1622</v>
      </c>
      <c r="CX582" s="7" t="s">
        <v>1622</v>
      </c>
      <c r="CY582" s="7" t="s">
        <v>1622</v>
      </c>
      <c r="CZ582" s="7" t="s">
        <v>1622</v>
      </c>
      <c r="DA582" s="7" t="s">
        <v>1622</v>
      </c>
      <c r="DB582" s="7" t="s">
        <v>1622</v>
      </c>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c r="HI582" s="6"/>
      <c r="HJ582" s="6"/>
      <c r="HK582" s="6"/>
      <c r="HL582" s="6"/>
      <c r="HM582" s="6"/>
      <c r="HN582" s="6"/>
      <c r="HO582" s="6"/>
      <c r="HP582" s="6"/>
      <c r="HQ582" s="6"/>
      <c r="HR582" s="6"/>
      <c r="HS582" s="6"/>
      <c r="HT582" s="6"/>
      <c r="HU582" s="6"/>
      <c r="HV582" s="6"/>
      <c r="HW582" s="6"/>
      <c r="HX582" s="6"/>
      <c r="HY582" s="6"/>
      <c r="HZ582" s="6"/>
      <c r="IA582" s="6"/>
      <c r="IB582" s="6"/>
      <c r="IC582" s="6"/>
      <c r="ID582" s="6"/>
      <c r="IE582" s="6"/>
      <c r="IF582" s="6"/>
      <c r="IG582" s="6"/>
      <c r="IH582" s="6"/>
      <c r="II582" s="6"/>
      <c r="IJ582" s="6"/>
      <c r="IK582" s="6"/>
      <c r="IL582" s="6"/>
      <c r="IM582" s="6"/>
      <c r="IN582" s="6"/>
      <c r="IO582" s="6"/>
      <c r="IP582" s="6"/>
      <c r="IQ582" s="6"/>
      <c r="IR582" s="6"/>
      <c r="IS582" s="6"/>
      <c r="IT582" s="6"/>
      <c r="IU582" s="6"/>
      <c r="IV582" s="6"/>
      <c r="IW582" s="6"/>
      <c r="IX582" s="6"/>
      <c r="IY582" s="6"/>
      <c r="IZ582" s="6"/>
      <c r="JA582" s="6"/>
      <c r="JB582" s="6"/>
      <c r="JC582" s="6"/>
      <c r="JD582" s="6"/>
      <c r="JE582" s="6"/>
      <c r="JF582" s="6"/>
      <c r="JG582" s="6"/>
      <c r="JH582" s="6"/>
      <c r="JI582" s="6"/>
      <c r="JJ582" s="6"/>
      <c r="JK582" s="6"/>
      <c r="JL582" s="6"/>
      <c r="JM582" s="6"/>
      <c r="JN582" s="6"/>
      <c r="JO582" s="6"/>
      <c r="JP582" s="6"/>
      <c r="JQ582" s="6"/>
      <c r="JR582" s="6"/>
      <c r="JS582" s="6"/>
      <c r="JT582" s="6"/>
      <c r="JU582" s="6"/>
      <c r="JV582" s="6"/>
      <c r="JW582" s="6"/>
      <c r="JX582" s="6"/>
      <c r="JY582" s="6"/>
      <c r="JZ582" s="6"/>
      <c r="KA582" s="6"/>
      <c r="KB582" s="6"/>
      <c r="KC582" s="6"/>
      <c r="KD582" s="6"/>
      <c r="KE582" s="6"/>
      <c r="KF582" s="6"/>
      <c r="KG582" s="6"/>
      <c r="KH582" s="6"/>
      <c r="KI582" s="6"/>
      <c r="KJ582" s="6"/>
    </row>
    <row r="583" spans="1:296">
      <c r="A583" s="4">
        <v>581</v>
      </c>
      <c r="B583" s="6" t="s">
        <v>13378</v>
      </c>
      <c r="C583" s="7" t="s">
        <v>13380</v>
      </c>
      <c r="D583" s="6" t="s">
        <v>8970</v>
      </c>
      <c r="E583" s="6" t="s">
        <v>5036</v>
      </c>
      <c r="F583" s="6" t="s">
        <v>5046</v>
      </c>
      <c r="G583" s="6" t="s">
        <v>7511</v>
      </c>
      <c r="H583" s="6" t="s">
        <v>3903</v>
      </c>
      <c r="I583" s="6" t="s">
        <v>4075</v>
      </c>
      <c r="J583" s="7" t="s">
        <v>343</v>
      </c>
      <c r="K583" s="6">
        <v>2014</v>
      </c>
      <c r="L583" s="7" t="s">
        <v>13428</v>
      </c>
      <c r="M583" s="7" t="s">
        <v>13427</v>
      </c>
      <c r="N583" s="7" t="s">
        <v>281</v>
      </c>
      <c r="O583" s="6" t="s">
        <v>78</v>
      </c>
      <c r="P583" s="6"/>
      <c r="Q583" s="6">
        <v>581</v>
      </c>
      <c r="R583" s="6" t="s">
        <v>8889</v>
      </c>
      <c r="S583" s="6"/>
      <c r="T583" s="6" t="s">
        <v>8890</v>
      </c>
      <c r="U583" s="6" t="s">
        <v>13399</v>
      </c>
      <c r="V583" s="6" t="s">
        <v>8731</v>
      </c>
      <c r="W583" s="6">
        <v>12</v>
      </c>
      <c r="X583" s="6" t="s">
        <v>8136</v>
      </c>
      <c r="Y583" s="6" t="s">
        <v>7499</v>
      </c>
      <c r="Z583" s="6" t="s">
        <v>13006</v>
      </c>
      <c r="AA583" s="6"/>
      <c r="AB583" s="6" t="s">
        <v>1706</v>
      </c>
      <c r="AC583" s="6">
        <v>61</v>
      </c>
      <c r="AD583" s="6" t="s">
        <v>6689</v>
      </c>
      <c r="AE583" s="7" t="s">
        <v>642</v>
      </c>
      <c r="AF583" s="7" t="s">
        <v>12515</v>
      </c>
      <c r="AG583" s="7" t="s">
        <v>8631</v>
      </c>
      <c r="AH583" s="7" t="s">
        <v>629</v>
      </c>
      <c r="AI583" s="7" t="s">
        <v>12515</v>
      </c>
      <c r="AJ583" s="7" t="s">
        <v>9315</v>
      </c>
      <c r="AK583" s="6">
        <v>1102054991</v>
      </c>
      <c r="AL583" s="79">
        <v>23</v>
      </c>
      <c r="AM583" s="79">
        <v>52</v>
      </c>
      <c r="AN583" s="79" t="s">
        <v>13379</v>
      </c>
      <c r="AO583" s="6"/>
      <c r="AP583" s="6"/>
      <c r="AQ583" s="6"/>
      <c r="AR583" s="6"/>
      <c r="AS583" s="6" t="s">
        <v>78</v>
      </c>
      <c r="AT583" s="6" t="s">
        <v>7842</v>
      </c>
      <c r="AU583" s="7" t="s">
        <v>9476</v>
      </c>
      <c r="AV583" s="7" t="s">
        <v>9569</v>
      </c>
      <c r="AW583" s="7" t="s">
        <v>9551</v>
      </c>
      <c r="AX583" s="7" t="s">
        <v>9509</v>
      </c>
      <c r="AY583" s="7" t="s">
        <v>9558</v>
      </c>
      <c r="AZ583" s="7" t="s">
        <v>9570</v>
      </c>
      <c r="BA583" s="7" t="s">
        <v>137</v>
      </c>
      <c r="BB583" s="7" t="s">
        <v>1622</v>
      </c>
      <c r="BC583" s="7" t="s">
        <v>1622</v>
      </c>
      <c r="BD583" s="7" t="s">
        <v>1622</v>
      </c>
      <c r="BE583" s="7" t="s">
        <v>9614</v>
      </c>
      <c r="BF583" s="7" t="s">
        <v>9615</v>
      </c>
      <c r="BG583" s="7" t="s">
        <v>9616</v>
      </c>
      <c r="BH583" s="7" t="s">
        <v>9514</v>
      </c>
      <c r="BI583" s="7" t="s">
        <v>9275</v>
      </c>
      <c r="BJ583" s="7" t="s">
        <v>9275</v>
      </c>
      <c r="BK583" s="7" t="s">
        <v>9275</v>
      </c>
      <c r="BL583" s="7" t="s">
        <v>9381</v>
      </c>
      <c r="BM583" s="7" t="s">
        <v>9279</v>
      </c>
      <c r="BN583" s="7" t="s">
        <v>9559</v>
      </c>
      <c r="BO583" s="7" t="s">
        <v>9571</v>
      </c>
      <c r="BP583" s="7" t="s">
        <v>9381</v>
      </c>
      <c r="BQ583" s="7" t="s">
        <v>9383</v>
      </c>
      <c r="BR583" s="7" t="s">
        <v>9572</v>
      </c>
      <c r="BS583" s="7" t="s">
        <v>9573</v>
      </c>
      <c r="BT583" s="7" t="s">
        <v>9381</v>
      </c>
      <c r="BU583" s="7" t="s">
        <v>9536</v>
      </c>
      <c r="BV583" s="7" t="s">
        <v>9520</v>
      </c>
      <c r="BW583" s="7" t="s">
        <v>12991</v>
      </c>
      <c r="BX583" s="7" t="s">
        <v>9381</v>
      </c>
      <c r="BY583" s="7" t="s">
        <v>9563</v>
      </c>
      <c r="BZ583" s="7" t="s">
        <v>9831</v>
      </c>
      <c r="CA583" s="7" t="s">
        <v>10849</v>
      </c>
      <c r="CB583" s="7" t="s">
        <v>9381</v>
      </c>
      <c r="CC583" s="7" t="s">
        <v>9529</v>
      </c>
      <c r="CD583" s="7" t="s">
        <v>9611</v>
      </c>
      <c r="CE583" s="7" t="s">
        <v>13790</v>
      </c>
      <c r="CF583" s="7" t="s">
        <v>9381</v>
      </c>
      <c r="CG583" s="7" t="s">
        <v>9529</v>
      </c>
      <c r="CH583" s="7" t="s">
        <v>9533</v>
      </c>
      <c r="CI583" s="7" t="s">
        <v>12993</v>
      </c>
      <c r="CJ583" s="7" t="s">
        <v>9381</v>
      </c>
      <c r="CK583" s="7" t="s">
        <v>9536</v>
      </c>
      <c r="CL583" s="7" t="s">
        <v>9613</v>
      </c>
      <c r="CM583" s="7" t="s">
        <v>13790</v>
      </c>
      <c r="CN583" s="7" t="s">
        <v>9381</v>
      </c>
      <c r="CO583" s="7" t="s">
        <v>9728</v>
      </c>
      <c r="CP583" s="7" t="s">
        <v>4035</v>
      </c>
      <c r="CQ583" s="7" t="s">
        <v>1622</v>
      </c>
      <c r="CR583" s="7" t="s">
        <v>1622</v>
      </c>
      <c r="CS583" s="7" t="s">
        <v>1622</v>
      </c>
      <c r="CT583" s="7" t="s">
        <v>1622</v>
      </c>
      <c r="CU583" s="7" t="s">
        <v>1622</v>
      </c>
      <c r="CV583" s="7" t="s">
        <v>1622</v>
      </c>
      <c r="CW583" s="7" t="s">
        <v>1622</v>
      </c>
      <c r="CX583" s="7" t="s">
        <v>1622</v>
      </c>
      <c r="CY583" s="7" t="s">
        <v>1622</v>
      </c>
      <c r="CZ583" s="7" t="s">
        <v>1622</v>
      </c>
      <c r="DA583" s="7" t="s">
        <v>1622</v>
      </c>
      <c r="DB583" s="7" t="s">
        <v>1622</v>
      </c>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c r="HI583" s="6"/>
      <c r="HJ583" s="6"/>
      <c r="HK583" s="6"/>
      <c r="HL583" s="6"/>
      <c r="HM583" s="6"/>
      <c r="HN583" s="6"/>
      <c r="HO583" s="6"/>
      <c r="HP583" s="6"/>
      <c r="HQ583" s="6"/>
      <c r="HR583" s="6"/>
      <c r="HS583" s="6"/>
      <c r="HT583" s="6"/>
      <c r="HU583" s="6"/>
      <c r="HV583" s="6"/>
      <c r="HW583" s="6"/>
      <c r="HX583" s="6"/>
      <c r="HY583" s="6"/>
      <c r="HZ583" s="6"/>
      <c r="IA583" s="6"/>
      <c r="IB583" s="6"/>
      <c r="IC583" s="6"/>
      <c r="ID583" s="6"/>
      <c r="IE583" s="6"/>
      <c r="IF583" s="6"/>
      <c r="IG583" s="6"/>
      <c r="IH583" s="6"/>
      <c r="II583" s="6"/>
      <c r="IJ583" s="6"/>
      <c r="IK583" s="6"/>
      <c r="IL583" s="6"/>
      <c r="IM583" s="6"/>
      <c r="IN583" s="6"/>
      <c r="IO583" s="6"/>
      <c r="IP583" s="6"/>
      <c r="IQ583" s="6"/>
      <c r="IR583" s="6"/>
      <c r="IS583" s="6"/>
      <c r="IT583" s="6"/>
      <c r="IU583" s="6"/>
      <c r="IV583" s="6"/>
      <c r="IW583" s="6"/>
      <c r="IX583" s="6"/>
      <c r="IY583" s="6"/>
      <c r="IZ583" s="6"/>
      <c r="JA583" s="6"/>
      <c r="JB583" s="6"/>
      <c r="JC583" s="6"/>
      <c r="JD583" s="6"/>
      <c r="JE583" s="6"/>
      <c r="JF583" s="6"/>
      <c r="JG583" s="6"/>
      <c r="JH583" s="6"/>
      <c r="JI583" s="6"/>
      <c r="JJ583" s="6"/>
      <c r="JK583" s="6"/>
      <c r="JL583" s="6"/>
      <c r="JM583" s="6"/>
      <c r="JN583" s="6"/>
      <c r="JO583" s="6"/>
      <c r="JP583" s="6"/>
      <c r="JQ583" s="6"/>
      <c r="JR583" s="6"/>
      <c r="JS583" s="6"/>
      <c r="JT583" s="6"/>
      <c r="JU583" s="6"/>
      <c r="JV583" s="6"/>
      <c r="JW583" s="6"/>
      <c r="JX583" s="6"/>
      <c r="JY583" s="6"/>
      <c r="JZ583" s="6"/>
      <c r="KA583" s="6"/>
      <c r="KB583" s="6"/>
      <c r="KC583" s="6"/>
      <c r="KD583" s="6"/>
      <c r="KE583" s="6"/>
      <c r="KF583" s="6"/>
      <c r="KG583" s="6"/>
      <c r="KH583" s="6"/>
      <c r="KI583" s="6"/>
      <c r="KJ583" s="6"/>
    </row>
    <row r="584" spans="1:296">
      <c r="A584" s="4">
        <v>582</v>
      </c>
      <c r="B584" s="6" t="s">
        <v>13378</v>
      </c>
      <c r="C584" s="7" t="s">
        <v>13380</v>
      </c>
      <c r="D584" s="6" t="s">
        <v>8970</v>
      </c>
      <c r="E584" s="6" t="s">
        <v>5036</v>
      </c>
      <c r="F584" s="6" t="s">
        <v>5046</v>
      </c>
      <c r="G584" s="6" t="s">
        <v>7511</v>
      </c>
      <c r="H584" s="6" t="s">
        <v>3903</v>
      </c>
      <c r="I584" s="6" t="s">
        <v>4075</v>
      </c>
      <c r="J584" s="7" t="s">
        <v>343</v>
      </c>
      <c r="K584" s="6">
        <v>2014</v>
      </c>
      <c r="L584" s="7" t="s">
        <v>13429</v>
      </c>
      <c r="M584" s="7" t="s">
        <v>13427</v>
      </c>
      <c r="N584" s="7" t="s">
        <v>281</v>
      </c>
      <c r="O584" s="6" t="s">
        <v>78</v>
      </c>
      <c r="P584" s="6"/>
      <c r="Q584" s="6">
        <v>582</v>
      </c>
      <c r="R584" s="6" t="s">
        <v>8889</v>
      </c>
      <c r="S584" s="6"/>
      <c r="T584" s="6" t="s">
        <v>8890</v>
      </c>
      <c r="U584" s="6" t="s">
        <v>13399</v>
      </c>
      <c r="V584" s="6" t="s">
        <v>8731</v>
      </c>
      <c r="W584" s="6">
        <v>12</v>
      </c>
      <c r="X584" s="6" t="s">
        <v>8136</v>
      </c>
      <c r="Y584" s="6" t="s">
        <v>7499</v>
      </c>
      <c r="Z584" s="6" t="s">
        <v>13006</v>
      </c>
      <c r="AA584" s="6"/>
      <c r="AB584" s="6" t="s">
        <v>1706</v>
      </c>
      <c r="AC584" s="6">
        <v>61</v>
      </c>
      <c r="AD584" s="6" t="s">
        <v>6689</v>
      </c>
      <c r="AE584" s="7" t="s">
        <v>642</v>
      </c>
      <c r="AF584" s="7" t="s">
        <v>12515</v>
      </c>
      <c r="AG584" s="7" t="s">
        <v>8631</v>
      </c>
      <c r="AH584" s="7" t="s">
        <v>629</v>
      </c>
      <c r="AI584" s="7" t="s">
        <v>12515</v>
      </c>
      <c r="AJ584" s="7" t="s">
        <v>9315</v>
      </c>
      <c r="AK584" s="6">
        <v>1102054991</v>
      </c>
      <c r="AL584" s="79">
        <v>23</v>
      </c>
      <c r="AM584" s="79">
        <v>52</v>
      </c>
      <c r="AN584" s="79" t="s">
        <v>13379</v>
      </c>
      <c r="AO584" s="6"/>
      <c r="AP584" s="6"/>
      <c r="AQ584" s="6"/>
      <c r="AR584" s="6"/>
      <c r="AS584" s="6" t="s">
        <v>78</v>
      </c>
      <c r="AT584" s="6" t="s">
        <v>7842</v>
      </c>
      <c r="AU584" s="7" t="s">
        <v>9476</v>
      </c>
      <c r="AV584" s="7" t="s">
        <v>9569</v>
      </c>
      <c r="AW584" s="7" t="s">
        <v>9551</v>
      </c>
      <c r="AX584" s="7" t="s">
        <v>9509</v>
      </c>
      <c r="AY584" s="7" t="s">
        <v>9558</v>
      </c>
      <c r="AZ584" s="7" t="s">
        <v>9570</v>
      </c>
      <c r="BA584" s="7" t="s">
        <v>137</v>
      </c>
      <c r="BB584" s="7" t="s">
        <v>1622</v>
      </c>
      <c r="BC584" s="7" t="s">
        <v>1622</v>
      </c>
      <c r="BD584" s="7" t="s">
        <v>1622</v>
      </c>
      <c r="BE584" s="7" t="s">
        <v>9614</v>
      </c>
      <c r="BF584" s="7" t="s">
        <v>9615</v>
      </c>
      <c r="BG584" s="7" t="s">
        <v>9616</v>
      </c>
      <c r="BH584" s="7" t="s">
        <v>9514</v>
      </c>
      <c r="BI584" s="7" t="s">
        <v>9275</v>
      </c>
      <c r="BJ584" s="7" t="s">
        <v>9275</v>
      </c>
      <c r="BK584" s="7" t="s">
        <v>9275</v>
      </c>
      <c r="BL584" s="7" t="s">
        <v>9381</v>
      </c>
      <c r="BM584" s="7" t="s">
        <v>9279</v>
      </c>
      <c r="BN584" s="7" t="s">
        <v>9559</v>
      </c>
      <c r="BO584" s="7" t="s">
        <v>9571</v>
      </c>
      <c r="BP584" s="7" t="s">
        <v>9381</v>
      </c>
      <c r="BQ584" s="7" t="s">
        <v>9383</v>
      </c>
      <c r="BR584" s="7" t="s">
        <v>9572</v>
      </c>
      <c r="BS584" s="7" t="s">
        <v>9573</v>
      </c>
      <c r="BT584" s="7" t="s">
        <v>9381</v>
      </c>
      <c r="BU584" s="7" t="s">
        <v>9591</v>
      </c>
      <c r="BV584" s="7" t="s">
        <v>11814</v>
      </c>
      <c r="BW584" s="7" t="s">
        <v>12726</v>
      </c>
      <c r="BX584" s="7" t="s">
        <v>9381</v>
      </c>
      <c r="BY584" s="7" t="s">
        <v>9593</v>
      </c>
      <c r="BZ584" s="7" t="s">
        <v>9492</v>
      </c>
      <c r="CA584" s="7" t="s">
        <v>10849</v>
      </c>
      <c r="CB584" s="7" t="s">
        <v>9381</v>
      </c>
      <c r="CC584" s="7" t="s">
        <v>9595</v>
      </c>
      <c r="CD584" s="7" t="s">
        <v>9337</v>
      </c>
      <c r="CE584" s="7" t="s">
        <v>10547</v>
      </c>
      <c r="CF584" s="7" t="s">
        <v>9381</v>
      </c>
      <c r="CG584" s="7" t="s">
        <v>9595</v>
      </c>
      <c r="CH584" s="7" t="s">
        <v>12435</v>
      </c>
      <c r="CI584" s="7" t="s">
        <v>12727</v>
      </c>
      <c r="CJ584" s="7" t="s">
        <v>9381</v>
      </c>
      <c r="CK584" s="7" t="s">
        <v>9591</v>
      </c>
      <c r="CL584" s="7" t="s">
        <v>9689</v>
      </c>
      <c r="CM584" s="7" t="s">
        <v>9332</v>
      </c>
      <c r="CN584" s="7" t="s">
        <v>9381</v>
      </c>
      <c r="CO584" s="7" t="s">
        <v>9728</v>
      </c>
      <c r="CP584" s="7" t="s">
        <v>4035</v>
      </c>
      <c r="CQ584" s="7" t="s">
        <v>1622</v>
      </c>
      <c r="CR584" s="7" t="s">
        <v>1622</v>
      </c>
      <c r="CS584" s="7" t="s">
        <v>1622</v>
      </c>
      <c r="CT584" s="7" t="s">
        <v>1622</v>
      </c>
      <c r="CU584" s="7" t="s">
        <v>1622</v>
      </c>
      <c r="CV584" s="7" t="s">
        <v>1622</v>
      </c>
      <c r="CW584" s="7" t="s">
        <v>1622</v>
      </c>
      <c r="CX584" s="7" t="s">
        <v>1622</v>
      </c>
      <c r="CY584" s="7" t="s">
        <v>1622</v>
      </c>
      <c r="CZ584" s="7" t="s">
        <v>1622</v>
      </c>
      <c r="DA584" s="7" t="s">
        <v>1622</v>
      </c>
      <c r="DB584" s="7" t="s">
        <v>1622</v>
      </c>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c r="HI584" s="6"/>
      <c r="HJ584" s="6"/>
      <c r="HK584" s="6"/>
      <c r="HL584" s="6"/>
      <c r="HM584" s="6"/>
      <c r="HN584" s="6"/>
      <c r="HO584" s="6"/>
      <c r="HP584" s="6"/>
      <c r="HQ584" s="6"/>
      <c r="HR584" s="6"/>
      <c r="HS584" s="6"/>
      <c r="HT584" s="6"/>
      <c r="HU584" s="6"/>
      <c r="HV584" s="6"/>
      <c r="HW584" s="6"/>
      <c r="HX584" s="6"/>
      <c r="HY584" s="6"/>
      <c r="HZ584" s="6"/>
      <c r="IA584" s="6"/>
      <c r="IB584" s="6"/>
      <c r="IC584" s="6"/>
      <c r="ID584" s="6"/>
      <c r="IE584" s="6"/>
      <c r="IF584" s="6"/>
      <c r="IG584" s="6"/>
      <c r="IH584" s="6"/>
      <c r="II584" s="6"/>
      <c r="IJ584" s="6"/>
      <c r="IK584" s="6"/>
      <c r="IL584" s="6"/>
      <c r="IM584" s="6"/>
      <c r="IN584" s="6"/>
      <c r="IO584" s="6"/>
      <c r="IP584" s="6"/>
      <c r="IQ584" s="6"/>
      <c r="IR584" s="6"/>
      <c r="IS584" s="6"/>
      <c r="IT584" s="6"/>
      <c r="IU584" s="6"/>
      <c r="IV584" s="6"/>
      <c r="IW584" s="6"/>
      <c r="IX584" s="6"/>
      <c r="IY584" s="6"/>
      <c r="IZ584" s="6"/>
      <c r="JA584" s="6"/>
      <c r="JB584" s="6"/>
      <c r="JC584" s="6"/>
      <c r="JD584" s="6"/>
      <c r="JE584" s="6"/>
      <c r="JF584" s="6"/>
      <c r="JG584" s="6"/>
      <c r="JH584" s="6"/>
      <c r="JI584" s="6"/>
      <c r="JJ584" s="6"/>
      <c r="JK584" s="6"/>
      <c r="JL584" s="6"/>
      <c r="JM584" s="6"/>
      <c r="JN584" s="6"/>
      <c r="JO584" s="6"/>
      <c r="JP584" s="6"/>
      <c r="JQ584" s="6"/>
      <c r="JR584" s="6"/>
      <c r="JS584" s="6"/>
      <c r="JT584" s="6"/>
      <c r="JU584" s="6"/>
      <c r="JV584" s="6"/>
      <c r="JW584" s="6"/>
      <c r="JX584" s="6"/>
      <c r="JY584" s="6"/>
      <c r="JZ584" s="6"/>
      <c r="KA584" s="6"/>
      <c r="KB584" s="6"/>
      <c r="KC584" s="6"/>
      <c r="KD584" s="6"/>
      <c r="KE584" s="6"/>
      <c r="KF584" s="6"/>
      <c r="KG584" s="6"/>
      <c r="KH584" s="6"/>
      <c r="KI584" s="6"/>
      <c r="KJ584" s="6"/>
    </row>
    <row r="585" spans="1:296">
      <c r="A585" s="4">
        <v>583</v>
      </c>
      <c r="B585" s="6" t="s">
        <v>13378</v>
      </c>
      <c r="C585" s="7" t="s">
        <v>13380</v>
      </c>
      <c r="D585" s="6" t="s">
        <v>8970</v>
      </c>
      <c r="E585" s="6" t="s">
        <v>5036</v>
      </c>
      <c r="F585" s="6" t="s">
        <v>5046</v>
      </c>
      <c r="G585" s="6" t="s">
        <v>7511</v>
      </c>
      <c r="H585" s="6" t="s">
        <v>3903</v>
      </c>
      <c r="I585" s="6" t="s">
        <v>4075</v>
      </c>
      <c r="J585" s="7" t="s">
        <v>343</v>
      </c>
      <c r="K585" s="6">
        <v>2014</v>
      </c>
      <c r="L585" s="7" t="s">
        <v>13430</v>
      </c>
      <c r="M585" s="7" t="s">
        <v>13427</v>
      </c>
      <c r="N585" s="7" t="s">
        <v>281</v>
      </c>
      <c r="O585" s="6" t="s">
        <v>78</v>
      </c>
      <c r="P585" s="6"/>
      <c r="Q585" s="6">
        <v>583</v>
      </c>
      <c r="R585" s="6" t="s">
        <v>8889</v>
      </c>
      <c r="S585" s="6"/>
      <c r="T585" s="6" t="s">
        <v>8890</v>
      </c>
      <c r="U585" s="6" t="s">
        <v>13399</v>
      </c>
      <c r="V585" s="6" t="s">
        <v>8731</v>
      </c>
      <c r="W585" s="6">
        <v>12</v>
      </c>
      <c r="X585" s="6" t="s">
        <v>8136</v>
      </c>
      <c r="Y585" s="6" t="s">
        <v>7499</v>
      </c>
      <c r="Z585" s="6" t="s">
        <v>13006</v>
      </c>
      <c r="AA585" s="6"/>
      <c r="AB585" s="6" t="s">
        <v>1706</v>
      </c>
      <c r="AC585" s="6">
        <v>61</v>
      </c>
      <c r="AD585" s="6" t="s">
        <v>6689</v>
      </c>
      <c r="AE585" s="7" t="s">
        <v>642</v>
      </c>
      <c r="AF585" s="7" t="s">
        <v>12515</v>
      </c>
      <c r="AG585" s="7" t="s">
        <v>8631</v>
      </c>
      <c r="AH585" s="7" t="s">
        <v>629</v>
      </c>
      <c r="AI585" s="7" t="s">
        <v>12515</v>
      </c>
      <c r="AJ585" s="7" t="s">
        <v>9315</v>
      </c>
      <c r="AK585" s="6">
        <v>1102054991</v>
      </c>
      <c r="AL585" s="79">
        <v>23</v>
      </c>
      <c r="AM585" s="79">
        <v>52</v>
      </c>
      <c r="AN585" s="79" t="s">
        <v>13379</v>
      </c>
      <c r="AO585" s="6"/>
      <c r="AP585" s="6"/>
      <c r="AQ585" s="6"/>
      <c r="AR585" s="6"/>
      <c r="AS585" s="6" t="s">
        <v>78</v>
      </c>
      <c r="AT585" s="6" t="s">
        <v>7842</v>
      </c>
      <c r="AU585" s="7" t="s">
        <v>9476</v>
      </c>
      <c r="AV585" s="7" t="s">
        <v>9569</v>
      </c>
      <c r="AW585" s="7" t="s">
        <v>9551</v>
      </c>
      <c r="AX585" s="7" t="s">
        <v>9509</v>
      </c>
      <c r="AY585" s="7" t="s">
        <v>9558</v>
      </c>
      <c r="AZ585" s="7" t="s">
        <v>9570</v>
      </c>
      <c r="BA585" s="7" t="s">
        <v>137</v>
      </c>
      <c r="BB585" s="7" t="s">
        <v>1622</v>
      </c>
      <c r="BC585" s="7" t="s">
        <v>1622</v>
      </c>
      <c r="BD585" s="7" t="s">
        <v>1622</v>
      </c>
      <c r="BE585" s="7" t="s">
        <v>9614</v>
      </c>
      <c r="BF585" s="7" t="s">
        <v>9615</v>
      </c>
      <c r="BG585" s="7" t="s">
        <v>9616</v>
      </c>
      <c r="BH585" s="7" t="s">
        <v>9514</v>
      </c>
      <c r="BI585" s="7" t="s">
        <v>9275</v>
      </c>
      <c r="BJ585" s="7" t="s">
        <v>9275</v>
      </c>
      <c r="BK585" s="7" t="s">
        <v>9275</v>
      </c>
      <c r="BL585" s="7" t="s">
        <v>9381</v>
      </c>
      <c r="BM585" s="7" t="s">
        <v>9279</v>
      </c>
      <c r="BN585" s="7" t="s">
        <v>9559</v>
      </c>
      <c r="BO585" s="7" t="s">
        <v>9571</v>
      </c>
      <c r="BP585" s="7" t="s">
        <v>9381</v>
      </c>
      <c r="BQ585" s="7" t="s">
        <v>9383</v>
      </c>
      <c r="BR585" s="7" t="s">
        <v>9572</v>
      </c>
      <c r="BS585" s="7" t="s">
        <v>9573</v>
      </c>
      <c r="BT585" s="7" t="s">
        <v>9381</v>
      </c>
      <c r="BU585" s="7" t="s">
        <v>9591</v>
      </c>
      <c r="BV585" s="7" t="s">
        <v>9598</v>
      </c>
      <c r="BW585" s="7" t="s">
        <v>13791</v>
      </c>
      <c r="BX585" s="7" t="s">
        <v>9381</v>
      </c>
      <c r="BY585" s="7" t="s">
        <v>9593</v>
      </c>
      <c r="BZ585" s="7" t="s">
        <v>9600</v>
      </c>
      <c r="CA585" s="7" t="s">
        <v>11554</v>
      </c>
      <c r="CB585" s="7" t="s">
        <v>9381</v>
      </c>
      <c r="CC585" s="7" t="s">
        <v>9595</v>
      </c>
      <c r="CD585" s="7" t="s">
        <v>9544</v>
      </c>
      <c r="CE585" s="7" t="s">
        <v>13792</v>
      </c>
      <c r="CF585" s="7" t="s">
        <v>9381</v>
      </c>
      <c r="CG585" s="7" t="s">
        <v>9595</v>
      </c>
      <c r="CH585" s="7" t="s">
        <v>9602</v>
      </c>
      <c r="CI585" s="7" t="s">
        <v>13793</v>
      </c>
      <c r="CJ585" s="7" t="s">
        <v>9381</v>
      </c>
      <c r="CK585" s="7" t="s">
        <v>9591</v>
      </c>
      <c r="CL585" s="7" t="s">
        <v>9550</v>
      </c>
      <c r="CM585" s="7" t="s">
        <v>13792</v>
      </c>
      <c r="CN585" s="7" t="s">
        <v>9381</v>
      </c>
      <c r="CO585" s="7" t="s">
        <v>9728</v>
      </c>
      <c r="CP585" s="7" t="s">
        <v>4035</v>
      </c>
      <c r="CQ585" s="7" t="s">
        <v>1622</v>
      </c>
      <c r="CR585" s="7" t="s">
        <v>1622</v>
      </c>
      <c r="CS585" s="7" t="s">
        <v>1622</v>
      </c>
      <c r="CT585" s="7" t="s">
        <v>1622</v>
      </c>
      <c r="CU585" s="7" t="s">
        <v>1622</v>
      </c>
      <c r="CV585" s="7" t="s">
        <v>1622</v>
      </c>
      <c r="CW585" s="7" t="s">
        <v>1622</v>
      </c>
      <c r="CX585" s="7" t="s">
        <v>1622</v>
      </c>
      <c r="CY585" s="7" t="s">
        <v>1622</v>
      </c>
      <c r="CZ585" s="7" t="s">
        <v>1622</v>
      </c>
      <c r="DA585" s="7" t="s">
        <v>1622</v>
      </c>
      <c r="DB585" s="7" t="s">
        <v>1622</v>
      </c>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c r="HI585" s="6"/>
      <c r="HJ585" s="6"/>
      <c r="HK585" s="6"/>
      <c r="HL585" s="6"/>
      <c r="HM585" s="6"/>
      <c r="HN585" s="6"/>
      <c r="HO585" s="6"/>
      <c r="HP585" s="6"/>
      <c r="HQ585" s="6"/>
      <c r="HR585" s="6"/>
      <c r="HS585" s="6"/>
      <c r="HT585" s="6"/>
      <c r="HU585" s="6"/>
      <c r="HV585" s="6"/>
      <c r="HW585" s="6"/>
      <c r="HX585" s="6"/>
      <c r="HY585" s="6"/>
      <c r="HZ585" s="6"/>
      <c r="IA585" s="6"/>
      <c r="IB585" s="6"/>
      <c r="IC585" s="6"/>
      <c r="ID585" s="6"/>
      <c r="IE585" s="6"/>
      <c r="IF585" s="6"/>
      <c r="IG585" s="6"/>
      <c r="IH585" s="6"/>
      <c r="II585" s="6"/>
      <c r="IJ585" s="6"/>
      <c r="IK585" s="6"/>
      <c r="IL585" s="6"/>
      <c r="IM585" s="6"/>
      <c r="IN585" s="6"/>
      <c r="IO585" s="6"/>
      <c r="IP585" s="6"/>
      <c r="IQ585" s="6"/>
      <c r="IR585" s="6"/>
      <c r="IS585" s="6"/>
      <c r="IT585" s="6"/>
      <c r="IU585" s="6"/>
      <c r="IV585" s="6"/>
      <c r="IW585" s="6"/>
      <c r="IX585" s="6"/>
      <c r="IY585" s="6"/>
      <c r="IZ585" s="6"/>
      <c r="JA585" s="6"/>
      <c r="JB585" s="6"/>
      <c r="JC585" s="6"/>
      <c r="JD585" s="6"/>
      <c r="JE585" s="6"/>
      <c r="JF585" s="6"/>
      <c r="JG585" s="6"/>
      <c r="JH585" s="6"/>
      <c r="JI585" s="6"/>
      <c r="JJ585" s="6"/>
      <c r="JK585" s="6"/>
      <c r="JL585" s="6"/>
      <c r="JM585" s="6"/>
      <c r="JN585" s="6"/>
      <c r="JO585" s="6"/>
      <c r="JP585" s="6"/>
      <c r="JQ585" s="6"/>
      <c r="JR585" s="6"/>
      <c r="JS585" s="6"/>
      <c r="JT585" s="6"/>
      <c r="JU585" s="6"/>
      <c r="JV585" s="6"/>
      <c r="JW585" s="6"/>
      <c r="JX585" s="6"/>
      <c r="JY585" s="6"/>
      <c r="JZ585" s="6"/>
      <c r="KA585" s="6"/>
      <c r="KB585" s="6"/>
      <c r="KC585" s="6"/>
      <c r="KD585" s="6"/>
      <c r="KE585" s="6"/>
      <c r="KF585" s="6"/>
      <c r="KG585" s="6"/>
      <c r="KH585" s="6"/>
      <c r="KI585" s="6"/>
      <c r="KJ585" s="6"/>
    </row>
    <row r="586" spans="1:296">
      <c r="A586" s="4">
        <v>584</v>
      </c>
      <c r="B586" s="6" t="s">
        <v>13378</v>
      </c>
      <c r="C586" s="7" t="s">
        <v>13380</v>
      </c>
      <c r="D586" s="6" t="s">
        <v>8970</v>
      </c>
      <c r="E586" s="6" t="s">
        <v>5036</v>
      </c>
      <c r="F586" s="6" t="s">
        <v>5046</v>
      </c>
      <c r="G586" s="6" t="s">
        <v>7511</v>
      </c>
      <c r="H586" s="6" t="s">
        <v>3903</v>
      </c>
      <c r="I586" s="6" t="s">
        <v>4075</v>
      </c>
      <c r="J586" s="7" t="s">
        <v>343</v>
      </c>
      <c r="K586" s="6">
        <v>2014</v>
      </c>
      <c r="L586" s="7" t="s">
        <v>13431</v>
      </c>
      <c r="M586" s="7" t="s">
        <v>13427</v>
      </c>
      <c r="N586" s="7" t="s">
        <v>281</v>
      </c>
      <c r="O586" s="6" t="s">
        <v>78</v>
      </c>
      <c r="P586" s="6"/>
      <c r="Q586" s="6">
        <v>584</v>
      </c>
      <c r="R586" s="6" t="s">
        <v>8889</v>
      </c>
      <c r="S586" s="6"/>
      <c r="T586" s="6" t="s">
        <v>8890</v>
      </c>
      <c r="U586" s="6" t="s">
        <v>13399</v>
      </c>
      <c r="V586" s="6" t="s">
        <v>8731</v>
      </c>
      <c r="W586" s="6">
        <v>12</v>
      </c>
      <c r="X586" s="6" t="s">
        <v>8136</v>
      </c>
      <c r="Y586" s="6" t="s">
        <v>7499</v>
      </c>
      <c r="Z586" s="6" t="s">
        <v>13006</v>
      </c>
      <c r="AA586" s="6"/>
      <c r="AB586" s="6" t="s">
        <v>1706</v>
      </c>
      <c r="AC586" s="6">
        <v>61</v>
      </c>
      <c r="AD586" s="6" t="s">
        <v>6689</v>
      </c>
      <c r="AE586" s="7" t="s">
        <v>642</v>
      </c>
      <c r="AF586" s="7" t="s">
        <v>12515</v>
      </c>
      <c r="AG586" s="7" t="s">
        <v>8631</v>
      </c>
      <c r="AH586" s="7" t="s">
        <v>629</v>
      </c>
      <c r="AI586" s="7" t="s">
        <v>12515</v>
      </c>
      <c r="AJ586" s="7" t="s">
        <v>9315</v>
      </c>
      <c r="AK586" s="6">
        <v>1102054991</v>
      </c>
      <c r="AL586" s="79">
        <v>23</v>
      </c>
      <c r="AM586" s="79">
        <v>52</v>
      </c>
      <c r="AN586" s="79" t="s">
        <v>13379</v>
      </c>
      <c r="AO586" s="6"/>
      <c r="AP586" s="6"/>
      <c r="AQ586" s="6"/>
      <c r="AR586" s="6"/>
      <c r="AS586" s="6" t="s">
        <v>78</v>
      </c>
      <c r="AT586" s="6" t="s">
        <v>7842</v>
      </c>
      <c r="AU586" s="7" t="s">
        <v>9476</v>
      </c>
      <c r="AV586" s="7" t="s">
        <v>9569</v>
      </c>
      <c r="AW586" s="7" t="s">
        <v>9551</v>
      </c>
      <c r="AX586" s="7" t="s">
        <v>9509</v>
      </c>
      <c r="AY586" s="7" t="s">
        <v>9558</v>
      </c>
      <c r="AZ586" s="7" t="s">
        <v>9570</v>
      </c>
      <c r="BA586" s="7" t="s">
        <v>137</v>
      </c>
      <c r="BB586" s="7" t="s">
        <v>1622</v>
      </c>
      <c r="BC586" s="7" t="s">
        <v>1622</v>
      </c>
      <c r="BD586" s="7" t="s">
        <v>1622</v>
      </c>
      <c r="BE586" s="7" t="s">
        <v>9614</v>
      </c>
      <c r="BF586" s="7" t="s">
        <v>9615</v>
      </c>
      <c r="BG586" s="7" t="s">
        <v>9616</v>
      </c>
      <c r="BH586" s="7" t="s">
        <v>9514</v>
      </c>
      <c r="BI586" s="7" t="s">
        <v>9275</v>
      </c>
      <c r="BJ586" s="7" t="s">
        <v>9275</v>
      </c>
      <c r="BK586" s="7" t="s">
        <v>9275</v>
      </c>
      <c r="BL586" s="7" t="s">
        <v>9381</v>
      </c>
      <c r="BM586" s="7" t="s">
        <v>9279</v>
      </c>
      <c r="BN586" s="7" t="s">
        <v>9559</v>
      </c>
      <c r="BO586" s="7" t="s">
        <v>9571</v>
      </c>
      <c r="BP586" s="7" t="s">
        <v>9381</v>
      </c>
      <c r="BQ586" s="7" t="s">
        <v>9383</v>
      </c>
      <c r="BR586" s="7" t="s">
        <v>9572</v>
      </c>
      <c r="BS586" s="7" t="s">
        <v>9573</v>
      </c>
      <c r="BT586" s="7" t="s">
        <v>9381</v>
      </c>
      <c r="BU586" s="7" t="s">
        <v>4077</v>
      </c>
      <c r="BV586" s="7" t="s">
        <v>9515</v>
      </c>
      <c r="BW586" s="7" t="s">
        <v>9799</v>
      </c>
      <c r="BX586" s="7" t="s">
        <v>9381</v>
      </c>
      <c r="BY586" s="7" t="s">
        <v>9638</v>
      </c>
      <c r="BZ586" s="7" t="s">
        <v>9836</v>
      </c>
      <c r="CA586" s="7" t="s">
        <v>7322</v>
      </c>
      <c r="CB586" s="7" t="s">
        <v>9381</v>
      </c>
      <c r="CC586" s="7" t="s">
        <v>9338</v>
      </c>
      <c r="CD586" s="7" t="s">
        <v>9859</v>
      </c>
      <c r="CE586" s="7" t="s">
        <v>13794</v>
      </c>
      <c r="CF586" s="7" t="s">
        <v>9381</v>
      </c>
      <c r="CG586" s="7" t="s">
        <v>9338</v>
      </c>
      <c r="CH586" s="7" t="s">
        <v>9860</v>
      </c>
      <c r="CI586" s="7" t="s">
        <v>9803</v>
      </c>
      <c r="CJ586" s="7" t="s">
        <v>9381</v>
      </c>
      <c r="CK586" s="7" t="s">
        <v>4077</v>
      </c>
      <c r="CL586" s="7" t="s">
        <v>9863</v>
      </c>
      <c r="CM586" s="7" t="s">
        <v>81</v>
      </c>
      <c r="CN586" s="7" t="s">
        <v>9381</v>
      </c>
      <c r="CO586" s="7" t="s">
        <v>9728</v>
      </c>
      <c r="CP586" s="7" t="s">
        <v>4035</v>
      </c>
      <c r="CQ586" s="7" t="s">
        <v>1622</v>
      </c>
      <c r="CR586" s="7" t="s">
        <v>1622</v>
      </c>
      <c r="CS586" s="7" t="s">
        <v>1622</v>
      </c>
      <c r="CT586" s="7" t="s">
        <v>1622</v>
      </c>
      <c r="CU586" s="7" t="s">
        <v>1622</v>
      </c>
      <c r="CV586" s="7" t="s">
        <v>1622</v>
      </c>
      <c r="CW586" s="7" t="s">
        <v>1622</v>
      </c>
      <c r="CX586" s="7" t="s">
        <v>1622</v>
      </c>
      <c r="CY586" s="7" t="s">
        <v>1622</v>
      </c>
      <c r="CZ586" s="7" t="s">
        <v>1622</v>
      </c>
      <c r="DA586" s="7" t="s">
        <v>1622</v>
      </c>
      <c r="DB586" s="7" t="s">
        <v>1622</v>
      </c>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c r="HI586" s="6"/>
      <c r="HJ586" s="6"/>
      <c r="HK586" s="6"/>
      <c r="HL586" s="6"/>
      <c r="HM586" s="6"/>
      <c r="HN586" s="6"/>
      <c r="HO586" s="6"/>
      <c r="HP586" s="6"/>
      <c r="HQ586" s="6"/>
      <c r="HR586" s="6"/>
      <c r="HS586" s="6"/>
      <c r="HT586" s="6"/>
      <c r="HU586" s="6"/>
      <c r="HV586" s="6"/>
      <c r="HW586" s="6"/>
      <c r="HX586" s="6"/>
      <c r="HY586" s="6"/>
      <c r="HZ586" s="6"/>
      <c r="IA586" s="6"/>
      <c r="IB586" s="6"/>
      <c r="IC586" s="6"/>
      <c r="ID586" s="6"/>
      <c r="IE586" s="6"/>
      <c r="IF586" s="6"/>
      <c r="IG586" s="6"/>
      <c r="IH586" s="6"/>
      <c r="II586" s="6"/>
      <c r="IJ586" s="6"/>
      <c r="IK586" s="6"/>
      <c r="IL586" s="6"/>
      <c r="IM586" s="6"/>
      <c r="IN586" s="6"/>
      <c r="IO586" s="6"/>
      <c r="IP586" s="6"/>
      <c r="IQ586" s="6"/>
      <c r="IR586" s="6"/>
      <c r="IS586" s="6"/>
      <c r="IT586" s="6"/>
      <c r="IU586" s="6"/>
      <c r="IV586" s="6"/>
      <c r="IW586" s="6"/>
      <c r="IX586" s="6"/>
      <c r="IY586" s="6"/>
      <c r="IZ586" s="6"/>
      <c r="JA586" s="6"/>
      <c r="JB586" s="6"/>
      <c r="JC586" s="6"/>
      <c r="JD586" s="6"/>
      <c r="JE586" s="6"/>
      <c r="JF586" s="6"/>
      <c r="JG586" s="6"/>
      <c r="JH586" s="6"/>
      <c r="JI586" s="6"/>
      <c r="JJ586" s="6"/>
      <c r="JK586" s="6"/>
      <c r="JL586" s="6"/>
      <c r="JM586" s="6"/>
      <c r="JN586" s="6"/>
      <c r="JO586" s="6"/>
      <c r="JP586" s="6"/>
      <c r="JQ586" s="6"/>
      <c r="JR586" s="6"/>
      <c r="JS586" s="6"/>
      <c r="JT586" s="6"/>
      <c r="JU586" s="6"/>
      <c r="JV586" s="6"/>
      <c r="JW586" s="6"/>
      <c r="JX586" s="6"/>
      <c r="JY586" s="6"/>
      <c r="JZ586" s="6"/>
      <c r="KA586" s="6"/>
      <c r="KB586" s="6"/>
      <c r="KC586" s="6"/>
      <c r="KD586" s="6"/>
      <c r="KE586" s="6"/>
      <c r="KF586" s="6"/>
      <c r="KG586" s="6"/>
      <c r="KH586" s="6"/>
      <c r="KI586" s="6"/>
      <c r="KJ586" s="6"/>
    </row>
    <row r="587" spans="1:296">
      <c r="A587" s="4">
        <v>585</v>
      </c>
      <c r="B587" s="6" t="s">
        <v>13378</v>
      </c>
      <c r="C587" s="7" t="s">
        <v>13380</v>
      </c>
      <c r="D587" s="6" t="s">
        <v>8970</v>
      </c>
      <c r="E587" s="6" t="s">
        <v>5036</v>
      </c>
      <c r="F587" s="6" t="s">
        <v>5046</v>
      </c>
      <c r="G587" s="6" t="s">
        <v>7511</v>
      </c>
      <c r="H587" s="6" t="s">
        <v>3903</v>
      </c>
      <c r="I587" s="6" t="s">
        <v>4075</v>
      </c>
      <c r="J587" s="7" t="s">
        <v>343</v>
      </c>
      <c r="K587" s="6">
        <v>2014</v>
      </c>
      <c r="L587" s="7" t="s">
        <v>13432</v>
      </c>
      <c r="M587" s="7" t="s">
        <v>13427</v>
      </c>
      <c r="N587" s="7" t="s">
        <v>281</v>
      </c>
      <c r="O587" s="6" t="s">
        <v>78</v>
      </c>
      <c r="P587" s="6"/>
      <c r="Q587" s="6">
        <v>585</v>
      </c>
      <c r="R587" s="6" t="s">
        <v>8889</v>
      </c>
      <c r="S587" s="6"/>
      <c r="T587" s="6" t="s">
        <v>8890</v>
      </c>
      <c r="U587" s="6" t="s">
        <v>13399</v>
      </c>
      <c r="V587" s="6" t="s">
        <v>8731</v>
      </c>
      <c r="W587" s="6">
        <v>12</v>
      </c>
      <c r="X587" s="6" t="s">
        <v>8136</v>
      </c>
      <c r="Y587" s="6" t="s">
        <v>7499</v>
      </c>
      <c r="Z587" s="6" t="s">
        <v>13006</v>
      </c>
      <c r="AA587" s="6"/>
      <c r="AB587" s="6" t="s">
        <v>1706</v>
      </c>
      <c r="AC587" s="6">
        <v>61</v>
      </c>
      <c r="AD587" s="6" t="s">
        <v>6689</v>
      </c>
      <c r="AE587" s="7" t="s">
        <v>642</v>
      </c>
      <c r="AF587" s="7" t="s">
        <v>12515</v>
      </c>
      <c r="AG587" s="7" t="s">
        <v>8631</v>
      </c>
      <c r="AH587" s="7" t="s">
        <v>629</v>
      </c>
      <c r="AI587" s="7" t="s">
        <v>12515</v>
      </c>
      <c r="AJ587" s="7" t="s">
        <v>9315</v>
      </c>
      <c r="AK587" s="6">
        <v>1102054991</v>
      </c>
      <c r="AL587" s="79">
        <v>23</v>
      </c>
      <c r="AM587" s="79">
        <v>52</v>
      </c>
      <c r="AN587" s="79" t="s">
        <v>13379</v>
      </c>
      <c r="AO587" s="6"/>
      <c r="AP587" s="6"/>
      <c r="AQ587" s="6"/>
      <c r="AR587" s="6"/>
      <c r="AS587" s="6" t="s">
        <v>78</v>
      </c>
      <c r="AT587" s="6" t="s">
        <v>7842</v>
      </c>
      <c r="AU587" s="7" t="s">
        <v>9476</v>
      </c>
      <c r="AV587" s="7" t="s">
        <v>9569</v>
      </c>
      <c r="AW587" s="7" t="s">
        <v>9551</v>
      </c>
      <c r="AX587" s="7" t="s">
        <v>9509</v>
      </c>
      <c r="AY587" s="7" t="s">
        <v>9558</v>
      </c>
      <c r="AZ587" s="7" t="s">
        <v>9570</v>
      </c>
      <c r="BA587" s="7" t="s">
        <v>137</v>
      </c>
      <c r="BB587" s="7" t="s">
        <v>1622</v>
      </c>
      <c r="BC587" s="7" t="s">
        <v>1622</v>
      </c>
      <c r="BD587" s="7" t="s">
        <v>1622</v>
      </c>
      <c r="BE587" s="7" t="s">
        <v>9614</v>
      </c>
      <c r="BF587" s="7" t="s">
        <v>9615</v>
      </c>
      <c r="BG587" s="7" t="s">
        <v>9616</v>
      </c>
      <c r="BH587" s="7" t="s">
        <v>9514</v>
      </c>
      <c r="BI587" s="7" t="s">
        <v>9275</v>
      </c>
      <c r="BJ587" s="7" t="s">
        <v>9275</v>
      </c>
      <c r="BK587" s="7" t="s">
        <v>9275</v>
      </c>
      <c r="BL587" s="7" t="s">
        <v>9381</v>
      </c>
      <c r="BM587" s="7" t="s">
        <v>9279</v>
      </c>
      <c r="BN587" s="7" t="s">
        <v>9559</v>
      </c>
      <c r="BO587" s="7" t="s">
        <v>9571</v>
      </c>
      <c r="BP587" s="7" t="s">
        <v>9381</v>
      </c>
      <c r="BQ587" s="7" t="s">
        <v>9383</v>
      </c>
      <c r="BR587" s="7" t="s">
        <v>9572</v>
      </c>
      <c r="BS587" s="7" t="s">
        <v>9573</v>
      </c>
      <c r="BT587" s="7" t="s">
        <v>9381</v>
      </c>
      <c r="BU587" s="7" t="s">
        <v>9536</v>
      </c>
      <c r="BV587" s="7" t="s">
        <v>10302</v>
      </c>
      <c r="BW587" s="7" t="s">
        <v>10906</v>
      </c>
      <c r="BX587" s="7" t="s">
        <v>9381</v>
      </c>
      <c r="BY587" s="7" t="s">
        <v>9563</v>
      </c>
      <c r="BZ587" s="7" t="s">
        <v>9600</v>
      </c>
      <c r="CA587" s="7" t="s">
        <v>10847</v>
      </c>
      <c r="CB587" s="7" t="s">
        <v>9381</v>
      </c>
      <c r="CC587" s="7" t="s">
        <v>9529</v>
      </c>
      <c r="CD587" s="7" t="s">
        <v>9338</v>
      </c>
      <c r="CE587" s="7" t="s">
        <v>11542</v>
      </c>
      <c r="CF587" s="7" t="s">
        <v>9381</v>
      </c>
      <c r="CG587" s="7" t="s">
        <v>9529</v>
      </c>
      <c r="CH587" s="7" t="s">
        <v>10567</v>
      </c>
      <c r="CI587" s="7" t="s">
        <v>13795</v>
      </c>
      <c r="CJ587" s="7" t="s">
        <v>9381</v>
      </c>
      <c r="CK587" s="7" t="s">
        <v>9536</v>
      </c>
      <c r="CL587" s="7" t="s">
        <v>4077</v>
      </c>
      <c r="CM587" s="7" t="s">
        <v>11542</v>
      </c>
      <c r="CN587" s="7" t="s">
        <v>9381</v>
      </c>
      <c r="CO587" s="7" t="s">
        <v>9728</v>
      </c>
      <c r="CP587" s="7" t="s">
        <v>4035</v>
      </c>
      <c r="CQ587" s="7" t="s">
        <v>1622</v>
      </c>
      <c r="CR587" s="7" t="s">
        <v>1622</v>
      </c>
      <c r="CS587" s="7" t="s">
        <v>1622</v>
      </c>
      <c r="CT587" s="7" t="s">
        <v>1622</v>
      </c>
      <c r="CU587" s="7" t="s">
        <v>1622</v>
      </c>
      <c r="CV587" s="7" t="s">
        <v>1622</v>
      </c>
      <c r="CW587" s="7" t="s">
        <v>1622</v>
      </c>
      <c r="CX587" s="7" t="s">
        <v>1622</v>
      </c>
      <c r="CY587" s="7" t="s">
        <v>1622</v>
      </c>
      <c r="CZ587" s="7" t="s">
        <v>1622</v>
      </c>
      <c r="DA587" s="7" t="s">
        <v>1622</v>
      </c>
      <c r="DB587" s="7" t="s">
        <v>1622</v>
      </c>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c r="HI587" s="6"/>
      <c r="HJ587" s="6"/>
      <c r="HK587" s="6"/>
      <c r="HL587" s="6"/>
      <c r="HM587" s="6"/>
      <c r="HN587" s="6"/>
      <c r="HO587" s="6"/>
      <c r="HP587" s="6"/>
      <c r="HQ587" s="6"/>
      <c r="HR587" s="6"/>
      <c r="HS587" s="6"/>
      <c r="HT587" s="6"/>
      <c r="HU587" s="6"/>
      <c r="HV587" s="6"/>
      <c r="HW587" s="6"/>
      <c r="HX587" s="6"/>
      <c r="HY587" s="6"/>
      <c r="HZ587" s="6"/>
      <c r="IA587" s="6"/>
      <c r="IB587" s="6"/>
      <c r="IC587" s="6"/>
      <c r="ID587" s="6"/>
      <c r="IE587" s="6"/>
      <c r="IF587" s="6"/>
      <c r="IG587" s="6"/>
      <c r="IH587" s="6"/>
      <c r="II587" s="6"/>
      <c r="IJ587" s="6"/>
      <c r="IK587" s="6"/>
      <c r="IL587" s="6"/>
      <c r="IM587" s="6"/>
      <c r="IN587" s="6"/>
      <c r="IO587" s="6"/>
      <c r="IP587" s="6"/>
      <c r="IQ587" s="6"/>
      <c r="IR587" s="6"/>
      <c r="IS587" s="6"/>
      <c r="IT587" s="6"/>
      <c r="IU587" s="6"/>
      <c r="IV587" s="6"/>
      <c r="IW587" s="6"/>
      <c r="IX587" s="6"/>
      <c r="IY587" s="6"/>
      <c r="IZ587" s="6"/>
      <c r="JA587" s="6"/>
      <c r="JB587" s="6"/>
      <c r="JC587" s="6"/>
      <c r="JD587" s="6"/>
      <c r="JE587" s="6"/>
      <c r="JF587" s="6"/>
      <c r="JG587" s="6"/>
      <c r="JH587" s="6"/>
      <c r="JI587" s="6"/>
      <c r="JJ587" s="6"/>
      <c r="JK587" s="6"/>
      <c r="JL587" s="6"/>
      <c r="JM587" s="6"/>
      <c r="JN587" s="6"/>
      <c r="JO587" s="6"/>
      <c r="JP587" s="6"/>
      <c r="JQ587" s="6"/>
      <c r="JR587" s="6"/>
      <c r="JS587" s="6"/>
      <c r="JT587" s="6"/>
      <c r="JU587" s="6"/>
      <c r="JV587" s="6"/>
      <c r="JW587" s="6"/>
      <c r="JX587" s="6"/>
      <c r="JY587" s="6"/>
      <c r="JZ587" s="6"/>
      <c r="KA587" s="6"/>
      <c r="KB587" s="6"/>
      <c r="KC587" s="6"/>
      <c r="KD587" s="6"/>
      <c r="KE587" s="6"/>
      <c r="KF587" s="6"/>
      <c r="KG587" s="6"/>
      <c r="KH587" s="6"/>
      <c r="KI587" s="6"/>
      <c r="KJ587" s="6"/>
    </row>
    <row r="588" spans="1:296">
      <c r="A588" s="4">
        <v>586</v>
      </c>
      <c r="B588" s="6" t="s">
        <v>13378</v>
      </c>
      <c r="C588" s="7" t="s">
        <v>13380</v>
      </c>
      <c r="D588" s="6" t="s">
        <v>8970</v>
      </c>
      <c r="E588" s="6" t="s">
        <v>5036</v>
      </c>
      <c r="F588" s="6" t="s">
        <v>5046</v>
      </c>
      <c r="G588" s="6" t="s">
        <v>7511</v>
      </c>
      <c r="H588" s="6" t="s">
        <v>3903</v>
      </c>
      <c r="I588" s="6" t="s">
        <v>4075</v>
      </c>
      <c r="J588" s="7" t="s">
        <v>343</v>
      </c>
      <c r="K588" s="6">
        <v>2014</v>
      </c>
      <c r="L588" s="7" t="s">
        <v>13433</v>
      </c>
      <c r="M588" s="7" t="s">
        <v>13427</v>
      </c>
      <c r="N588" s="7" t="s">
        <v>281</v>
      </c>
      <c r="O588" s="6" t="s">
        <v>78</v>
      </c>
      <c r="P588" s="6"/>
      <c r="Q588" s="6">
        <v>586</v>
      </c>
      <c r="R588" s="6" t="s">
        <v>8889</v>
      </c>
      <c r="S588" s="6"/>
      <c r="T588" s="6" t="s">
        <v>8890</v>
      </c>
      <c r="U588" s="6" t="s">
        <v>13399</v>
      </c>
      <c r="V588" s="6" t="s">
        <v>8731</v>
      </c>
      <c r="W588" s="6">
        <v>12</v>
      </c>
      <c r="X588" s="6" t="s">
        <v>8136</v>
      </c>
      <c r="Y588" s="6" t="s">
        <v>7499</v>
      </c>
      <c r="Z588" s="6" t="s">
        <v>13006</v>
      </c>
      <c r="AA588" s="6"/>
      <c r="AB588" s="6" t="s">
        <v>1706</v>
      </c>
      <c r="AC588" s="6">
        <v>61</v>
      </c>
      <c r="AD588" s="6" t="s">
        <v>6689</v>
      </c>
      <c r="AE588" s="7" t="s">
        <v>642</v>
      </c>
      <c r="AF588" s="7" t="s">
        <v>12515</v>
      </c>
      <c r="AG588" s="7" t="s">
        <v>8631</v>
      </c>
      <c r="AH588" s="7" t="s">
        <v>629</v>
      </c>
      <c r="AI588" s="7" t="s">
        <v>12515</v>
      </c>
      <c r="AJ588" s="7" t="s">
        <v>9315</v>
      </c>
      <c r="AK588" s="6">
        <v>1102054991</v>
      </c>
      <c r="AL588" s="79">
        <v>23</v>
      </c>
      <c r="AM588" s="79">
        <v>52</v>
      </c>
      <c r="AN588" s="79" t="s">
        <v>13379</v>
      </c>
      <c r="AO588" s="6"/>
      <c r="AP588" s="6"/>
      <c r="AQ588" s="6"/>
      <c r="AR588" s="6"/>
      <c r="AS588" s="6" t="s">
        <v>78</v>
      </c>
      <c r="AT588" s="6" t="s">
        <v>7842</v>
      </c>
      <c r="AU588" s="7" t="s">
        <v>9476</v>
      </c>
      <c r="AV588" s="7" t="s">
        <v>9569</v>
      </c>
      <c r="AW588" s="7" t="s">
        <v>9551</v>
      </c>
      <c r="AX588" s="7" t="s">
        <v>9509</v>
      </c>
      <c r="AY588" s="7" t="s">
        <v>9558</v>
      </c>
      <c r="AZ588" s="7" t="s">
        <v>9570</v>
      </c>
      <c r="BA588" s="7" t="s">
        <v>137</v>
      </c>
      <c r="BB588" s="7" t="s">
        <v>1622</v>
      </c>
      <c r="BC588" s="7" t="s">
        <v>1622</v>
      </c>
      <c r="BD588" s="7" t="s">
        <v>1622</v>
      </c>
      <c r="BE588" s="7" t="s">
        <v>9614</v>
      </c>
      <c r="BF588" s="7" t="s">
        <v>9615</v>
      </c>
      <c r="BG588" s="7" t="s">
        <v>9616</v>
      </c>
      <c r="BH588" s="7" t="s">
        <v>9514</v>
      </c>
      <c r="BI588" s="7" t="s">
        <v>9275</v>
      </c>
      <c r="BJ588" s="7" t="s">
        <v>9275</v>
      </c>
      <c r="BK588" s="7" t="s">
        <v>9275</v>
      </c>
      <c r="BL588" s="7" t="s">
        <v>9381</v>
      </c>
      <c r="BM588" s="7" t="s">
        <v>9279</v>
      </c>
      <c r="BN588" s="7" t="s">
        <v>9559</v>
      </c>
      <c r="BO588" s="7" t="s">
        <v>9571</v>
      </c>
      <c r="BP588" s="7" t="s">
        <v>9381</v>
      </c>
      <c r="BQ588" s="7" t="s">
        <v>9383</v>
      </c>
      <c r="BR588" s="7" t="s">
        <v>9572</v>
      </c>
      <c r="BS588" s="7" t="s">
        <v>9573</v>
      </c>
      <c r="BT588" s="7" t="s">
        <v>9381</v>
      </c>
      <c r="BU588" s="7" t="s">
        <v>9608</v>
      </c>
      <c r="BV588" s="7" t="s">
        <v>9562</v>
      </c>
      <c r="BW588" s="7" t="s">
        <v>11789</v>
      </c>
      <c r="BX588" s="7" t="s">
        <v>9381</v>
      </c>
      <c r="BY588" s="7" t="s">
        <v>9563</v>
      </c>
      <c r="BZ588" s="7" t="s">
        <v>9520</v>
      </c>
      <c r="CA588" s="7" t="s">
        <v>10848</v>
      </c>
      <c r="CB588" s="7" t="s">
        <v>9381</v>
      </c>
      <c r="CC588" s="7" t="s">
        <v>9610</v>
      </c>
      <c r="CD588" s="7" t="s">
        <v>9542</v>
      </c>
      <c r="CE588" s="7" t="s">
        <v>9494</v>
      </c>
      <c r="CF588" s="7" t="s">
        <v>9381</v>
      </c>
      <c r="CG588" s="7" t="s">
        <v>9610</v>
      </c>
      <c r="CH588" s="7" t="s">
        <v>9568</v>
      </c>
      <c r="CI588" s="7" t="s">
        <v>11793</v>
      </c>
      <c r="CJ588" s="7" t="s">
        <v>9381</v>
      </c>
      <c r="CK588" s="7" t="s">
        <v>9608</v>
      </c>
      <c r="CL588" s="7" t="s">
        <v>4781</v>
      </c>
      <c r="CM588" s="7" t="s">
        <v>65</v>
      </c>
      <c r="CN588" s="7" t="s">
        <v>9381</v>
      </c>
      <c r="CO588" s="7" t="s">
        <v>9728</v>
      </c>
      <c r="CP588" s="7" t="s">
        <v>4035</v>
      </c>
      <c r="CQ588" s="7" t="s">
        <v>1622</v>
      </c>
      <c r="CR588" s="7" t="s">
        <v>1622</v>
      </c>
      <c r="CS588" s="7" t="s">
        <v>1622</v>
      </c>
      <c r="CT588" s="7" t="s">
        <v>1622</v>
      </c>
      <c r="CU588" s="7" t="s">
        <v>1622</v>
      </c>
      <c r="CV588" s="7" t="s">
        <v>1622</v>
      </c>
      <c r="CW588" s="7" t="s">
        <v>1622</v>
      </c>
      <c r="CX588" s="7" t="s">
        <v>1622</v>
      </c>
      <c r="CY588" s="7" t="s">
        <v>1622</v>
      </c>
      <c r="CZ588" s="7" t="s">
        <v>1622</v>
      </c>
      <c r="DA588" s="7" t="s">
        <v>1622</v>
      </c>
      <c r="DB588" s="7" t="s">
        <v>1622</v>
      </c>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c r="HI588" s="6"/>
      <c r="HJ588" s="6"/>
      <c r="HK588" s="6"/>
      <c r="HL588" s="6"/>
      <c r="HM588" s="6"/>
      <c r="HN588" s="6"/>
      <c r="HO588" s="6"/>
      <c r="HP588" s="6"/>
      <c r="HQ588" s="6"/>
      <c r="HR588" s="6"/>
      <c r="HS588" s="6"/>
      <c r="HT588" s="6"/>
      <c r="HU588" s="6"/>
      <c r="HV588" s="6"/>
      <c r="HW588" s="6"/>
      <c r="HX588" s="6"/>
      <c r="HY588" s="6"/>
      <c r="HZ588" s="6"/>
      <c r="IA588" s="6"/>
      <c r="IB588" s="6"/>
      <c r="IC588" s="6"/>
      <c r="ID588" s="6"/>
      <c r="IE588" s="6"/>
      <c r="IF588" s="6"/>
      <c r="IG588" s="6"/>
      <c r="IH588" s="6"/>
      <c r="II588" s="6"/>
      <c r="IJ588" s="6"/>
      <c r="IK588" s="6"/>
      <c r="IL588" s="6"/>
      <c r="IM588" s="6"/>
      <c r="IN588" s="6"/>
      <c r="IO588" s="6"/>
      <c r="IP588" s="6"/>
      <c r="IQ588" s="6"/>
      <c r="IR588" s="6"/>
      <c r="IS588" s="6"/>
      <c r="IT588" s="6"/>
      <c r="IU588" s="6"/>
      <c r="IV588" s="6"/>
      <c r="IW588" s="6"/>
      <c r="IX588" s="6"/>
      <c r="IY588" s="6"/>
      <c r="IZ588" s="6"/>
      <c r="JA588" s="6"/>
      <c r="JB588" s="6"/>
      <c r="JC588" s="6"/>
      <c r="JD588" s="6"/>
      <c r="JE588" s="6"/>
      <c r="JF588" s="6"/>
      <c r="JG588" s="6"/>
      <c r="JH588" s="6"/>
      <c r="JI588" s="6"/>
      <c r="JJ588" s="6"/>
      <c r="JK588" s="6"/>
      <c r="JL588" s="6"/>
      <c r="JM588" s="6"/>
      <c r="JN588" s="6"/>
      <c r="JO588" s="6"/>
      <c r="JP588" s="6"/>
      <c r="JQ588" s="6"/>
      <c r="JR588" s="6"/>
      <c r="JS588" s="6"/>
      <c r="JT588" s="6"/>
      <c r="JU588" s="6"/>
      <c r="JV588" s="6"/>
      <c r="JW588" s="6"/>
      <c r="JX588" s="6"/>
      <c r="JY588" s="6"/>
      <c r="JZ588" s="6"/>
      <c r="KA588" s="6"/>
      <c r="KB588" s="6"/>
      <c r="KC588" s="6"/>
      <c r="KD588" s="6"/>
      <c r="KE588" s="6"/>
      <c r="KF588" s="6"/>
      <c r="KG588" s="6"/>
      <c r="KH588" s="6"/>
      <c r="KI588" s="6"/>
      <c r="KJ588" s="6"/>
    </row>
    <row r="589" spans="1:296">
      <c r="A589" s="4">
        <v>587</v>
      </c>
      <c r="B589" s="6" t="s">
        <v>13378</v>
      </c>
      <c r="C589" s="7" t="s">
        <v>13380</v>
      </c>
      <c r="D589" s="6" t="s">
        <v>8970</v>
      </c>
      <c r="E589" s="6" t="s">
        <v>5036</v>
      </c>
      <c r="F589" s="6" t="s">
        <v>5046</v>
      </c>
      <c r="G589" s="6" t="s">
        <v>7511</v>
      </c>
      <c r="H589" s="6" t="s">
        <v>3903</v>
      </c>
      <c r="I589" s="6" t="s">
        <v>4075</v>
      </c>
      <c r="J589" s="7" t="s">
        <v>343</v>
      </c>
      <c r="K589" s="6">
        <v>2014</v>
      </c>
      <c r="L589" s="7" t="s">
        <v>13434</v>
      </c>
      <c r="M589" s="7" t="s">
        <v>13427</v>
      </c>
      <c r="N589" s="7" t="s">
        <v>281</v>
      </c>
      <c r="O589" s="6" t="s">
        <v>78</v>
      </c>
      <c r="P589" s="6"/>
      <c r="Q589" s="6">
        <v>587</v>
      </c>
      <c r="R589" s="6" t="s">
        <v>8889</v>
      </c>
      <c r="S589" s="6"/>
      <c r="T589" s="6" t="s">
        <v>8890</v>
      </c>
      <c r="U589" s="6" t="s">
        <v>13399</v>
      </c>
      <c r="V589" s="6" t="s">
        <v>8731</v>
      </c>
      <c r="W589" s="6">
        <v>12</v>
      </c>
      <c r="X589" s="6" t="s">
        <v>8136</v>
      </c>
      <c r="Y589" s="6" t="s">
        <v>7499</v>
      </c>
      <c r="Z589" s="6" t="s">
        <v>13006</v>
      </c>
      <c r="AA589" s="6"/>
      <c r="AB589" s="6" t="s">
        <v>1706</v>
      </c>
      <c r="AC589" s="6">
        <v>61</v>
      </c>
      <c r="AD589" s="6" t="s">
        <v>6689</v>
      </c>
      <c r="AE589" s="7" t="s">
        <v>642</v>
      </c>
      <c r="AF589" s="7" t="s">
        <v>12515</v>
      </c>
      <c r="AG589" s="7" t="s">
        <v>8631</v>
      </c>
      <c r="AH589" s="7" t="s">
        <v>629</v>
      </c>
      <c r="AI589" s="7" t="s">
        <v>12515</v>
      </c>
      <c r="AJ589" s="7" t="s">
        <v>9315</v>
      </c>
      <c r="AK589" s="6">
        <v>1102054991</v>
      </c>
      <c r="AL589" s="79">
        <v>23</v>
      </c>
      <c r="AM589" s="79">
        <v>52</v>
      </c>
      <c r="AN589" s="79" t="s">
        <v>13379</v>
      </c>
      <c r="AO589" s="6"/>
      <c r="AP589" s="6"/>
      <c r="AQ589" s="6"/>
      <c r="AR589" s="6"/>
      <c r="AS589" s="6" t="s">
        <v>78</v>
      </c>
      <c r="AT589" s="6" t="s">
        <v>7842</v>
      </c>
      <c r="AU589" s="7" t="s">
        <v>9476</v>
      </c>
      <c r="AV589" s="7" t="s">
        <v>9569</v>
      </c>
      <c r="AW589" s="7" t="s">
        <v>9551</v>
      </c>
      <c r="AX589" s="7" t="s">
        <v>9509</v>
      </c>
      <c r="AY589" s="7" t="s">
        <v>9558</v>
      </c>
      <c r="AZ589" s="7" t="s">
        <v>9570</v>
      </c>
      <c r="BA589" s="7" t="s">
        <v>137</v>
      </c>
      <c r="BB589" s="7" t="s">
        <v>1622</v>
      </c>
      <c r="BC589" s="7" t="s">
        <v>1622</v>
      </c>
      <c r="BD589" s="7" t="s">
        <v>1622</v>
      </c>
      <c r="BE589" s="7" t="s">
        <v>9614</v>
      </c>
      <c r="BF589" s="7" t="s">
        <v>9615</v>
      </c>
      <c r="BG589" s="7" t="s">
        <v>9616</v>
      </c>
      <c r="BH589" s="7" t="s">
        <v>9514</v>
      </c>
      <c r="BI589" s="7" t="s">
        <v>9275</v>
      </c>
      <c r="BJ589" s="7" t="s">
        <v>9275</v>
      </c>
      <c r="BK589" s="7" t="s">
        <v>9275</v>
      </c>
      <c r="BL589" s="7" t="s">
        <v>9381</v>
      </c>
      <c r="BM589" s="7" t="s">
        <v>9279</v>
      </c>
      <c r="BN589" s="7" t="s">
        <v>9559</v>
      </c>
      <c r="BO589" s="7" t="s">
        <v>9571</v>
      </c>
      <c r="BP589" s="7" t="s">
        <v>9381</v>
      </c>
      <c r="BQ589" s="7" t="s">
        <v>9383</v>
      </c>
      <c r="BR589" s="7" t="s">
        <v>9572</v>
      </c>
      <c r="BS589" s="7" t="s">
        <v>9573</v>
      </c>
      <c r="BT589" s="7" t="s">
        <v>9381</v>
      </c>
      <c r="BU589" s="7" t="s">
        <v>4954</v>
      </c>
      <c r="BV589" s="7" t="s">
        <v>12424</v>
      </c>
      <c r="BW589" s="7" t="s">
        <v>13796</v>
      </c>
      <c r="BX589" s="7" t="s">
        <v>9381</v>
      </c>
      <c r="BY589" s="7" t="s">
        <v>9540</v>
      </c>
      <c r="BZ589" s="7" t="s">
        <v>9519</v>
      </c>
      <c r="CA589" s="7" t="s">
        <v>12480</v>
      </c>
      <c r="CB589" s="7" t="s">
        <v>9381</v>
      </c>
      <c r="CC589" s="7" t="s">
        <v>9526</v>
      </c>
      <c r="CD589" s="7" t="s">
        <v>9623</v>
      </c>
      <c r="CE589" s="7" t="s">
        <v>13797</v>
      </c>
      <c r="CF589" s="7" t="s">
        <v>9381</v>
      </c>
      <c r="CG589" s="7" t="s">
        <v>9526</v>
      </c>
      <c r="CH589" s="7" t="s">
        <v>12861</v>
      </c>
      <c r="CI589" s="7" t="s">
        <v>13798</v>
      </c>
      <c r="CJ589" s="7" t="s">
        <v>9381</v>
      </c>
      <c r="CK589" s="7" t="s">
        <v>4954</v>
      </c>
      <c r="CL589" s="7" t="s">
        <v>9627</v>
      </c>
      <c r="CM589" s="7" t="s">
        <v>13797</v>
      </c>
      <c r="CN589" s="7" t="s">
        <v>9381</v>
      </c>
      <c r="CO589" s="7" t="s">
        <v>9728</v>
      </c>
      <c r="CP589" s="7" t="s">
        <v>4035</v>
      </c>
      <c r="CQ589" s="7" t="s">
        <v>1622</v>
      </c>
      <c r="CR589" s="7" t="s">
        <v>1622</v>
      </c>
      <c r="CS589" s="7" t="s">
        <v>1622</v>
      </c>
      <c r="CT589" s="7" t="s">
        <v>1622</v>
      </c>
      <c r="CU589" s="7" t="s">
        <v>1622</v>
      </c>
      <c r="CV589" s="7" t="s">
        <v>1622</v>
      </c>
      <c r="CW589" s="7" t="s">
        <v>1622</v>
      </c>
      <c r="CX589" s="7" t="s">
        <v>1622</v>
      </c>
      <c r="CY589" s="7" t="s">
        <v>1622</v>
      </c>
      <c r="CZ589" s="7" t="s">
        <v>1622</v>
      </c>
      <c r="DA589" s="7" t="s">
        <v>1622</v>
      </c>
      <c r="DB589" s="7" t="s">
        <v>1622</v>
      </c>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c r="HI589" s="6"/>
      <c r="HJ589" s="6"/>
      <c r="HK589" s="6"/>
      <c r="HL589" s="6"/>
      <c r="HM589" s="6"/>
      <c r="HN589" s="6"/>
      <c r="HO589" s="6"/>
      <c r="HP589" s="6"/>
      <c r="HQ589" s="6"/>
      <c r="HR589" s="6"/>
      <c r="HS589" s="6"/>
      <c r="HT589" s="6"/>
      <c r="HU589" s="6"/>
      <c r="HV589" s="6"/>
      <c r="HW589" s="6"/>
      <c r="HX589" s="6"/>
      <c r="HY589" s="6"/>
      <c r="HZ589" s="6"/>
      <c r="IA589" s="6"/>
      <c r="IB589" s="6"/>
      <c r="IC589" s="6"/>
      <c r="ID589" s="6"/>
      <c r="IE589" s="6"/>
      <c r="IF589" s="6"/>
      <c r="IG589" s="6"/>
      <c r="IH589" s="6"/>
      <c r="II589" s="6"/>
      <c r="IJ589" s="6"/>
      <c r="IK589" s="6"/>
      <c r="IL589" s="6"/>
      <c r="IM589" s="6"/>
      <c r="IN589" s="6"/>
      <c r="IO589" s="6"/>
      <c r="IP589" s="6"/>
      <c r="IQ589" s="6"/>
      <c r="IR589" s="6"/>
      <c r="IS589" s="6"/>
      <c r="IT589" s="6"/>
      <c r="IU589" s="6"/>
      <c r="IV589" s="6"/>
      <c r="IW589" s="6"/>
      <c r="IX589" s="6"/>
      <c r="IY589" s="6"/>
      <c r="IZ589" s="6"/>
      <c r="JA589" s="6"/>
      <c r="JB589" s="6"/>
      <c r="JC589" s="6"/>
      <c r="JD589" s="6"/>
      <c r="JE589" s="6"/>
      <c r="JF589" s="6"/>
      <c r="JG589" s="6"/>
      <c r="JH589" s="6"/>
      <c r="JI589" s="6"/>
      <c r="JJ589" s="6"/>
      <c r="JK589" s="6"/>
      <c r="JL589" s="6"/>
      <c r="JM589" s="6"/>
      <c r="JN589" s="6"/>
      <c r="JO589" s="6"/>
      <c r="JP589" s="6"/>
      <c r="JQ589" s="6"/>
      <c r="JR589" s="6"/>
      <c r="JS589" s="6"/>
      <c r="JT589" s="6"/>
      <c r="JU589" s="6"/>
      <c r="JV589" s="6"/>
      <c r="JW589" s="6"/>
      <c r="JX589" s="6"/>
      <c r="JY589" s="6"/>
      <c r="JZ589" s="6"/>
      <c r="KA589" s="6"/>
      <c r="KB589" s="6"/>
      <c r="KC589" s="6"/>
      <c r="KD589" s="6"/>
      <c r="KE589" s="6"/>
      <c r="KF589" s="6"/>
      <c r="KG589" s="6"/>
      <c r="KH589" s="6"/>
      <c r="KI589" s="6"/>
      <c r="KJ589" s="6"/>
    </row>
    <row r="590" spans="1:296">
      <c r="A590" s="4">
        <v>588</v>
      </c>
      <c r="B590" s="6" t="s">
        <v>13378</v>
      </c>
      <c r="C590" s="7" t="s">
        <v>13380</v>
      </c>
      <c r="D590" s="6" t="s">
        <v>8970</v>
      </c>
      <c r="E590" s="6" t="s">
        <v>5036</v>
      </c>
      <c r="F590" s="6" t="s">
        <v>5046</v>
      </c>
      <c r="G590" s="6" t="s">
        <v>11860</v>
      </c>
      <c r="H590" s="6">
        <v>2601</v>
      </c>
      <c r="I590" s="6" t="s">
        <v>11869</v>
      </c>
      <c r="J590" s="7" t="s">
        <v>343</v>
      </c>
      <c r="K590" s="6">
        <v>1994</v>
      </c>
      <c r="L590" s="7" t="s">
        <v>13437</v>
      </c>
      <c r="M590" s="7" t="s">
        <v>1622</v>
      </c>
      <c r="N590" s="7" t="s">
        <v>281</v>
      </c>
      <c r="O590" s="6" t="s">
        <v>78</v>
      </c>
      <c r="P590" s="6"/>
      <c r="Q590" s="6">
        <v>588</v>
      </c>
      <c r="R590" s="6" t="s">
        <v>8889</v>
      </c>
      <c r="S590" s="6"/>
      <c r="T590" s="6" t="s">
        <v>8890</v>
      </c>
      <c r="U590" s="6" t="s">
        <v>13435</v>
      </c>
      <c r="V590" s="6" t="s">
        <v>11862</v>
      </c>
      <c r="W590" s="6">
        <v>12</v>
      </c>
      <c r="X590" s="6" t="s">
        <v>11864</v>
      </c>
      <c r="Y590" s="6" t="s">
        <v>7439</v>
      </c>
      <c r="Z590" s="6" t="s">
        <v>13436</v>
      </c>
      <c r="AA590" s="6"/>
      <c r="AB590" s="6" t="s">
        <v>1706</v>
      </c>
      <c r="AC590" s="6">
        <v>61</v>
      </c>
      <c r="AD590" s="6" t="s">
        <v>7296</v>
      </c>
      <c r="AE590" s="7" t="s">
        <v>642</v>
      </c>
      <c r="AF590" s="7" t="s">
        <v>12515</v>
      </c>
      <c r="AG590" s="7" t="s">
        <v>8631</v>
      </c>
      <c r="AH590" s="7" t="s">
        <v>629</v>
      </c>
      <c r="AI590" s="7" t="s">
        <v>12515</v>
      </c>
      <c r="AJ590" s="7" t="s">
        <v>9315</v>
      </c>
      <c r="AK590" s="6">
        <v>1102054991</v>
      </c>
      <c r="AL590" s="79">
        <v>23</v>
      </c>
      <c r="AM590" s="79">
        <v>52</v>
      </c>
      <c r="AN590" s="79" t="s">
        <v>13379</v>
      </c>
      <c r="AO590" s="6"/>
      <c r="AP590" s="6"/>
      <c r="AQ590" s="6"/>
      <c r="AR590" s="6"/>
      <c r="AS590" s="6" t="s">
        <v>78</v>
      </c>
      <c r="AT590" s="6" t="s">
        <v>11867</v>
      </c>
      <c r="AU590" s="7" t="s">
        <v>9275</v>
      </c>
      <c r="AV590" s="7" t="s">
        <v>9275</v>
      </c>
      <c r="AW590" s="7" t="s">
        <v>10669</v>
      </c>
      <c r="AX590" s="7" t="s">
        <v>1182</v>
      </c>
      <c r="AY590" s="7" t="s">
        <v>9728</v>
      </c>
      <c r="AZ590" s="7" t="s">
        <v>4035</v>
      </c>
      <c r="BA590" s="7" t="s">
        <v>1622</v>
      </c>
      <c r="BB590" s="7" t="s">
        <v>1622</v>
      </c>
      <c r="BC590" s="7" t="s">
        <v>1622</v>
      </c>
      <c r="BD590" s="7" t="s">
        <v>1622</v>
      </c>
      <c r="BE590" s="7" t="s">
        <v>1622</v>
      </c>
      <c r="BF590" s="7" t="s">
        <v>1622</v>
      </c>
      <c r="BG590" s="7" t="s">
        <v>1622</v>
      </c>
      <c r="BH590" s="7" t="s">
        <v>1622</v>
      </c>
      <c r="BI590" s="7" t="s">
        <v>1622</v>
      </c>
      <c r="BJ590" s="7" t="s">
        <v>1622</v>
      </c>
      <c r="BK590" s="7" t="s">
        <v>1622</v>
      </c>
      <c r="BL590" s="7" t="s">
        <v>1622</v>
      </c>
      <c r="BM590" s="7" t="s">
        <v>1622</v>
      </c>
      <c r="BN590" s="7" t="s">
        <v>1622</v>
      </c>
      <c r="BO590" s="7" t="s">
        <v>1622</v>
      </c>
      <c r="BP590" s="7" t="s">
        <v>1622</v>
      </c>
      <c r="BQ590" s="7" t="s">
        <v>1622</v>
      </c>
      <c r="BR590" s="7" t="s">
        <v>1622</v>
      </c>
      <c r="BS590" s="7" t="s">
        <v>1622</v>
      </c>
      <c r="BT590" s="7" t="s">
        <v>1622</v>
      </c>
      <c r="BU590" s="7" t="s">
        <v>1622</v>
      </c>
      <c r="BV590" s="7" t="s">
        <v>1622</v>
      </c>
      <c r="BW590" s="7" t="s">
        <v>1622</v>
      </c>
      <c r="BX590" s="7" t="s">
        <v>1622</v>
      </c>
      <c r="BY590" s="7" t="s">
        <v>1622</v>
      </c>
      <c r="BZ590" s="7" t="s">
        <v>1622</v>
      </c>
      <c r="CA590" s="7" t="s">
        <v>1622</v>
      </c>
      <c r="CB590" s="7" t="s">
        <v>1622</v>
      </c>
      <c r="CC590" s="7" t="s">
        <v>1622</v>
      </c>
      <c r="CD590" s="7" t="s">
        <v>1622</v>
      </c>
      <c r="CE590" s="7" t="s">
        <v>1622</v>
      </c>
      <c r="CF590" s="7" t="s">
        <v>1622</v>
      </c>
      <c r="CG590" s="7" t="s">
        <v>1622</v>
      </c>
      <c r="CH590" s="7" t="s">
        <v>1622</v>
      </c>
      <c r="CI590" s="7" t="s">
        <v>1622</v>
      </c>
      <c r="CJ590" s="7" t="s">
        <v>1622</v>
      </c>
      <c r="CK590" s="7" t="s">
        <v>1622</v>
      </c>
      <c r="CL590" s="7" t="s">
        <v>1622</v>
      </c>
      <c r="CM590" s="7" t="s">
        <v>1622</v>
      </c>
      <c r="CN590" s="7" t="s">
        <v>1622</v>
      </c>
      <c r="CO590" s="7" t="s">
        <v>1622</v>
      </c>
      <c r="CP590" s="7" t="s">
        <v>1622</v>
      </c>
      <c r="CQ590" s="7" t="s">
        <v>1622</v>
      </c>
      <c r="CR590" s="7" t="s">
        <v>1622</v>
      </c>
      <c r="CS590" s="7" t="s">
        <v>1622</v>
      </c>
      <c r="CT590" s="7" t="s">
        <v>1622</v>
      </c>
      <c r="CU590" s="7" t="s">
        <v>1622</v>
      </c>
      <c r="CV590" s="7" t="s">
        <v>1622</v>
      </c>
      <c r="CW590" s="7" t="s">
        <v>1622</v>
      </c>
      <c r="CX590" s="7" t="s">
        <v>1622</v>
      </c>
      <c r="CY590" s="7" t="s">
        <v>1622</v>
      </c>
      <c r="CZ590" s="7" t="s">
        <v>1622</v>
      </c>
      <c r="DA590" s="7" t="s">
        <v>1622</v>
      </c>
      <c r="DB590" s="7" t="s">
        <v>1622</v>
      </c>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c r="HI590" s="6"/>
      <c r="HJ590" s="6"/>
      <c r="HK590" s="6"/>
      <c r="HL590" s="6"/>
      <c r="HM590" s="6"/>
      <c r="HN590" s="6"/>
      <c r="HO590" s="6"/>
      <c r="HP590" s="6"/>
      <c r="HQ590" s="6"/>
      <c r="HR590" s="6"/>
      <c r="HS590" s="6"/>
      <c r="HT590" s="6"/>
      <c r="HU590" s="6"/>
      <c r="HV590" s="6"/>
      <c r="HW590" s="6"/>
      <c r="HX590" s="6"/>
      <c r="HY590" s="6"/>
      <c r="HZ590" s="6"/>
      <c r="IA590" s="6"/>
      <c r="IB590" s="6"/>
      <c r="IC590" s="6"/>
      <c r="ID590" s="6"/>
      <c r="IE590" s="6"/>
      <c r="IF590" s="6"/>
      <c r="IG590" s="6"/>
      <c r="IH590" s="6"/>
      <c r="II590" s="6"/>
      <c r="IJ590" s="6"/>
      <c r="IK590" s="6"/>
      <c r="IL590" s="6"/>
      <c r="IM590" s="6"/>
      <c r="IN590" s="6"/>
      <c r="IO590" s="6"/>
      <c r="IP590" s="6"/>
      <c r="IQ590" s="6"/>
      <c r="IR590" s="6"/>
      <c r="IS590" s="6"/>
      <c r="IT590" s="6"/>
      <c r="IU590" s="6"/>
      <c r="IV590" s="6"/>
      <c r="IW590" s="6"/>
      <c r="IX590" s="6"/>
      <c r="IY590" s="6"/>
      <c r="IZ590" s="6"/>
      <c r="JA590" s="6"/>
      <c r="JB590" s="6"/>
      <c r="JC590" s="6"/>
      <c r="JD590" s="6"/>
      <c r="JE590" s="6"/>
      <c r="JF590" s="6"/>
      <c r="JG590" s="6"/>
      <c r="JH590" s="6"/>
      <c r="JI590" s="6"/>
      <c r="JJ590" s="6"/>
      <c r="JK590" s="6"/>
      <c r="JL590" s="6"/>
      <c r="JM590" s="6"/>
      <c r="JN590" s="6"/>
      <c r="JO590" s="6"/>
      <c r="JP590" s="6"/>
      <c r="JQ590" s="6"/>
      <c r="JR590" s="6"/>
      <c r="JS590" s="6"/>
      <c r="JT590" s="6"/>
      <c r="JU590" s="6"/>
      <c r="JV590" s="6"/>
      <c r="JW590" s="6"/>
      <c r="JX590" s="6"/>
      <c r="JY590" s="6"/>
      <c r="JZ590" s="6"/>
      <c r="KA590" s="6"/>
      <c r="KB590" s="6"/>
      <c r="KC590" s="6"/>
      <c r="KD590" s="6"/>
      <c r="KE590" s="6"/>
      <c r="KF590" s="6"/>
      <c r="KG590" s="6"/>
      <c r="KH590" s="6"/>
      <c r="KI590" s="6"/>
      <c r="KJ590" s="6"/>
    </row>
    <row r="591" spans="1:296">
      <c r="A591" s="4">
        <v>589</v>
      </c>
      <c r="B591" s="6" t="s">
        <v>13378</v>
      </c>
      <c r="C591" s="7" t="s">
        <v>13380</v>
      </c>
      <c r="D591" s="6" t="s">
        <v>8970</v>
      </c>
      <c r="E591" s="6" t="s">
        <v>5036</v>
      </c>
      <c r="F591" s="6" t="s">
        <v>5046</v>
      </c>
      <c r="G591" s="6" t="s">
        <v>11860</v>
      </c>
      <c r="H591" s="6">
        <v>2601</v>
      </c>
      <c r="I591" s="6" t="s">
        <v>11869</v>
      </c>
      <c r="J591" s="7" t="s">
        <v>343</v>
      </c>
      <c r="K591" s="6">
        <v>1994</v>
      </c>
      <c r="L591" s="7" t="s">
        <v>13438</v>
      </c>
      <c r="M591" s="7" t="s">
        <v>1622</v>
      </c>
      <c r="N591" s="7" t="s">
        <v>281</v>
      </c>
      <c r="O591" s="6" t="s">
        <v>78</v>
      </c>
      <c r="P591" s="6"/>
      <c r="Q591" s="6">
        <v>589</v>
      </c>
      <c r="R591" s="6" t="s">
        <v>8889</v>
      </c>
      <c r="S591" s="6"/>
      <c r="T591" s="6" t="s">
        <v>8890</v>
      </c>
      <c r="U591" s="6" t="s">
        <v>13435</v>
      </c>
      <c r="V591" s="6" t="s">
        <v>11862</v>
      </c>
      <c r="W591" s="6">
        <v>12</v>
      </c>
      <c r="X591" s="6" t="s">
        <v>11864</v>
      </c>
      <c r="Y591" s="6" t="s">
        <v>7439</v>
      </c>
      <c r="Z591" s="6" t="s">
        <v>13436</v>
      </c>
      <c r="AA591" s="6"/>
      <c r="AB591" s="6" t="s">
        <v>1706</v>
      </c>
      <c r="AC591" s="6">
        <v>61</v>
      </c>
      <c r="AD591" s="6" t="s">
        <v>7296</v>
      </c>
      <c r="AE591" s="7" t="s">
        <v>642</v>
      </c>
      <c r="AF591" s="7" t="s">
        <v>12515</v>
      </c>
      <c r="AG591" s="7" t="s">
        <v>8631</v>
      </c>
      <c r="AH591" s="7" t="s">
        <v>629</v>
      </c>
      <c r="AI591" s="7" t="s">
        <v>12515</v>
      </c>
      <c r="AJ591" s="7" t="s">
        <v>9315</v>
      </c>
      <c r="AK591" s="6">
        <v>1102054991</v>
      </c>
      <c r="AL591" s="79">
        <v>23</v>
      </c>
      <c r="AM591" s="79">
        <v>52</v>
      </c>
      <c r="AN591" s="79" t="s">
        <v>13379</v>
      </c>
      <c r="AO591" s="6"/>
      <c r="AP591" s="6"/>
      <c r="AQ591" s="6"/>
      <c r="AR591" s="6"/>
      <c r="AS591" s="6" t="s">
        <v>78</v>
      </c>
      <c r="AT591" s="6" t="s">
        <v>11867</v>
      </c>
      <c r="AU591" s="7" t="s">
        <v>9275</v>
      </c>
      <c r="AV591" s="7" t="s">
        <v>9275</v>
      </c>
      <c r="AW591" s="7" t="s">
        <v>10676</v>
      </c>
      <c r="AX591" s="7" t="s">
        <v>13799</v>
      </c>
      <c r="AY591" s="7" t="s">
        <v>9728</v>
      </c>
      <c r="AZ591" s="7" t="s">
        <v>4035</v>
      </c>
      <c r="BA591" s="7" t="s">
        <v>1622</v>
      </c>
      <c r="BB591" s="7" t="s">
        <v>1622</v>
      </c>
      <c r="BC591" s="7" t="s">
        <v>1622</v>
      </c>
      <c r="BD591" s="7" t="s">
        <v>1622</v>
      </c>
      <c r="BE591" s="7" t="s">
        <v>1622</v>
      </c>
      <c r="BF591" s="7" t="s">
        <v>1622</v>
      </c>
      <c r="BG591" s="7" t="s">
        <v>1622</v>
      </c>
      <c r="BH591" s="7" t="s">
        <v>1622</v>
      </c>
      <c r="BI591" s="7" t="s">
        <v>1622</v>
      </c>
      <c r="BJ591" s="7" t="s">
        <v>1622</v>
      </c>
      <c r="BK591" s="7" t="s">
        <v>1622</v>
      </c>
      <c r="BL591" s="7" t="s">
        <v>1622</v>
      </c>
      <c r="BM591" s="7" t="s">
        <v>1622</v>
      </c>
      <c r="BN591" s="7" t="s">
        <v>1622</v>
      </c>
      <c r="BO591" s="7" t="s">
        <v>1622</v>
      </c>
      <c r="BP591" s="7" t="s">
        <v>1622</v>
      </c>
      <c r="BQ591" s="7" t="s">
        <v>1622</v>
      </c>
      <c r="BR591" s="7" t="s">
        <v>1622</v>
      </c>
      <c r="BS591" s="7" t="s">
        <v>1622</v>
      </c>
      <c r="BT591" s="7" t="s">
        <v>1622</v>
      </c>
      <c r="BU591" s="7" t="s">
        <v>1622</v>
      </c>
      <c r="BV591" s="7" t="s">
        <v>1622</v>
      </c>
      <c r="BW591" s="7" t="s">
        <v>1622</v>
      </c>
      <c r="BX591" s="7" t="s">
        <v>1622</v>
      </c>
      <c r="BY591" s="7" t="s">
        <v>1622</v>
      </c>
      <c r="BZ591" s="7" t="s">
        <v>1622</v>
      </c>
      <c r="CA591" s="7" t="s">
        <v>1622</v>
      </c>
      <c r="CB591" s="7" t="s">
        <v>1622</v>
      </c>
      <c r="CC591" s="7" t="s">
        <v>1622</v>
      </c>
      <c r="CD591" s="7" t="s">
        <v>1622</v>
      </c>
      <c r="CE591" s="7" t="s">
        <v>1622</v>
      </c>
      <c r="CF591" s="7" t="s">
        <v>1622</v>
      </c>
      <c r="CG591" s="7" t="s">
        <v>1622</v>
      </c>
      <c r="CH591" s="7" t="s">
        <v>1622</v>
      </c>
      <c r="CI591" s="7" t="s">
        <v>1622</v>
      </c>
      <c r="CJ591" s="7" t="s">
        <v>1622</v>
      </c>
      <c r="CK591" s="7" t="s">
        <v>1622</v>
      </c>
      <c r="CL591" s="7" t="s">
        <v>1622</v>
      </c>
      <c r="CM591" s="7" t="s">
        <v>1622</v>
      </c>
      <c r="CN591" s="7" t="s">
        <v>1622</v>
      </c>
      <c r="CO591" s="7" t="s">
        <v>1622</v>
      </c>
      <c r="CP591" s="7" t="s">
        <v>1622</v>
      </c>
      <c r="CQ591" s="7" t="s">
        <v>1622</v>
      </c>
      <c r="CR591" s="7" t="s">
        <v>1622</v>
      </c>
      <c r="CS591" s="7" t="s">
        <v>1622</v>
      </c>
      <c r="CT591" s="7" t="s">
        <v>1622</v>
      </c>
      <c r="CU591" s="7" t="s">
        <v>1622</v>
      </c>
      <c r="CV591" s="7" t="s">
        <v>1622</v>
      </c>
      <c r="CW591" s="7" t="s">
        <v>1622</v>
      </c>
      <c r="CX591" s="7" t="s">
        <v>1622</v>
      </c>
      <c r="CY591" s="7" t="s">
        <v>1622</v>
      </c>
      <c r="CZ591" s="7" t="s">
        <v>1622</v>
      </c>
      <c r="DA591" s="7" t="s">
        <v>1622</v>
      </c>
      <c r="DB591" s="7" t="s">
        <v>1622</v>
      </c>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c r="HI591" s="6"/>
      <c r="HJ591" s="6"/>
      <c r="HK591" s="6"/>
      <c r="HL591" s="6"/>
      <c r="HM591" s="6"/>
      <c r="HN591" s="6"/>
      <c r="HO591" s="6"/>
      <c r="HP591" s="6"/>
      <c r="HQ591" s="6"/>
      <c r="HR591" s="6"/>
      <c r="HS591" s="6"/>
      <c r="HT591" s="6"/>
      <c r="HU591" s="6"/>
      <c r="HV591" s="6"/>
      <c r="HW591" s="6"/>
      <c r="HX591" s="6"/>
      <c r="HY591" s="6"/>
      <c r="HZ591" s="6"/>
      <c r="IA591" s="6"/>
      <c r="IB591" s="6"/>
      <c r="IC591" s="6"/>
      <c r="ID591" s="6"/>
      <c r="IE591" s="6"/>
      <c r="IF591" s="6"/>
      <c r="IG591" s="6"/>
      <c r="IH591" s="6"/>
      <c r="II591" s="6"/>
      <c r="IJ591" s="6"/>
      <c r="IK591" s="6"/>
      <c r="IL591" s="6"/>
      <c r="IM591" s="6"/>
      <c r="IN591" s="6"/>
      <c r="IO591" s="6"/>
      <c r="IP591" s="6"/>
      <c r="IQ591" s="6"/>
      <c r="IR591" s="6"/>
      <c r="IS591" s="6"/>
      <c r="IT591" s="6"/>
      <c r="IU591" s="6"/>
      <c r="IV591" s="6"/>
      <c r="IW591" s="6"/>
      <c r="IX591" s="6"/>
      <c r="IY591" s="6"/>
      <c r="IZ591" s="6"/>
      <c r="JA591" s="6"/>
      <c r="JB591" s="6"/>
      <c r="JC591" s="6"/>
      <c r="JD591" s="6"/>
      <c r="JE591" s="6"/>
      <c r="JF591" s="6"/>
      <c r="JG591" s="6"/>
      <c r="JH591" s="6"/>
      <c r="JI591" s="6"/>
      <c r="JJ591" s="6"/>
      <c r="JK591" s="6"/>
      <c r="JL591" s="6"/>
      <c r="JM591" s="6"/>
      <c r="JN591" s="6"/>
      <c r="JO591" s="6"/>
      <c r="JP591" s="6"/>
      <c r="JQ591" s="6"/>
      <c r="JR591" s="6"/>
      <c r="JS591" s="6"/>
      <c r="JT591" s="6"/>
      <c r="JU591" s="6"/>
      <c r="JV591" s="6"/>
      <c r="JW591" s="6"/>
      <c r="JX591" s="6"/>
      <c r="JY591" s="6"/>
      <c r="JZ591" s="6"/>
      <c r="KA591" s="6"/>
      <c r="KB591" s="6"/>
      <c r="KC591" s="6"/>
      <c r="KD591" s="6"/>
      <c r="KE591" s="6"/>
      <c r="KF591" s="6"/>
      <c r="KG591" s="6"/>
      <c r="KH591" s="6"/>
      <c r="KI591" s="6"/>
      <c r="KJ591" s="6"/>
    </row>
    <row r="592" spans="1:296">
      <c r="A592" s="4">
        <v>590</v>
      </c>
      <c r="B592" s="6" t="s">
        <v>13378</v>
      </c>
      <c r="C592" s="7" t="s">
        <v>13380</v>
      </c>
      <c r="D592" s="6" t="s">
        <v>8970</v>
      </c>
      <c r="E592" s="6" t="s">
        <v>5036</v>
      </c>
      <c r="F592" s="6" t="s">
        <v>5046</v>
      </c>
      <c r="G592" s="6" t="s">
        <v>11860</v>
      </c>
      <c r="H592" s="6">
        <v>2601</v>
      </c>
      <c r="I592" s="6" t="s">
        <v>11869</v>
      </c>
      <c r="J592" s="7" t="s">
        <v>343</v>
      </c>
      <c r="K592" s="6">
        <v>1994</v>
      </c>
      <c r="L592" s="7" t="s">
        <v>13439</v>
      </c>
      <c r="M592" s="7" t="s">
        <v>1622</v>
      </c>
      <c r="N592" s="7" t="s">
        <v>281</v>
      </c>
      <c r="O592" s="6" t="s">
        <v>78</v>
      </c>
      <c r="P592" s="6"/>
      <c r="Q592" s="6">
        <v>590</v>
      </c>
      <c r="R592" s="6" t="s">
        <v>8889</v>
      </c>
      <c r="S592" s="6"/>
      <c r="T592" s="6" t="s">
        <v>8890</v>
      </c>
      <c r="U592" s="6" t="s">
        <v>13435</v>
      </c>
      <c r="V592" s="6" t="s">
        <v>11862</v>
      </c>
      <c r="W592" s="6">
        <v>12</v>
      </c>
      <c r="X592" s="6" t="s">
        <v>11864</v>
      </c>
      <c r="Y592" s="6" t="s">
        <v>7439</v>
      </c>
      <c r="Z592" s="6" t="s">
        <v>13436</v>
      </c>
      <c r="AA592" s="6"/>
      <c r="AB592" s="6" t="s">
        <v>1706</v>
      </c>
      <c r="AC592" s="6">
        <v>61</v>
      </c>
      <c r="AD592" s="6" t="s">
        <v>7296</v>
      </c>
      <c r="AE592" s="7" t="s">
        <v>642</v>
      </c>
      <c r="AF592" s="7" t="s">
        <v>12515</v>
      </c>
      <c r="AG592" s="7" t="s">
        <v>8631</v>
      </c>
      <c r="AH592" s="7" t="s">
        <v>629</v>
      </c>
      <c r="AI592" s="7" t="s">
        <v>12515</v>
      </c>
      <c r="AJ592" s="7" t="s">
        <v>9315</v>
      </c>
      <c r="AK592" s="6">
        <v>1102054991</v>
      </c>
      <c r="AL592" s="79">
        <v>23</v>
      </c>
      <c r="AM592" s="79">
        <v>52</v>
      </c>
      <c r="AN592" s="79" t="s">
        <v>13379</v>
      </c>
      <c r="AO592" s="6"/>
      <c r="AP592" s="6"/>
      <c r="AQ592" s="6"/>
      <c r="AR592" s="6"/>
      <c r="AS592" s="6" t="s">
        <v>78</v>
      </c>
      <c r="AT592" s="6" t="s">
        <v>11867</v>
      </c>
      <c r="AU592" s="7" t="s">
        <v>9275</v>
      </c>
      <c r="AV592" s="7" t="s">
        <v>9275</v>
      </c>
      <c r="AW592" s="7" t="s">
        <v>13800</v>
      </c>
      <c r="AX592" s="7" t="s">
        <v>13801</v>
      </c>
      <c r="AY592" s="7" t="s">
        <v>9728</v>
      </c>
      <c r="AZ592" s="7" t="s">
        <v>4035</v>
      </c>
      <c r="BA592" s="7" t="s">
        <v>1622</v>
      </c>
      <c r="BB592" s="7" t="s">
        <v>1622</v>
      </c>
      <c r="BC592" s="7" t="s">
        <v>1622</v>
      </c>
      <c r="BD592" s="7" t="s">
        <v>1622</v>
      </c>
      <c r="BE592" s="7" t="s">
        <v>1622</v>
      </c>
      <c r="BF592" s="7" t="s">
        <v>1622</v>
      </c>
      <c r="BG592" s="7" t="s">
        <v>1622</v>
      </c>
      <c r="BH592" s="7" t="s">
        <v>1622</v>
      </c>
      <c r="BI592" s="7" t="s">
        <v>1622</v>
      </c>
      <c r="BJ592" s="7" t="s">
        <v>1622</v>
      </c>
      <c r="BK592" s="7" t="s">
        <v>1622</v>
      </c>
      <c r="BL592" s="7" t="s">
        <v>1622</v>
      </c>
      <c r="BM592" s="7" t="s">
        <v>1622</v>
      </c>
      <c r="BN592" s="7" t="s">
        <v>1622</v>
      </c>
      <c r="BO592" s="7" t="s">
        <v>1622</v>
      </c>
      <c r="BP592" s="7" t="s">
        <v>1622</v>
      </c>
      <c r="BQ592" s="7" t="s">
        <v>1622</v>
      </c>
      <c r="BR592" s="7" t="s">
        <v>1622</v>
      </c>
      <c r="BS592" s="7" t="s">
        <v>1622</v>
      </c>
      <c r="BT592" s="7" t="s">
        <v>1622</v>
      </c>
      <c r="BU592" s="7" t="s">
        <v>1622</v>
      </c>
      <c r="BV592" s="7" t="s">
        <v>1622</v>
      </c>
      <c r="BW592" s="7" t="s">
        <v>1622</v>
      </c>
      <c r="BX592" s="7" t="s">
        <v>1622</v>
      </c>
      <c r="BY592" s="7" t="s">
        <v>1622</v>
      </c>
      <c r="BZ592" s="7" t="s">
        <v>1622</v>
      </c>
      <c r="CA592" s="7" t="s">
        <v>1622</v>
      </c>
      <c r="CB592" s="7" t="s">
        <v>1622</v>
      </c>
      <c r="CC592" s="7" t="s">
        <v>1622</v>
      </c>
      <c r="CD592" s="7" t="s">
        <v>1622</v>
      </c>
      <c r="CE592" s="7" t="s">
        <v>1622</v>
      </c>
      <c r="CF592" s="7" t="s">
        <v>1622</v>
      </c>
      <c r="CG592" s="7" t="s">
        <v>1622</v>
      </c>
      <c r="CH592" s="7" t="s">
        <v>1622</v>
      </c>
      <c r="CI592" s="7" t="s">
        <v>1622</v>
      </c>
      <c r="CJ592" s="7" t="s">
        <v>1622</v>
      </c>
      <c r="CK592" s="7" t="s">
        <v>1622</v>
      </c>
      <c r="CL592" s="7" t="s">
        <v>1622</v>
      </c>
      <c r="CM592" s="7" t="s">
        <v>1622</v>
      </c>
      <c r="CN592" s="7" t="s">
        <v>1622</v>
      </c>
      <c r="CO592" s="7" t="s">
        <v>1622</v>
      </c>
      <c r="CP592" s="7" t="s">
        <v>1622</v>
      </c>
      <c r="CQ592" s="7" t="s">
        <v>1622</v>
      </c>
      <c r="CR592" s="7" t="s">
        <v>1622</v>
      </c>
      <c r="CS592" s="7" t="s">
        <v>1622</v>
      </c>
      <c r="CT592" s="7" t="s">
        <v>1622</v>
      </c>
      <c r="CU592" s="7" t="s">
        <v>1622</v>
      </c>
      <c r="CV592" s="7" t="s">
        <v>1622</v>
      </c>
      <c r="CW592" s="7" t="s">
        <v>1622</v>
      </c>
      <c r="CX592" s="7" t="s">
        <v>1622</v>
      </c>
      <c r="CY592" s="7" t="s">
        <v>1622</v>
      </c>
      <c r="CZ592" s="7" t="s">
        <v>1622</v>
      </c>
      <c r="DA592" s="7" t="s">
        <v>1622</v>
      </c>
      <c r="DB592" s="7" t="s">
        <v>1622</v>
      </c>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c r="HI592" s="6"/>
      <c r="HJ592" s="6"/>
      <c r="HK592" s="6"/>
      <c r="HL592" s="6"/>
      <c r="HM592" s="6"/>
      <c r="HN592" s="6"/>
      <c r="HO592" s="6"/>
      <c r="HP592" s="6"/>
      <c r="HQ592" s="6"/>
      <c r="HR592" s="6"/>
      <c r="HS592" s="6"/>
      <c r="HT592" s="6"/>
      <c r="HU592" s="6"/>
      <c r="HV592" s="6"/>
      <c r="HW592" s="6"/>
      <c r="HX592" s="6"/>
      <c r="HY592" s="6"/>
      <c r="HZ592" s="6"/>
      <c r="IA592" s="6"/>
      <c r="IB592" s="6"/>
      <c r="IC592" s="6"/>
      <c r="ID592" s="6"/>
      <c r="IE592" s="6"/>
      <c r="IF592" s="6"/>
      <c r="IG592" s="6"/>
      <c r="IH592" s="6"/>
      <c r="II592" s="6"/>
      <c r="IJ592" s="6"/>
      <c r="IK592" s="6"/>
      <c r="IL592" s="6"/>
      <c r="IM592" s="6"/>
      <c r="IN592" s="6"/>
      <c r="IO592" s="6"/>
      <c r="IP592" s="6"/>
      <c r="IQ592" s="6"/>
      <c r="IR592" s="6"/>
      <c r="IS592" s="6"/>
      <c r="IT592" s="6"/>
      <c r="IU592" s="6"/>
      <c r="IV592" s="6"/>
      <c r="IW592" s="6"/>
      <c r="IX592" s="6"/>
      <c r="IY592" s="6"/>
      <c r="IZ592" s="6"/>
      <c r="JA592" s="6"/>
      <c r="JB592" s="6"/>
      <c r="JC592" s="6"/>
      <c r="JD592" s="6"/>
      <c r="JE592" s="6"/>
      <c r="JF592" s="6"/>
      <c r="JG592" s="6"/>
      <c r="JH592" s="6"/>
      <c r="JI592" s="6"/>
      <c r="JJ592" s="6"/>
      <c r="JK592" s="6"/>
      <c r="JL592" s="6"/>
      <c r="JM592" s="6"/>
      <c r="JN592" s="6"/>
      <c r="JO592" s="6"/>
      <c r="JP592" s="6"/>
      <c r="JQ592" s="6"/>
      <c r="JR592" s="6"/>
      <c r="JS592" s="6"/>
      <c r="JT592" s="6"/>
      <c r="JU592" s="6"/>
      <c r="JV592" s="6"/>
      <c r="JW592" s="6"/>
      <c r="JX592" s="6"/>
      <c r="JY592" s="6"/>
      <c r="JZ592" s="6"/>
      <c r="KA592" s="6"/>
      <c r="KB592" s="6"/>
      <c r="KC592" s="6"/>
      <c r="KD592" s="6"/>
      <c r="KE592" s="6"/>
      <c r="KF592" s="6"/>
      <c r="KG592" s="6"/>
      <c r="KH592" s="6"/>
      <c r="KI592" s="6"/>
      <c r="KJ592" s="6"/>
    </row>
    <row r="593" spans="1:296">
      <c r="A593" s="4">
        <v>591</v>
      </c>
      <c r="B593" s="6" t="s">
        <v>13378</v>
      </c>
      <c r="C593" s="7" t="s">
        <v>13380</v>
      </c>
      <c r="D593" s="6" t="s">
        <v>8970</v>
      </c>
      <c r="E593" s="6" t="s">
        <v>5036</v>
      </c>
      <c r="F593" s="6" t="s">
        <v>5046</v>
      </c>
      <c r="G593" s="6" t="s">
        <v>11860</v>
      </c>
      <c r="H593" s="6">
        <v>2601</v>
      </c>
      <c r="I593" s="6" t="s">
        <v>11869</v>
      </c>
      <c r="J593" s="7" t="s">
        <v>343</v>
      </c>
      <c r="K593" s="6">
        <v>1994</v>
      </c>
      <c r="L593" s="7" t="s">
        <v>13440</v>
      </c>
      <c r="M593" s="7" t="s">
        <v>1622</v>
      </c>
      <c r="N593" s="7" t="s">
        <v>281</v>
      </c>
      <c r="O593" s="6" t="s">
        <v>78</v>
      </c>
      <c r="P593" s="6"/>
      <c r="Q593" s="6">
        <v>591</v>
      </c>
      <c r="R593" s="6" t="s">
        <v>8889</v>
      </c>
      <c r="S593" s="6"/>
      <c r="T593" s="6" t="s">
        <v>8890</v>
      </c>
      <c r="U593" s="6" t="s">
        <v>13435</v>
      </c>
      <c r="V593" s="6" t="s">
        <v>11862</v>
      </c>
      <c r="W593" s="6">
        <v>12</v>
      </c>
      <c r="X593" s="6" t="s">
        <v>11864</v>
      </c>
      <c r="Y593" s="6" t="s">
        <v>7439</v>
      </c>
      <c r="Z593" s="6" t="s">
        <v>13436</v>
      </c>
      <c r="AA593" s="6"/>
      <c r="AB593" s="6" t="s">
        <v>1706</v>
      </c>
      <c r="AC593" s="6">
        <v>61</v>
      </c>
      <c r="AD593" s="6" t="s">
        <v>7296</v>
      </c>
      <c r="AE593" s="7" t="s">
        <v>642</v>
      </c>
      <c r="AF593" s="7" t="s">
        <v>12515</v>
      </c>
      <c r="AG593" s="7" t="s">
        <v>8631</v>
      </c>
      <c r="AH593" s="7" t="s">
        <v>629</v>
      </c>
      <c r="AI593" s="7" t="s">
        <v>12515</v>
      </c>
      <c r="AJ593" s="7" t="s">
        <v>9315</v>
      </c>
      <c r="AK593" s="6">
        <v>1102054991</v>
      </c>
      <c r="AL593" s="79">
        <v>23</v>
      </c>
      <c r="AM593" s="79">
        <v>52</v>
      </c>
      <c r="AN593" s="79" t="s">
        <v>13379</v>
      </c>
      <c r="AO593" s="6"/>
      <c r="AP593" s="6"/>
      <c r="AQ593" s="6"/>
      <c r="AR593" s="6"/>
      <c r="AS593" s="6" t="s">
        <v>78</v>
      </c>
      <c r="AT593" s="6" t="s">
        <v>11867</v>
      </c>
      <c r="AU593" s="7" t="s">
        <v>9275</v>
      </c>
      <c r="AV593" s="7" t="s">
        <v>9275</v>
      </c>
      <c r="AW593" s="7" t="s">
        <v>13802</v>
      </c>
      <c r="AX593" s="7" t="s">
        <v>12590</v>
      </c>
      <c r="AY593" s="7" t="s">
        <v>9728</v>
      </c>
      <c r="AZ593" s="7" t="s">
        <v>4035</v>
      </c>
      <c r="BA593" s="7" t="s">
        <v>1622</v>
      </c>
      <c r="BB593" s="7" t="s">
        <v>1622</v>
      </c>
      <c r="BC593" s="7" t="s">
        <v>1622</v>
      </c>
      <c r="BD593" s="7" t="s">
        <v>1622</v>
      </c>
      <c r="BE593" s="7" t="s">
        <v>1622</v>
      </c>
      <c r="BF593" s="7" t="s">
        <v>1622</v>
      </c>
      <c r="BG593" s="7" t="s">
        <v>1622</v>
      </c>
      <c r="BH593" s="7" t="s">
        <v>1622</v>
      </c>
      <c r="BI593" s="7" t="s">
        <v>1622</v>
      </c>
      <c r="BJ593" s="7" t="s">
        <v>1622</v>
      </c>
      <c r="BK593" s="7" t="s">
        <v>1622</v>
      </c>
      <c r="BL593" s="7" t="s">
        <v>1622</v>
      </c>
      <c r="BM593" s="7" t="s">
        <v>1622</v>
      </c>
      <c r="BN593" s="7" t="s">
        <v>1622</v>
      </c>
      <c r="BO593" s="7" t="s">
        <v>1622</v>
      </c>
      <c r="BP593" s="7" t="s">
        <v>1622</v>
      </c>
      <c r="BQ593" s="7" t="s">
        <v>1622</v>
      </c>
      <c r="BR593" s="7" t="s">
        <v>1622</v>
      </c>
      <c r="BS593" s="7" t="s">
        <v>1622</v>
      </c>
      <c r="BT593" s="7" t="s">
        <v>1622</v>
      </c>
      <c r="BU593" s="7" t="s">
        <v>1622</v>
      </c>
      <c r="BV593" s="7" t="s">
        <v>1622</v>
      </c>
      <c r="BW593" s="7" t="s">
        <v>1622</v>
      </c>
      <c r="BX593" s="7" t="s">
        <v>1622</v>
      </c>
      <c r="BY593" s="7" t="s">
        <v>1622</v>
      </c>
      <c r="BZ593" s="7" t="s">
        <v>1622</v>
      </c>
      <c r="CA593" s="7" t="s">
        <v>1622</v>
      </c>
      <c r="CB593" s="7" t="s">
        <v>1622</v>
      </c>
      <c r="CC593" s="7" t="s">
        <v>1622</v>
      </c>
      <c r="CD593" s="7" t="s">
        <v>1622</v>
      </c>
      <c r="CE593" s="7" t="s">
        <v>1622</v>
      </c>
      <c r="CF593" s="7" t="s">
        <v>1622</v>
      </c>
      <c r="CG593" s="7" t="s">
        <v>1622</v>
      </c>
      <c r="CH593" s="7" t="s">
        <v>1622</v>
      </c>
      <c r="CI593" s="7" t="s">
        <v>1622</v>
      </c>
      <c r="CJ593" s="7" t="s">
        <v>1622</v>
      </c>
      <c r="CK593" s="7" t="s">
        <v>1622</v>
      </c>
      <c r="CL593" s="7" t="s">
        <v>1622</v>
      </c>
      <c r="CM593" s="7" t="s">
        <v>1622</v>
      </c>
      <c r="CN593" s="7" t="s">
        <v>1622</v>
      </c>
      <c r="CO593" s="7" t="s">
        <v>1622</v>
      </c>
      <c r="CP593" s="7" t="s">
        <v>1622</v>
      </c>
      <c r="CQ593" s="7" t="s">
        <v>1622</v>
      </c>
      <c r="CR593" s="7" t="s">
        <v>1622</v>
      </c>
      <c r="CS593" s="7" t="s">
        <v>1622</v>
      </c>
      <c r="CT593" s="7" t="s">
        <v>1622</v>
      </c>
      <c r="CU593" s="7" t="s">
        <v>1622</v>
      </c>
      <c r="CV593" s="7" t="s">
        <v>1622</v>
      </c>
      <c r="CW593" s="7" t="s">
        <v>1622</v>
      </c>
      <c r="CX593" s="7" t="s">
        <v>1622</v>
      </c>
      <c r="CY593" s="7" t="s">
        <v>1622</v>
      </c>
      <c r="CZ593" s="7" t="s">
        <v>1622</v>
      </c>
      <c r="DA593" s="7" t="s">
        <v>1622</v>
      </c>
      <c r="DB593" s="7" t="s">
        <v>1622</v>
      </c>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c r="HI593" s="6"/>
      <c r="HJ593" s="6"/>
      <c r="HK593" s="6"/>
      <c r="HL593" s="6"/>
      <c r="HM593" s="6"/>
      <c r="HN593" s="6"/>
      <c r="HO593" s="6"/>
      <c r="HP593" s="6"/>
      <c r="HQ593" s="6"/>
      <c r="HR593" s="6"/>
      <c r="HS593" s="6"/>
      <c r="HT593" s="6"/>
      <c r="HU593" s="6"/>
      <c r="HV593" s="6"/>
      <c r="HW593" s="6"/>
      <c r="HX593" s="6"/>
      <c r="HY593" s="6"/>
      <c r="HZ593" s="6"/>
      <c r="IA593" s="6"/>
      <c r="IB593" s="6"/>
      <c r="IC593" s="6"/>
      <c r="ID593" s="6"/>
      <c r="IE593" s="6"/>
      <c r="IF593" s="6"/>
      <c r="IG593" s="6"/>
      <c r="IH593" s="6"/>
      <c r="II593" s="6"/>
      <c r="IJ593" s="6"/>
      <c r="IK593" s="6"/>
      <c r="IL593" s="6"/>
      <c r="IM593" s="6"/>
      <c r="IN593" s="6"/>
      <c r="IO593" s="6"/>
      <c r="IP593" s="6"/>
      <c r="IQ593" s="6"/>
      <c r="IR593" s="6"/>
      <c r="IS593" s="6"/>
      <c r="IT593" s="6"/>
      <c r="IU593" s="6"/>
      <c r="IV593" s="6"/>
      <c r="IW593" s="6"/>
      <c r="IX593" s="6"/>
      <c r="IY593" s="6"/>
      <c r="IZ593" s="6"/>
      <c r="JA593" s="6"/>
      <c r="JB593" s="6"/>
      <c r="JC593" s="6"/>
      <c r="JD593" s="6"/>
      <c r="JE593" s="6"/>
      <c r="JF593" s="6"/>
      <c r="JG593" s="6"/>
      <c r="JH593" s="6"/>
      <c r="JI593" s="6"/>
      <c r="JJ593" s="6"/>
      <c r="JK593" s="6"/>
      <c r="JL593" s="6"/>
      <c r="JM593" s="6"/>
      <c r="JN593" s="6"/>
      <c r="JO593" s="6"/>
      <c r="JP593" s="6"/>
      <c r="JQ593" s="6"/>
      <c r="JR593" s="6"/>
      <c r="JS593" s="6"/>
      <c r="JT593" s="6"/>
      <c r="JU593" s="6"/>
      <c r="JV593" s="6"/>
      <c r="JW593" s="6"/>
      <c r="JX593" s="6"/>
      <c r="JY593" s="6"/>
      <c r="JZ593" s="6"/>
      <c r="KA593" s="6"/>
      <c r="KB593" s="6"/>
      <c r="KC593" s="6"/>
      <c r="KD593" s="6"/>
      <c r="KE593" s="6"/>
      <c r="KF593" s="6"/>
      <c r="KG593" s="6"/>
      <c r="KH593" s="6"/>
      <c r="KI593" s="6"/>
      <c r="KJ593" s="6"/>
    </row>
    <row r="594" spans="1:296">
      <c r="A594" s="4">
        <v>592</v>
      </c>
      <c r="B594" s="6" t="s">
        <v>13378</v>
      </c>
      <c r="C594" s="7" t="s">
        <v>13380</v>
      </c>
      <c r="D594" s="6" t="s">
        <v>8970</v>
      </c>
      <c r="E594" s="6" t="s">
        <v>5036</v>
      </c>
      <c r="F594" s="6" t="s">
        <v>5046</v>
      </c>
      <c r="G594" s="6" t="s">
        <v>11860</v>
      </c>
      <c r="H594" s="6">
        <v>2601</v>
      </c>
      <c r="I594" s="6" t="s">
        <v>11869</v>
      </c>
      <c r="J594" s="7" t="s">
        <v>343</v>
      </c>
      <c r="K594" s="6">
        <v>1994</v>
      </c>
      <c r="L594" s="7" t="s">
        <v>13441</v>
      </c>
      <c r="M594" s="7" t="s">
        <v>1622</v>
      </c>
      <c r="N594" s="7" t="s">
        <v>281</v>
      </c>
      <c r="O594" s="6" t="s">
        <v>78</v>
      </c>
      <c r="P594" s="6"/>
      <c r="Q594" s="6">
        <v>592</v>
      </c>
      <c r="R594" s="6" t="s">
        <v>8889</v>
      </c>
      <c r="S594" s="6"/>
      <c r="T594" s="6" t="s">
        <v>8890</v>
      </c>
      <c r="U594" s="6" t="s">
        <v>13435</v>
      </c>
      <c r="V594" s="6" t="s">
        <v>11862</v>
      </c>
      <c r="W594" s="6">
        <v>12</v>
      </c>
      <c r="X594" s="6" t="s">
        <v>11864</v>
      </c>
      <c r="Y594" s="6" t="s">
        <v>7439</v>
      </c>
      <c r="Z594" s="6" t="s">
        <v>13436</v>
      </c>
      <c r="AA594" s="6"/>
      <c r="AB594" s="6" t="s">
        <v>1706</v>
      </c>
      <c r="AC594" s="6">
        <v>61</v>
      </c>
      <c r="AD594" s="6" t="s">
        <v>7296</v>
      </c>
      <c r="AE594" s="7" t="s">
        <v>642</v>
      </c>
      <c r="AF594" s="7" t="s">
        <v>12515</v>
      </c>
      <c r="AG594" s="7" t="s">
        <v>8631</v>
      </c>
      <c r="AH594" s="7" t="s">
        <v>629</v>
      </c>
      <c r="AI594" s="7" t="s">
        <v>12515</v>
      </c>
      <c r="AJ594" s="7" t="s">
        <v>9315</v>
      </c>
      <c r="AK594" s="6">
        <v>1102054991</v>
      </c>
      <c r="AL594" s="79">
        <v>23</v>
      </c>
      <c r="AM594" s="79">
        <v>52</v>
      </c>
      <c r="AN594" s="79" t="s">
        <v>13379</v>
      </c>
      <c r="AO594" s="6"/>
      <c r="AP594" s="6"/>
      <c r="AQ594" s="6"/>
      <c r="AR594" s="6"/>
      <c r="AS594" s="6" t="s">
        <v>78</v>
      </c>
      <c r="AT594" s="6" t="s">
        <v>11867</v>
      </c>
      <c r="AU594" s="7" t="s">
        <v>9275</v>
      </c>
      <c r="AV594" s="7" t="s">
        <v>9275</v>
      </c>
      <c r="AW594" s="7" t="s">
        <v>10667</v>
      </c>
      <c r="AX594" s="7" t="s">
        <v>13803</v>
      </c>
      <c r="AY594" s="7" t="s">
        <v>9728</v>
      </c>
      <c r="AZ594" s="7" t="s">
        <v>4035</v>
      </c>
      <c r="BA594" s="7" t="s">
        <v>1622</v>
      </c>
      <c r="BB594" s="7" t="s">
        <v>1622</v>
      </c>
      <c r="BC594" s="7" t="s">
        <v>1622</v>
      </c>
      <c r="BD594" s="7" t="s">
        <v>1622</v>
      </c>
      <c r="BE594" s="7" t="s">
        <v>1622</v>
      </c>
      <c r="BF594" s="7" t="s">
        <v>1622</v>
      </c>
      <c r="BG594" s="7" t="s">
        <v>1622</v>
      </c>
      <c r="BH594" s="7" t="s">
        <v>1622</v>
      </c>
      <c r="BI594" s="7" t="s">
        <v>1622</v>
      </c>
      <c r="BJ594" s="7" t="s">
        <v>1622</v>
      </c>
      <c r="BK594" s="7" t="s">
        <v>1622</v>
      </c>
      <c r="BL594" s="7" t="s">
        <v>1622</v>
      </c>
      <c r="BM594" s="7" t="s">
        <v>1622</v>
      </c>
      <c r="BN594" s="7" t="s">
        <v>1622</v>
      </c>
      <c r="BO594" s="7" t="s">
        <v>1622</v>
      </c>
      <c r="BP594" s="7" t="s">
        <v>1622</v>
      </c>
      <c r="BQ594" s="7" t="s">
        <v>1622</v>
      </c>
      <c r="BR594" s="7" t="s">
        <v>1622</v>
      </c>
      <c r="BS594" s="7" t="s">
        <v>1622</v>
      </c>
      <c r="BT594" s="7" t="s">
        <v>1622</v>
      </c>
      <c r="BU594" s="7" t="s">
        <v>1622</v>
      </c>
      <c r="BV594" s="7" t="s">
        <v>1622</v>
      </c>
      <c r="BW594" s="7" t="s">
        <v>1622</v>
      </c>
      <c r="BX594" s="7" t="s">
        <v>1622</v>
      </c>
      <c r="BY594" s="7" t="s">
        <v>1622</v>
      </c>
      <c r="BZ594" s="7" t="s">
        <v>1622</v>
      </c>
      <c r="CA594" s="7" t="s">
        <v>1622</v>
      </c>
      <c r="CB594" s="7" t="s">
        <v>1622</v>
      </c>
      <c r="CC594" s="7" t="s">
        <v>1622</v>
      </c>
      <c r="CD594" s="7" t="s">
        <v>1622</v>
      </c>
      <c r="CE594" s="7" t="s">
        <v>1622</v>
      </c>
      <c r="CF594" s="7" t="s">
        <v>1622</v>
      </c>
      <c r="CG594" s="7" t="s">
        <v>1622</v>
      </c>
      <c r="CH594" s="7" t="s">
        <v>1622</v>
      </c>
      <c r="CI594" s="7" t="s">
        <v>1622</v>
      </c>
      <c r="CJ594" s="7" t="s">
        <v>1622</v>
      </c>
      <c r="CK594" s="7" t="s">
        <v>1622</v>
      </c>
      <c r="CL594" s="7" t="s">
        <v>1622</v>
      </c>
      <c r="CM594" s="7" t="s">
        <v>1622</v>
      </c>
      <c r="CN594" s="7" t="s">
        <v>1622</v>
      </c>
      <c r="CO594" s="7" t="s">
        <v>1622</v>
      </c>
      <c r="CP594" s="7" t="s">
        <v>1622</v>
      </c>
      <c r="CQ594" s="7" t="s">
        <v>1622</v>
      </c>
      <c r="CR594" s="7" t="s">
        <v>1622</v>
      </c>
      <c r="CS594" s="7" t="s">
        <v>1622</v>
      </c>
      <c r="CT594" s="7" t="s">
        <v>1622</v>
      </c>
      <c r="CU594" s="7" t="s">
        <v>1622</v>
      </c>
      <c r="CV594" s="7" t="s">
        <v>1622</v>
      </c>
      <c r="CW594" s="7" t="s">
        <v>1622</v>
      </c>
      <c r="CX594" s="7" t="s">
        <v>1622</v>
      </c>
      <c r="CY594" s="7" t="s">
        <v>1622</v>
      </c>
      <c r="CZ594" s="7" t="s">
        <v>1622</v>
      </c>
      <c r="DA594" s="7" t="s">
        <v>1622</v>
      </c>
      <c r="DB594" s="7" t="s">
        <v>1622</v>
      </c>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c r="HI594" s="6"/>
      <c r="HJ594" s="6"/>
      <c r="HK594" s="6"/>
      <c r="HL594" s="6"/>
      <c r="HM594" s="6"/>
      <c r="HN594" s="6"/>
      <c r="HO594" s="6"/>
      <c r="HP594" s="6"/>
      <c r="HQ594" s="6"/>
      <c r="HR594" s="6"/>
      <c r="HS594" s="6"/>
      <c r="HT594" s="6"/>
      <c r="HU594" s="6"/>
      <c r="HV594" s="6"/>
      <c r="HW594" s="6"/>
      <c r="HX594" s="6"/>
      <c r="HY594" s="6"/>
      <c r="HZ594" s="6"/>
      <c r="IA594" s="6"/>
      <c r="IB594" s="6"/>
      <c r="IC594" s="6"/>
      <c r="ID594" s="6"/>
      <c r="IE594" s="6"/>
      <c r="IF594" s="6"/>
      <c r="IG594" s="6"/>
      <c r="IH594" s="6"/>
      <c r="II594" s="6"/>
      <c r="IJ594" s="6"/>
      <c r="IK594" s="6"/>
      <c r="IL594" s="6"/>
      <c r="IM594" s="6"/>
      <c r="IN594" s="6"/>
      <c r="IO594" s="6"/>
      <c r="IP594" s="6"/>
      <c r="IQ594" s="6"/>
      <c r="IR594" s="6"/>
      <c r="IS594" s="6"/>
      <c r="IT594" s="6"/>
      <c r="IU594" s="6"/>
      <c r="IV594" s="6"/>
      <c r="IW594" s="6"/>
      <c r="IX594" s="6"/>
      <c r="IY594" s="6"/>
      <c r="IZ594" s="6"/>
      <c r="JA594" s="6"/>
      <c r="JB594" s="6"/>
      <c r="JC594" s="6"/>
      <c r="JD594" s="6"/>
      <c r="JE594" s="6"/>
      <c r="JF594" s="6"/>
      <c r="JG594" s="6"/>
      <c r="JH594" s="6"/>
      <c r="JI594" s="6"/>
      <c r="JJ594" s="6"/>
      <c r="JK594" s="6"/>
      <c r="JL594" s="6"/>
      <c r="JM594" s="6"/>
      <c r="JN594" s="6"/>
      <c r="JO594" s="6"/>
      <c r="JP594" s="6"/>
      <c r="JQ594" s="6"/>
      <c r="JR594" s="6"/>
      <c r="JS594" s="6"/>
      <c r="JT594" s="6"/>
      <c r="JU594" s="6"/>
      <c r="JV594" s="6"/>
      <c r="JW594" s="6"/>
      <c r="JX594" s="6"/>
      <c r="JY594" s="6"/>
      <c r="JZ594" s="6"/>
      <c r="KA594" s="6"/>
      <c r="KB594" s="6"/>
      <c r="KC594" s="6"/>
      <c r="KD594" s="6"/>
      <c r="KE594" s="6"/>
      <c r="KF594" s="6"/>
      <c r="KG594" s="6"/>
      <c r="KH594" s="6"/>
      <c r="KI594" s="6"/>
      <c r="KJ594" s="6"/>
    </row>
    <row r="595" spans="1:296">
      <c r="A595" s="4">
        <v>593</v>
      </c>
      <c r="B595" s="6" t="s">
        <v>13378</v>
      </c>
      <c r="C595" s="7" t="s">
        <v>13380</v>
      </c>
      <c r="D595" s="6" t="s">
        <v>8970</v>
      </c>
      <c r="E595" s="6" t="s">
        <v>5036</v>
      </c>
      <c r="F595" s="6" t="s">
        <v>5046</v>
      </c>
      <c r="G595" s="6" t="s">
        <v>11860</v>
      </c>
      <c r="H595" s="6">
        <v>2601</v>
      </c>
      <c r="I595" s="6" t="s">
        <v>11869</v>
      </c>
      <c r="J595" s="7" t="s">
        <v>343</v>
      </c>
      <c r="K595" s="6">
        <v>1994</v>
      </c>
      <c r="L595" s="7" t="s">
        <v>13442</v>
      </c>
      <c r="M595" s="7" t="s">
        <v>1622</v>
      </c>
      <c r="N595" s="7" t="s">
        <v>281</v>
      </c>
      <c r="O595" s="6" t="s">
        <v>78</v>
      </c>
      <c r="P595" s="6"/>
      <c r="Q595" s="6">
        <v>593</v>
      </c>
      <c r="R595" s="6" t="s">
        <v>8889</v>
      </c>
      <c r="S595" s="6"/>
      <c r="T595" s="6" t="s">
        <v>8890</v>
      </c>
      <c r="U595" s="6" t="s">
        <v>13435</v>
      </c>
      <c r="V595" s="6" t="s">
        <v>11862</v>
      </c>
      <c r="W595" s="6">
        <v>12</v>
      </c>
      <c r="X595" s="6" t="s">
        <v>11864</v>
      </c>
      <c r="Y595" s="6" t="s">
        <v>7439</v>
      </c>
      <c r="Z595" s="6" t="s">
        <v>13436</v>
      </c>
      <c r="AA595" s="6"/>
      <c r="AB595" s="6" t="s">
        <v>1706</v>
      </c>
      <c r="AC595" s="6">
        <v>61</v>
      </c>
      <c r="AD595" s="6" t="s">
        <v>7296</v>
      </c>
      <c r="AE595" s="7" t="s">
        <v>642</v>
      </c>
      <c r="AF595" s="7" t="s">
        <v>12515</v>
      </c>
      <c r="AG595" s="7" t="s">
        <v>8631</v>
      </c>
      <c r="AH595" s="7" t="s">
        <v>629</v>
      </c>
      <c r="AI595" s="7" t="s">
        <v>12515</v>
      </c>
      <c r="AJ595" s="7" t="s">
        <v>9315</v>
      </c>
      <c r="AK595" s="6">
        <v>1102054991</v>
      </c>
      <c r="AL595" s="79">
        <v>23</v>
      </c>
      <c r="AM595" s="79">
        <v>52</v>
      </c>
      <c r="AN595" s="79" t="s">
        <v>13379</v>
      </c>
      <c r="AO595" s="6"/>
      <c r="AP595" s="6"/>
      <c r="AQ595" s="6"/>
      <c r="AR595" s="6"/>
      <c r="AS595" s="6" t="s">
        <v>78</v>
      </c>
      <c r="AT595" s="6" t="s">
        <v>11867</v>
      </c>
      <c r="AU595" s="7" t="s">
        <v>9275</v>
      </c>
      <c r="AV595" s="7" t="s">
        <v>9275</v>
      </c>
      <c r="AW595" s="7" t="s">
        <v>12810</v>
      </c>
      <c r="AX595" s="7" t="s">
        <v>505</v>
      </c>
      <c r="AY595" s="7" t="s">
        <v>9728</v>
      </c>
      <c r="AZ595" s="7" t="s">
        <v>4035</v>
      </c>
      <c r="BA595" s="7" t="s">
        <v>1622</v>
      </c>
      <c r="BB595" s="7" t="s">
        <v>1622</v>
      </c>
      <c r="BC595" s="7" t="s">
        <v>1622</v>
      </c>
      <c r="BD595" s="7" t="s">
        <v>1622</v>
      </c>
      <c r="BE595" s="7" t="s">
        <v>1622</v>
      </c>
      <c r="BF595" s="7" t="s">
        <v>1622</v>
      </c>
      <c r="BG595" s="7" t="s">
        <v>1622</v>
      </c>
      <c r="BH595" s="7" t="s">
        <v>1622</v>
      </c>
      <c r="BI595" s="7" t="s">
        <v>1622</v>
      </c>
      <c r="BJ595" s="7" t="s">
        <v>1622</v>
      </c>
      <c r="BK595" s="7" t="s">
        <v>1622</v>
      </c>
      <c r="BL595" s="7" t="s">
        <v>1622</v>
      </c>
      <c r="BM595" s="7" t="s">
        <v>1622</v>
      </c>
      <c r="BN595" s="7" t="s">
        <v>1622</v>
      </c>
      <c r="BO595" s="7" t="s">
        <v>1622</v>
      </c>
      <c r="BP595" s="7" t="s">
        <v>1622</v>
      </c>
      <c r="BQ595" s="7" t="s">
        <v>1622</v>
      </c>
      <c r="BR595" s="7" t="s">
        <v>1622</v>
      </c>
      <c r="BS595" s="7" t="s">
        <v>1622</v>
      </c>
      <c r="BT595" s="7" t="s">
        <v>1622</v>
      </c>
      <c r="BU595" s="7" t="s">
        <v>1622</v>
      </c>
      <c r="BV595" s="7" t="s">
        <v>1622</v>
      </c>
      <c r="BW595" s="7" t="s">
        <v>1622</v>
      </c>
      <c r="BX595" s="7" t="s">
        <v>1622</v>
      </c>
      <c r="BY595" s="7" t="s">
        <v>1622</v>
      </c>
      <c r="BZ595" s="7" t="s">
        <v>1622</v>
      </c>
      <c r="CA595" s="7" t="s">
        <v>1622</v>
      </c>
      <c r="CB595" s="7" t="s">
        <v>1622</v>
      </c>
      <c r="CC595" s="7" t="s">
        <v>1622</v>
      </c>
      <c r="CD595" s="7" t="s">
        <v>1622</v>
      </c>
      <c r="CE595" s="7" t="s">
        <v>1622</v>
      </c>
      <c r="CF595" s="7" t="s">
        <v>1622</v>
      </c>
      <c r="CG595" s="7" t="s">
        <v>1622</v>
      </c>
      <c r="CH595" s="7" t="s">
        <v>1622</v>
      </c>
      <c r="CI595" s="7" t="s">
        <v>1622</v>
      </c>
      <c r="CJ595" s="7" t="s">
        <v>1622</v>
      </c>
      <c r="CK595" s="7" t="s">
        <v>1622</v>
      </c>
      <c r="CL595" s="7" t="s">
        <v>1622</v>
      </c>
      <c r="CM595" s="7" t="s">
        <v>1622</v>
      </c>
      <c r="CN595" s="7" t="s">
        <v>1622</v>
      </c>
      <c r="CO595" s="7" t="s">
        <v>1622</v>
      </c>
      <c r="CP595" s="7" t="s">
        <v>1622</v>
      </c>
      <c r="CQ595" s="7" t="s">
        <v>1622</v>
      </c>
      <c r="CR595" s="7" t="s">
        <v>1622</v>
      </c>
      <c r="CS595" s="7" t="s">
        <v>1622</v>
      </c>
      <c r="CT595" s="7" t="s">
        <v>1622</v>
      </c>
      <c r="CU595" s="7" t="s">
        <v>1622</v>
      </c>
      <c r="CV595" s="7" t="s">
        <v>1622</v>
      </c>
      <c r="CW595" s="7" t="s">
        <v>1622</v>
      </c>
      <c r="CX595" s="7" t="s">
        <v>1622</v>
      </c>
      <c r="CY595" s="7" t="s">
        <v>1622</v>
      </c>
      <c r="CZ595" s="7" t="s">
        <v>1622</v>
      </c>
      <c r="DA595" s="7" t="s">
        <v>1622</v>
      </c>
      <c r="DB595" s="7" t="s">
        <v>1622</v>
      </c>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c r="HI595" s="6"/>
      <c r="HJ595" s="6"/>
      <c r="HK595" s="6"/>
      <c r="HL595" s="6"/>
      <c r="HM595" s="6"/>
      <c r="HN595" s="6"/>
      <c r="HO595" s="6"/>
      <c r="HP595" s="6"/>
      <c r="HQ595" s="6"/>
      <c r="HR595" s="6"/>
      <c r="HS595" s="6"/>
      <c r="HT595" s="6"/>
      <c r="HU595" s="6"/>
      <c r="HV595" s="6"/>
      <c r="HW595" s="6"/>
      <c r="HX595" s="6"/>
      <c r="HY595" s="6"/>
      <c r="HZ595" s="6"/>
      <c r="IA595" s="6"/>
      <c r="IB595" s="6"/>
      <c r="IC595" s="6"/>
      <c r="ID595" s="6"/>
      <c r="IE595" s="6"/>
      <c r="IF595" s="6"/>
      <c r="IG595" s="6"/>
      <c r="IH595" s="6"/>
      <c r="II595" s="6"/>
      <c r="IJ595" s="6"/>
      <c r="IK595" s="6"/>
      <c r="IL595" s="6"/>
      <c r="IM595" s="6"/>
      <c r="IN595" s="6"/>
      <c r="IO595" s="6"/>
      <c r="IP595" s="6"/>
      <c r="IQ595" s="6"/>
      <c r="IR595" s="6"/>
      <c r="IS595" s="6"/>
      <c r="IT595" s="6"/>
      <c r="IU595" s="6"/>
      <c r="IV595" s="6"/>
      <c r="IW595" s="6"/>
      <c r="IX595" s="6"/>
      <c r="IY595" s="6"/>
      <c r="IZ595" s="6"/>
      <c r="JA595" s="6"/>
      <c r="JB595" s="6"/>
      <c r="JC595" s="6"/>
      <c r="JD595" s="6"/>
      <c r="JE595" s="6"/>
      <c r="JF595" s="6"/>
      <c r="JG595" s="6"/>
      <c r="JH595" s="6"/>
      <c r="JI595" s="6"/>
      <c r="JJ595" s="6"/>
      <c r="JK595" s="6"/>
      <c r="JL595" s="6"/>
      <c r="JM595" s="6"/>
      <c r="JN595" s="6"/>
      <c r="JO595" s="6"/>
      <c r="JP595" s="6"/>
      <c r="JQ595" s="6"/>
      <c r="JR595" s="6"/>
      <c r="JS595" s="6"/>
      <c r="JT595" s="6"/>
      <c r="JU595" s="6"/>
      <c r="JV595" s="6"/>
      <c r="JW595" s="6"/>
      <c r="JX595" s="6"/>
      <c r="JY595" s="6"/>
      <c r="JZ595" s="6"/>
      <c r="KA595" s="6"/>
      <c r="KB595" s="6"/>
      <c r="KC595" s="6"/>
      <c r="KD595" s="6"/>
      <c r="KE595" s="6"/>
      <c r="KF595" s="6"/>
      <c r="KG595" s="6"/>
      <c r="KH595" s="6"/>
      <c r="KI595" s="6"/>
      <c r="KJ595" s="6"/>
    </row>
    <row r="596" spans="1:296">
      <c r="A596" s="4">
        <v>594</v>
      </c>
      <c r="B596" s="6" t="s">
        <v>13378</v>
      </c>
      <c r="C596" s="7" t="s">
        <v>13380</v>
      </c>
      <c r="D596" s="6" t="s">
        <v>8970</v>
      </c>
      <c r="E596" s="6" t="s">
        <v>5036</v>
      </c>
      <c r="F596" s="6" t="s">
        <v>5046</v>
      </c>
      <c r="G596" s="6" t="s">
        <v>11860</v>
      </c>
      <c r="H596" s="6">
        <v>2601</v>
      </c>
      <c r="I596" s="6" t="s">
        <v>11869</v>
      </c>
      <c r="J596" s="7" t="s">
        <v>343</v>
      </c>
      <c r="K596" s="6">
        <v>1994</v>
      </c>
      <c r="L596" s="7" t="s">
        <v>13443</v>
      </c>
      <c r="M596" s="7" t="s">
        <v>1622</v>
      </c>
      <c r="N596" s="7" t="s">
        <v>281</v>
      </c>
      <c r="O596" s="6" t="s">
        <v>78</v>
      </c>
      <c r="P596" s="6"/>
      <c r="Q596" s="6">
        <v>594</v>
      </c>
      <c r="R596" s="6" t="s">
        <v>8889</v>
      </c>
      <c r="S596" s="6"/>
      <c r="T596" s="6" t="s">
        <v>8890</v>
      </c>
      <c r="U596" s="6" t="s">
        <v>13435</v>
      </c>
      <c r="V596" s="6" t="s">
        <v>11862</v>
      </c>
      <c r="W596" s="6">
        <v>12</v>
      </c>
      <c r="X596" s="6" t="s">
        <v>11864</v>
      </c>
      <c r="Y596" s="6" t="s">
        <v>7439</v>
      </c>
      <c r="Z596" s="6" t="s">
        <v>13436</v>
      </c>
      <c r="AA596" s="6"/>
      <c r="AB596" s="6" t="s">
        <v>1706</v>
      </c>
      <c r="AC596" s="6">
        <v>61</v>
      </c>
      <c r="AD596" s="6" t="s">
        <v>7296</v>
      </c>
      <c r="AE596" s="7" t="s">
        <v>642</v>
      </c>
      <c r="AF596" s="7" t="s">
        <v>12515</v>
      </c>
      <c r="AG596" s="7" t="s">
        <v>8631</v>
      </c>
      <c r="AH596" s="7" t="s">
        <v>629</v>
      </c>
      <c r="AI596" s="7" t="s">
        <v>12515</v>
      </c>
      <c r="AJ596" s="7" t="s">
        <v>9315</v>
      </c>
      <c r="AK596" s="6">
        <v>1102054991</v>
      </c>
      <c r="AL596" s="79">
        <v>23</v>
      </c>
      <c r="AM596" s="79">
        <v>52</v>
      </c>
      <c r="AN596" s="79" t="s">
        <v>13379</v>
      </c>
      <c r="AO596" s="6"/>
      <c r="AP596" s="6"/>
      <c r="AQ596" s="6"/>
      <c r="AR596" s="6"/>
      <c r="AS596" s="6" t="s">
        <v>78</v>
      </c>
      <c r="AT596" s="6" t="s">
        <v>11867</v>
      </c>
      <c r="AU596" s="7" t="s">
        <v>9275</v>
      </c>
      <c r="AV596" s="7" t="s">
        <v>9275</v>
      </c>
      <c r="AW596" s="7" t="s">
        <v>12150</v>
      </c>
      <c r="AX596" s="7" t="s">
        <v>13804</v>
      </c>
      <c r="AY596" s="7" t="s">
        <v>9728</v>
      </c>
      <c r="AZ596" s="7" t="s">
        <v>4035</v>
      </c>
      <c r="BA596" s="7" t="s">
        <v>1622</v>
      </c>
      <c r="BB596" s="7" t="s">
        <v>1622</v>
      </c>
      <c r="BC596" s="7" t="s">
        <v>1622</v>
      </c>
      <c r="BD596" s="7" t="s">
        <v>1622</v>
      </c>
      <c r="BE596" s="7" t="s">
        <v>1622</v>
      </c>
      <c r="BF596" s="7" t="s">
        <v>1622</v>
      </c>
      <c r="BG596" s="7" t="s">
        <v>1622</v>
      </c>
      <c r="BH596" s="7" t="s">
        <v>1622</v>
      </c>
      <c r="BI596" s="7" t="s">
        <v>1622</v>
      </c>
      <c r="BJ596" s="7" t="s">
        <v>1622</v>
      </c>
      <c r="BK596" s="7" t="s">
        <v>1622</v>
      </c>
      <c r="BL596" s="7" t="s">
        <v>1622</v>
      </c>
      <c r="BM596" s="7" t="s">
        <v>1622</v>
      </c>
      <c r="BN596" s="7" t="s">
        <v>1622</v>
      </c>
      <c r="BO596" s="7" t="s">
        <v>1622</v>
      </c>
      <c r="BP596" s="7" t="s">
        <v>1622</v>
      </c>
      <c r="BQ596" s="7" t="s">
        <v>1622</v>
      </c>
      <c r="BR596" s="7" t="s">
        <v>1622</v>
      </c>
      <c r="BS596" s="7" t="s">
        <v>1622</v>
      </c>
      <c r="BT596" s="7" t="s">
        <v>1622</v>
      </c>
      <c r="BU596" s="7" t="s">
        <v>1622</v>
      </c>
      <c r="BV596" s="7" t="s">
        <v>1622</v>
      </c>
      <c r="BW596" s="7" t="s">
        <v>1622</v>
      </c>
      <c r="BX596" s="7" t="s">
        <v>1622</v>
      </c>
      <c r="BY596" s="7" t="s">
        <v>1622</v>
      </c>
      <c r="BZ596" s="7" t="s">
        <v>1622</v>
      </c>
      <c r="CA596" s="7" t="s">
        <v>1622</v>
      </c>
      <c r="CB596" s="7" t="s">
        <v>1622</v>
      </c>
      <c r="CC596" s="7" t="s">
        <v>1622</v>
      </c>
      <c r="CD596" s="7" t="s">
        <v>1622</v>
      </c>
      <c r="CE596" s="7" t="s">
        <v>1622</v>
      </c>
      <c r="CF596" s="7" t="s">
        <v>1622</v>
      </c>
      <c r="CG596" s="7" t="s">
        <v>1622</v>
      </c>
      <c r="CH596" s="7" t="s">
        <v>1622</v>
      </c>
      <c r="CI596" s="7" t="s">
        <v>1622</v>
      </c>
      <c r="CJ596" s="7" t="s">
        <v>1622</v>
      </c>
      <c r="CK596" s="7" t="s">
        <v>1622</v>
      </c>
      <c r="CL596" s="7" t="s">
        <v>1622</v>
      </c>
      <c r="CM596" s="7" t="s">
        <v>1622</v>
      </c>
      <c r="CN596" s="7" t="s">
        <v>1622</v>
      </c>
      <c r="CO596" s="7" t="s">
        <v>1622</v>
      </c>
      <c r="CP596" s="7" t="s">
        <v>1622</v>
      </c>
      <c r="CQ596" s="7" t="s">
        <v>1622</v>
      </c>
      <c r="CR596" s="7" t="s">
        <v>1622</v>
      </c>
      <c r="CS596" s="7" t="s">
        <v>1622</v>
      </c>
      <c r="CT596" s="7" t="s">
        <v>1622</v>
      </c>
      <c r="CU596" s="7" t="s">
        <v>1622</v>
      </c>
      <c r="CV596" s="7" t="s">
        <v>1622</v>
      </c>
      <c r="CW596" s="7" t="s">
        <v>1622</v>
      </c>
      <c r="CX596" s="7" t="s">
        <v>1622</v>
      </c>
      <c r="CY596" s="7" t="s">
        <v>1622</v>
      </c>
      <c r="CZ596" s="7" t="s">
        <v>1622</v>
      </c>
      <c r="DA596" s="7" t="s">
        <v>1622</v>
      </c>
      <c r="DB596" s="7" t="s">
        <v>1622</v>
      </c>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c r="HI596" s="6"/>
      <c r="HJ596" s="6"/>
      <c r="HK596" s="6"/>
      <c r="HL596" s="6"/>
      <c r="HM596" s="6"/>
      <c r="HN596" s="6"/>
      <c r="HO596" s="6"/>
      <c r="HP596" s="6"/>
      <c r="HQ596" s="6"/>
      <c r="HR596" s="6"/>
      <c r="HS596" s="6"/>
      <c r="HT596" s="6"/>
      <c r="HU596" s="6"/>
      <c r="HV596" s="6"/>
      <c r="HW596" s="6"/>
      <c r="HX596" s="6"/>
      <c r="HY596" s="6"/>
      <c r="HZ596" s="6"/>
      <c r="IA596" s="6"/>
      <c r="IB596" s="6"/>
      <c r="IC596" s="6"/>
      <c r="ID596" s="6"/>
      <c r="IE596" s="6"/>
      <c r="IF596" s="6"/>
      <c r="IG596" s="6"/>
      <c r="IH596" s="6"/>
      <c r="II596" s="6"/>
      <c r="IJ596" s="6"/>
      <c r="IK596" s="6"/>
      <c r="IL596" s="6"/>
      <c r="IM596" s="6"/>
      <c r="IN596" s="6"/>
      <c r="IO596" s="6"/>
      <c r="IP596" s="6"/>
      <c r="IQ596" s="6"/>
      <c r="IR596" s="6"/>
      <c r="IS596" s="6"/>
      <c r="IT596" s="6"/>
      <c r="IU596" s="6"/>
      <c r="IV596" s="6"/>
      <c r="IW596" s="6"/>
      <c r="IX596" s="6"/>
      <c r="IY596" s="6"/>
      <c r="IZ596" s="6"/>
      <c r="JA596" s="6"/>
      <c r="JB596" s="6"/>
      <c r="JC596" s="6"/>
      <c r="JD596" s="6"/>
      <c r="JE596" s="6"/>
      <c r="JF596" s="6"/>
      <c r="JG596" s="6"/>
      <c r="JH596" s="6"/>
      <c r="JI596" s="6"/>
      <c r="JJ596" s="6"/>
      <c r="JK596" s="6"/>
      <c r="JL596" s="6"/>
      <c r="JM596" s="6"/>
      <c r="JN596" s="6"/>
      <c r="JO596" s="6"/>
      <c r="JP596" s="6"/>
      <c r="JQ596" s="6"/>
      <c r="JR596" s="6"/>
      <c r="JS596" s="6"/>
      <c r="JT596" s="6"/>
      <c r="JU596" s="6"/>
      <c r="JV596" s="6"/>
      <c r="JW596" s="6"/>
      <c r="JX596" s="6"/>
      <c r="JY596" s="6"/>
      <c r="JZ596" s="6"/>
      <c r="KA596" s="6"/>
      <c r="KB596" s="6"/>
      <c r="KC596" s="6"/>
      <c r="KD596" s="6"/>
      <c r="KE596" s="6"/>
      <c r="KF596" s="6"/>
      <c r="KG596" s="6"/>
      <c r="KH596" s="6"/>
      <c r="KI596" s="6"/>
      <c r="KJ596" s="6"/>
    </row>
    <row r="597" spans="1:296">
      <c r="A597" s="4">
        <v>595</v>
      </c>
      <c r="B597" s="6" t="s">
        <v>13378</v>
      </c>
      <c r="C597" s="7" t="s">
        <v>13380</v>
      </c>
      <c r="D597" s="6" t="s">
        <v>8970</v>
      </c>
      <c r="E597" s="6" t="s">
        <v>5036</v>
      </c>
      <c r="F597" s="6" t="s">
        <v>5046</v>
      </c>
      <c r="G597" s="6" t="s">
        <v>11860</v>
      </c>
      <c r="H597" s="6">
        <v>2601</v>
      </c>
      <c r="I597" s="6" t="s">
        <v>11869</v>
      </c>
      <c r="J597" s="7" t="s">
        <v>343</v>
      </c>
      <c r="K597" s="6">
        <v>1994</v>
      </c>
      <c r="L597" s="7" t="s">
        <v>13444</v>
      </c>
      <c r="M597" s="7" t="s">
        <v>1622</v>
      </c>
      <c r="N597" s="7" t="s">
        <v>281</v>
      </c>
      <c r="O597" s="6" t="s">
        <v>78</v>
      </c>
      <c r="P597" s="6"/>
      <c r="Q597" s="6">
        <v>595</v>
      </c>
      <c r="R597" s="6" t="s">
        <v>8889</v>
      </c>
      <c r="S597" s="6"/>
      <c r="T597" s="6" t="s">
        <v>8890</v>
      </c>
      <c r="U597" s="6" t="s">
        <v>13435</v>
      </c>
      <c r="V597" s="6" t="s">
        <v>11862</v>
      </c>
      <c r="W597" s="6">
        <v>12</v>
      </c>
      <c r="X597" s="6" t="s">
        <v>11864</v>
      </c>
      <c r="Y597" s="6" t="s">
        <v>7439</v>
      </c>
      <c r="Z597" s="6" t="s">
        <v>13436</v>
      </c>
      <c r="AA597" s="6"/>
      <c r="AB597" s="6" t="s">
        <v>1706</v>
      </c>
      <c r="AC597" s="6">
        <v>61</v>
      </c>
      <c r="AD597" s="6" t="s">
        <v>7296</v>
      </c>
      <c r="AE597" s="7" t="s">
        <v>642</v>
      </c>
      <c r="AF597" s="7" t="s">
        <v>12515</v>
      </c>
      <c r="AG597" s="7" t="s">
        <v>8631</v>
      </c>
      <c r="AH597" s="7" t="s">
        <v>629</v>
      </c>
      <c r="AI597" s="7" t="s">
        <v>12515</v>
      </c>
      <c r="AJ597" s="7" t="s">
        <v>9315</v>
      </c>
      <c r="AK597" s="6">
        <v>1102054991</v>
      </c>
      <c r="AL597" s="79">
        <v>23</v>
      </c>
      <c r="AM597" s="79">
        <v>52</v>
      </c>
      <c r="AN597" s="79" t="s">
        <v>13379</v>
      </c>
      <c r="AO597" s="6"/>
      <c r="AP597" s="6"/>
      <c r="AQ597" s="6"/>
      <c r="AR597" s="6"/>
      <c r="AS597" s="6" t="s">
        <v>78</v>
      </c>
      <c r="AT597" s="6" t="s">
        <v>11867</v>
      </c>
      <c r="AU597" s="7" t="s">
        <v>9275</v>
      </c>
      <c r="AV597" s="7" t="s">
        <v>9275</v>
      </c>
      <c r="AW597" s="7" t="s">
        <v>13805</v>
      </c>
      <c r="AX597" s="7" t="s">
        <v>13806</v>
      </c>
      <c r="AY597" s="7" t="s">
        <v>9728</v>
      </c>
      <c r="AZ597" s="7" t="s">
        <v>4035</v>
      </c>
      <c r="BA597" s="7" t="s">
        <v>1622</v>
      </c>
      <c r="BB597" s="7" t="s">
        <v>1622</v>
      </c>
      <c r="BC597" s="7" t="s">
        <v>1622</v>
      </c>
      <c r="BD597" s="7" t="s">
        <v>1622</v>
      </c>
      <c r="BE597" s="7" t="s">
        <v>1622</v>
      </c>
      <c r="BF597" s="7" t="s">
        <v>1622</v>
      </c>
      <c r="BG597" s="7" t="s">
        <v>1622</v>
      </c>
      <c r="BH597" s="7" t="s">
        <v>1622</v>
      </c>
      <c r="BI597" s="7" t="s">
        <v>1622</v>
      </c>
      <c r="BJ597" s="7" t="s">
        <v>1622</v>
      </c>
      <c r="BK597" s="7" t="s">
        <v>1622</v>
      </c>
      <c r="BL597" s="7" t="s">
        <v>1622</v>
      </c>
      <c r="BM597" s="7" t="s">
        <v>1622</v>
      </c>
      <c r="BN597" s="7" t="s">
        <v>1622</v>
      </c>
      <c r="BO597" s="7" t="s">
        <v>1622</v>
      </c>
      <c r="BP597" s="7" t="s">
        <v>1622</v>
      </c>
      <c r="BQ597" s="7" t="s">
        <v>1622</v>
      </c>
      <c r="BR597" s="7" t="s">
        <v>1622</v>
      </c>
      <c r="BS597" s="7" t="s">
        <v>1622</v>
      </c>
      <c r="BT597" s="7" t="s">
        <v>1622</v>
      </c>
      <c r="BU597" s="7" t="s">
        <v>1622</v>
      </c>
      <c r="BV597" s="7" t="s">
        <v>1622</v>
      </c>
      <c r="BW597" s="7" t="s">
        <v>1622</v>
      </c>
      <c r="BX597" s="7" t="s">
        <v>1622</v>
      </c>
      <c r="BY597" s="7" t="s">
        <v>1622</v>
      </c>
      <c r="BZ597" s="7" t="s">
        <v>1622</v>
      </c>
      <c r="CA597" s="7" t="s">
        <v>1622</v>
      </c>
      <c r="CB597" s="7" t="s">
        <v>1622</v>
      </c>
      <c r="CC597" s="7" t="s">
        <v>1622</v>
      </c>
      <c r="CD597" s="7" t="s">
        <v>1622</v>
      </c>
      <c r="CE597" s="7" t="s">
        <v>1622</v>
      </c>
      <c r="CF597" s="7" t="s">
        <v>1622</v>
      </c>
      <c r="CG597" s="7" t="s">
        <v>1622</v>
      </c>
      <c r="CH597" s="7" t="s">
        <v>1622</v>
      </c>
      <c r="CI597" s="7" t="s">
        <v>1622</v>
      </c>
      <c r="CJ597" s="7" t="s">
        <v>1622</v>
      </c>
      <c r="CK597" s="7" t="s">
        <v>1622</v>
      </c>
      <c r="CL597" s="7" t="s">
        <v>1622</v>
      </c>
      <c r="CM597" s="7" t="s">
        <v>1622</v>
      </c>
      <c r="CN597" s="7" t="s">
        <v>1622</v>
      </c>
      <c r="CO597" s="7" t="s">
        <v>1622</v>
      </c>
      <c r="CP597" s="7" t="s">
        <v>1622</v>
      </c>
      <c r="CQ597" s="7" t="s">
        <v>1622</v>
      </c>
      <c r="CR597" s="7" t="s">
        <v>1622</v>
      </c>
      <c r="CS597" s="7" t="s">
        <v>1622</v>
      </c>
      <c r="CT597" s="7" t="s">
        <v>1622</v>
      </c>
      <c r="CU597" s="7" t="s">
        <v>1622</v>
      </c>
      <c r="CV597" s="7" t="s">
        <v>1622</v>
      </c>
      <c r="CW597" s="7" t="s">
        <v>1622</v>
      </c>
      <c r="CX597" s="7" t="s">
        <v>1622</v>
      </c>
      <c r="CY597" s="7" t="s">
        <v>1622</v>
      </c>
      <c r="CZ597" s="7" t="s">
        <v>1622</v>
      </c>
      <c r="DA597" s="7" t="s">
        <v>1622</v>
      </c>
      <c r="DB597" s="7" t="s">
        <v>1622</v>
      </c>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c r="HI597" s="6"/>
      <c r="HJ597" s="6"/>
      <c r="HK597" s="6"/>
      <c r="HL597" s="6"/>
      <c r="HM597" s="6"/>
      <c r="HN597" s="6"/>
      <c r="HO597" s="6"/>
      <c r="HP597" s="6"/>
      <c r="HQ597" s="6"/>
      <c r="HR597" s="6"/>
      <c r="HS597" s="6"/>
      <c r="HT597" s="6"/>
      <c r="HU597" s="6"/>
      <c r="HV597" s="6"/>
      <c r="HW597" s="6"/>
      <c r="HX597" s="6"/>
      <c r="HY597" s="6"/>
      <c r="HZ597" s="6"/>
      <c r="IA597" s="6"/>
      <c r="IB597" s="6"/>
      <c r="IC597" s="6"/>
      <c r="ID597" s="6"/>
      <c r="IE597" s="6"/>
      <c r="IF597" s="6"/>
      <c r="IG597" s="6"/>
      <c r="IH597" s="6"/>
      <c r="II597" s="6"/>
      <c r="IJ597" s="6"/>
      <c r="IK597" s="6"/>
      <c r="IL597" s="6"/>
      <c r="IM597" s="6"/>
      <c r="IN597" s="6"/>
      <c r="IO597" s="6"/>
      <c r="IP597" s="6"/>
      <c r="IQ597" s="6"/>
      <c r="IR597" s="6"/>
      <c r="IS597" s="6"/>
      <c r="IT597" s="6"/>
      <c r="IU597" s="6"/>
      <c r="IV597" s="6"/>
      <c r="IW597" s="6"/>
      <c r="IX597" s="6"/>
      <c r="IY597" s="6"/>
      <c r="IZ597" s="6"/>
      <c r="JA597" s="6"/>
      <c r="JB597" s="6"/>
      <c r="JC597" s="6"/>
      <c r="JD597" s="6"/>
      <c r="JE597" s="6"/>
      <c r="JF597" s="6"/>
      <c r="JG597" s="6"/>
      <c r="JH597" s="6"/>
      <c r="JI597" s="6"/>
      <c r="JJ597" s="6"/>
      <c r="JK597" s="6"/>
      <c r="JL597" s="6"/>
      <c r="JM597" s="6"/>
      <c r="JN597" s="6"/>
      <c r="JO597" s="6"/>
      <c r="JP597" s="6"/>
      <c r="JQ597" s="6"/>
      <c r="JR597" s="6"/>
      <c r="JS597" s="6"/>
      <c r="JT597" s="6"/>
      <c r="JU597" s="6"/>
      <c r="JV597" s="6"/>
      <c r="JW597" s="6"/>
      <c r="JX597" s="6"/>
      <c r="JY597" s="6"/>
      <c r="JZ597" s="6"/>
      <c r="KA597" s="6"/>
      <c r="KB597" s="6"/>
      <c r="KC597" s="6"/>
      <c r="KD597" s="6"/>
      <c r="KE597" s="6"/>
      <c r="KF597" s="6"/>
      <c r="KG597" s="6"/>
      <c r="KH597" s="6"/>
      <c r="KI597" s="6"/>
      <c r="KJ597" s="6"/>
    </row>
    <row r="598" spans="1:296">
      <c r="A598" s="4">
        <v>596</v>
      </c>
      <c r="B598" s="6" t="s">
        <v>13378</v>
      </c>
      <c r="C598" s="7" t="s">
        <v>13380</v>
      </c>
      <c r="D598" s="6" t="s">
        <v>8970</v>
      </c>
      <c r="E598" s="6" t="s">
        <v>5036</v>
      </c>
      <c r="F598" s="6" t="s">
        <v>5046</v>
      </c>
      <c r="G598" s="6" t="s">
        <v>11860</v>
      </c>
      <c r="H598" s="6">
        <v>2601</v>
      </c>
      <c r="I598" s="6" t="s">
        <v>11869</v>
      </c>
      <c r="J598" s="7" t="s">
        <v>343</v>
      </c>
      <c r="K598" s="6">
        <v>1994</v>
      </c>
      <c r="L598" s="7" t="s">
        <v>13445</v>
      </c>
      <c r="M598" s="7" t="s">
        <v>1622</v>
      </c>
      <c r="N598" s="7" t="s">
        <v>281</v>
      </c>
      <c r="O598" s="6" t="s">
        <v>78</v>
      </c>
      <c r="P598" s="6"/>
      <c r="Q598" s="6">
        <v>596</v>
      </c>
      <c r="R598" s="6" t="s">
        <v>8889</v>
      </c>
      <c r="S598" s="6"/>
      <c r="T598" s="6" t="s">
        <v>8890</v>
      </c>
      <c r="U598" s="6" t="s">
        <v>13435</v>
      </c>
      <c r="V598" s="6" t="s">
        <v>11862</v>
      </c>
      <c r="W598" s="6">
        <v>12</v>
      </c>
      <c r="X598" s="6" t="s">
        <v>11864</v>
      </c>
      <c r="Y598" s="6" t="s">
        <v>7439</v>
      </c>
      <c r="Z598" s="6" t="s">
        <v>13436</v>
      </c>
      <c r="AA598" s="6"/>
      <c r="AB598" s="6" t="s">
        <v>1706</v>
      </c>
      <c r="AC598" s="6">
        <v>61</v>
      </c>
      <c r="AD598" s="6" t="s">
        <v>7296</v>
      </c>
      <c r="AE598" s="7" t="s">
        <v>642</v>
      </c>
      <c r="AF598" s="7" t="s">
        <v>12515</v>
      </c>
      <c r="AG598" s="7" t="s">
        <v>8631</v>
      </c>
      <c r="AH598" s="7" t="s">
        <v>629</v>
      </c>
      <c r="AI598" s="7" t="s">
        <v>12515</v>
      </c>
      <c r="AJ598" s="7" t="s">
        <v>9315</v>
      </c>
      <c r="AK598" s="6">
        <v>1102054991</v>
      </c>
      <c r="AL598" s="79">
        <v>23</v>
      </c>
      <c r="AM598" s="79">
        <v>52</v>
      </c>
      <c r="AN598" s="79" t="s">
        <v>13379</v>
      </c>
      <c r="AO598" s="6"/>
      <c r="AP598" s="6"/>
      <c r="AQ598" s="6"/>
      <c r="AR598" s="6"/>
      <c r="AS598" s="6" t="s">
        <v>78</v>
      </c>
      <c r="AT598" s="6" t="s">
        <v>11867</v>
      </c>
      <c r="AU598" s="7" t="s">
        <v>9275</v>
      </c>
      <c r="AV598" s="7" t="s">
        <v>9275</v>
      </c>
      <c r="AW598" s="7" t="s">
        <v>13807</v>
      </c>
      <c r="AX598" s="7" t="s">
        <v>13808</v>
      </c>
      <c r="AY598" s="7" t="s">
        <v>9728</v>
      </c>
      <c r="AZ598" s="7" t="s">
        <v>4035</v>
      </c>
      <c r="BA598" s="7" t="s">
        <v>1622</v>
      </c>
      <c r="BB598" s="7" t="s">
        <v>1622</v>
      </c>
      <c r="BC598" s="7" t="s">
        <v>1622</v>
      </c>
      <c r="BD598" s="7" t="s">
        <v>1622</v>
      </c>
      <c r="BE598" s="7" t="s">
        <v>1622</v>
      </c>
      <c r="BF598" s="7" t="s">
        <v>1622</v>
      </c>
      <c r="BG598" s="7" t="s">
        <v>1622</v>
      </c>
      <c r="BH598" s="7" t="s">
        <v>1622</v>
      </c>
      <c r="BI598" s="7" t="s">
        <v>1622</v>
      </c>
      <c r="BJ598" s="7" t="s">
        <v>1622</v>
      </c>
      <c r="BK598" s="7" t="s">
        <v>1622</v>
      </c>
      <c r="BL598" s="7" t="s">
        <v>1622</v>
      </c>
      <c r="BM598" s="7" t="s">
        <v>1622</v>
      </c>
      <c r="BN598" s="7" t="s">
        <v>1622</v>
      </c>
      <c r="BO598" s="7" t="s">
        <v>1622</v>
      </c>
      <c r="BP598" s="7" t="s">
        <v>1622</v>
      </c>
      <c r="BQ598" s="7" t="s">
        <v>1622</v>
      </c>
      <c r="BR598" s="7" t="s">
        <v>1622</v>
      </c>
      <c r="BS598" s="7" t="s">
        <v>1622</v>
      </c>
      <c r="BT598" s="7" t="s">
        <v>1622</v>
      </c>
      <c r="BU598" s="7" t="s">
        <v>1622</v>
      </c>
      <c r="BV598" s="7" t="s">
        <v>1622</v>
      </c>
      <c r="BW598" s="7" t="s">
        <v>1622</v>
      </c>
      <c r="BX598" s="7" t="s">
        <v>1622</v>
      </c>
      <c r="BY598" s="7" t="s">
        <v>1622</v>
      </c>
      <c r="BZ598" s="7" t="s">
        <v>1622</v>
      </c>
      <c r="CA598" s="7" t="s">
        <v>1622</v>
      </c>
      <c r="CB598" s="7" t="s">
        <v>1622</v>
      </c>
      <c r="CC598" s="7" t="s">
        <v>1622</v>
      </c>
      <c r="CD598" s="7" t="s">
        <v>1622</v>
      </c>
      <c r="CE598" s="7" t="s">
        <v>1622</v>
      </c>
      <c r="CF598" s="7" t="s">
        <v>1622</v>
      </c>
      <c r="CG598" s="7" t="s">
        <v>1622</v>
      </c>
      <c r="CH598" s="7" t="s">
        <v>1622</v>
      </c>
      <c r="CI598" s="7" t="s">
        <v>1622</v>
      </c>
      <c r="CJ598" s="7" t="s">
        <v>1622</v>
      </c>
      <c r="CK598" s="7" t="s">
        <v>1622</v>
      </c>
      <c r="CL598" s="7" t="s">
        <v>1622</v>
      </c>
      <c r="CM598" s="7" t="s">
        <v>1622</v>
      </c>
      <c r="CN598" s="7" t="s">
        <v>1622</v>
      </c>
      <c r="CO598" s="7" t="s">
        <v>1622</v>
      </c>
      <c r="CP598" s="7" t="s">
        <v>1622</v>
      </c>
      <c r="CQ598" s="7" t="s">
        <v>1622</v>
      </c>
      <c r="CR598" s="7" t="s">
        <v>1622</v>
      </c>
      <c r="CS598" s="7" t="s">
        <v>1622</v>
      </c>
      <c r="CT598" s="7" t="s">
        <v>1622</v>
      </c>
      <c r="CU598" s="7" t="s">
        <v>1622</v>
      </c>
      <c r="CV598" s="7" t="s">
        <v>1622</v>
      </c>
      <c r="CW598" s="7" t="s">
        <v>1622</v>
      </c>
      <c r="CX598" s="7" t="s">
        <v>1622</v>
      </c>
      <c r="CY598" s="7" t="s">
        <v>1622</v>
      </c>
      <c r="CZ598" s="7" t="s">
        <v>1622</v>
      </c>
      <c r="DA598" s="7" t="s">
        <v>1622</v>
      </c>
      <c r="DB598" s="7" t="s">
        <v>1622</v>
      </c>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c r="HI598" s="6"/>
      <c r="HJ598" s="6"/>
      <c r="HK598" s="6"/>
      <c r="HL598" s="6"/>
      <c r="HM598" s="6"/>
      <c r="HN598" s="6"/>
      <c r="HO598" s="6"/>
      <c r="HP598" s="6"/>
      <c r="HQ598" s="6"/>
      <c r="HR598" s="6"/>
      <c r="HS598" s="6"/>
      <c r="HT598" s="6"/>
      <c r="HU598" s="6"/>
      <c r="HV598" s="6"/>
      <c r="HW598" s="6"/>
      <c r="HX598" s="6"/>
      <c r="HY598" s="6"/>
      <c r="HZ598" s="6"/>
      <c r="IA598" s="6"/>
      <c r="IB598" s="6"/>
      <c r="IC598" s="6"/>
      <c r="ID598" s="6"/>
      <c r="IE598" s="6"/>
      <c r="IF598" s="6"/>
      <c r="IG598" s="6"/>
      <c r="IH598" s="6"/>
      <c r="II598" s="6"/>
      <c r="IJ598" s="6"/>
      <c r="IK598" s="6"/>
      <c r="IL598" s="6"/>
      <c r="IM598" s="6"/>
      <c r="IN598" s="6"/>
      <c r="IO598" s="6"/>
      <c r="IP598" s="6"/>
      <c r="IQ598" s="6"/>
      <c r="IR598" s="6"/>
      <c r="IS598" s="6"/>
      <c r="IT598" s="6"/>
      <c r="IU598" s="6"/>
      <c r="IV598" s="6"/>
      <c r="IW598" s="6"/>
      <c r="IX598" s="6"/>
      <c r="IY598" s="6"/>
      <c r="IZ598" s="6"/>
      <c r="JA598" s="6"/>
      <c r="JB598" s="6"/>
      <c r="JC598" s="6"/>
      <c r="JD598" s="6"/>
      <c r="JE598" s="6"/>
      <c r="JF598" s="6"/>
      <c r="JG598" s="6"/>
      <c r="JH598" s="6"/>
      <c r="JI598" s="6"/>
      <c r="JJ598" s="6"/>
      <c r="JK598" s="6"/>
      <c r="JL598" s="6"/>
      <c r="JM598" s="6"/>
      <c r="JN598" s="6"/>
      <c r="JO598" s="6"/>
      <c r="JP598" s="6"/>
      <c r="JQ598" s="6"/>
      <c r="JR598" s="6"/>
      <c r="JS598" s="6"/>
      <c r="JT598" s="6"/>
      <c r="JU598" s="6"/>
      <c r="JV598" s="6"/>
      <c r="JW598" s="6"/>
      <c r="JX598" s="6"/>
      <c r="JY598" s="6"/>
      <c r="JZ598" s="6"/>
      <c r="KA598" s="6"/>
      <c r="KB598" s="6"/>
      <c r="KC598" s="6"/>
      <c r="KD598" s="6"/>
      <c r="KE598" s="6"/>
      <c r="KF598" s="6"/>
      <c r="KG598" s="6"/>
      <c r="KH598" s="6"/>
      <c r="KI598" s="6"/>
      <c r="KJ598" s="6"/>
    </row>
    <row r="599" spans="1:296">
      <c r="A599" s="4">
        <v>597</v>
      </c>
      <c r="B599" s="6" t="s">
        <v>13378</v>
      </c>
      <c r="C599" s="7" t="s">
        <v>13380</v>
      </c>
      <c r="D599" s="6" t="s">
        <v>8970</v>
      </c>
      <c r="E599" s="6" t="s">
        <v>5036</v>
      </c>
      <c r="F599" s="6" t="s">
        <v>5046</v>
      </c>
      <c r="G599" s="6" t="s">
        <v>11860</v>
      </c>
      <c r="H599" s="6">
        <v>2601</v>
      </c>
      <c r="I599" s="6" t="s">
        <v>11869</v>
      </c>
      <c r="J599" s="7" t="s">
        <v>343</v>
      </c>
      <c r="K599" s="6">
        <v>1994</v>
      </c>
      <c r="L599" s="7" t="s">
        <v>13446</v>
      </c>
      <c r="M599" s="7" t="s">
        <v>1622</v>
      </c>
      <c r="N599" s="7" t="s">
        <v>281</v>
      </c>
      <c r="O599" s="6" t="s">
        <v>78</v>
      </c>
      <c r="P599" s="6"/>
      <c r="Q599" s="6">
        <v>597</v>
      </c>
      <c r="R599" s="6" t="s">
        <v>8889</v>
      </c>
      <c r="S599" s="6"/>
      <c r="T599" s="6" t="s">
        <v>8890</v>
      </c>
      <c r="U599" s="6" t="s">
        <v>13435</v>
      </c>
      <c r="V599" s="6" t="s">
        <v>11862</v>
      </c>
      <c r="W599" s="6">
        <v>12</v>
      </c>
      <c r="X599" s="6" t="s">
        <v>11864</v>
      </c>
      <c r="Y599" s="6" t="s">
        <v>7439</v>
      </c>
      <c r="Z599" s="6" t="s">
        <v>13436</v>
      </c>
      <c r="AA599" s="6"/>
      <c r="AB599" s="6" t="s">
        <v>1706</v>
      </c>
      <c r="AC599" s="6">
        <v>61</v>
      </c>
      <c r="AD599" s="6" t="s">
        <v>7296</v>
      </c>
      <c r="AE599" s="7" t="s">
        <v>642</v>
      </c>
      <c r="AF599" s="7" t="s">
        <v>12515</v>
      </c>
      <c r="AG599" s="7" t="s">
        <v>8631</v>
      </c>
      <c r="AH599" s="7" t="s">
        <v>629</v>
      </c>
      <c r="AI599" s="7" t="s">
        <v>12515</v>
      </c>
      <c r="AJ599" s="7" t="s">
        <v>9315</v>
      </c>
      <c r="AK599" s="6">
        <v>1102054991</v>
      </c>
      <c r="AL599" s="79">
        <v>23</v>
      </c>
      <c r="AM599" s="79">
        <v>52</v>
      </c>
      <c r="AN599" s="79" t="s">
        <v>13379</v>
      </c>
      <c r="AO599" s="6"/>
      <c r="AP599" s="6"/>
      <c r="AQ599" s="6"/>
      <c r="AR599" s="6"/>
      <c r="AS599" s="6" t="s">
        <v>78</v>
      </c>
      <c r="AT599" s="6" t="s">
        <v>11867</v>
      </c>
      <c r="AU599" s="7" t="s">
        <v>9275</v>
      </c>
      <c r="AV599" s="7" t="s">
        <v>9275</v>
      </c>
      <c r="AW599" s="7" t="s">
        <v>13809</v>
      </c>
      <c r="AX599" s="7" t="s">
        <v>13810</v>
      </c>
      <c r="AY599" s="7" t="s">
        <v>9728</v>
      </c>
      <c r="AZ599" s="7" t="s">
        <v>4035</v>
      </c>
      <c r="BA599" s="7" t="s">
        <v>1622</v>
      </c>
      <c r="BB599" s="7" t="s">
        <v>1622</v>
      </c>
      <c r="BC599" s="7" t="s">
        <v>1622</v>
      </c>
      <c r="BD599" s="7" t="s">
        <v>1622</v>
      </c>
      <c r="BE599" s="7" t="s">
        <v>1622</v>
      </c>
      <c r="BF599" s="7" t="s">
        <v>1622</v>
      </c>
      <c r="BG599" s="7" t="s">
        <v>1622</v>
      </c>
      <c r="BH599" s="7" t="s">
        <v>1622</v>
      </c>
      <c r="BI599" s="7" t="s">
        <v>1622</v>
      </c>
      <c r="BJ599" s="7" t="s">
        <v>1622</v>
      </c>
      <c r="BK599" s="7" t="s">
        <v>1622</v>
      </c>
      <c r="BL599" s="7" t="s">
        <v>1622</v>
      </c>
      <c r="BM599" s="7" t="s">
        <v>1622</v>
      </c>
      <c r="BN599" s="7" t="s">
        <v>1622</v>
      </c>
      <c r="BO599" s="7" t="s">
        <v>1622</v>
      </c>
      <c r="BP599" s="7" t="s">
        <v>1622</v>
      </c>
      <c r="BQ599" s="7" t="s">
        <v>1622</v>
      </c>
      <c r="BR599" s="7" t="s">
        <v>1622</v>
      </c>
      <c r="BS599" s="7" t="s">
        <v>1622</v>
      </c>
      <c r="BT599" s="7" t="s">
        <v>1622</v>
      </c>
      <c r="BU599" s="7" t="s">
        <v>1622</v>
      </c>
      <c r="BV599" s="7" t="s">
        <v>1622</v>
      </c>
      <c r="BW599" s="7" t="s">
        <v>1622</v>
      </c>
      <c r="BX599" s="7" t="s">
        <v>1622</v>
      </c>
      <c r="BY599" s="7" t="s">
        <v>1622</v>
      </c>
      <c r="BZ599" s="7" t="s">
        <v>1622</v>
      </c>
      <c r="CA599" s="7" t="s">
        <v>1622</v>
      </c>
      <c r="CB599" s="7" t="s">
        <v>1622</v>
      </c>
      <c r="CC599" s="7" t="s">
        <v>1622</v>
      </c>
      <c r="CD599" s="7" t="s">
        <v>1622</v>
      </c>
      <c r="CE599" s="7" t="s">
        <v>1622</v>
      </c>
      <c r="CF599" s="7" t="s">
        <v>1622</v>
      </c>
      <c r="CG599" s="7" t="s">
        <v>1622</v>
      </c>
      <c r="CH599" s="7" t="s">
        <v>1622</v>
      </c>
      <c r="CI599" s="7" t="s">
        <v>1622</v>
      </c>
      <c r="CJ599" s="7" t="s">
        <v>1622</v>
      </c>
      <c r="CK599" s="7" t="s">
        <v>1622</v>
      </c>
      <c r="CL599" s="7" t="s">
        <v>1622</v>
      </c>
      <c r="CM599" s="7" t="s">
        <v>1622</v>
      </c>
      <c r="CN599" s="7" t="s">
        <v>1622</v>
      </c>
      <c r="CO599" s="7" t="s">
        <v>1622</v>
      </c>
      <c r="CP599" s="7" t="s">
        <v>1622</v>
      </c>
      <c r="CQ599" s="7" t="s">
        <v>1622</v>
      </c>
      <c r="CR599" s="7" t="s">
        <v>1622</v>
      </c>
      <c r="CS599" s="7" t="s">
        <v>1622</v>
      </c>
      <c r="CT599" s="7" t="s">
        <v>1622</v>
      </c>
      <c r="CU599" s="7" t="s">
        <v>1622</v>
      </c>
      <c r="CV599" s="7" t="s">
        <v>1622</v>
      </c>
      <c r="CW599" s="7" t="s">
        <v>1622</v>
      </c>
      <c r="CX599" s="7" t="s">
        <v>1622</v>
      </c>
      <c r="CY599" s="7" t="s">
        <v>1622</v>
      </c>
      <c r="CZ599" s="7" t="s">
        <v>1622</v>
      </c>
      <c r="DA599" s="7" t="s">
        <v>1622</v>
      </c>
      <c r="DB599" s="7" t="s">
        <v>1622</v>
      </c>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c r="HI599" s="6"/>
      <c r="HJ599" s="6"/>
      <c r="HK599" s="6"/>
      <c r="HL599" s="6"/>
      <c r="HM599" s="6"/>
      <c r="HN599" s="6"/>
      <c r="HO599" s="6"/>
      <c r="HP599" s="6"/>
      <c r="HQ599" s="6"/>
      <c r="HR599" s="6"/>
      <c r="HS599" s="6"/>
      <c r="HT599" s="6"/>
      <c r="HU599" s="6"/>
      <c r="HV599" s="6"/>
      <c r="HW599" s="6"/>
      <c r="HX599" s="6"/>
      <c r="HY599" s="6"/>
      <c r="HZ599" s="6"/>
      <c r="IA599" s="6"/>
      <c r="IB599" s="6"/>
      <c r="IC599" s="6"/>
      <c r="ID599" s="6"/>
      <c r="IE599" s="6"/>
      <c r="IF599" s="6"/>
      <c r="IG599" s="6"/>
      <c r="IH599" s="6"/>
      <c r="II599" s="6"/>
      <c r="IJ599" s="6"/>
      <c r="IK599" s="6"/>
      <c r="IL599" s="6"/>
      <c r="IM599" s="6"/>
      <c r="IN599" s="6"/>
      <c r="IO599" s="6"/>
      <c r="IP599" s="6"/>
      <c r="IQ599" s="6"/>
      <c r="IR599" s="6"/>
      <c r="IS599" s="6"/>
      <c r="IT599" s="6"/>
      <c r="IU599" s="6"/>
      <c r="IV599" s="6"/>
      <c r="IW599" s="6"/>
      <c r="IX599" s="6"/>
      <c r="IY599" s="6"/>
      <c r="IZ599" s="6"/>
      <c r="JA599" s="6"/>
      <c r="JB599" s="6"/>
      <c r="JC599" s="6"/>
      <c r="JD599" s="6"/>
      <c r="JE599" s="6"/>
      <c r="JF599" s="6"/>
      <c r="JG599" s="6"/>
      <c r="JH599" s="6"/>
      <c r="JI599" s="6"/>
      <c r="JJ599" s="6"/>
      <c r="JK599" s="6"/>
      <c r="JL599" s="6"/>
      <c r="JM599" s="6"/>
      <c r="JN599" s="6"/>
      <c r="JO599" s="6"/>
      <c r="JP599" s="6"/>
      <c r="JQ599" s="6"/>
      <c r="JR599" s="6"/>
      <c r="JS599" s="6"/>
      <c r="JT599" s="6"/>
      <c r="JU599" s="6"/>
      <c r="JV599" s="6"/>
      <c r="JW599" s="6"/>
      <c r="JX599" s="6"/>
      <c r="JY599" s="6"/>
      <c r="JZ599" s="6"/>
      <c r="KA599" s="6"/>
      <c r="KB599" s="6"/>
      <c r="KC599" s="6"/>
      <c r="KD599" s="6"/>
      <c r="KE599" s="6"/>
      <c r="KF599" s="6"/>
      <c r="KG599" s="6"/>
      <c r="KH599" s="6"/>
      <c r="KI599" s="6"/>
      <c r="KJ599" s="6"/>
    </row>
    <row r="600" spans="1:296">
      <c r="A600" s="4">
        <v>598</v>
      </c>
      <c r="B600" s="6" t="s">
        <v>13378</v>
      </c>
      <c r="C600" s="7" t="s">
        <v>13380</v>
      </c>
      <c r="D600" s="6" t="s">
        <v>8970</v>
      </c>
      <c r="E600" s="6" t="s">
        <v>5036</v>
      </c>
      <c r="F600" s="6" t="s">
        <v>5046</v>
      </c>
      <c r="G600" s="6" t="s">
        <v>11860</v>
      </c>
      <c r="H600" s="6">
        <v>2601</v>
      </c>
      <c r="I600" s="6" t="s">
        <v>11869</v>
      </c>
      <c r="J600" s="7" t="s">
        <v>343</v>
      </c>
      <c r="K600" s="6">
        <v>1994</v>
      </c>
      <c r="L600" s="7" t="s">
        <v>13447</v>
      </c>
      <c r="M600" s="7" t="s">
        <v>1622</v>
      </c>
      <c r="N600" s="7" t="s">
        <v>281</v>
      </c>
      <c r="O600" s="6" t="s">
        <v>78</v>
      </c>
      <c r="P600" s="6"/>
      <c r="Q600" s="6">
        <v>598</v>
      </c>
      <c r="R600" s="6" t="s">
        <v>8889</v>
      </c>
      <c r="S600" s="6"/>
      <c r="T600" s="6" t="s">
        <v>8890</v>
      </c>
      <c r="U600" s="6" t="s">
        <v>13435</v>
      </c>
      <c r="V600" s="6" t="s">
        <v>11862</v>
      </c>
      <c r="W600" s="6">
        <v>12</v>
      </c>
      <c r="X600" s="6" t="s">
        <v>11864</v>
      </c>
      <c r="Y600" s="6" t="s">
        <v>7439</v>
      </c>
      <c r="Z600" s="6" t="s">
        <v>13436</v>
      </c>
      <c r="AA600" s="6"/>
      <c r="AB600" s="6" t="s">
        <v>1706</v>
      </c>
      <c r="AC600" s="6">
        <v>61</v>
      </c>
      <c r="AD600" s="6" t="s">
        <v>7296</v>
      </c>
      <c r="AE600" s="7" t="s">
        <v>642</v>
      </c>
      <c r="AF600" s="7" t="s">
        <v>12515</v>
      </c>
      <c r="AG600" s="7" t="s">
        <v>8631</v>
      </c>
      <c r="AH600" s="7" t="s">
        <v>629</v>
      </c>
      <c r="AI600" s="7" t="s">
        <v>12515</v>
      </c>
      <c r="AJ600" s="7" t="s">
        <v>9315</v>
      </c>
      <c r="AK600" s="6">
        <v>1102054991</v>
      </c>
      <c r="AL600" s="79">
        <v>23</v>
      </c>
      <c r="AM600" s="79">
        <v>52</v>
      </c>
      <c r="AN600" s="79" t="s">
        <v>13379</v>
      </c>
      <c r="AO600" s="6"/>
      <c r="AP600" s="6"/>
      <c r="AQ600" s="6"/>
      <c r="AR600" s="6"/>
      <c r="AS600" s="6" t="s">
        <v>78</v>
      </c>
      <c r="AT600" s="6" t="s">
        <v>11867</v>
      </c>
      <c r="AU600" s="7" t="s">
        <v>9275</v>
      </c>
      <c r="AV600" s="7" t="s">
        <v>9275</v>
      </c>
      <c r="AW600" s="7" t="s">
        <v>13811</v>
      </c>
      <c r="AX600" s="7" t="s">
        <v>13812</v>
      </c>
      <c r="AY600" s="7" t="s">
        <v>9728</v>
      </c>
      <c r="AZ600" s="7" t="s">
        <v>4035</v>
      </c>
      <c r="BA600" s="7" t="s">
        <v>1622</v>
      </c>
      <c r="BB600" s="7" t="s">
        <v>1622</v>
      </c>
      <c r="BC600" s="7" t="s">
        <v>1622</v>
      </c>
      <c r="BD600" s="7" t="s">
        <v>1622</v>
      </c>
      <c r="BE600" s="7" t="s">
        <v>1622</v>
      </c>
      <c r="BF600" s="7" t="s">
        <v>1622</v>
      </c>
      <c r="BG600" s="7" t="s">
        <v>1622</v>
      </c>
      <c r="BH600" s="7" t="s">
        <v>1622</v>
      </c>
      <c r="BI600" s="7" t="s">
        <v>1622</v>
      </c>
      <c r="BJ600" s="7" t="s">
        <v>1622</v>
      </c>
      <c r="BK600" s="7" t="s">
        <v>1622</v>
      </c>
      <c r="BL600" s="7" t="s">
        <v>1622</v>
      </c>
      <c r="BM600" s="7" t="s">
        <v>1622</v>
      </c>
      <c r="BN600" s="7" t="s">
        <v>1622</v>
      </c>
      <c r="BO600" s="7" t="s">
        <v>1622</v>
      </c>
      <c r="BP600" s="7" t="s">
        <v>1622</v>
      </c>
      <c r="BQ600" s="7" t="s">
        <v>1622</v>
      </c>
      <c r="BR600" s="7" t="s">
        <v>1622</v>
      </c>
      <c r="BS600" s="7" t="s">
        <v>1622</v>
      </c>
      <c r="BT600" s="7" t="s">
        <v>1622</v>
      </c>
      <c r="BU600" s="7" t="s">
        <v>1622</v>
      </c>
      <c r="BV600" s="7" t="s">
        <v>1622</v>
      </c>
      <c r="BW600" s="7" t="s">
        <v>1622</v>
      </c>
      <c r="BX600" s="7" t="s">
        <v>1622</v>
      </c>
      <c r="BY600" s="7" t="s">
        <v>1622</v>
      </c>
      <c r="BZ600" s="7" t="s">
        <v>1622</v>
      </c>
      <c r="CA600" s="7" t="s">
        <v>1622</v>
      </c>
      <c r="CB600" s="7" t="s">
        <v>1622</v>
      </c>
      <c r="CC600" s="7" t="s">
        <v>1622</v>
      </c>
      <c r="CD600" s="7" t="s">
        <v>1622</v>
      </c>
      <c r="CE600" s="7" t="s">
        <v>1622</v>
      </c>
      <c r="CF600" s="7" t="s">
        <v>1622</v>
      </c>
      <c r="CG600" s="7" t="s">
        <v>1622</v>
      </c>
      <c r="CH600" s="7" t="s">
        <v>1622</v>
      </c>
      <c r="CI600" s="7" t="s">
        <v>1622</v>
      </c>
      <c r="CJ600" s="7" t="s">
        <v>1622</v>
      </c>
      <c r="CK600" s="7" t="s">
        <v>1622</v>
      </c>
      <c r="CL600" s="7" t="s">
        <v>1622</v>
      </c>
      <c r="CM600" s="7" t="s">
        <v>1622</v>
      </c>
      <c r="CN600" s="7" t="s">
        <v>1622</v>
      </c>
      <c r="CO600" s="7" t="s">
        <v>1622</v>
      </c>
      <c r="CP600" s="7" t="s">
        <v>1622</v>
      </c>
      <c r="CQ600" s="7" t="s">
        <v>1622</v>
      </c>
      <c r="CR600" s="7" t="s">
        <v>1622</v>
      </c>
      <c r="CS600" s="7" t="s">
        <v>1622</v>
      </c>
      <c r="CT600" s="7" t="s">
        <v>1622</v>
      </c>
      <c r="CU600" s="7" t="s">
        <v>1622</v>
      </c>
      <c r="CV600" s="7" t="s">
        <v>1622</v>
      </c>
      <c r="CW600" s="7" t="s">
        <v>1622</v>
      </c>
      <c r="CX600" s="7" t="s">
        <v>1622</v>
      </c>
      <c r="CY600" s="7" t="s">
        <v>1622</v>
      </c>
      <c r="CZ600" s="7" t="s">
        <v>1622</v>
      </c>
      <c r="DA600" s="7" t="s">
        <v>1622</v>
      </c>
      <c r="DB600" s="7" t="s">
        <v>1622</v>
      </c>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c r="HI600" s="6"/>
      <c r="HJ600" s="6"/>
      <c r="HK600" s="6"/>
      <c r="HL600" s="6"/>
      <c r="HM600" s="6"/>
      <c r="HN600" s="6"/>
      <c r="HO600" s="6"/>
      <c r="HP600" s="6"/>
      <c r="HQ600" s="6"/>
      <c r="HR600" s="6"/>
      <c r="HS600" s="6"/>
      <c r="HT600" s="6"/>
      <c r="HU600" s="6"/>
      <c r="HV600" s="6"/>
      <c r="HW600" s="6"/>
      <c r="HX600" s="6"/>
      <c r="HY600" s="6"/>
      <c r="HZ600" s="6"/>
      <c r="IA600" s="6"/>
      <c r="IB600" s="6"/>
      <c r="IC600" s="6"/>
      <c r="ID600" s="6"/>
      <c r="IE600" s="6"/>
      <c r="IF600" s="6"/>
      <c r="IG600" s="6"/>
      <c r="IH600" s="6"/>
      <c r="II600" s="6"/>
      <c r="IJ600" s="6"/>
      <c r="IK600" s="6"/>
      <c r="IL600" s="6"/>
      <c r="IM600" s="6"/>
      <c r="IN600" s="6"/>
      <c r="IO600" s="6"/>
      <c r="IP600" s="6"/>
      <c r="IQ600" s="6"/>
      <c r="IR600" s="6"/>
      <c r="IS600" s="6"/>
      <c r="IT600" s="6"/>
      <c r="IU600" s="6"/>
      <c r="IV600" s="6"/>
      <c r="IW600" s="6"/>
      <c r="IX600" s="6"/>
      <c r="IY600" s="6"/>
      <c r="IZ600" s="6"/>
      <c r="JA600" s="6"/>
      <c r="JB600" s="6"/>
      <c r="JC600" s="6"/>
      <c r="JD600" s="6"/>
      <c r="JE600" s="6"/>
      <c r="JF600" s="6"/>
      <c r="JG600" s="6"/>
      <c r="JH600" s="6"/>
      <c r="JI600" s="6"/>
      <c r="JJ600" s="6"/>
      <c r="JK600" s="6"/>
      <c r="JL600" s="6"/>
      <c r="JM600" s="6"/>
      <c r="JN600" s="6"/>
      <c r="JO600" s="6"/>
      <c r="JP600" s="6"/>
      <c r="JQ600" s="6"/>
      <c r="JR600" s="6"/>
      <c r="JS600" s="6"/>
      <c r="JT600" s="6"/>
      <c r="JU600" s="6"/>
      <c r="JV600" s="6"/>
      <c r="JW600" s="6"/>
      <c r="JX600" s="6"/>
      <c r="JY600" s="6"/>
      <c r="JZ600" s="6"/>
      <c r="KA600" s="6"/>
      <c r="KB600" s="6"/>
      <c r="KC600" s="6"/>
      <c r="KD600" s="6"/>
      <c r="KE600" s="6"/>
      <c r="KF600" s="6"/>
      <c r="KG600" s="6"/>
      <c r="KH600" s="6"/>
      <c r="KI600" s="6"/>
      <c r="KJ600" s="6"/>
    </row>
    <row r="601" spans="1:296">
      <c r="A601" s="4">
        <v>599</v>
      </c>
      <c r="B601" s="6" t="s">
        <v>13378</v>
      </c>
      <c r="C601" s="7" t="s">
        <v>13380</v>
      </c>
      <c r="D601" s="6" t="s">
        <v>8970</v>
      </c>
      <c r="E601" s="6" t="s">
        <v>5036</v>
      </c>
      <c r="F601" s="6" t="s">
        <v>5046</v>
      </c>
      <c r="G601" s="6" t="s">
        <v>11860</v>
      </c>
      <c r="H601" s="6">
        <v>2601</v>
      </c>
      <c r="I601" s="6" t="s">
        <v>11869</v>
      </c>
      <c r="J601" s="7" t="s">
        <v>343</v>
      </c>
      <c r="K601" s="6">
        <v>1994</v>
      </c>
      <c r="L601" s="7" t="s">
        <v>13448</v>
      </c>
      <c r="M601" s="7" t="s">
        <v>1622</v>
      </c>
      <c r="N601" s="7" t="s">
        <v>281</v>
      </c>
      <c r="O601" s="6" t="s">
        <v>78</v>
      </c>
      <c r="P601" s="6"/>
      <c r="Q601" s="6">
        <v>599</v>
      </c>
      <c r="R601" s="6" t="s">
        <v>8889</v>
      </c>
      <c r="S601" s="6"/>
      <c r="T601" s="6" t="s">
        <v>8890</v>
      </c>
      <c r="U601" s="6" t="s">
        <v>13435</v>
      </c>
      <c r="V601" s="6" t="s">
        <v>11862</v>
      </c>
      <c r="W601" s="6">
        <v>12</v>
      </c>
      <c r="X601" s="6" t="s">
        <v>11864</v>
      </c>
      <c r="Y601" s="6" t="s">
        <v>7439</v>
      </c>
      <c r="Z601" s="6" t="s">
        <v>13436</v>
      </c>
      <c r="AA601" s="6"/>
      <c r="AB601" s="6" t="s">
        <v>1706</v>
      </c>
      <c r="AC601" s="6">
        <v>61</v>
      </c>
      <c r="AD601" s="6" t="s">
        <v>7296</v>
      </c>
      <c r="AE601" s="7" t="s">
        <v>642</v>
      </c>
      <c r="AF601" s="7" t="s">
        <v>12515</v>
      </c>
      <c r="AG601" s="7" t="s">
        <v>8631</v>
      </c>
      <c r="AH601" s="7" t="s">
        <v>629</v>
      </c>
      <c r="AI601" s="7" t="s">
        <v>12515</v>
      </c>
      <c r="AJ601" s="7" t="s">
        <v>9315</v>
      </c>
      <c r="AK601" s="6">
        <v>1102054991</v>
      </c>
      <c r="AL601" s="79">
        <v>23</v>
      </c>
      <c r="AM601" s="79">
        <v>52</v>
      </c>
      <c r="AN601" s="79" t="s">
        <v>13379</v>
      </c>
      <c r="AO601" s="6"/>
      <c r="AP601" s="6"/>
      <c r="AQ601" s="6"/>
      <c r="AR601" s="6"/>
      <c r="AS601" s="6" t="s">
        <v>78</v>
      </c>
      <c r="AT601" s="6" t="s">
        <v>11867</v>
      </c>
      <c r="AU601" s="7" t="s">
        <v>9275</v>
      </c>
      <c r="AV601" s="7" t="s">
        <v>9275</v>
      </c>
      <c r="AW601" s="7" t="s">
        <v>13813</v>
      </c>
      <c r="AX601" s="7" t="s">
        <v>13814</v>
      </c>
      <c r="AY601" s="7" t="s">
        <v>9728</v>
      </c>
      <c r="AZ601" s="7" t="s">
        <v>4035</v>
      </c>
      <c r="BA601" s="7" t="s">
        <v>1622</v>
      </c>
      <c r="BB601" s="7" t="s">
        <v>1622</v>
      </c>
      <c r="BC601" s="7" t="s">
        <v>1622</v>
      </c>
      <c r="BD601" s="7" t="s">
        <v>1622</v>
      </c>
      <c r="BE601" s="7" t="s">
        <v>1622</v>
      </c>
      <c r="BF601" s="7" t="s">
        <v>1622</v>
      </c>
      <c r="BG601" s="7" t="s">
        <v>1622</v>
      </c>
      <c r="BH601" s="7" t="s">
        <v>1622</v>
      </c>
      <c r="BI601" s="7" t="s">
        <v>1622</v>
      </c>
      <c r="BJ601" s="7" t="s">
        <v>1622</v>
      </c>
      <c r="BK601" s="7" t="s">
        <v>1622</v>
      </c>
      <c r="BL601" s="7" t="s">
        <v>1622</v>
      </c>
      <c r="BM601" s="7" t="s">
        <v>1622</v>
      </c>
      <c r="BN601" s="7" t="s">
        <v>1622</v>
      </c>
      <c r="BO601" s="7" t="s">
        <v>1622</v>
      </c>
      <c r="BP601" s="7" t="s">
        <v>1622</v>
      </c>
      <c r="BQ601" s="7" t="s">
        <v>1622</v>
      </c>
      <c r="BR601" s="7" t="s">
        <v>1622</v>
      </c>
      <c r="BS601" s="7" t="s">
        <v>1622</v>
      </c>
      <c r="BT601" s="7" t="s">
        <v>1622</v>
      </c>
      <c r="BU601" s="7" t="s">
        <v>1622</v>
      </c>
      <c r="BV601" s="7" t="s">
        <v>1622</v>
      </c>
      <c r="BW601" s="7" t="s">
        <v>1622</v>
      </c>
      <c r="BX601" s="7" t="s">
        <v>1622</v>
      </c>
      <c r="BY601" s="7" t="s">
        <v>1622</v>
      </c>
      <c r="BZ601" s="7" t="s">
        <v>1622</v>
      </c>
      <c r="CA601" s="7" t="s">
        <v>1622</v>
      </c>
      <c r="CB601" s="7" t="s">
        <v>1622</v>
      </c>
      <c r="CC601" s="7" t="s">
        <v>1622</v>
      </c>
      <c r="CD601" s="7" t="s">
        <v>1622</v>
      </c>
      <c r="CE601" s="7" t="s">
        <v>1622</v>
      </c>
      <c r="CF601" s="7" t="s">
        <v>1622</v>
      </c>
      <c r="CG601" s="7" t="s">
        <v>1622</v>
      </c>
      <c r="CH601" s="7" t="s">
        <v>1622</v>
      </c>
      <c r="CI601" s="7" t="s">
        <v>1622</v>
      </c>
      <c r="CJ601" s="7" t="s">
        <v>1622</v>
      </c>
      <c r="CK601" s="7" t="s">
        <v>1622</v>
      </c>
      <c r="CL601" s="7" t="s">
        <v>1622</v>
      </c>
      <c r="CM601" s="7" t="s">
        <v>1622</v>
      </c>
      <c r="CN601" s="7" t="s">
        <v>1622</v>
      </c>
      <c r="CO601" s="7" t="s">
        <v>1622</v>
      </c>
      <c r="CP601" s="7" t="s">
        <v>1622</v>
      </c>
      <c r="CQ601" s="7" t="s">
        <v>1622</v>
      </c>
      <c r="CR601" s="7" t="s">
        <v>1622</v>
      </c>
      <c r="CS601" s="7" t="s">
        <v>1622</v>
      </c>
      <c r="CT601" s="7" t="s">
        <v>1622</v>
      </c>
      <c r="CU601" s="7" t="s">
        <v>1622</v>
      </c>
      <c r="CV601" s="7" t="s">
        <v>1622</v>
      </c>
      <c r="CW601" s="7" t="s">
        <v>1622</v>
      </c>
      <c r="CX601" s="7" t="s">
        <v>1622</v>
      </c>
      <c r="CY601" s="7" t="s">
        <v>1622</v>
      </c>
      <c r="CZ601" s="7" t="s">
        <v>1622</v>
      </c>
      <c r="DA601" s="7" t="s">
        <v>1622</v>
      </c>
      <c r="DB601" s="7" t="s">
        <v>1622</v>
      </c>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c r="HI601" s="6"/>
      <c r="HJ601" s="6"/>
      <c r="HK601" s="6"/>
      <c r="HL601" s="6"/>
      <c r="HM601" s="6"/>
      <c r="HN601" s="6"/>
      <c r="HO601" s="6"/>
      <c r="HP601" s="6"/>
      <c r="HQ601" s="6"/>
      <c r="HR601" s="6"/>
      <c r="HS601" s="6"/>
      <c r="HT601" s="6"/>
      <c r="HU601" s="6"/>
      <c r="HV601" s="6"/>
      <c r="HW601" s="6"/>
      <c r="HX601" s="6"/>
      <c r="HY601" s="6"/>
      <c r="HZ601" s="6"/>
      <c r="IA601" s="6"/>
      <c r="IB601" s="6"/>
      <c r="IC601" s="6"/>
      <c r="ID601" s="6"/>
      <c r="IE601" s="6"/>
      <c r="IF601" s="6"/>
      <c r="IG601" s="6"/>
      <c r="IH601" s="6"/>
      <c r="II601" s="6"/>
      <c r="IJ601" s="6"/>
      <c r="IK601" s="6"/>
      <c r="IL601" s="6"/>
      <c r="IM601" s="6"/>
      <c r="IN601" s="6"/>
      <c r="IO601" s="6"/>
      <c r="IP601" s="6"/>
      <c r="IQ601" s="6"/>
      <c r="IR601" s="6"/>
      <c r="IS601" s="6"/>
      <c r="IT601" s="6"/>
      <c r="IU601" s="6"/>
      <c r="IV601" s="6"/>
      <c r="IW601" s="6"/>
      <c r="IX601" s="6"/>
      <c r="IY601" s="6"/>
      <c r="IZ601" s="6"/>
      <c r="JA601" s="6"/>
      <c r="JB601" s="6"/>
      <c r="JC601" s="6"/>
      <c r="JD601" s="6"/>
      <c r="JE601" s="6"/>
      <c r="JF601" s="6"/>
      <c r="JG601" s="6"/>
      <c r="JH601" s="6"/>
      <c r="JI601" s="6"/>
      <c r="JJ601" s="6"/>
      <c r="JK601" s="6"/>
      <c r="JL601" s="6"/>
      <c r="JM601" s="6"/>
      <c r="JN601" s="6"/>
      <c r="JO601" s="6"/>
      <c r="JP601" s="6"/>
      <c r="JQ601" s="6"/>
      <c r="JR601" s="6"/>
      <c r="JS601" s="6"/>
      <c r="JT601" s="6"/>
      <c r="JU601" s="6"/>
      <c r="JV601" s="6"/>
      <c r="JW601" s="6"/>
      <c r="JX601" s="6"/>
      <c r="JY601" s="6"/>
      <c r="JZ601" s="6"/>
      <c r="KA601" s="6"/>
      <c r="KB601" s="6"/>
      <c r="KC601" s="6"/>
      <c r="KD601" s="6"/>
      <c r="KE601" s="6"/>
      <c r="KF601" s="6"/>
      <c r="KG601" s="6"/>
      <c r="KH601" s="6"/>
      <c r="KI601" s="6"/>
      <c r="KJ601" s="6"/>
    </row>
    <row r="602" spans="1:296">
      <c r="A602" s="4">
        <v>600</v>
      </c>
      <c r="B602" s="6" t="s">
        <v>13378</v>
      </c>
      <c r="C602" s="7" t="s">
        <v>13380</v>
      </c>
      <c r="D602" s="6" t="s">
        <v>8970</v>
      </c>
      <c r="E602" s="6" t="s">
        <v>5036</v>
      </c>
      <c r="F602" s="6" t="s">
        <v>5046</v>
      </c>
      <c r="G602" s="6" t="s">
        <v>11860</v>
      </c>
      <c r="H602" s="6">
        <v>2601</v>
      </c>
      <c r="I602" s="6" t="s">
        <v>11869</v>
      </c>
      <c r="J602" s="7" t="s">
        <v>343</v>
      </c>
      <c r="K602" s="6">
        <v>1994</v>
      </c>
      <c r="L602" s="7" t="s">
        <v>13449</v>
      </c>
      <c r="M602" s="7" t="s">
        <v>1622</v>
      </c>
      <c r="N602" s="7" t="s">
        <v>281</v>
      </c>
      <c r="O602" s="6" t="s">
        <v>78</v>
      </c>
      <c r="P602" s="6"/>
      <c r="Q602" s="6">
        <v>600</v>
      </c>
      <c r="R602" s="6" t="s">
        <v>8889</v>
      </c>
      <c r="S602" s="6"/>
      <c r="T602" s="6" t="s">
        <v>8890</v>
      </c>
      <c r="U602" s="6" t="s">
        <v>13435</v>
      </c>
      <c r="V602" s="6" t="s">
        <v>11862</v>
      </c>
      <c r="W602" s="6">
        <v>12</v>
      </c>
      <c r="X602" s="6" t="s">
        <v>11864</v>
      </c>
      <c r="Y602" s="6" t="s">
        <v>7439</v>
      </c>
      <c r="Z602" s="6" t="s">
        <v>13436</v>
      </c>
      <c r="AA602" s="6"/>
      <c r="AB602" s="6" t="s">
        <v>1706</v>
      </c>
      <c r="AC602" s="6">
        <v>61</v>
      </c>
      <c r="AD602" s="6" t="s">
        <v>7296</v>
      </c>
      <c r="AE602" s="7" t="s">
        <v>642</v>
      </c>
      <c r="AF602" s="7" t="s">
        <v>12515</v>
      </c>
      <c r="AG602" s="7" t="s">
        <v>8631</v>
      </c>
      <c r="AH602" s="7" t="s">
        <v>629</v>
      </c>
      <c r="AI602" s="7" t="s">
        <v>12515</v>
      </c>
      <c r="AJ602" s="7" t="s">
        <v>9315</v>
      </c>
      <c r="AK602" s="6">
        <v>1102054991</v>
      </c>
      <c r="AL602" s="79">
        <v>23</v>
      </c>
      <c r="AM602" s="79">
        <v>52</v>
      </c>
      <c r="AN602" s="79" t="s">
        <v>13379</v>
      </c>
      <c r="AO602" s="6"/>
      <c r="AP602" s="6"/>
      <c r="AQ602" s="6"/>
      <c r="AR602" s="6"/>
      <c r="AS602" s="6" t="s">
        <v>78</v>
      </c>
      <c r="AT602" s="6" t="s">
        <v>11867</v>
      </c>
      <c r="AU602" s="7" t="s">
        <v>9275</v>
      </c>
      <c r="AV602" s="7" t="s">
        <v>9275</v>
      </c>
      <c r="AW602" s="7" t="s">
        <v>13815</v>
      </c>
      <c r="AX602" s="7" t="s">
        <v>13816</v>
      </c>
      <c r="AY602" s="7" t="s">
        <v>9728</v>
      </c>
      <c r="AZ602" s="7" t="s">
        <v>4035</v>
      </c>
      <c r="BA602" s="7" t="s">
        <v>1622</v>
      </c>
      <c r="BB602" s="7" t="s">
        <v>1622</v>
      </c>
      <c r="BC602" s="7" t="s">
        <v>1622</v>
      </c>
      <c r="BD602" s="7" t="s">
        <v>1622</v>
      </c>
      <c r="BE602" s="7" t="s">
        <v>1622</v>
      </c>
      <c r="BF602" s="7" t="s">
        <v>1622</v>
      </c>
      <c r="BG602" s="7" t="s">
        <v>1622</v>
      </c>
      <c r="BH602" s="7" t="s">
        <v>1622</v>
      </c>
      <c r="BI602" s="7" t="s">
        <v>1622</v>
      </c>
      <c r="BJ602" s="7" t="s">
        <v>1622</v>
      </c>
      <c r="BK602" s="7" t="s">
        <v>1622</v>
      </c>
      <c r="BL602" s="7" t="s">
        <v>1622</v>
      </c>
      <c r="BM602" s="7" t="s">
        <v>1622</v>
      </c>
      <c r="BN602" s="7" t="s">
        <v>1622</v>
      </c>
      <c r="BO602" s="7" t="s">
        <v>1622</v>
      </c>
      <c r="BP602" s="7" t="s">
        <v>1622</v>
      </c>
      <c r="BQ602" s="7" t="s">
        <v>1622</v>
      </c>
      <c r="BR602" s="7" t="s">
        <v>1622</v>
      </c>
      <c r="BS602" s="7" t="s">
        <v>1622</v>
      </c>
      <c r="BT602" s="7" t="s">
        <v>1622</v>
      </c>
      <c r="BU602" s="7" t="s">
        <v>1622</v>
      </c>
      <c r="BV602" s="7" t="s">
        <v>1622</v>
      </c>
      <c r="BW602" s="7" t="s">
        <v>1622</v>
      </c>
      <c r="BX602" s="7" t="s">
        <v>1622</v>
      </c>
      <c r="BY602" s="7" t="s">
        <v>1622</v>
      </c>
      <c r="BZ602" s="7" t="s">
        <v>1622</v>
      </c>
      <c r="CA602" s="7" t="s">
        <v>1622</v>
      </c>
      <c r="CB602" s="7" t="s">
        <v>1622</v>
      </c>
      <c r="CC602" s="7" t="s">
        <v>1622</v>
      </c>
      <c r="CD602" s="7" t="s">
        <v>1622</v>
      </c>
      <c r="CE602" s="7" t="s">
        <v>1622</v>
      </c>
      <c r="CF602" s="7" t="s">
        <v>1622</v>
      </c>
      <c r="CG602" s="7" t="s">
        <v>1622</v>
      </c>
      <c r="CH602" s="7" t="s">
        <v>1622</v>
      </c>
      <c r="CI602" s="7" t="s">
        <v>1622</v>
      </c>
      <c r="CJ602" s="7" t="s">
        <v>1622</v>
      </c>
      <c r="CK602" s="7" t="s">
        <v>1622</v>
      </c>
      <c r="CL602" s="7" t="s">
        <v>1622</v>
      </c>
      <c r="CM602" s="7" t="s">
        <v>1622</v>
      </c>
      <c r="CN602" s="7" t="s">
        <v>1622</v>
      </c>
      <c r="CO602" s="7" t="s">
        <v>1622</v>
      </c>
      <c r="CP602" s="7" t="s">
        <v>1622</v>
      </c>
      <c r="CQ602" s="7" t="s">
        <v>1622</v>
      </c>
      <c r="CR602" s="7" t="s">
        <v>1622</v>
      </c>
      <c r="CS602" s="7" t="s">
        <v>1622</v>
      </c>
      <c r="CT602" s="7" t="s">
        <v>1622</v>
      </c>
      <c r="CU602" s="7" t="s">
        <v>1622</v>
      </c>
      <c r="CV602" s="7" t="s">
        <v>1622</v>
      </c>
      <c r="CW602" s="7" t="s">
        <v>1622</v>
      </c>
      <c r="CX602" s="7" t="s">
        <v>1622</v>
      </c>
      <c r="CY602" s="7" t="s">
        <v>1622</v>
      </c>
      <c r="CZ602" s="7" t="s">
        <v>1622</v>
      </c>
      <c r="DA602" s="7" t="s">
        <v>1622</v>
      </c>
      <c r="DB602" s="7" t="s">
        <v>1622</v>
      </c>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c r="HI602" s="6"/>
      <c r="HJ602" s="6"/>
      <c r="HK602" s="6"/>
      <c r="HL602" s="6"/>
      <c r="HM602" s="6"/>
      <c r="HN602" s="6"/>
      <c r="HO602" s="6"/>
      <c r="HP602" s="6"/>
      <c r="HQ602" s="6"/>
      <c r="HR602" s="6"/>
      <c r="HS602" s="6"/>
      <c r="HT602" s="6"/>
      <c r="HU602" s="6"/>
      <c r="HV602" s="6"/>
      <c r="HW602" s="6"/>
      <c r="HX602" s="6"/>
      <c r="HY602" s="6"/>
      <c r="HZ602" s="6"/>
      <c r="IA602" s="6"/>
      <c r="IB602" s="6"/>
      <c r="IC602" s="6"/>
      <c r="ID602" s="6"/>
      <c r="IE602" s="6"/>
      <c r="IF602" s="6"/>
      <c r="IG602" s="6"/>
      <c r="IH602" s="6"/>
      <c r="II602" s="6"/>
      <c r="IJ602" s="6"/>
      <c r="IK602" s="6"/>
      <c r="IL602" s="6"/>
      <c r="IM602" s="6"/>
      <c r="IN602" s="6"/>
      <c r="IO602" s="6"/>
      <c r="IP602" s="6"/>
      <c r="IQ602" s="6"/>
      <c r="IR602" s="6"/>
      <c r="IS602" s="6"/>
      <c r="IT602" s="6"/>
      <c r="IU602" s="6"/>
      <c r="IV602" s="6"/>
      <c r="IW602" s="6"/>
      <c r="IX602" s="6"/>
      <c r="IY602" s="6"/>
      <c r="IZ602" s="6"/>
      <c r="JA602" s="6"/>
      <c r="JB602" s="6"/>
      <c r="JC602" s="6"/>
      <c r="JD602" s="6"/>
      <c r="JE602" s="6"/>
      <c r="JF602" s="6"/>
      <c r="JG602" s="6"/>
      <c r="JH602" s="6"/>
      <c r="JI602" s="6"/>
      <c r="JJ602" s="6"/>
      <c r="JK602" s="6"/>
      <c r="JL602" s="6"/>
      <c r="JM602" s="6"/>
      <c r="JN602" s="6"/>
      <c r="JO602" s="6"/>
      <c r="JP602" s="6"/>
      <c r="JQ602" s="6"/>
      <c r="JR602" s="6"/>
      <c r="JS602" s="6"/>
      <c r="JT602" s="6"/>
      <c r="JU602" s="6"/>
      <c r="JV602" s="6"/>
      <c r="JW602" s="6"/>
      <c r="JX602" s="6"/>
      <c r="JY602" s="6"/>
      <c r="JZ602" s="6"/>
      <c r="KA602" s="6"/>
      <c r="KB602" s="6"/>
      <c r="KC602" s="6"/>
      <c r="KD602" s="6"/>
      <c r="KE602" s="6"/>
      <c r="KF602" s="6"/>
      <c r="KG602" s="6"/>
      <c r="KH602" s="6"/>
      <c r="KI602" s="6"/>
      <c r="KJ602" s="6"/>
    </row>
    <row r="603" spans="1:296">
      <c r="A603" s="4">
        <v>601</v>
      </c>
      <c r="B603" s="6" t="s">
        <v>13378</v>
      </c>
      <c r="C603" s="7" t="s">
        <v>13380</v>
      </c>
      <c r="D603" s="6" t="s">
        <v>8970</v>
      </c>
      <c r="E603" s="6" t="s">
        <v>5036</v>
      </c>
      <c r="F603" s="6" t="s">
        <v>5046</v>
      </c>
      <c r="G603" s="6" t="s">
        <v>11860</v>
      </c>
      <c r="H603" s="6">
        <v>2601</v>
      </c>
      <c r="I603" s="6" t="s">
        <v>11869</v>
      </c>
      <c r="J603" s="7" t="s">
        <v>343</v>
      </c>
      <c r="K603" s="6">
        <v>1994</v>
      </c>
      <c r="L603" s="7" t="s">
        <v>13450</v>
      </c>
      <c r="M603" s="7" t="s">
        <v>1622</v>
      </c>
      <c r="N603" s="7" t="s">
        <v>281</v>
      </c>
      <c r="O603" s="6" t="s">
        <v>78</v>
      </c>
      <c r="P603" s="6"/>
      <c r="Q603" s="6">
        <v>601</v>
      </c>
      <c r="R603" s="6" t="s">
        <v>8889</v>
      </c>
      <c r="S603" s="6"/>
      <c r="T603" s="6" t="s">
        <v>8890</v>
      </c>
      <c r="U603" s="6" t="s">
        <v>13435</v>
      </c>
      <c r="V603" s="6" t="s">
        <v>11862</v>
      </c>
      <c r="W603" s="6">
        <v>12</v>
      </c>
      <c r="X603" s="6" t="s">
        <v>11864</v>
      </c>
      <c r="Y603" s="6" t="s">
        <v>7439</v>
      </c>
      <c r="Z603" s="6" t="s">
        <v>13436</v>
      </c>
      <c r="AA603" s="6"/>
      <c r="AB603" s="6" t="s">
        <v>1706</v>
      </c>
      <c r="AC603" s="6">
        <v>61</v>
      </c>
      <c r="AD603" s="6" t="s">
        <v>7296</v>
      </c>
      <c r="AE603" s="7" t="s">
        <v>642</v>
      </c>
      <c r="AF603" s="7" t="s">
        <v>12515</v>
      </c>
      <c r="AG603" s="7" t="s">
        <v>8631</v>
      </c>
      <c r="AH603" s="7" t="s">
        <v>629</v>
      </c>
      <c r="AI603" s="7" t="s">
        <v>12515</v>
      </c>
      <c r="AJ603" s="7" t="s">
        <v>9315</v>
      </c>
      <c r="AK603" s="6">
        <v>1102054991</v>
      </c>
      <c r="AL603" s="79">
        <v>23</v>
      </c>
      <c r="AM603" s="79">
        <v>52</v>
      </c>
      <c r="AN603" s="79" t="s">
        <v>13379</v>
      </c>
      <c r="AO603" s="6"/>
      <c r="AP603" s="6"/>
      <c r="AQ603" s="6"/>
      <c r="AR603" s="6"/>
      <c r="AS603" s="6" t="s">
        <v>78</v>
      </c>
      <c r="AT603" s="6" t="s">
        <v>11867</v>
      </c>
      <c r="AU603" s="7" t="s">
        <v>9275</v>
      </c>
      <c r="AV603" s="7" t="s">
        <v>9275</v>
      </c>
      <c r="AW603" s="7" t="s">
        <v>13817</v>
      </c>
      <c r="AX603" s="7" t="s">
        <v>13818</v>
      </c>
      <c r="AY603" s="7" t="s">
        <v>9728</v>
      </c>
      <c r="AZ603" s="7" t="s">
        <v>4035</v>
      </c>
      <c r="BA603" s="7" t="s">
        <v>1622</v>
      </c>
      <c r="BB603" s="7" t="s">
        <v>1622</v>
      </c>
      <c r="BC603" s="7" t="s">
        <v>1622</v>
      </c>
      <c r="BD603" s="7" t="s">
        <v>1622</v>
      </c>
      <c r="BE603" s="7" t="s">
        <v>1622</v>
      </c>
      <c r="BF603" s="7" t="s">
        <v>1622</v>
      </c>
      <c r="BG603" s="7" t="s">
        <v>1622</v>
      </c>
      <c r="BH603" s="7" t="s">
        <v>1622</v>
      </c>
      <c r="BI603" s="7" t="s">
        <v>1622</v>
      </c>
      <c r="BJ603" s="7" t="s">
        <v>1622</v>
      </c>
      <c r="BK603" s="7" t="s">
        <v>1622</v>
      </c>
      <c r="BL603" s="7" t="s">
        <v>1622</v>
      </c>
      <c r="BM603" s="7" t="s">
        <v>1622</v>
      </c>
      <c r="BN603" s="7" t="s">
        <v>1622</v>
      </c>
      <c r="BO603" s="7" t="s">
        <v>1622</v>
      </c>
      <c r="BP603" s="7" t="s">
        <v>1622</v>
      </c>
      <c r="BQ603" s="7" t="s">
        <v>1622</v>
      </c>
      <c r="BR603" s="7" t="s">
        <v>1622</v>
      </c>
      <c r="BS603" s="7" t="s">
        <v>1622</v>
      </c>
      <c r="BT603" s="7" t="s">
        <v>1622</v>
      </c>
      <c r="BU603" s="7" t="s">
        <v>1622</v>
      </c>
      <c r="BV603" s="7" t="s">
        <v>1622</v>
      </c>
      <c r="BW603" s="7" t="s">
        <v>1622</v>
      </c>
      <c r="BX603" s="7" t="s">
        <v>1622</v>
      </c>
      <c r="BY603" s="7" t="s">
        <v>1622</v>
      </c>
      <c r="BZ603" s="7" t="s">
        <v>1622</v>
      </c>
      <c r="CA603" s="7" t="s">
        <v>1622</v>
      </c>
      <c r="CB603" s="7" t="s">
        <v>1622</v>
      </c>
      <c r="CC603" s="7" t="s">
        <v>1622</v>
      </c>
      <c r="CD603" s="7" t="s">
        <v>1622</v>
      </c>
      <c r="CE603" s="7" t="s">
        <v>1622</v>
      </c>
      <c r="CF603" s="7" t="s">
        <v>1622</v>
      </c>
      <c r="CG603" s="7" t="s">
        <v>1622</v>
      </c>
      <c r="CH603" s="7" t="s">
        <v>1622</v>
      </c>
      <c r="CI603" s="7" t="s">
        <v>1622</v>
      </c>
      <c r="CJ603" s="7" t="s">
        <v>1622</v>
      </c>
      <c r="CK603" s="7" t="s">
        <v>1622</v>
      </c>
      <c r="CL603" s="7" t="s">
        <v>1622</v>
      </c>
      <c r="CM603" s="7" t="s">
        <v>1622</v>
      </c>
      <c r="CN603" s="7" t="s">
        <v>1622</v>
      </c>
      <c r="CO603" s="7" t="s">
        <v>1622</v>
      </c>
      <c r="CP603" s="7" t="s">
        <v>1622</v>
      </c>
      <c r="CQ603" s="7" t="s">
        <v>1622</v>
      </c>
      <c r="CR603" s="7" t="s">
        <v>1622</v>
      </c>
      <c r="CS603" s="7" t="s">
        <v>1622</v>
      </c>
      <c r="CT603" s="7" t="s">
        <v>1622</v>
      </c>
      <c r="CU603" s="7" t="s">
        <v>1622</v>
      </c>
      <c r="CV603" s="7" t="s">
        <v>1622</v>
      </c>
      <c r="CW603" s="7" t="s">
        <v>1622</v>
      </c>
      <c r="CX603" s="7" t="s">
        <v>1622</v>
      </c>
      <c r="CY603" s="7" t="s">
        <v>1622</v>
      </c>
      <c r="CZ603" s="7" t="s">
        <v>1622</v>
      </c>
      <c r="DA603" s="7" t="s">
        <v>1622</v>
      </c>
      <c r="DB603" s="7" t="s">
        <v>1622</v>
      </c>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c r="HI603" s="6"/>
      <c r="HJ603" s="6"/>
      <c r="HK603" s="6"/>
      <c r="HL603" s="6"/>
      <c r="HM603" s="6"/>
      <c r="HN603" s="6"/>
      <c r="HO603" s="6"/>
      <c r="HP603" s="6"/>
      <c r="HQ603" s="6"/>
      <c r="HR603" s="6"/>
      <c r="HS603" s="6"/>
      <c r="HT603" s="6"/>
      <c r="HU603" s="6"/>
      <c r="HV603" s="6"/>
      <c r="HW603" s="6"/>
      <c r="HX603" s="6"/>
      <c r="HY603" s="6"/>
      <c r="HZ603" s="6"/>
      <c r="IA603" s="6"/>
      <c r="IB603" s="6"/>
      <c r="IC603" s="6"/>
      <c r="ID603" s="6"/>
      <c r="IE603" s="6"/>
      <c r="IF603" s="6"/>
      <c r="IG603" s="6"/>
      <c r="IH603" s="6"/>
      <c r="II603" s="6"/>
      <c r="IJ603" s="6"/>
      <c r="IK603" s="6"/>
      <c r="IL603" s="6"/>
      <c r="IM603" s="6"/>
      <c r="IN603" s="6"/>
      <c r="IO603" s="6"/>
      <c r="IP603" s="6"/>
      <c r="IQ603" s="6"/>
      <c r="IR603" s="6"/>
      <c r="IS603" s="6"/>
      <c r="IT603" s="6"/>
      <c r="IU603" s="6"/>
      <c r="IV603" s="6"/>
      <c r="IW603" s="6"/>
      <c r="IX603" s="6"/>
      <c r="IY603" s="6"/>
      <c r="IZ603" s="6"/>
      <c r="JA603" s="6"/>
      <c r="JB603" s="6"/>
      <c r="JC603" s="6"/>
      <c r="JD603" s="6"/>
      <c r="JE603" s="6"/>
      <c r="JF603" s="6"/>
      <c r="JG603" s="6"/>
      <c r="JH603" s="6"/>
      <c r="JI603" s="6"/>
      <c r="JJ603" s="6"/>
      <c r="JK603" s="6"/>
      <c r="JL603" s="6"/>
      <c r="JM603" s="6"/>
      <c r="JN603" s="6"/>
      <c r="JO603" s="6"/>
      <c r="JP603" s="6"/>
      <c r="JQ603" s="6"/>
      <c r="JR603" s="6"/>
      <c r="JS603" s="6"/>
      <c r="JT603" s="6"/>
      <c r="JU603" s="6"/>
      <c r="JV603" s="6"/>
      <c r="JW603" s="6"/>
      <c r="JX603" s="6"/>
      <c r="JY603" s="6"/>
      <c r="JZ603" s="6"/>
      <c r="KA603" s="6"/>
      <c r="KB603" s="6"/>
      <c r="KC603" s="6"/>
      <c r="KD603" s="6"/>
      <c r="KE603" s="6"/>
      <c r="KF603" s="6"/>
      <c r="KG603" s="6"/>
      <c r="KH603" s="6"/>
      <c r="KI603" s="6"/>
      <c r="KJ603" s="6"/>
    </row>
    <row r="604" spans="1:296">
      <c r="A604" s="4">
        <v>602</v>
      </c>
      <c r="B604" s="6" t="s">
        <v>13378</v>
      </c>
      <c r="C604" s="7" t="s">
        <v>13380</v>
      </c>
      <c r="D604" s="6" t="s">
        <v>8970</v>
      </c>
      <c r="E604" s="6" t="s">
        <v>5036</v>
      </c>
      <c r="F604" s="6" t="s">
        <v>5046</v>
      </c>
      <c r="G604" s="6" t="s">
        <v>11860</v>
      </c>
      <c r="H604" s="6">
        <v>2601</v>
      </c>
      <c r="I604" s="6" t="s">
        <v>11869</v>
      </c>
      <c r="J604" s="7" t="s">
        <v>343</v>
      </c>
      <c r="K604" s="6">
        <v>1994</v>
      </c>
      <c r="L604" s="7" t="s">
        <v>13451</v>
      </c>
      <c r="M604" s="7" t="s">
        <v>1622</v>
      </c>
      <c r="N604" s="7" t="s">
        <v>281</v>
      </c>
      <c r="O604" s="6" t="s">
        <v>78</v>
      </c>
      <c r="P604" s="6"/>
      <c r="Q604" s="6">
        <v>602</v>
      </c>
      <c r="R604" s="6" t="s">
        <v>8889</v>
      </c>
      <c r="S604" s="6"/>
      <c r="T604" s="6" t="s">
        <v>8890</v>
      </c>
      <c r="U604" s="6" t="s">
        <v>13435</v>
      </c>
      <c r="V604" s="6" t="s">
        <v>11862</v>
      </c>
      <c r="W604" s="6">
        <v>12</v>
      </c>
      <c r="X604" s="6" t="s">
        <v>11864</v>
      </c>
      <c r="Y604" s="6" t="s">
        <v>7439</v>
      </c>
      <c r="Z604" s="6" t="s">
        <v>13436</v>
      </c>
      <c r="AA604" s="6"/>
      <c r="AB604" s="6" t="s">
        <v>1706</v>
      </c>
      <c r="AC604" s="6">
        <v>61</v>
      </c>
      <c r="AD604" s="6" t="s">
        <v>7296</v>
      </c>
      <c r="AE604" s="7" t="s">
        <v>642</v>
      </c>
      <c r="AF604" s="7" t="s">
        <v>12515</v>
      </c>
      <c r="AG604" s="7" t="s">
        <v>8631</v>
      </c>
      <c r="AH604" s="7" t="s">
        <v>629</v>
      </c>
      <c r="AI604" s="7" t="s">
        <v>12515</v>
      </c>
      <c r="AJ604" s="7" t="s">
        <v>9315</v>
      </c>
      <c r="AK604" s="6">
        <v>1102054991</v>
      </c>
      <c r="AL604" s="79">
        <v>23</v>
      </c>
      <c r="AM604" s="79">
        <v>52</v>
      </c>
      <c r="AN604" s="79" t="s">
        <v>13379</v>
      </c>
      <c r="AO604" s="6"/>
      <c r="AP604" s="6"/>
      <c r="AQ604" s="6"/>
      <c r="AR604" s="6"/>
      <c r="AS604" s="6" t="s">
        <v>78</v>
      </c>
      <c r="AT604" s="6" t="s">
        <v>11867</v>
      </c>
      <c r="AU604" s="7" t="s">
        <v>9275</v>
      </c>
      <c r="AV604" s="7" t="s">
        <v>9275</v>
      </c>
      <c r="AW604" s="7" t="s">
        <v>13819</v>
      </c>
      <c r="AX604" s="7" t="s">
        <v>13812</v>
      </c>
      <c r="AY604" s="7" t="s">
        <v>9728</v>
      </c>
      <c r="AZ604" s="7" t="s">
        <v>4035</v>
      </c>
      <c r="BA604" s="7" t="s">
        <v>1622</v>
      </c>
      <c r="BB604" s="7" t="s">
        <v>1622</v>
      </c>
      <c r="BC604" s="7" t="s">
        <v>1622</v>
      </c>
      <c r="BD604" s="7" t="s">
        <v>1622</v>
      </c>
      <c r="BE604" s="7" t="s">
        <v>1622</v>
      </c>
      <c r="BF604" s="7" t="s">
        <v>1622</v>
      </c>
      <c r="BG604" s="7" t="s">
        <v>1622</v>
      </c>
      <c r="BH604" s="7" t="s">
        <v>1622</v>
      </c>
      <c r="BI604" s="7" t="s">
        <v>1622</v>
      </c>
      <c r="BJ604" s="7" t="s">
        <v>1622</v>
      </c>
      <c r="BK604" s="7" t="s">
        <v>1622</v>
      </c>
      <c r="BL604" s="7" t="s">
        <v>1622</v>
      </c>
      <c r="BM604" s="7" t="s">
        <v>1622</v>
      </c>
      <c r="BN604" s="7" t="s">
        <v>1622</v>
      </c>
      <c r="BO604" s="7" t="s">
        <v>1622</v>
      </c>
      <c r="BP604" s="7" t="s">
        <v>1622</v>
      </c>
      <c r="BQ604" s="7" t="s">
        <v>1622</v>
      </c>
      <c r="BR604" s="7" t="s">
        <v>1622</v>
      </c>
      <c r="BS604" s="7" t="s">
        <v>1622</v>
      </c>
      <c r="BT604" s="7" t="s">
        <v>1622</v>
      </c>
      <c r="BU604" s="7" t="s">
        <v>1622</v>
      </c>
      <c r="BV604" s="7" t="s">
        <v>1622</v>
      </c>
      <c r="BW604" s="7" t="s">
        <v>1622</v>
      </c>
      <c r="BX604" s="7" t="s">
        <v>1622</v>
      </c>
      <c r="BY604" s="7" t="s">
        <v>1622</v>
      </c>
      <c r="BZ604" s="7" t="s">
        <v>1622</v>
      </c>
      <c r="CA604" s="7" t="s">
        <v>1622</v>
      </c>
      <c r="CB604" s="7" t="s">
        <v>1622</v>
      </c>
      <c r="CC604" s="7" t="s">
        <v>1622</v>
      </c>
      <c r="CD604" s="7" t="s">
        <v>1622</v>
      </c>
      <c r="CE604" s="7" t="s">
        <v>1622</v>
      </c>
      <c r="CF604" s="7" t="s">
        <v>1622</v>
      </c>
      <c r="CG604" s="7" t="s">
        <v>1622</v>
      </c>
      <c r="CH604" s="7" t="s">
        <v>1622</v>
      </c>
      <c r="CI604" s="7" t="s">
        <v>1622</v>
      </c>
      <c r="CJ604" s="7" t="s">
        <v>1622</v>
      </c>
      <c r="CK604" s="7" t="s">
        <v>1622</v>
      </c>
      <c r="CL604" s="7" t="s">
        <v>1622</v>
      </c>
      <c r="CM604" s="7" t="s">
        <v>1622</v>
      </c>
      <c r="CN604" s="7" t="s">
        <v>1622</v>
      </c>
      <c r="CO604" s="7" t="s">
        <v>1622</v>
      </c>
      <c r="CP604" s="7" t="s">
        <v>1622</v>
      </c>
      <c r="CQ604" s="7" t="s">
        <v>1622</v>
      </c>
      <c r="CR604" s="7" t="s">
        <v>1622</v>
      </c>
      <c r="CS604" s="7" t="s">
        <v>1622</v>
      </c>
      <c r="CT604" s="7" t="s">
        <v>1622</v>
      </c>
      <c r="CU604" s="7" t="s">
        <v>1622</v>
      </c>
      <c r="CV604" s="7" t="s">
        <v>1622</v>
      </c>
      <c r="CW604" s="7" t="s">
        <v>1622</v>
      </c>
      <c r="CX604" s="7" t="s">
        <v>1622</v>
      </c>
      <c r="CY604" s="7" t="s">
        <v>1622</v>
      </c>
      <c r="CZ604" s="7" t="s">
        <v>1622</v>
      </c>
      <c r="DA604" s="7" t="s">
        <v>1622</v>
      </c>
      <c r="DB604" s="7" t="s">
        <v>1622</v>
      </c>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c r="HI604" s="6"/>
      <c r="HJ604" s="6"/>
      <c r="HK604" s="6"/>
      <c r="HL604" s="6"/>
      <c r="HM604" s="6"/>
      <c r="HN604" s="6"/>
      <c r="HO604" s="6"/>
      <c r="HP604" s="6"/>
      <c r="HQ604" s="6"/>
      <c r="HR604" s="6"/>
      <c r="HS604" s="6"/>
      <c r="HT604" s="6"/>
      <c r="HU604" s="6"/>
      <c r="HV604" s="6"/>
      <c r="HW604" s="6"/>
      <c r="HX604" s="6"/>
      <c r="HY604" s="6"/>
      <c r="HZ604" s="6"/>
      <c r="IA604" s="6"/>
      <c r="IB604" s="6"/>
      <c r="IC604" s="6"/>
      <c r="ID604" s="6"/>
      <c r="IE604" s="6"/>
      <c r="IF604" s="6"/>
      <c r="IG604" s="6"/>
      <c r="IH604" s="6"/>
      <c r="II604" s="6"/>
      <c r="IJ604" s="6"/>
      <c r="IK604" s="6"/>
      <c r="IL604" s="6"/>
      <c r="IM604" s="6"/>
      <c r="IN604" s="6"/>
      <c r="IO604" s="6"/>
      <c r="IP604" s="6"/>
      <c r="IQ604" s="6"/>
      <c r="IR604" s="6"/>
      <c r="IS604" s="6"/>
      <c r="IT604" s="6"/>
      <c r="IU604" s="6"/>
      <c r="IV604" s="6"/>
      <c r="IW604" s="6"/>
      <c r="IX604" s="6"/>
      <c r="IY604" s="6"/>
      <c r="IZ604" s="6"/>
      <c r="JA604" s="6"/>
      <c r="JB604" s="6"/>
      <c r="JC604" s="6"/>
      <c r="JD604" s="6"/>
      <c r="JE604" s="6"/>
      <c r="JF604" s="6"/>
      <c r="JG604" s="6"/>
      <c r="JH604" s="6"/>
      <c r="JI604" s="6"/>
      <c r="JJ604" s="6"/>
      <c r="JK604" s="6"/>
      <c r="JL604" s="6"/>
      <c r="JM604" s="6"/>
      <c r="JN604" s="6"/>
      <c r="JO604" s="6"/>
      <c r="JP604" s="6"/>
      <c r="JQ604" s="6"/>
      <c r="JR604" s="6"/>
      <c r="JS604" s="6"/>
      <c r="JT604" s="6"/>
      <c r="JU604" s="6"/>
      <c r="JV604" s="6"/>
      <c r="JW604" s="6"/>
      <c r="JX604" s="6"/>
      <c r="JY604" s="6"/>
      <c r="JZ604" s="6"/>
      <c r="KA604" s="6"/>
      <c r="KB604" s="6"/>
      <c r="KC604" s="6"/>
      <c r="KD604" s="6"/>
      <c r="KE604" s="6"/>
      <c r="KF604" s="6"/>
      <c r="KG604" s="6"/>
      <c r="KH604" s="6"/>
      <c r="KI604" s="6"/>
      <c r="KJ604" s="6"/>
    </row>
    <row r="605" spans="1:296">
      <c r="A605" s="4">
        <v>603</v>
      </c>
      <c r="B605" s="6" t="s">
        <v>13378</v>
      </c>
      <c r="C605" s="7" t="s">
        <v>13828</v>
      </c>
      <c r="D605" s="6" t="s">
        <v>8970</v>
      </c>
      <c r="E605" s="6" t="s">
        <v>5036</v>
      </c>
      <c r="F605" s="6" t="s">
        <v>5046</v>
      </c>
      <c r="G605" s="6" t="s">
        <v>11860</v>
      </c>
      <c r="H605" s="6">
        <v>2601</v>
      </c>
      <c r="I605" s="6" t="s">
        <v>11869</v>
      </c>
      <c r="J605" s="7" t="s">
        <v>343</v>
      </c>
      <c r="K605" s="6">
        <v>1994</v>
      </c>
      <c r="L605" s="7" t="s">
        <v>13452</v>
      </c>
      <c r="M605" s="7" t="s">
        <v>1622</v>
      </c>
      <c r="N605" s="7" t="s">
        <v>281</v>
      </c>
      <c r="O605" s="6" t="s">
        <v>78</v>
      </c>
      <c r="P605" s="6"/>
      <c r="Q605" s="6">
        <v>603</v>
      </c>
      <c r="R605" s="6" t="s">
        <v>8889</v>
      </c>
      <c r="S605" s="6"/>
      <c r="T605" s="6" t="s">
        <v>8890</v>
      </c>
      <c r="U605" s="6" t="s">
        <v>13435</v>
      </c>
      <c r="V605" s="6" t="s">
        <v>11862</v>
      </c>
      <c r="W605" s="6">
        <v>12</v>
      </c>
      <c r="X605" s="6" t="s">
        <v>11864</v>
      </c>
      <c r="Y605" s="6" t="s">
        <v>7439</v>
      </c>
      <c r="Z605" s="6" t="s">
        <v>13436</v>
      </c>
      <c r="AA605" s="6"/>
      <c r="AB605" s="6" t="s">
        <v>1706</v>
      </c>
      <c r="AC605" s="6">
        <v>61</v>
      </c>
      <c r="AD605" s="6" t="s">
        <v>7296</v>
      </c>
      <c r="AE605" s="7" t="s">
        <v>642</v>
      </c>
      <c r="AF605" s="7" t="s">
        <v>12515</v>
      </c>
      <c r="AG605" s="7" t="s">
        <v>8631</v>
      </c>
      <c r="AH605" s="7" t="s">
        <v>629</v>
      </c>
      <c r="AI605" s="7" t="s">
        <v>12515</v>
      </c>
      <c r="AJ605" s="7" t="s">
        <v>9315</v>
      </c>
      <c r="AK605" s="6">
        <v>1102054991</v>
      </c>
      <c r="AL605" s="79">
        <v>23</v>
      </c>
      <c r="AM605" s="79">
        <v>52</v>
      </c>
      <c r="AN605" s="79" t="s">
        <v>13379</v>
      </c>
      <c r="AO605" s="6"/>
      <c r="AP605" s="6"/>
      <c r="AQ605" s="6"/>
      <c r="AR605" s="6"/>
      <c r="AS605" s="6" t="s">
        <v>78</v>
      </c>
      <c r="AT605" s="6" t="s">
        <v>11867</v>
      </c>
      <c r="AU605" s="7" t="s">
        <v>9275</v>
      </c>
      <c r="AV605" s="7" t="s">
        <v>9275</v>
      </c>
      <c r="AW605" s="7" t="s">
        <v>13820</v>
      </c>
      <c r="AX605" s="7" t="s">
        <v>144</v>
      </c>
      <c r="AY605" s="7" t="s">
        <v>9728</v>
      </c>
      <c r="AZ605" s="7" t="s">
        <v>4035</v>
      </c>
      <c r="BA605" s="7" t="s">
        <v>1622</v>
      </c>
      <c r="BB605" s="7" t="s">
        <v>1622</v>
      </c>
      <c r="BC605" s="7" t="s">
        <v>1622</v>
      </c>
      <c r="BD605" s="7" t="s">
        <v>1622</v>
      </c>
      <c r="BE605" s="7" t="s">
        <v>1622</v>
      </c>
      <c r="BF605" s="7" t="s">
        <v>1622</v>
      </c>
      <c r="BG605" s="7" t="s">
        <v>1622</v>
      </c>
      <c r="BH605" s="7" t="s">
        <v>1622</v>
      </c>
      <c r="BI605" s="7" t="s">
        <v>1622</v>
      </c>
      <c r="BJ605" s="7" t="s">
        <v>1622</v>
      </c>
      <c r="BK605" s="7" t="s">
        <v>1622</v>
      </c>
      <c r="BL605" s="7" t="s">
        <v>1622</v>
      </c>
      <c r="BM605" s="7" t="s">
        <v>1622</v>
      </c>
      <c r="BN605" s="7" t="s">
        <v>1622</v>
      </c>
      <c r="BO605" s="7" t="s">
        <v>1622</v>
      </c>
      <c r="BP605" s="7" t="s">
        <v>1622</v>
      </c>
      <c r="BQ605" s="7" t="s">
        <v>1622</v>
      </c>
      <c r="BR605" s="7" t="s">
        <v>1622</v>
      </c>
      <c r="BS605" s="7" t="s">
        <v>1622</v>
      </c>
      <c r="BT605" s="7" t="s">
        <v>1622</v>
      </c>
      <c r="BU605" s="7" t="s">
        <v>1622</v>
      </c>
      <c r="BV605" s="7" t="s">
        <v>1622</v>
      </c>
      <c r="BW605" s="7" t="s">
        <v>1622</v>
      </c>
      <c r="BX605" s="7" t="s">
        <v>1622</v>
      </c>
      <c r="BY605" s="7" t="s">
        <v>1622</v>
      </c>
      <c r="BZ605" s="7" t="s">
        <v>1622</v>
      </c>
      <c r="CA605" s="7" t="s">
        <v>1622</v>
      </c>
      <c r="CB605" s="7" t="s">
        <v>1622</v>
      </c>
      <c r="CC605" s="7" t="s">
        <v>1622</v>
      </c>
      <c r="CD605" s="7" t="s">
        <v>1622</v>
      </c>
      <c r="CE605" s="7" t="s">
        <v>1622</v>
      </c>
      <c r="CF605" s="7" t="s">
        <v>1622</v>
      </c>
      <c r="CG605" s="7" t="s">
        <v>1622</v>
      </c>
      <c r="CH605" s="7" t="s">
        <v>1622</v>
      </c>
      <c r="CI605" s="7" t="s">
        <v>1622</v>
      </c>
      <c r="CJ605" s="7" t="s">
        <v>1622</v>
      </c>
      <c r="CK605" s="7" t="s">
        <v>1622</v>
      </c>
      <c r="CL605" s="7" t="s">
        <v>1622</v>
      </c>
      <c r="CM605" s="7" t="s">
        <v>1622</v>
      </c>
      <c r="CN605" s="7" t="s">
        <v>1622</v>
      </c>
      <c r="CO605" s="7" t="s">
        <v>1622</v>
      </c>
      <c r="CP605" s="7" t="s">
        <v>1622</v>
      </c>
      <c r="CQ605" s="7" t="s">
        <v>1622</v>
      </c>
      <c r="CR605" s="7" t="s">
        <v>1622</v>
      </c>
      <c r="CS605" s="7" t="s">
        <v>1622</v>
      </c>
      <c r="CT605" s="7" t="s">
        <v>1622</v>
      </c>
      <c r="CU605" s="7" t="s">
        <v>1622</v>
      </c>
      <c r="CV605" s="7" t="s">
        <v>1622</v>
      </c>
      <c r="CW605" s="7" t="s">
        <v>1622</v>
      </c>
      <c r="CX605" s="7" t="s">
        <v>1622</v>
      </c>
      <c r="CY605" s="7" t="s">
        <v>1622</v>
      </c>
      <c r="CZ605" s="7" t="s">
        <v>1622</v>
      </c>
      <c r="DA605" s="7" t="s">
        <v>1622</v>
      </c>
      <c r="DB605" s="7" t="s">
        <v>1622</v>
      </c>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c r="HI605" s="6"/>
      <c r="HJ605" s="6"/>
      <c r="HK605" s="6"/>
      <c r="HL605" s="6"/>
      <c r="HM605" s="6"/>
      <c r="HN605" s="6"/>
      <c r="HO605" s="6"/>
      <c r="HP605" s="6"/>
      <c r="HQ605" s="6"/>
      <c r="HR605" s="6"/>
      <c r="HS605" s="6"/>
      <c r="HT605" s="6"/>
      <c r="HU605" s="6"/>
      <c r="HV605" s="6"/>
      <c r="HW605" s="6"/>
      <c r="HX605" s="6"/>
      <c r="HY605" s="6"/>
      <c r="HZ605" s="6"/>
      <c r="IA605" s="6"/>
      <c r="IB605" s="6"/>
      <c r="IC605" s="6"/>
      <c r="ID605" s="6"/>
      <c r="IE605" s="6"/>
      <c r="IF605" s="6"/>
      <c r="IG605" s="6"/>
      <c r="IH605" s="6"/>
      <c r="II605" s="6"/>
      <c r="IJ605" s="6"/>
      <c r="IK605" s="6"/>
      <c r="IL605" s="6"/>
      <c r="IM605" s="6"/>
      <c r="IN605" s="6"/>
      <c r="IO605" s="6"/>
      <c r="IP605" s="6"/>
      <c r="IQ605" s="6"/>
      <c r="IR605" s="6"/>
      <c r="IS605" s="6"/>
      <c r="IT605" s="6"/>
      <c r="IU605" s="6"/>
      <c r="IV605" s="6"/>
      <c r="IW605" s="6"/>
      <c r="IX605" s="6"/>
      <c r="IY605" s="6"/>
      <c r="IZ605" s="6"/>
      <c r="JA605" s="6"/>
      <c r="JB605" s="6"/>
      <c r="JC605" s="6"/>
      <c r="JD605" s="6"/>
      <c r="JE605" s="6"/>
      <c r="JF605" s="6"/>
      <c r="JG605" s="6"/>
      <c r="JH605" s="6"/>
      <c r="JI605" s="6"/>
      <c r="JJ605" s="6"/>
      <c r="JK605" s="6"/>
      <c r="JL605" s="6"/>
      <c r="JM605" s="6"/>
      <c r="JN605" s="6"/>
      <c r="JO605" s="6"/>
      <c r="JP605" s="6"/>
      <c r="JQ605" s="6"/>
      <c r="JR605" s="6"/>
      <c r="JS605" s="6"/>
      <c r="JT605" s="6"/>
      <c r="JU605" s="6"/>
      <c r="JV605" s="6"/>
      <c r="JW605" s="6"/>
      <c r="JX605" s="6"/>
      <c r="JY605" s="6"/>
      <c r="JZ605" s="6"/>
      <c r="KA605" s="6"/>
      <c r="KB605" s="6"/>
      <c r="KC605" s="6"/>
      <c r="KD605" s="6"/>
      <c r="KE605" s="6"/>
      <c r="KF605" s="6"/>
      <c r="KG605" s="6"/>
      <c r="KH605" s="6"/>
      <c r="KI605" s="6"/>
      <c r="KJ605" s="6"/>
    </row>
    <row r="606" spans="1:296">
      <c r="A606" s="4">
        <v>604</v>
      </c>
      <c r="B606" s="6" t="s">
        <v>13378</v>
      </c>
      <c r="C606" s="7" t="s">
        <v>13828</v>
      </c>
      <c r="D606" s="6" t="s">
        <v>8970</v>
      </c>
      <c r="E606" s="6" t="s">
        <v>5036</v>
      </c>
      <c r="F606" s="6" t="s">
        <v>5046</v>
      </c>
      <c r="G606" s="6" t="s">
        <v>11860</v>
      </c>
      <c r="H606" s="6">
        <v>2601</v>
      </c>
      <c r="I606" s="6" t="s">
        <v>11869</v>
      </c>
      <c r="J606" s="7" t="s">
        <v>343</v>
      </c>
      <c r="K606" s="6">
        <v>1994</v>
      </c>
      <c r="L606" s="7" t="s">
        <v>13453</v>
      </c>
      <c r="M606" s="7" t="s">
        <v>1622</v>
      </c>
      <c r="N606" s="7" t="s">
        <v>281</v>
      </c>
      <c r="O606" s="6" t="s">
        <v>78</v>
      </c>
      <c r="P606" s="6"/>
      <c r="Q606" s="6">
        <v>604</v>
      </c>
      <c r="R606" s="6" t="s">
        <v>8889</v>
      </c>
      <c r="S606" s="6"/>
      <c r="T606" s="6" t="s">
        <v>8890</v>
      </c>
      <c r="U606" s="6" t="s">
        <v>13435</v>
      </c>
      <c r="V606" s="6" t="s">
        <v>11862</v>
      </c>
      <c r="W606" s="6">
        <v>12</v>
      </c>
      <c r="X606" s="6" t="s">
        <v>11864</v>
      </c>
      <c r="Y606" s="6" t="s">
        <v>7439</v>
      </c>
      <c r="Z606" s="6" t="s">
        <v>13436</v>
      </c>
      <c r="AA606" s="6"/>
      <c r="AB606" s="6" t="s">
        <v>1706</v>
      </c>
      <c r="AC606" s="6">
        <v>61</v>
      </c>
      <c r="AD606" s="6" t="s">
        <v>7296</v>
      </c>
      <c r="AE606" s="7" t="s">
        <v>642</v>
      </c>
      <c r="AF606" s="7" t="s">
        <v>12515</v>
      </c>
      <c r="AG606" s="7" t="s">
        <v>8631</v>
      </c>
      <c r="AH606" s="7" t="s">
        <v>629</v>
      </c>
      <c r="AI606" s="7" t="s">
        <v>12515</v>
      </c>
      <c r="AJ606" s="7" t="s">
        <v>9315</v>
      </c>
      <c r="AK606" s="6">
        <v>1102054991</v>
      </c>
      <c r="AL606" s="79">
        <v>23</v>
      </c>
      <c r="AM606" s="79">
        <v>52</v>
      </c>
      <c r="AN606" s="79" t="s">
        <v>13379</v>
      </c>
      <c r="AO606" s="6"/>
      <c r="AP606" s="6"/>
      <c r="AQ606" s="6"/>
      <c r="AR606" s="6"/>
      <c r="AS606" s="6" t="s">
        <v>78</v>
      </c>
      <c r="AT606" s="6" t="s">
        <v>11867</v>
      </c>
      <c r="AU606" s="7" t="s">
        <v>9275</v>
      </c>
      <c r="AV606" s="7" t="s">
        <v>9275</v>
      </c>
      <c r="AW606" s="7" t="s">
        <v>13821</v>
      </c>
      <c r="AX606" s="7" t="s">
        <v>13822</v>
      </c>
      <c r="AY606" s="7" t="s">
        <v>9728</v>
      </c>
      <c r="AZ606" s="7" t="s">
        <v>4035</v>
      </c>
      <c r="BA606" s="7" t="s">
        <v>1622</v>
      </c>
      <c r="BB606" s="7" t="s">
        <v>1622</v>
      </c>
      <c r="BC606" s="7" t="s">
        <v>1622</v>
      </c>
      <c r="BD606" s="7" t="s">
        <v>1622</v>
      </c>
      <c r="BE606" s="7" t="s">
        <v>1622</v>
      </c>
      <c r="BF606" s="7" t="s">
        <v>1622</v>
      </c>
      <c r="BG606" s="7" t="s">
        <v>1622</v>
      </c>
      <c r="BH606" s="7" t="s">
        <v>1622</v>
      </c>
      <c r="BI606" s="7" t="s">
        <v>1622</v>
      </c>
      <c r="BJ606" s="7" t="s">
        <v>1622</v>
      </c>
      <c r="BK606" s="7" t="s">
        <v>1622</v>
      </c>
      <c r="BL606" s="7" t="s">
        <v>1622</v>
      </c>
      <c r="BM606" s="7" t="s">
        <v>1622</v>
      </c>
      <c r="BN606" s="7" t="s">
        <v>1622</v>
      </c>
      <c r="BO606" s="7" t="s">
        <v>1622</v>
      </c>
      <c r="BP606" s="7" t="s">
        <v>1622</v>
      </c>
      <c r="BQ606" s="7" t="s">
        <v>1622</v>
      </c>
      <c r="BR606" s="7" t="s">
        <v>1622</v>
      </c>
      <c r="BS606" s="7" t="s">
        <v>1622</v>
      </c>
      <c r="BT606" s="7" t="s">
        <v>1622</v>
      </c>
      <c r="BU606" s="7" t="s">
        <v>1622</v>
      </c>
      <c r="BV606" s="7" t="s">
        <v>1622</v>
      </c>
      <c r="BW606" s="7" t="s">
        <v>1622</v>
      </c>
      <c r="BX606" s="7" t="s">
        <v>1622</v>
      </c>
      <c r="BY606" s="7" t="s">
        <v>1622</v>
      </c>
      <c r="BZ606" s="7" t="s">
        <v>1622</v>
      </c>
      <c r="CA606" s="7" t="s">
        <v>1622</v>
      </c>
      <c r="CB606" s="7" t="s">
        <v>1622</v>
      </c>
      <c r="CC606" s="7" t="s">
        <v>1622</v>
      </c>
      <c r="CD606" s="7" t="s">
        <v>1622</v>
      </c>
      <c r="CE606" s="7" t="s">
        <v>1622</v>
      </c>
      <c r="CF606" s="7" t="s">
        <v>1622</v>
      </c>
      <c r="CG606" s="7" t="s">
        <v>1622</v>
      </c>
      <c r="CH606" s="7" t="s">
        <v>1622</v>
      </c>
      <c r="CI606" s="7" t="s">
        <v>1622</v>
      </c>
      <c r="CJ606" s="7" t="s">
        <v>1622</v>
      </c>
      <c r="CK606" s="7" t="s">
        <v>1622</v>
      </c>
      <c r="CL606" s="7" t="s">
        <v>1622</v>
      </c>
      <c r="CM606" s="7" t="s">
        <v>1622</v>
      </c>
      <c r="CN606" s="7" t="s">
        <v>1622</v>
      </c>
      <c r="CO606" s="7" t="s">
        <v>1622</v>
      </c>
      <c r="CP606" s="7" t="s">
        <v>1622</v>
      </c>
      <c r="CQ606" s="7" t="s">
        <v>1622</v>
      </c>
      <c r="CR606" s="7" t="s">
        <v>1622</v>
      </c>
      <c r="CS606" s="7" t="s">
        <v>1622</v>
      </c>
      <c r="CT606" s="7" t="s">
        <v>1622</v>
      </c>
      <c r="CU606" s="7" t="s">
        <v>1622</v>
      </c>
      <c r="CV606" s="7" t="s">
        <v>1622</v>
      </c>
      <c r="CW606" s="7" t="s">
        <v>1622</v>
      </c>
      <c r="CX606" s="7" t="s">
        <v>1622</v>
      </c>
      <c r="CY606" s="7" t="s">
        <v>1622</v>
      </c>
      <c r="CZ606" s="7" t="s">
        <v>1622</v>
      </c>
      <c r="DA606" s="7" t="s">
        <v>1622</v>
      </c>
      <c r="DB606" s="7" t="s">
        <v>1622</v>
      </c>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c r="HI606" s="6"/>
      <c r="HJ606" s="6"/>
      <c r="HK606" s="6"/>
      <c r="HL606" s="6"/>
      <c r="HM606" s="6"/>
      <c r="HN606" s="6"/>
      <c r="HO606" s="6"/>
      <c r="HP606" s="6"/>
      <c r="HQ606" s="6"/>
      <c r="HR606" s="6"/>
      <c r="HS606" s="6"/>
      <c r="HT606" s="6"/>
      <c r="HU606" s="6"/>
      <c r="HV606" s="6"/>
      <c r="HW606" s="6"/>
      <c r="HX606" s="6"/>
      <c r="HY606" s="6"/>
      <c r="HZ606" s="6"/>
      <c r="IA606" s="6"/>
      <c r="IB606" s="6"/>
      <c r="IC606" s="6"/>
      <c r="ID606" s="6"/>
      <c r="IE606" s="6"/>
      <c r="IF606" s="6"/>
      <c r="IG606" s="6"/>
      <c r="IH606" s="6"/>
      <c r="II606" s="6"/>
      <c r="IJ606" s="6"/>
      <c r="IK606" s="6"/>
      <c r="IL606" s="6"/>
      <c r="IM606" s="6"/>
      <c r="IN606" s="6"/>
      <c r="IO606" s="6"/>
      <c r="IP606" s="6"/>
      <c r="IQ606" s="6"/>
      <c r="IR606" s="6"/>
      <c r="IS606" s="6"/>
      <c r="IT606" s="6"/>
      <c r="IU606" s="6"/>
      <c r="IV606" s="6"/>
      <c r="IW606" s="6"/>
      <c r="IX606" s="6"/>
      <c r="IY606" s="6"/>
      <c r="IZ606" s="6"/>
      <c r="JA606" s="6"/>
      <c r="JB606" s="6"/>
      <c r="JC606" s="6"/>
      <c r="JD606" s="6"/>
      <c r="JE606" s="6"/>
      <c r="JF606" s="6"/>
      <c r="JG606" s="6"/>
      <c r="JH606" s="6"/>
      <c r="JI606" s="6"/>
      <c r="JJ606" s="6"/>
      <c r="JK606" s="6"/>
      <c r="JL606" s="6"/>
      <c r="JM606" s="6"/>
      <c r="JN606" s="6"/>
      <c r="JO606" s="6"/>
      <c r="JP606" s="6"/>
      <c r="JQ606" s="6"/>
      <c r="JR606" s="6"/>
      <c r="JS606" s="6"/>
      <c r="JT606" s="6"/>
      <c r="JU606" s="6"/>
      <c r="JV606" s="6"/>
      <c r="JW606" s="6"/>
      <c r="JX606" s="6"/>
      <c r="JY606" s="6"/>
      <c r="JZ606" s="6"/>
      <c r="KA606" s="6"/>
      <c r="KB606" s="6"/>
      <c r="KC606" s="6"/>
      <c r="KD606" s="6"/>
      <c r="KE606" s="6"/>
      <c r="KF606" s="6"/>
      <c r="KG606" s="6"/>
      <c r="KH606" s="6"/>
      <c r="KI606" s="6"/>
      <c r="KJ606" s="6"/>
    </row>
    <row r="607" spans="1:296">
      <c r="A607" s="4">
        <v>605</v>
      </c>
      <c r="B607" s="6" t="s">
        <v>13378</v>
      </c>
      <c r="C607" s="7" t="s">
        <v>13828</v>
      </c>
      <c r="D607" s="6" t="s">
        <v>8970</v>
      </c>
      <c r="E607" s="6" t="s">
        <v>5036</v>
      </c>
      <c r="F607" s="6" t="s">
        <v>5046</v>
      </c>
      <c r="G607" s="6" t="s">
        <v>11860</v>
      </c>
      <c r="H607" s="6">
        <v>2601</v>
      </c>
      <c r="I607" s="6" t="s">
        <v>11869</v>
      </c>
      <c r="J607" s="7" t="s">
        <v>343</v>
      </c>
      <c r="K607" s="6">
        <v>1994</v>
      </c>
      <c r="L607" s="7" t="s">
        <v>13454</v>
      </c>
      <c r="M607" s="7" t="s">
        <v>1622</v>
      </c>
      <c r="N607" s="7" t="s">
        <v>281</v>
      </c>
      <c r="O607" s="6" t="s">
        <v>78</v>
      </c>
      <c r="P607" s="6"/>
      <c r="Q607" s="6">
        <v>605</v>
      </c>
      <c r="R607" s="6" t="s">
        <v>8889</v>
      </c>
      <c r="S607" s="6"/>
      <c r="T607" s="6" t="s">
        <v>8890</v>
      </c>
      <c r="U607" s="6" t="s">
        <v>13435</v>
      </c>
      <c r="V607" s="6" t="s">
        <v>11862</v>
      </c>
      <c r="W607" s="6">
        <v>12</v>
      </c>
      <c r="X607" s="6" t="s">
        <v>11864</v>
      </c>
      <c r="Y607" s="6" t="s">
        <v>7439</v>
      </c>
      <c r="Z607" s="6" t="s">
        <v>13436</v>
      </c>
      <c r="AA607" s="6"/>
      <c r="AB607" s="6" t="s">
        <v>1706</v>
      </c>
      <c r="AC607" s="6">
        <v>61</v>
      </c>
      <c r="AD607" s="6" t="s">
        <v>7296</v>
      </c>
      <c r="AE607" s="7" t="s">
        <v>642</v>
      </c>
      <c r="AF607" s="7" t="s">
        <v>12515</v>
      </c>
      <c r="AG607" s="7" t="s">
        <v>8631</v>
      </c>
      <c r="AH607" s="7" t="s">
        <v>629</v>
      </c>
      <c r="AI607" s="7" t="s">
        <v>12515</v>
      </c>
      <c r="AJ607" s="7" t="s">
        <v>9315</v>
      </c>
      <c r="AK607" s="6">
        <v>1102054991</v>
      </c>
      <c r="AL607" s="79">
        <v>23</v>
      </c>
      <c r="AM607" s="79">
        <v>52</v>
      </c>
      <c r="AN607" s="79" t="s">
        <v>13379</v>
      </c>
      <c r="AO607" s="6"/>
      <c r="AP607" s="6"/>
      <c r="AQ607" s="6"/>
      <c r="AR607" s="6"/>
      <c r="AS607" s="6" t="s">
        <v>78</v>
      </c>
      <c r="AT607" s="6" t="s">
        <v>11867</v>
      </c>
      <c r="AU607" s="7" t="s">
        <v>9275</v>
      </c>
      <c r="AV607" s="7" t="s">
        <v>9275</v>
      </c>
      <c r="AW607" s="7" t="s">
        <v>13823</v>
      </c>
      <c r="AX607" s="7" t="s">
        <v>13824</v>
      </c>
      <c r="AY607" s="7" t="s">
        <v>9728</v>
      </c>
      <c r="AZ607" s="7" t="s">
        <v>4035</v>
      </c>
      <c r="BA607" s="7" t="s">
        <v>1622</v>
      </c>
      <c r="BB607" s="7" t="s">
        <v>1622</v>
      </c>
      <c r="BC607" s="7" t="s">
        <v>1622</v>
      </c>
      <c r="BD607" s="7" t="s">
        <v>1622</v>
      </c>
      <c r="BE607" s="7" t="s">
        <v>1622</v>
      </c>
      <c r="BF607" s="7" t="s">
        <v>1622</v>
      </c>
      <c r="BG607" s="7" t="s">
        <v>1622</v>
      </c>
      <c r="BH607" s="7" t="s">
        <v>1622</v>
      </c>
      <c r="BI607" s="7" t="s">
        <v>1622</v>
      </c>
      <c r="BJ607" s="7" t="s">
        <v>1622</v>
      </c>
      <c r="BK607" s="7" t="s">
        <v>1622</v>
      </c>
      <c r="BL607" s="7" t="s">
        <v>1622</v>
      </c>
      <c r="BM607" s="7" t="s">
        <v>1622</v>
      </c>
      <c r="BN607" s="7" t="s">
        <v>1622</v>
      </c>
      <c r="BO607" s="7" t="s">
        <v>1622</v>
      </c>
      <c r="BP607" s="7" t="s">
        <v>1622</v>
      </c>
      <c r="BQ607" s="7" t="s">
        <v>1622</v>
      </c>
      <c r="BR607" s="7" t="s">
        <v>1622</v>
      </c>
      <c r="BS607" s="7" t="s">
        <v>1622</v>
      </c>
      <c r="BT607" s="7" t="s">
        <v>1622</v>
      </c>
      <c r="BU607" s="7" t="s">
        <v>1622</v>
      </c>
      <c r="BV607" s="7" t="s">
        <v>1622</v>
      </c>
      <c r="BW607" s="7" t="s">
        <v>1622</v>
      </c>
      <c r="BX607" s="7" t="s">
        <v>1622</v>
      </c>
      <c r="BY607" s="7" t="s">
        <v>1622</v>
      </c>
      <c r="BZ607" s="7" t="s">
        <v>1622</v>
      </c>
      <c r="CA607" s="7" t="s">
        <v>1622</v>
      </c>
      <c r="CB607" s="7" t="s">
        <v>1622</v>
      </c>
      <c r="CC607" s="7" t="s">
        <v>1622</v>
      </c>
      <c r="CD607" s="7" t="s">
        <v>1622</v>
      </c>
      <c r="CE607" s="7" t="s">
        <v>1622</v>
      </c>
      <c r="CF607" s="7" t="s">
        <v>1622</v>
      </c>
      <c r="CG607" s="7" t="s">
        <v>1622</v>
      </c>
      <c r="CH607" s="7" t="s">
        <v>1622</v>
      </c>
      <c r="CI607" s="7" t="s">
        <v>1622</v>
      </c>
      <c r="CJ607" s="7" t="s">
        <v>1622</v>
      </c>
      <c r="CK607" s="7" t="s">
        <v>1622</v>
      </c>
      <c r="CL607" s="7" t="s">
        <v>1622</v>
      </c>
      <c r="CM607" s="7" t="s">
        <v>1622</v>
      </c>
      <c r="CN607" s="7" t="s">
        <v>1622</v>
      </c>
      <c r="CO607" s="7" t="s">
        <v>1622</v>
      </c>
      <c r="CP607" s="7" t="s">
        <v>1622</v>
      </c>
      <c r="CQ607" s="7" t="s">
        <v>1622</v>
      </c>
      <c r="CR607" s="7" t="s">
        <v>1622</v>
      </c>
      <c r="CS607" s="7" t="s">
        <v>1622</v>
      </c>
      <c r="CT607" s="7" t="s">
        <v>1622</v>
      </c>
      <c r="CU607" s="7" t="s">
        <v>1622</v>
      </c>
      <c r="CV607" s="7" t="s">
        <v>1622</v>
      </c>
      <c r="CW607" s="7" t="s">
        <v>1622</v>
      </c>
      <c r="CX607" s="7" t="s">
        <v>1622</v>
      </c>
      <c r="CY607" s="7" t="s">
        <v>1622</v>
      </c>
      <c r="CZ607" s="7" t="s">
        <v>1622</v>
      </c>
      <c r="DA607" s="7" t="s">
        <v>1622</v>
      </c>
      <c r="DB607" s="7" t="s">
        <v>1622</v>
      </c>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c r="HI607" s="6"/>
      <c r="HJ607" s="6"/>
      <c r="HK607" s="6"/>
      <c r="HL607" s="6"/>
      <c r="HM607" s="6"/>
      <c r="HN607" s="6"/>
      <c r="HO607" s="6"/>
      <c r="HP607" s="6"/>
      <c r="HQ607" s="6"/>
      <c r="HR607" s="6"/>
      <c r="HS607" s="6"/>
      <c r="HT607" s="6"/>
      <c r="HU607" s="6"/>
      <c r="HV607" s="6"/>
      <c r="HW607" s="6"/>
      <c r="HX607" s="6"/>
      <c r="HY607" s="6"/>
      <c r="HZ607" s="6"/>
      <c r="IA607" s="6"/>
      <c r="IB607" s="6"/>
      <c r="IC607" s="6"/>
      <c r="ID607" s="6"/>
      <c r="IE607" s="6"/>
      <c r="IF607" s="6"/>
      <c r="IG607" s="6"/>
      <c r="IH607" s="6"/>
      <c r="II607" s="6"/>
      <c r="IJ607" s="6"/>
      <c r="IK607" s="6"/>
      <c r="IL607" s="6"/>
      <c r="IM607" s="6"/>
      <c r="IN607" s="6"/>
      <c r="IO607" s="6"/>
      <c r="IP607" s="6"/>
      <c r="IQ607" s="6"/>
      <c r="IR607" s="6"/>
      <c r="IS607" s="6"/>
      <c r="IT607" s="6"/>
      <c r="IU607" s="6"/>
      <c r="IV607" s="6"/>
      <c r="IW607" s="6"/>
      <c r="IX607" s="6"/>
      <c r="IY607" s="6"/>
      <c r="IZ607" s="6"/>
      <c r="JA607" s="6"/>
      <c r="JB607" s="6"/>
      <c r="JC607" s="6"/>
      <c r="JD607" s="6"/>
      <c r="JE607" s="6"/>
      <c r="JF607" s="6"/>
      <c r="JG607" s="6"/>
      <c r="JH607" s="6"/>
      <c r="JI607" s="6"/>
      <c r="JJ607" s="6"/>
      <c r="JK607" s="6"/>
      <c r="JL607" s="6"/>
      <c r="JM607" s="6"/>
      <c r="JN607" s="6"/>
      <c r="JO607" s="6"/>
      <c r="JP607" s="6"/>
      <c r="JQ607" s="6"/>
      <c r="JR607" s="6"/>
      <c r="JS607" s="6"/>
      <c r="JT607" s="6"/>
      <c r="JU607" s="6"/>
      <c r="JV607" s="6"/>
      <c r="JW607" s="6"/>
      <c r="JX607" s="6"/>
      <c r="JY607" s="6"/>
      <c r="JZ607" s="6"/>
      <c r="KA607" s="6"/>
      <c r="KB607" s="6"/>
      <c r="KC607" s="6"/>
      <c r="KD607" s="6"/>
      <c r="KE607" s="6"/>
      <c r="KF607" s="6"/>
      <c r="KG607" s="6"/>
      <c r="KH607" s="6"/>
      <c r="KI607" s="6"/>
      <c r="KJ607" s="6"/>
    </row>
    <row r="608" spans="1:296">
      <c r="A608" s="4">
        <v>606</v>
      </c>
      <c r="B608" s="6" t="s">
        <v>13378</v>
      </c>
      <c r="C608" s="7" t="s">
        <v>13828</v>
      </c>
      <c r="D608" s="6" t="s">
        <v>8970</v>
      </c>
      <c r="E608" s="6" t="s">
        <v>5036</v>
      </c>
      <c r="F608" s="6" t="s">
        <v>5046</v>
      </c>
      <c r="G608" s="6" t="s">
        <v>11860</v>
      </c>
      <c r="H608" s="6">
        <v>2601</v>
      </c>
      <c r="I608" s="6" t="s">
        <v>11869</v>
      </c>
      <c r="J608" s="7" t="s">
        <v>343</v>
      </c>
      <c r="K608" s="6">
        <v>1994</v>
      </c>
      <c r="L608" s="7" t="s">
        <v>13455</v>
      </c>
      <c r="M608" s="7" t="s">
        <v>1622</v>
      </c>
      <c r="N608" s="7" t="s">
        <v>281</v>
      </c>
      <c r="O608" s="6" t="s">
        <v>78</v>
      </c>
      <c r="P608" s="6"/>
      <c r="Q608" s="6">
        <v>606</v>
      </c>
      <c r="R608" s="6" t="s">
        <v>8889</v>
      </c>
      <c r="S608" s="6"/>
      <c r="T608" s="6" t="s">
        <v>8890</v>
      </c>
      <c r="U608" s="6" t="s">
        <v>13435</v>
      </c>
      <c r="V608" s="6" t="s">
        <v>11862</v>
      </c>
      <c r="W608" s="6">
        <v>12</v>
      </c>
      <c r="X608" s="6" t="s">
        <v>11864</v>
      </c>
      <c r="Y608" s="6" t="s">
        <v>7439</v>
      </c>
      <c r="Z608" s="6" t="s">
        <v>13436</v>
      </c>
      <c r="AA608" s="6"/>
      <c r="AB608" s="6" t="s">
        <v>1706</v>
      </c>
      <c r="AC608" s="6">
        <v>61</v>
      </c>
      <c r="AD608" s="6" t="s">
        <v>7296</v>
      </c>
      <c r="AE608" s="7" t="s">
        <v>642</v>
      </c>
      <c r="AF608" s="7" t="s">
        <v>12515</v>
      </c>
      <c r="AG608" s="7" t="s">
        <v>8631</v>
      </c>
      <c r="AH608" s="7" t="s">
        <v>629</v>
      </c>
      <c r="AI608" s="7" t="s">
        <v>12515</v>
      </c>
      <c r="AJ608" s="7" t="s">
        <v>9315</v>
      </c>
      <c r="AK608" s="6">
        <v>1102054991</v>
      </c>
      <c r="AL608" s="79">
        <v>23</v>
      </c>
      <c r="AM608" s="79">
        <v>52</v>
      </c>
      <c r="AN608" s="79" t="s">
        <v>13379</v>
      </c>
      <c r="AO608" s="6"/>
      <c r="AP608" s="6"/>
      <c r="AQ608" s="6"/>
      <c r="AR608" s="6"/>
      <c r="AS608" s="6" t="s">
        <v>78</v>
      </c>
      <c r="AT608" s="6" t="s">
        <v>11867</v>
      </c>
      <c r="AU608" s="7" t="s">
        <v>9275</v>
      </c>
      <c r="AV608" s="7" t="s">
        <v>9275</v>
      </c>
      <c r="AW608" s="7" t="s">
        <v>13825</v>
      </c>
      <c r="AX608" s="7" t="s">
        <v>13826</v>
      </c>
      <c r="AY608" s="7" t="s">
        <v>9728</v>
      </c>
      <c r="AZ608" s="7" t="s">
        <v>4035</v>
      </c>
      <c r="BA608" s="7" t="s">
        <v>1622</v>
      </c>
      <c r="BB608" s="7" t="s">
        <v>1622</v>
      </c>
      <c r="BC608" s="7" t="s">
        <v>1622</v>
      </c>
      <c r="BD608" s="7" t="s">
        <v>1622</v>
      </c>
      <c r="BE608" s="7" t="s">
        <v>1622</v>
      </c>
      <c r="BF608" s="7" t="s">
        <v>1622</v>
      </c>
      <c r="BG608" s="7" t="s">
        <v>1622</v>
      </c>
      <c r="BH608" s="7" t="s">
        <v>1622</v>
      </c>
      <c r="BI608" s="7" t="s">
        <v>1622</v>
      </c>
      <c r="BJ608" s="7" t="s">
        <v>1622</v>
      </c>
      <c r="BK608" s="7" t="s">
        <v>1622</v>
      </c>
      <c r="BL608" s="7" t="s">
        <v>1622</v>
      </c>
      <c r="BM608" s="7" t="s">
        <v>1622</v>
      </c>
      <c r="BN608" s="7" t="s">
        <v>1622</v>
      </c>
      <c r="BO608" s="7" t="s">
        <v>1622</v>
      </c>
      <c r="BP608" s="7" t="s">
        <v>1622</v>
      </c>
      <c r="BQ608" s="7" t="s">
        <v>1622</v>
      </c>
      <c r="BR608" s="7" t="s">
        <v>1622</v>
      </c>
      <c r="BS608" s="7" t="s">
        <v>1622</v>
      </c>
      <c r="BT608" s="7" t="s">
        <v>1622</v>
      </c>
      <c r="BU608" s="7" t="s">
        <v>1622</v>
      </c>
      <c r="BV608" s="7" t="s">
        <v>1622</v>
      </c>
      <c r="BW608" s="7" t="s">
        <v>1622</v>
      </c>
      <c r="BX608" s="7" t="s">
        <v>1622</v>
      </c>
      <c r="BY608" s="7" t="s">
        <v>1622</v>
      </c>
      <c r="BZ608" s="7" t="s">
        <v>1622</v>
      </c>
      <c r="CA608" s="7" t="s">
        <v>1622</v>
      </c>
      <c r="CB608" s="7" t="s">
        <v>1622</v>
      </c>
      <c r="CC608" s="7" t="s">
        <v>1622</v>
      </c>
      <c r="CD608" s="7" t="s">
        <v>1622</v>
      </c>
      <c r="CE608" s="7" t="s">
        <v>1622</v>
      </c>
      <c r="CF608" s="7" t="s">
        <v>1622</v>
      </c>
      <c r="CG608" s="7" t="s">
        <v>1622</v>
      </c>
      <c r="CH608" s="7" t="s">
        <v>1622</v>
      </c>
      <c r="CI608" s="7" t="s">
        <v>1622</v>
      </c>
      <c r="CJ608" s="7" t="s">
        <v>1622</v>
      </c>
      <c r="CK608" s="7" t="s">
        <v>1622</v>
      </c>
      <c r="CL608" s="7" t="s">
        <v>1622</v>
      </c>
      <c r="CM608" s="7" t="s">
        <v>1622</v>
      </c>
      <c r="CN608" s="7" t="s">
        <v>1622</v>
      </c>
      <c r="CO608" s="7" t="s">
        <v>1622</v>
      </c>
      <c r="CP608" s="7" t="s">
        <v>1622</v>
      </c>
      <c r="CQ608" s="7" t="s">
        <v>1622</v>
      </c>
      <c r="CR608" s="7" t="s">
        <v>1622</v>
      </c>
      <c r="CS608" s="7" t="s">
        <v>1622</v>
      </c>
      <c r="CT608" s="7" t="s">
        <v>1622</v>
      </c>
      <c r="CU608" s="7" t="s">
        <v>1622</v>
      </c>
      <c r="CV608" s="7" t="s">
        <v>1622</v>
      </c>
      <c r="CW608" s="7" t="s">
        <v>1622</v>
      </c>
      <c r="CX608" s="7" t="s">
        <v>1622</v>
      </c>
      <c r="CY608" s="7" t="s">
        <v>1622</v>
      </c>
      <c r="CZ608" s="7" t="s">
        <v>1622</v>
      </c>
      <c r="DA608" s="7" t="s">
        <v>1622</v>
      </c>
      <c r="DB608" s="7" t="s">
        <v>1622</v>
      </c>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c r="HI608" s="6"/>
      <c r="HJ608" s="6"/>
      <c r="HK608" s="6"/>
      <c r="HL608" s="6"/>
      <c r="HM608" s="6"/>
      <c r="HN608" s="6"/>
      <c r="HO608" s="6"/>
      <c r="HP608" s="6"/>
      <c r="HQ608" s="6"/>
      <c r="HR608" s="6"/>
      <c r="HS608" s="6"/>
      <c r="HT608" s="6"/>
      <c r="HU608" s="6"/>
      <c r="HV608" s="6"/>
      <c r="HW608" s="6"/>
      <c r="HX608" s="6"/>
      <c r="HY608" s="6"/>
      <c r="HZ608" s="6"/>
      <c r="IA608" s="6"/>
      <c r="IB608" s="6"/>
      <c r="IC608" s="6"/>
      <c r="ID608" s="6"/>
      <c r="IE608" s="6"/>
      <c r="IF608" s="6"/>
      <c r="IG608" s="6"/>
      <c r="IH608" s="6"/>
      <c r="II608" s="6"/>
      <c r="IJ608" s="6"/>
      <c r="IK608" s="6"/>
      <c r="IL608" s="6"/>
      <c r="IM608" s="6"/>
      <c r="IN608" s="6"/>
      <c r="IO608" s="6"/>
      <c r="IP608" s="6"/>
      <c r="IQ608" s="6"/>
      <c r="IR608" s="6"/>
      <c r="IS608" s="6"/>
      <c r="IT608" s="6"/>
      <c r="IU608" s="6"/>
      <c r="IV608" s="6"/>
      <c r="IW608" s="6"/>
      <c r="IX608" s="6"/>
      <c r="IY608" s="6"/>
      <c r="IZ608" s="6"/>
      <c r="JA608" s="6"/>
      <c r="JB608" s="6"/>
      <c r="JC608" s="6"/>
      <c r="JD608" s="6"/>
      <c r="JE608" s="6"/>
      <c r="JF608" s="6"/>
      <c r="JG608" s="6"/>
      <c r="JH608" s="6"/>
      <c r="JI608" s="6"/>
      <c r="JJ608" s="6"/>
      <c r="JK608" s="6"/>
      <c r="JL608" s="6"/>
      <c r="JM608" s="6"/>
      <c r="JN608" s="6"/>
      <c r="JO608" s="6"/>
      <c r="JP608" s="6"/>
      <c r="JQ608" s="6"/>
      <c r="JR608" s="6"/>
      <c r="JS608" s="6"/>
      <c r="JT608" s="6"/>
      <c r="JU608" s="6"/>
      <c r="JV608" s="6"/>
      <c r="JW608" s="6"/>
      <c r="JX608" s="6"/>
      <c r="JY608" s="6"/>
      <c r="JZ608" s="6"/>
      <c r="KA608" s="6"/>
      <c r="KB608" s="6"/>
      <c r="KC608" s="6"/>
      <c r="KD608" s="6"/>
      <c r="KE608" s="6"/>
      <c r="KF608" s="6"/>
      <c r="KG608" s="6"/>
      <c r="KH608" s="6"/>
      <c r="KI608" s="6"/>
      <c r="KJ608" s="6"/>
    </row>
    <row r="609" spans="1:296">
      <c r="A609" s="4">
        <v>607</v>
      </c>
      <c r="B609" s="6" t="s">
        <v>13378</v>
      </c>
      <c r="C609" s="7" t="s">
        <v>13828</v>
      </c>
      <c r="D609" s="6" t="s">
        <v>8970</v>
      </c>
      <c r="E609" s="6" t="s">
        <v>5036</v>
      </c>
      <c r="F609" s="6" t="s">
        <v>5046</v>
      </c>
      <c r="G609" s="6" t="s">
        <v>11860</v>
      </c>
      <c r="H609" s="6">
        <v>2601</v>
      </c>
      <c r="I609" s="6" t="s">
        <v>11869</v>
      </c>
      <c r="J609" s="7" t="s">
        <v>343</v>
      </c>
      <c r="K609" s="6">
        <v>1994</v>
      </c>
      <c r="L609" s="7" t="s">
        <v>13456</v>
      </c>
      <c r="M609" s="7" t="s">
        <v>1622</v>
      </c>
      <c r="N609" s="7" t="s">
        <v>281</v>
      </c>
      <c r="O609" s="6" t="s">
        <v>78</v>
      </c>
      <c r="P609" s="6"/>
      <c r="Q609" s="6">
        <v>607</v>
      </c>
      <c r="R609" s="6" t="s">
        <v>8889</v>
      </c>
      <c r="S609" s="6"/>
      <c r="T609" s="6" t="s">
        <v>8890</v>
      </c>
      <c r="U609" s="6" t="s">
        <v>13435</v>
      </c>
      <c r="V609" s="6" t="s">
        <v>11862</v>
      </c>
      <c r="W609" s="6">
        <v>12</v>
      </c>
      <c r="X609" s="6" t="s">
        <v>11864</v>
      </c>
      <c r="Y609" s="6" t="s">
        <v>7439</v>
      </c>
      <c r="Z609" s="6" t="s">
        <v>13436</v>
      </c>
      <c r="AA609" s="6"/>
      <c r="AB609" s="6" t="s">
        <v>1706</v>
      </c>
      <c r="AC609" s="6">
        <v>61</v>
      </c>
      <c r="AD609" s="6" t="s">
        <v>7296</v>
      </c>
      <c r="AE609" s="7" t="s">
        <v>642</v>
      </c>
      <c r="AF609" s="7" t="s">
        <v>12515</v>
      </c>
      <c r="AG609" s="7" t="s">
        <v>8631</v>
      </c>
      <c r="AH609" s="7" t="s">
        <v>629</v>
      </c>
      <c r="AI609" s="7" t="s">
        <v>12515</v>
      </c>
      <c r="AJ609" s="7" t="s">
        <v>9315</v>
      </c>
      <c r="AK609" s="6">
        <v>1102054991</v>
      </c>
      <c r="AL609" s="79">
        <v>23</v>
      </c>
      <c r="AM609" s="79">
        <v>52</v>
      </c>
      <c r="AN609" s="79" t="s">
        <v>13379</v>
      </c>
      <c r="AO609" s="6"/>
      <c r="AP609" s="6"/>
      <c r="AQ609" s="6"/>
      <c r="AR609" s="6"/>
      <c r="AS609" s="6" t="s">
        <v>78</v>
      </c>
      <c r="AT609" s="6" t="s">
        <v>11867</v>
      </c>
      <c r="AU609" s="7" t="s">
        <v>9275</v>
      </c>
      <c r="AV609" s="7" t="s">
        <v>9275</v>
      </c>
      <c r="AW609" s="7" t="s">
        <v>13827</v>
      </c>
      <c r="AX609" s="7" t="s">
        <v>11887</v>
      </c>
      <c r="AY609" s="7" t="s">
        <v>9728</v>
      </c>
      <c r="AZ609" s="7" t="s">
        <v>4035</v>
      </c>
      <c r="BA609" s="7" t="s">
        <v>1622</v>
      </c>
      <c r="BB609" s="7" t="s">
        <v>1622</v>
      </c>
      <c r="BC609" s="7" t="s">
        <v>1622</v>
      </c>
      <c r="BD609" s="7" t="s">
        <v>1622</v>
      </c>
      <c r="BE609" s="7" t="s">
        <v>1622</v>
      </c>
      <c r="BF609" s="7" t="s">
        <v>1622</v>
      </c>
      <c r="BG609" s="7" t="s">
        <v>1622</v>
      </c>
      <c r="BH609" s="7" t="s">
        <v>1622</v>
      </c>
      <c r="BI609" s="7" t="s">
        <v>1622</v>
      </c>
      <c r="BJ609" s="7" t="s">
        <v>1622</v>
      </c>
      <c r="BK609" s="7" t="s">
        <v>1622</v>
      </c>
      <c r="BL609" s="7" t="s">
        <v>1622</v>
      </c>
      <c r="BM609" s="7" t="s">
        <v>1622</v>
      </c>
      <c r="BN609" s="7" t="s">
        <v>1622</v>
      </c>
      <c r="BO609" s="7" t="s">
        <v>1622</v>
      </c>
      <c r="BP609" s="7" t="s">
        <v>1622</v>
      </c>
      <c r="BQ609" s="7" t="s">
        <v>1622</v>
      </c>
      <c r="BR609" s="7" t="s">
        <v>1622</v>
      </c>
      <c r="BS609" s="7" t="s">
        <v>1622</v>
      </c>
      <c r="BT609" s="7" t="s">
        <v>1622</v>
      </c>
      <c r="BU609" s="7" t="s">
        <v>1622</v>
      </c>
      <c r="BV609" s="7" t="s">
        <v>1622</v>
      </c>
      <c r="BW609" s="7" t="s">
        <v>1622</v>
      </c>
      <c r="BX609" s="7" t="s">
        <v>1622</v>
      </c>
      <c r="BY609" s="7" t="s">
        <v>1622</v>
      </c>
      <c r="BZ609" s="7" t="s">
        <v>1622</v>
      </c>
      <c r="CA609" s="7" t="s">
        <v>1622</v>
      </c>
      <c r="CB609" s="7" t="s">
        <v>1622</v>
      </c>
      <c r="CC609" s="7" t="s">
        <v>1622</v>
      </c>
      <c r="CD609" s="7" t="s">
        <v>1622</v>
      </c>
      <c r="CE609" s="7" t="s">
        <v>1622</v>
      </c>
      <c r="CF609" s="7" t="s">
        <v>1622</v>
      </c>
      <c r="CG609" s="7" t="s">
        <v>1622</v>
      </c>
      <c r="CH609" s="7" t="s">
        <v>1622</v>
      </c>
      <c r="CI609" s="7" t="s">
        <v>1622</v>
      </c>
      <c r="CJ609" s="7" t="s">
        <v>1622</v>
      </c>
      <c r="CK609" s="7" t="s">
        <v>1622</v>
      </c>
      <c r="CL609" s="7" t="s">
        <v>1622</v>
      </c>
      <c r="CM609" s="7" t="s">
        <v>1622</v>
      </c>
      <c r="CN609" s="7" t="s">
        <v>1622</v>
      </c>
      <c r="CO609" s="7" t="s">
        <v>1622</v>
      </c>
      <c r="CP609" s="7" t="s">
        <v>1622</v>
      </c>
      <c r="CQ609" s="7" t="s">
        <v>1622</v>
      </c>
      <c r="CR609" s="7" t="s">
        <v>1622</v>
      </c>
      <c r="CS609" s="7" t="s">
        <v>1622</v>
      </c>
      <c r="CT609" s="7" t="s">
        <v>1622</v>
      </c>
      <c r="CU609" s="7" t="s">
        <v>1622</v>
      </c>
      <c r="CV609" s="7" t="s">
        <v>1622</v>
      </c>
      <c r="CW609" s="7" t="s">
        <v>1622</v>
      </c>
      <c r="CX609" s="7" t="s">
        <v>1622</v>
      </c>
      <c r="CY609" s="7" t="s">
        <v>1622</v>
      </c>
      <c r="CZ609" s="7" t="s">
        <v>1622</v>
      </c>
      <c r="DA609" s="7" t="s">
        <v>1622</v>
      </c>
      <c r="DB609" s="7" t="s">
        <v>1622</v>
      </c>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c r="HI609" s="6"/>
      <c r="HJ609" s="6"/>
      <c r="HK609" s="6"/>
      <c r="HL609" s="6"/>
      <c r="HM609" s="6"/>
      <c r="HN609" s="6"/>
      <c r="HO609" s="6"/>
      <c r="HP609" s="6"/>
      <c r="HQ609" s="6"/>
      <c r="HR609" s="6"/>
      <c r="HS609" s="6"/>
      <c r="HT609" s="6"/>
      <c r="HU609" s="6"/>
      <c r="HV609" s="6"/>
      <c r="HW609" s="6"/>
      <c r="HX609" s="6"/>
      <c r="HY609" s="6"/>
      <c r="HZ609" s="6"/>
      <c r="IA609" s="6"/>
      <c r="IB609" s="6"/>
      <c r="IC609" s="6"/>
      <c r="ID609" s="6"/>
      <c r="IE609" s="6"/>
      <c r="IF609" s="6"/>
      <c r="IG609" s="6"/>
      <c r="IH609" s="6"/>
      <c r="II609" s="6"/>
      <c r="IJ609" s="6"/>
      <c r="IK609" s="6"/>
      <c r="IL609" s="6"/>
      <c r="IM609" s="6"/>
      <c r="IN609" s="6"/>
      <c r="IO609" s="6"/>
      <c r="IP609" s="6"/>
      <c r="IQ609" s="6"/>
      <c r="IR609" s="6"/>
      <c r="IS609" s="6"/>
      <c r="IT609" s="6"/>
      <c r="IU609" s="6"/>
      <c r="IV609" s="6"/>
      <c r="IW609" s="6"/>
      <c r="IX609" s="6"/>
      <c r="IY609" s="6"/>
      <c r="IZ609" s="6"/>
      <c r="JA609" s="6"/>
      <c r="JB609" s="6"/>
      <c r="JC609" s="6"/>
      <c r="JD609" s="6"/>
      <c r="JE609" s="6"/>
      <c r="JF609" s="6"/>
      <c r="JG609" s="6"/>
      <c r="JH609" s="6"/>
      <c r="JI609" s="6"/>
      <c r="JJ609" s="6"/>
      <c r="JK609" s="6"/>
      <c r="JL609" s="6"/>
      <c r="JM609" s="6"/>
      <c r="JN609" s="6"/>
      <c r="JO609" s="6"/>
      <c r="JP609" s="6"/>
      <c r="JQ609" s="6"/>
      <c r="JR609" s="6"/>
      <c r="JS609" s="6"/>
      <c r="JT609" s="6"/>
      <c r="JU609" s="6"/>
      <c r="JV609" s="6"/>
      <c r="JW609" s="6"/>
      <c r="JX609" s="6"/>
      <c r="JY609" s="6"/>
      <c r="JZ609" s="6"/>
      <c r="KA609" s="6"/>
      <c r="KB609" s="6"/>
      <c r="KC609" s="6"/>
      <c r="KD609" s="6"/>
      <c r="KE609" s="6"/>
      <c r="KF609" s="6"/>
      <c r="KG609" s="6"/>
      <c r="KH609" s="6"/>
      <c r="KI609" s="6"/>
      <c r="KJ609" s="6"/>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sheetPr codeName="Лист15"/>
  <dimension ref="A1:Q92"/>
  <sheetViews>
    <sheetView topLeftCell="A72" workbookViewId="0">
      <selection activeCell="F90" sqref="F90"/>
    </sheetView>
  </sheetViews>
  <sheetFormatPr defaultRowHeight="15"/>
  <cols>
    <col min="1" max="1" width="18.5703125" style="13" customWidth="1"/>
    <col min="2" max="2" width="15.42578125" style="19" customWidth="1"/>
    <col min="3" max="5" width="19.140625" style="34" customWidth="1"/>
    <col min="6" max="9" width="18.140625" style="35" customWidth="1"/>
    <col min="10" max="10" width="17.28515625" style="20" customWidth="1"/>
    <col min="11" max="11" width="13.140625" style="19" customWidth="1"/>
    <col min="12" max="12" width="55.7109375" style="26" customWidth="1"/>
    <col min="13" max="13" width="12" style="9" bestFit="1" customWidth="1"/>
    <col min="14" max="16" width="12" style="9" customWidth="1"/>
    <col min="17" max="17" width="13.140625" style="9" customWidth="1"/>
    <col min="18" max="34" width="9.140625" style="9"/>
    <col min="35" max="35" width="12.7109375" style="9" customWidth="1"/>
    <col min="36" max="261" width="9.140625" style="9"/>
    <col min="262" max="262" width="53.28515625" style="9" customWidth="1"/>
    <col min="263" max="263" width="18.5703125" style="9" customWidth="1"/>
    <col min="264" max="264" width="15.42578125" style="9" customWidth="1"/>
    <col min="265" max="265" width="19.140625" style="9" customWidth="1"/>
    <col min="266" max="266" width="18.140625" style="9" customWidth="1"/>
    <col min="267" max="267" width="17.28515625" style="9" customWidth="1"/>
    <col min="268" max="268" width="13.140625" style="9" customWidth="1"/>
    <col min="269" max="269" width="11.85546875" style="9" customWidth="1"/>
    <col min="270" max="270" width="76.7109375" style="9" customWidth="1"/>
    <col min="271" max="290" width="9.140625" style="9"/>
    <col min="291" max="291" width="12.7109375" style="9" customWidth="1"/>
    <col min="292" max="517" width="9.140625" style="9"/>
    <col min="518" max="518" width="53.28515625" style="9" customWidth="1"/>
    <col min="519" max="519" width="18.5703125" style="9" customWidth="1"/>
    <col min="520" max="520" width="15.42578125" style="9" customWidth="1"/>
    <col min="521" max="521" width="19.140625" style="9" customWidth="1"/>
    <col min="522" max="522" width="18.140625" style="9" customWidth="1"/>
    <col min="523" max="523" width="17.28515625" style="9" customWidth="1"/>
    <col min="524" max="524" width="13.140625" style="9" customWidth="1"/>
    <col min="525" max="525" width="11.85546875" style="9" customWidth="1"/>
    <col min="526" max="526" width="76.7109375" style="9" customWidth="1"/>
    <col min="527" max="546" width="9.140625" style="9"/>
    <col min="547" max="547" width="12.7109375" style="9" customWidth="1"/>
    <col min="548" max="773" width="9.140625" style="9"/>
    <col min="774" max="774" width="53.28515625" style="9" customWidth="1"/>
    <col min="775" max="775" width="18.5703125" style="9" customWidth="1"/>
    <col min="776" max="776" width="15.42578125" style="9" customWidth="1"/>
    <col min="777" max="777" width="19.140625" style="9" customWidth="1"/>
    <col min="778" max="778" width="18.140625" style="9" customWidth="1"/>
    <col min="779" max="779" width="17.28515625" style="9" customWidth="1"/>
    <col min="780" max="780" width="13.140625" style="9" customWidth="1"/>
    <col min="781" max="781" width="11.85546875" style="9" customWidth="1"/>
    <col min="782" max="782" width="76.7109375" style="9" customWidth="1"/>
    <col min="783" max="802" width="9.140625" style="9"/>
    <col min="803" max="803" width="12.7109375" style="9" customWidth="1"/>
    <col min="804" max="1029" width="9.140625" style="9"/>
    <col min="1030" max="1030" width="53.28515625" style="9" customWidth="1"/>
    <col min="1031" max="1031" width="18.5703125" style="9" customWidth="1"/>
    <col min="1032" max="1032" width="15.42578125" style="9" customWidth="1"/>
    <col min="1033" max="1033" width="19.140625" style="9" customWidth="1"/>
    <col min="1034" max="1034" width="18.140625" style="9" customWidth="1"/>
    <col min="1035" max="1035" width="17.28515625" style="9" customWidth="1"/>
    <col min="1036" max="1036" width="13.140625" style="9" customWidth="1"/>
    <col min="1037" max="1037" width="11.85546875" style="9" customWidth="1"/>
    <col min="1038" max="1038" width="76.7109375" style="9" customWidth="1"/>
    <col min="1039" max="1058" width="9.140625" style="9"/>
    <col min="1059" max="1059" width="12.7109375" style="9" customWidth="1"/>
    <col min="1060" max="1285" width="9.140625" style="9"/>
    <col min="1286" max="1286" width="53.28515625" style="9" customWidth="1"/>
    <col min="1287" max="1287" width="18.5703125" style="9" customWidth="1"/>
    <col min="1288" max="1288" width="15.42578125" style="9" customWidth="1"/>
    <col min="1289" max="1289" width="19.140625" style="9" customWidth="1"/>
    <col min="1290" max="1290" width="18.140625" style="9" customWidth="1"/>
    <col min="1291" max="1291" width="17.28515625" style="9" customWidth="1"/>
    <col min="1292" max="1292" width="13.140625" style="9" customWidth="1"/>
    <col min="1293" max="1293" width="11.85546875" style="9" customWidth="1"/>
    <col min="1294" max="1294" width="76.7109375" style="9" customWidth="1"/>
    <col min="1295" max="1314" width="9.140625" style="9"/>
    <col min="1315" max="1315" width="12.7109375" style="9" customWidth="1"/>
    <col min="1316" max="1541" width="9.140625" style="9"/>
    <col min="1542" max="1542" width="53.28515625" style="9" customWidth="1"/>
    <col min="1543" max="1543" width="18.5703125" style="9" customWidth="1"/>
    <col min="1544" max="1544" width="15.42578125" style="9" customWidth="1"/>
    <col min="1545" max="1545" width="19.140625" style="9" customWidth="1"/>
    <col min="1546" max="1546" width="18.140625" style="9" customWidth="1"/>
    <col min="1547" max="1547" width="17.28515625" style="9" customWidth="1"/>
    <col min="1548" max="1548" width="13.140625" style="9" customWidth="1"/>
    <col min="1549" max="1549" width="11.85546875" style="9" customWidth="1"/>
    <col min="1550" max="1550" width="76.7109375" style="9" customWidth="1"/>
    <col min="1551" max="1570" width="9.140625" style="9"/>
    <col min="1571" max="1571" width="12.7109375" style="9" customWidth="1"/>
    <col min="1572" max="1797" width="9.140625" style="9"/>
    <col min="1798" max="1798" width="53.28515625" style="9" customWidth="1"/>
    <col min="1799" max="1799" width="18.5703125" style="9" customWidth="1"/>
    <col min="1800" max="1800" width="15.42578125" style="9" customWidth="1"/>
    <col min="1801" max="1801" width="19.140625" style="9" customWidth="1"/>
    <col min="1802" max="1802" width="18.140625" style="9" customWidth="1"/>
    <col min="1803" max="1803" width="17.28515625" style="9" customWidth="1"/>
    <col min="1804" max="1804" width="13.140625" style="9" customWidth="1"/>
    <col min="1805" max="1805" width="11.85546875" style="9" customWidth="1"/>
    <col min="1806" max="1806" width="76.7109375" style="9" customWidth="1"/>
    <col min="1807" max="1826" width="9.140625" style="9"/>
    <col min="1827" max="1827" width="12.7109375" style="9" customWidth="1"/>
    <col min="1828" max="2053" width="9.140625" style="9"/>
    <col min="2054" max="2054" width="53.28515625" style="9" customWidth="1"/>
    <col min="2055" max="2055" width="18.5703125" style="9" customWidth="1"/>
    <col min="2056" max="2056" width="15.42578125" style="9" customWidth="1"/>
    <col min="2057" max="2057" width="19.140625" style="9" customWidth="1"/>
    <col min="2058" max="2058" width="18.140625" style="9" customWidth="1"/>
    <col min="2059" max="2059" width="17.28515625" style="9" customWidth="1"/>
    <col min="2060" max="2060" width="13.140625" style="9" customWidth="1"/>
    <col min="2061" max="2061" width="11.85546875" style="9" customWidth="1"/>
    <col min="2062" max="2062" width="76.7109375" style="9" customWidth="1"/>
    <col min="2063" max="2082" width="9.140625" style="9"/>
    <col min="2083" max="2083" width="12.7109375" style="9" customWidth="1"/>
    <col min="2084" max="2309" width="9.140625" style="9"/>
    <col min="2310" max="2310" width="53.28515625" style="9" customWidth="1"/>
    <col min="2311" max="2311" width="18.5703125" style="9" customWidth="1"/>
    <col min="2312" max="2312" width="15.42578125" style="9" customWidth="1"/>
    <col min="2313" max="2313" width="19.140625" style="9" customWidth="1"/>
    <col min="2314" max="2314" width="18.140625" style="9" customWidth="1"/>
    <col min="2315" max="2315" width="17.28515625" style="9" customWidth="1"/>
    <col min="2316" max="2316" width="13.140625" style="9" customWidth="1"/>
    <col min="2317" max="2317" width="11.85546875" style="9" customWidth="1"/>
    <col min="2318" max="2318" width="76.7109375" style="9" customWidth="1"/>
    <col min="2319" max="2338" width="9.140625" style="9"/>
    <col min="2339" max="2339" width="12.7109375" style="9" customWidth="1"/>
    <col min="2340" max="2565" width="9.140625" style="9"/>
    <col min="2566" max="2566" width="53.28515625" style="9" customWidth="1"/>
    <col min="2567" max="2567" width="18.5703125" style="9" customWidth="1"/>
    <col min="2568" max="2568" width="15.42578125" style="9" customWidth="1"/>
    <col min="2569" max="2569" width="19.140625" style="9" customWidth="1"/>
    <col min="2570" max="2570" width="18.140625" style="9" customWidth="1"/>
    <col min="2571" max="2571" width="17.28515625" style="9" customWidth="1"/>
    <col min="2572" max="2572" width="13.140625" style="9" customWidth="1"/>
    <col min="2573" max="2573" width="11.85546875" style="9" customWidth="1"/>
    <col min="2574" max="2574" width="76.7109375" style="9" customWidth="1"/>
    <col min="2575" max="2594" width="9.140625" style="9"/>
    <col min="2595" max="2595" width="12.7109375" style="9" customWidth="1"/>
    <col min="2596" max="2821" width="9.140625" style="9"/>
    <col min="2822" max="2822" width="53.28515625" style="9" customWidth="1"/>
    <col min="2823" max="2823" width="18.5703125" style="9" customWidth="1"/>
    <col min="2824" max="2824" width="15.42578125" style="9" customWidth="1"/>
    <col min="2825" max="2825" width="19.140625" style="9" customWidth="1"/>
    <col min="2826" max="2826" width="18.140625" style="9" customWidth="1"/>
    <col min="2827" max="2827" width="17.28515625" style="9" customWidth="1"/>
    <col min="2828" max="2828" width="13.140625" style="9" customWidth="1"/>
    <col min="2829" max="2829" width="11.85546875" style="9" customWidth="1"/>
    <col min="2830" max="2830" width="76.7109375" style="9" customWidth="1"/>
    <col min="2831" max="2850" width="9.140625" style="9"/>
    <col min="2851" max="2851" width="12.7109375" style="9" customWidth="1"/>
    <col min="2852" max="3077" width="9.140625" style="9"/>
    <col min="3078" max="3078" width="53.28515625" style="9" customWidth="1"/>
    <col min="3079" max="3079" width="18.5703125" style="9" customWidth="1"/>
    <col min="3080" max="3080" width="15.42578125" style="9" customWidth="1"/>
    <col min="3081" max="3081" width="19.140625" style="9" customWidth="1"/>
    <col min="3082" max="3082" width="18.140625" style="9" customWidth="1"/>
    <col min="3083" max="3083" width="17.28515625" style="9" customWidth="1"/>
    <col min="3084" max="3084" width="13.140625" style="9" customWidth="1"/>
    <col min="3085" max="3085" width="11.85546875" style="9" customWidth="1"/>
    <col min="3086" max="3086" width="76.7109375" style="9" customWidth="1"/>
    <col min="3087" max="3106" width="9.140625" style="9"/>
    <col min="3107" max="3107" width="12.7109375" style="9" customWidth="1"/>
    <col min="3108" max="3333" width="9.140625" style="9"/>
    <col min="3334" max="3334" width="53.28515625" style="9" customWidth="1"/>
    <col min="3335" max="3335" width="18.5703125" style="9" customWidth="1"/>
    <col min="3336" max="3336" width="15.42578125" style="9" customWidth="1"/>
    <col min="3337" max="3337" width="19.140625" style="9" customWidth="1"/>
    <col min="3338" max="3338" width="18.140625" style="9" customWidth="1"/>
    <col min="3339" max="3339" width="17.28515625" style="9" customWidth="1"/>
    <col min="3340" max="3340" width="13.140625" style="9" customWidth="1"/>
    <col min="3341" max="3341" width="11.85546875" style="9" customWidth="1"/>
    <col min="3342" max="3342" width="76.7109375" style="9" customWidth="1"/>
    <col min="3343" max="3362" width="9.140625" style="9"/>
    <col min="3363" max="3363" width="12.7109375" style="9" customWidth="1"/>
    <col min="3364" max="3589" width="9.140625" style="9"/>
    <col min="3590" max="3590" width="53.28515625" style="9" customWidth="1"/>
    <col min="3591" max="3591" width="18.5703125" style="9" customWidth="1"/>
    <col min="3592" max="3592" width="15.42578125" style="9" customWidth="1"/>
    <col min="3593" max="3593" width="19.140625" style="9" customWidth="1"/>
    <col min="3594" max="3594" width="18.140625" style="9" customWidth="1"/>
    <col min="3595" max="3595" width="17.28515625" style="9" customWidth="1"/>
    <col min="3596" max="3596" width="13.140625" style="9" customWidth="1"/>
    <col min="3597" max="3597" width="11.85546875" style="9" customWidth="1"/>
    <col min="3598" max="3598" width="76.7109375" style="9" customWidth="1"/>
    <col min="3599" max="3618" width="9.140625" style="9"/>
    <col min="3619" max="3619" width="12.7109375" style="9" customWidth="1"/>
    <col min="3620" max="3845" width="9.140625" style="9"/>
    <col min="3846" max="3846" width="53.28515625" style="9" customWidth="1"/>
    <col min="3847" max="3847" width="18.5703125" style="9" customWidth="1"/>
    <col min="3848" max="3848" width="15.42578125" style="9" customWidth="1"/>
    <col min="3849" max="3849" width="19.140625" style="9" customWidth="1"/>
    <col min="3850" max="3850" width="18.140625" style="9" customWidth="1"/>
    <col min="3851" max="3851" width="17.28515625" style="9" customWidth="1"/>
    <col min="3852" max="3852" width="13.140625" style="9" customWidth="1"/>
    <col min="3853" max="3853" width="11.85546875" style="9" customWidth="1"/>
    <col min="3854" max="3854" width="76.7109375" style="9" customWidth="1"/>
    <col min="3855" max="3874" width="9.140625" style="9"/>
    <col min="3875" max="3875" width="12.7109375" style="9" customWidth="1"/>
    <col min="3876" max="4101" width="9.140625" style="9"/>
    <col min="4102" max="4102" width="53.28515625" style="9" customWidth="1"/>
    <col min="4103" max="4103" width="18.5703125" style="9" customWidth="1"/>
    <col min="4104" max="4104" width="15.42578125" style="9" customWidth="1"/>
    <col min="4105" max="4105" width="19.140625" style="9" customWidth="1"/>
    <col min="4106" max="4106" width="18.140625" style="9" customWidth="1"/>
    <col min="4107" max="4107" width="17.28515625" style="9" customWidth="1"/>
    <col min="4108" max="4108" width="13.140625" style="9" customWidth="1"/>
    <col min="4109" max="4109" width="11.85546875" style="9" customWidth="1"/>
    <col min="4110" max="4110" width="76.7109375" style="9" customWidth="1"/>
    <col min="4111" max="4130" width="9.140625" style="9"/>
    <col min="4131" max="4131" width="12.7109375" style="9" customWidth="1"/>
    <col min="4132" max="4357" width="9.140625" style="9"/>
    <col min="4358" max="4358" width="53.28515625" style="9" customWidth="1"/>
    <col min="4359" max="4359" width="18.5703125" style="9" customWidth="1"/>
    <col min="4360" max="4360" width="15.42578125" style="9" customWidth="1"/>
    <col min="4361" max="4361" width="19.140625" style="9" customWidth="1"/>
    <col min="4362" max="4362" width="18.140625" style="9" customWidth="1"/>
    <col min="4363" max="4363" width="17.28515625" style="9" customWidth="1"/>
    <col min="4364" max="4364" width="13.140625" style="9" customWidth="1"/>
    <col min="4365" max="4365" width="11.85546875" style="9" customWidth="1"/>
    <col min="4366" max="4366" width="76.7109375" style="9" customWidth="1"/>
    <col min="4367" max="4386" width="9.140625" style="9"/>
    <col min="4387" max="4387" width="12.7109375" style="9" customWidth="1"/>
    <col min="4388" max="4613" width="9.140625" style="9"/>
    <col min="4614" max="4614" width="53.28515625" style="9" customWidth="1"/>
    <col min="4615" max="4615" width="18.5703125" style="9" customWidth="1"/>
    <col min="4616" max="4616" width="15.42578125" style="9" customWidth="1"/>
    <col min="4617" max="4617" width="19.140625" style="9" customWidth="1"/>
    <col min="4618" max="4618" width="18.140625" style="9" customWidth="1"/>
    <col min="4619" max="4619" width="17.28515625" style="9" customWidth="1"/>
    <col min="4620" max="4620" width="13.140625" style="9" customWidth="1"/>
    <col min="4621" max="4621" width="11.85546875" style="9" customWidth="1"/>
    <col min="4622" max="4622" width="76.7109375" style="9" customWidth="1"/>
    <col min="4623" max="4642" width="9.140625" style="9"/>
    <col min="4643" max="4643" width="12.7109375" style="9" customWidth="1"/>
    <col min="4644" max="4869" width="9.140625" style="9"/>
    <col min="4870" max="4870" width="53.28515625" style="9" customWidth="1"/>
    <col min="4871" max="4871" width="18.5703125" style="9" customWidth="1"/>
    <col min="4872" max="4872" width="15.42578125" style="9" customWidth="1"/>
    <col min="4873" max="4873" width="19.140625" style="9" customWidth="1"/>
    <col min="4874" max="4874" width="18.140625" style="9" customWidth="1"/>
    <col min="4875" max="4875" width="17.28515625" style="9" customWidth="1"/>
    <col min="4876" max="4876" width="13.140625" style="9" customWidth="1"/>
    <col min="4877" max="4877" width="11.85546875" style="9" customWidth="1"/>
    <col min="4878" max="4878" width="76.7109375" style="9" customWidth="1"/>
    <col min="4879" max="4898" width="9.140625" style="9"/>
    <col min="4899" max="4899" width="12.7109375" style="9" customWidth="1"/>
    <col min="4900" max="5125" width="9.140625" style="9"/>
    <col min="5126" max="5126" width="53.28515625" style="9" customWidth="1"/>
    <col min="5127" max="5127" width="18.5703125" style="9" customWidth="1"/>
    <col min="5128" max="5128" width="15.42578125" style="9" customWidth="1"/>
    <col min="5129" max="5129" width="19.140625" style="9" customWidth="1"/>
    <col min="5130" max="5130" width="18.140625" style="9" customWidth="1"/>
    <col min="5131" max="5131" width="17.28515625" style="9" customWidth="1"/>
    <col min="5132" max="5132" width="13.140625" style="9" customWidth="1"/>
    <col min="5133" max="5133" width="11.85546875" style="9" customWidth="1"/>
    <col min="5134" max="5134" width="76.7109375" style="9" customWidth="1"/>
    <col min="5135" max="5154" width="9.140625" style="9"/>
    <col min="5155" max="5155" width="12.7109375" style="9" customWidth="1"/>
    <col min="5156" max="5381" width="9.140625" style="9"/>
    <col min="5382" max="5382" width="53.28515625" style="9" customWidth="1"/>
    <col min="5383" max="5383" width="18.5703125" style="9" customWidth="1"/>
    <col min="5384" max="5384" width="15.42578125" style="9" customWidth="1"/>
    <col min="5385" max="5385" width="19.140625" style="9" customWidth="1"/>
    <col min="5386" max="5386" width="18.140625" style="9" customWidth="1"/>
    <col min="5387" max="5387" width="17.28515625" style="9" customWidth="1"/>
    <col min="5388" max="5388" width="13.140625" style="9" customWidth="1"/>
    <col min="5389" max="5389" width="11.85546875" style="9" customWidth="1"/>
    <col min="5390" max="5390" width="76.7109375" style="9" customWidth="1"/>
    <col min="5391" max="5410" width="9.140625" style="9"/>
    <col min="5411" max="5411" width="12.7109375" style="9" customWidth="1"/>
    <col min="5412" max="5637" width="9.140625" style="9"/>
    <col min="5638" max="5638" width="53.28515625" style="9" customWidth="1"/>
    <col min="5639" max="5639" width="18.5703125" style="9" customWidth="1"/>
    <col min="5640" max="5640" width="15.42578125" style="9" customWidth="1"/>
    <col min="5641" max="5641" width="19.140625" style="9" customWidth="1"/>
    <col min="5642" max="5642" width="18.140625" style="9" customWidth="1"/>
    <col min="5643" max="5643" width="17.28515625" style="9" customWidth="1"/>
    <col min="5644" max="5644" width="13.140625" style="9" customWidth="1"/>
    <col min="5645" max="5645" width="11.85546875" style="9" customWidth="1"/>
    <col min="5646" max="5646" width="76.7109375" style="9" customWidth="1"/>
    <col min="5647" max="5666" width="9.140625" style="9"/>
    <col min="5667" max="5667" width="12.7109375" style="9" customWidth="1"/>
    <col min="5668" max="5893" width="9.140625" style="9"/>
    <col min="5894" max="5894" width="53.28515625" style="9" customWidth="1"/>
    <col min="5895" max="5895" width="18.5703125" style="9" customWidth="1"/>
    <col min="5896" max="5896" width="15.42578125" style="9" customWidth="1"/>
    <col min="5897" max="5897" width="19.140625" style="9" customWidth="1"/>
    <col min="5898" max="5898" width="18.140625" style="9" customWidth="1"/>
    <col min="5899" max="5899" width="17.28515625" style="9" customWidth="1"/>
    <col min="5900" max="5900" width="13.140625" style="9" customWidth="1"/>
    <col min="5901" max="5901" width="11.85546875" style="9" customWidth="1"/>
    <col min="5902" max="5902" width="76.7109375" style="9" customWidth="1"/>
    <col min="5903" max="5922" width="9.140625" style="9"/>
    <col min="5923" max="5923" width="12.7109375" style="9" customWidth="1"/>
    <col min="5924" max="6149" width="9.140625" style="9"/>
    <col min="6150" max="6150" width="53.28515625" style="9" customWidth="1"/>
    <col min="6151" max="6151" width="18.5703125" style="9" customWidth="1"/>
    <col min="6152" max="6152" width="15.42578125" style="9" customWidth="1"/>
    <col min="6153" max="6153" width="19.140625" style="9" customWidth="1"/>
    <col min="6154" max="6154" width="18.140625" style="9" customWidth="1"/>
    <col min="6155" max="6155" width="17.28515625" style="9" customWidth="1"/>
    <col min="6156" max="6156" width="13.140625" style="9" customWidth="1"/>
    <col min="6157" max="6157" width="11.85546875" style="9" customWidth="1"/>
    <col min="6158" max="6158" width="76.7109375" style="9" customWidth="1"/>
    <col min="6159" max="6178" width="9.140625" style="9"/>
    <col min="6179" max="6179" width="12.7109375" style="9" customWidth="1"/>
    <col min="6180" max="6405" width="9.140625" style="9"/>
    <col min="6406" max="6406" width="53.28515625" style="9" customWidth="1"/>
    <col min="6407" max="6407" width="18.5703125" style="9" customWidth="1"/>
    <col min="6408" max="6408" width="15.42578125" style="9" customWidth="1"/>
    <col min="6409" max="6409" width="19.140625" style="9" customWidth="1"/>
    <col min="6410" max="6410" width="18.140625" style="9" customWidth="1"/>
    <col min="6411" max="6411" width="17.28515625" style="9" customWidth="1"/>
    <col min="6412" max="6412" width="13.140625" style="9" customWidth="1"/>
    <col min="6413" max="6413" width="11.85546875" style="9" customWidth="1"/>
    <col min="6414" max="6414" width="76.7109375" style="9" customWidth="1"/>
    <col min="6415" max="6434" width="9.140625" style="9"/>
    <col min="6435" max="6435" width="12.7109375" style="9" customWidth="1"/>
    <col min="6436" max="6661" width="9.140625" style="9"/>
    <col min="6662" max="6662" width="53.28515625" style="9" customWidth="1"/>
    <col min="6663" max="6663" width="18.5703125" style="9" customWidth="1"/>
    <col min="6664" max="6664" width="15.42578125" style="9" customWidth="1"/>
    <col min="6665" max="6665" width="19.140625" style="9" customWidth="1"/>
    <col min="6666" max="6666" width="18.140625" style="9" customWidth="1"/>
    <col min="6667" max="6667" width="17.28515625" style="9" customWidth="1"/>
    <col min="6668" max="6668" width="13.140625" style="9" customWidth="1"/>
    <col min="6669" max="6669" width="11.85546875" style="9" customWidth="1"/>
    <col min="6670" max="6670" width="76.7109375" style="9" customWidth="1"/>
    <col min="6671" max="6690" width="9.140625" style="9"/>
    <col min="6691" max="6691" width="12.7109375" style="9" customWidth="1"/>
    <col min="6692" max="6917" width="9.140625" style="9"/>
    <col min="6918" max="6918" width="53.28515625" style="9" customWidth="1"/>
    <col min="6919" max="6919" width="18.5703125" style="9" customWidth="1"/>
    <col min="6920" max="6920" width="15.42578125" style="9" customWidth="1"/>
    <col min="6921" max="6921" width="19.140625" style="9" customWidth="1"/>
    <col min="6922" max="6922" width="18.140625" style="9" customWidth="1"/>
    <col min="6923" max="6923" width="17.28515625" style="9" customWidth="1"/>
    <col min="6924" max="6924" width="13.140625" style="9" customWidth="1"/>
    <col min="6925" max="6925" width="11.85546875" style="9" customWidth="1"/>
    <col min="6926" max="6926" width="76.7109375" style="9" customWidth="1"/>
    <col min="6927" max="6946" width="9.140625" style="9"/>
    <col min="6947" max="6947" width="12.7109375" style="9" customWidth="1"/>
    <col min="6948" max="7173" width="9.140625" style="9"/>
    <col min="7174" max="7174" width="53.28515625" style="9" customWidth="1"/>
    <col min="7175" max="7175" width="18.5703125" style="9" customWidth="1"/>
    <col min="7176" max="7176" width="15.42578125" style="9" customWidth="1"/>
    <col min="7177" max="7177" width="19.140625" style="9" customWidth="1"/>
    <col min="7178" max="7178" width="18.140625" style="9" customWidth="1"/>
    <col min="7179" max="7179" width="17.28515625" style="9" customWidth="1"/>
    <col min="7180" max="7180" width="13.140625" style="9" customWidth="1"/>
    <col min="7181" max="7181" width="11.85546875" style="9" customWidth="1"/>
    <col min="7182" max="7182" width="76.7109375" style="9" customWidth="1"/>
    <col min="7183" max="7202" width="9.140625" style="9"/>
    <col min="7203" max="7203" width="12.7109375" style="9" customWidth="1"/>
    <col min="7204" max="7429" width="9.140625" style="9"/>
    <col min="7430" max="7430" width="53.28515625" style="9" customWidth="1"/>
    <col min="7431" max="7431" width="18.5703125" style="9" customWidth="1"/>
    <col min="7432" max="7432" width="15.42578125" style="9" customWidth="1"/>
    <col min="7433" max="7433" width="19.140625" style="9" customWidth="1"/>
    <col min="7434" max="7434" width="18.140625" style="9" customWidth="1"/>
    <col min="7435" max="7435" width="17.28515625" style="9" customWidth="1"/>
    <col min="7436" max="7436" width="13.140625" style="9" customWidth="1"/>
    <col min="7437" max="7437" width="11.85546875" style="9" customWidth="1"/>
    <col min="7438" max="7438" width="76.7109375" style="9" customWidth="1"/>
    <col min="7439" max="7458" width="9.140625" style="9"/>
    <col min="7459" max="7459" width="12.7109375" style="9" customWidth="1"/>
    <col min="7460" max="7685" width="9.140625" style="9"/>
    <col min="7686" max="7686" width="53.28515625" style="9" customWidth="1"/>
    <col min="7687" max="7687" width="18.5703125" style="9" customWidth="1"/>
    <col min="7688" max="7688" width="15.42578125" style="9" customWidth="1"/>
    <col min="7689" max="7689" width="19.140625" style="9" customWidth="1"/>
    <col min="7690" max="7690" width="18.140625" style="9" customWidth="1"/>
    <col min="7691" max="7691" width="17.28515625" style="9" customWidth="1"/>
    <col min="7692" max="7692" width="13.140625" style="9" customWidth="1"/>
    <col min="7693" max="7693" width="11.85546875" style="9" customWidth="1"/>
    <col min="7694" max="7694" width="76.7109375" style="9" customWidth="1"/>
    <col min="7695" max="7714" width="9.140625" style="9"/>
    <col min="7715" max="7715" width="12.7109375" style="9" customWidth="1"/>
    <col min="7716" max="7941" width="9.140625" style="9"/>
    <col min="7942" max="7942" width="53.28515625" style="9" customWidth="1"/>
    <col min="7943" max="7943" width="18.5703125" style="9" customWidth="1"/>
    <col min="7944" max="7944" width="15.42578125" style="9" customWidth="1"/>
    <col min="7945" max="7945" width="19.140625" style="9" customWidth="1"/>
    <col min="7946" max="7946" width="18.140625" style="9" customWidth="1"/>
    <col min="7947" max="7947" width="17.28515625" style="9" customWidth="1"/>
    <col min="7948" max="7948" width="13.140625" style="9" customWidth="1"/>
    <col min="7949" max="7949" width="11.85546875" style="9" customWidth="1"/>
    <col min="7950" max="7950" width="76.7109375" style="9" customWidth="1"/>
    <col min="7951" max="7970" width="9.140625" style="9"/>
    <col min="7971" max="7971" width="12.7109375" style="9" customWidth="1"/>
    <col min="7972" max="8197" width="9.140625" style="9"/>
    <col min="8198" max="8198" width="53.28515625" style="9" customWidth="1"/>
    <col min="8199" max="8199" width="18.5703125" style="9" customWidth="1"/>
    <col min="8200" max="8200" width="15.42578125" style="9" customWidth="1"/>
    <col min="8201" max="8201" width="19.140625" style="9" customWidth="1"/>
    <col min="8202" max="8202" width="18.140625" style="9" customWidth="1"/>
    <col min="8203" max="8203" width="17.28515625" style="9" customWidth="1"/>
    <col min="8204" max="8204" width="13.140625" style="9" customWidth="1"/>
    <col min="8205" max="8205" width="11.85546875" style="9" customWidth="1"/>
    <col min="8206" max="8206" width="76.7109375" style="9" customWidth="1"/>
    <col min="8207" max="8226" width="9.140625" style="9"/>
    <col min="8227" max="8227" width="12.7109375" style="9" customWidth="1"/>
    <col min="8228" max="8453" width="9.140625" style="9"/>
    <col min="8454" max="8454" width="53.28515625" style="9" customWidth="1"/>
    <col min="8455" max="8455" width="18.5703125" style="9" customWidth="1"/>
    <col min="8456" max="8456" width="15.42578125" style="9" customWidth="1"/>
    <col min="8457" max="8457" width="19.140625" style="9" customWidth="1"/>
    <col min="8458" max="8458" width="18.140625" style="9" customWidth="1"/>
    <col min="8459" max="8459" width="17.28515625" style="9" customWidth="1"/>
    <col min="8460" max="8460" width="13.140625" style="9" customWidth="1"/>
    <col min="8461" max="8461" width="11.85546875" style="9" customWidth="1"/>
    <col min="8462" max="8462" width="76.7109375" style="9" customWidth="1"/>
    <col min="8463" max="8482" width="9.140625" style="9"/>
    <col min="8483" max="8483" width="12.7109375" style="9" customWidth="1"/>
    <col min="8484" max="8709" width="9.140625" style="9"/>
    <col min="8710" max="8710" width="53.28515625" style="9" customWidth="1"/>
    <col min="8711" max="8711" width="18.5703125" style="9" customWidth="1"/>
    <col min="8712" max="8712" width="15.42578125" style="9" customWidth="1"/>
    <col min="8713" max="8713" width="19.140625" style="9" customWidth="1"/>
    <col min="8714" max="8714" width="18.140625" style="9" customWidth="1"/>
    <col min="8715" max="8715" width="17.28515625" style="9" customWidth="1"/>
    <col min="8716" max="8716" width="13.140625" style="9" customWidth="1"/>
    <col min="8717" max="8717" width="11.85546875" style="9" customWidth="1"/>
    <col min="8718" max="8718" width="76.7109375" style="9" customWidth="1"/>
    <col min="8719" max="8738" width="9.140625" style="9"/>
    <col min="8739" max="8739" width="12.7109375" style="9" customWidth="1"/>
    <col min="8740" max="8965" width="9.140625" style="9"/>
    <col min="8966" max="8966" width="53.28515625" style="9" customWidth="1"/>
    <col min="8967" max="8967" width="18.5703125" style="9" customWidth="1"/>
    <col min="8968" max="8968" width="15.42578125" style="9" customWidth="1"/>
    <col min="8969" max="8969" width="19.140625" style="9" customWidth="1"/>
    <col min="8970" max="8970" width="18.140625" style="9" customWidth="1"/>
    <col min="8971" max="8971" width="17.28515625" style="9" customWidth="1"/>
    <col min="8972" max="8972" width="13.140625" style="9" customWidth="1"/>
    <col min="8973" max="8973" width="11.85546875" style="9" customWidth="1"/>
    <col min="8974" max="8974" width="76.7109375" style="9" customWidth="1"/>
    <col min="8975" max="8994" width="9.140625" style="9"/>
    <col min="8995" max="8995" width="12.7109375" style="9" customWidth="1"/>
    <col min="8996" max="9221" width="9.140625" style="9"/>
    <col min="9222" max="9222" width="53.28515625" style="9" customWidth="1"/>
    <col min="9223" max="9223" width="18.5703125" style="9" customWidth="1"/>
    <col min="9224" max="9224" width="15.42578125" style="9" customWidth="1"/>
    <col min="9225" max="9225" width="19.140625" style="9" customWidth="1"/>
    <col min="9226" max="9226" width="18.140625" style="9" customWidth="1"/>
    <col min="9227" max="9227" width="17.28515625" style="9" customWidth="1"/>
    <col min="9228" max="9228" width="13.140625" style="9" customWidth="1"/>
    <col min="9229" max="9229" width="11.85546875" style="9" customWidth="1"/>
    <col min="9230" max="9230" width="76.7109375" style="9" customWidth="1"/>
    <col min="9231" max="9250" width="9.140625" style="9"/>
    <col min="9251" max="9251" width="12.7109375" style="9" customWidth="1"/>
    <col min="9252" max="9477" width="9.140625" style="9"/>
    <col min="9478" max="9478" width="53.28515625" style="9" customWidth="1"/>
    <col min="9479" max="9479" width="18.5703125" style="9" customWidth="1"/>
    <col min="9480" max="9480" width="15.42578125" style="9" customWidth="1"/>
    <col min="9481" max="9481" width="19.140625" style="9" customWidth="1"/>
    <col min="9482" max="9482" width="18.140625" style="9" customWidth="1"/>
    <col min="9483" max="9483" width="17.28515625" style="9" customWidth="1"/>
    <col min="9484" max="9484" width="13.140625" style="9" customWidth="1"/>
    <col min="9485" max="9485" width="11.85546875" style="9" customWidth="1"/>
    <col min="9486" max="9486" width="76.7109375" style="9" customWidth="1"/>
    <col min="9487" max="9506" width="9.140625" style="9"/>
    <col min="9507" max="9507" width="12.7109375" style="9" customWidth="1"/>
    <col min="9508" max="9733" width="9.140625" style="9"/>
    <col min="9734" max="9734" width="53.28515625" style="9" customWidth="1"/>
    <col min="9735" max="9735" width="18.5703125" style="9" customWidth="1"/>
    <col min="9736" max="9736" width="15.42578125" style="9" customWidth="1"/>
    <col min="9737" max="9737" width="19.140625" style="9" customWidth="1"/>
    <col min="9738" max="9738" width="18.140625" style="9" customWidth="1"/>
    <col min="9739" max="9739" width="17.28515625" style="9" customWidth="1"/>
    <col min="9740" max="9740" width="13.140625" style="9" customWidth="1"/>
    <col min="9741" max="9741" width="11.85546875" style="9" customWidth="1"/>
    <col min="9742" max="9742" width="76.7109375" style="9" customWidth="1"/>
    <col min="9743" max="9762" width="9.140625" style="9"/>
    <col min="9763" max="9763" width="12.7109375" style="9" customWidth="1"/>
    <col min="9764" max="9989" width="9.140625" style="9"/>
    <col min="9990" max="9990" width="53.28515625" style="9" customWidth="1"/>
    <col min="9991" max="9991" width="18.5703125" style="9" customWidth="1"/>
    <col min="9992" max="9992" width="15.42578125" style="9" customWidth="1"/>
    <col min="9993" max="9993" width="19.140625" style="9" customWidth="1"/>
    <col min="9994" max="9994" width="18.140625" style="9" customWidth="1"/>
    <col min="9995" max="9995" width="17.28515625" style="9" customWidth="1"/>
    <col min="9996" max="9996" width="13.140625" style="9" customWidth="1"/>
    <col min="9997" max="9997" width="11.85546875" style="9" customWidth="1"/>
    <col min="9998" max="9998" width="76.7109375" style="9" customWidth="1"/>
    <col min="9999" max="10018" width="9.140625" style="9"/>
    <col min="10019" max="10019" width="12.7109375" style="9" customWidth="1"/>
    <col min="10020" max="10245" width="9.140625" style="9"/>
    <col min="10246" max="10246" width="53.28515625" style="9" customWidth="1"/>
    <col min="10247" max="10247" width="18.5703125" style="9" customWidth="1"/>
    <col min="10248" max="10248" width="15.42578125" style="9" customWidth="1"/>
    <col min="10249" max="10249" width="19.140625" style="9" customWidth="1"/>
    <col min="10250" max="10250" width="18.140625" style="9" customWidth="1"/>
    <col min="10251" max="10251" width="17.28515625" style="9" customWidth="1"/>
    <col min="10252" max="10252" width="13.140625" style="9" customWidth="1"/>
    <col min="10253" max="10253" width="11.85546875" style="9" customWidth="1"/>
    <col min="10254" max="10254" width="76.7109375" style="9" customWidth="1"/>
    <col min="10255" max="10274" width="9.140625" style="9"/>
    <col min="10275" max="10275" width="12.7109375" style="9" customWidth="1"/>
    <col min="10276" max="10501" width="9.140625" style="9"/>
    <col min="10502" max="10502" width="53.28515625" style="9" customWidth="1"/>
    <col min="10503" max="10503" width="18.5703125" style="9" customWidth="1"/>
    <col min="10504" max="10504" width="15.42578125" style="9" customWidth="1"/>
    <col min="10505" max="10505" width="19.140625" style="9" customWidth="1"/>
    <col min="10506" max="10506" width="18.140625" style="9" customWidth="1"/>
    <col min="10507" max="10507" width="17.28515625" style="9" customWidth="1"/>
    <col min="10508" max="10508" width="13.140625" style="9" customWidth="1"/>
    <col min="10509" max="10509" width="11.85546875" style="9" customWidth="1"/>
    <col min="10510" max="10510" width="76.7109375" style="9" customWidth="1"/>
    <col min="10511" max="10530" width="9.140625" style="9"/>
    <col min="10531" max="10531" width="12.7109375" style="9" customWidth="1"/>
    <col min="10532" max="10757" width="9.140625" style="9"/>
    <col min="10758" max="10758" width="53.28515625" style="9" customWidth="1"/>
    <col min="10759" max="10759" width="18.5703125" style="9" customWidth="1"/>
    <col min="10760" max="10760" width="15.42578125" style="9" customWidth="1"/>
    <col min="10761" max="10761" width="19.140625" style="9" customWidth="1"/>
    <col min="10762" max="10762" width="18.140625" style="9" customWidth="1"/>
    <col min="10763" max="10763" width="17.28515625" style="9" customWidth="1"/>
    <col min="10764" max="10764" width="13.140625" style="9" customWidth="1"/>
    <col min="10765" max="10765" width="11.85546875" style="9" customWidth="1"/>
    <col min="10766" max="10766" width="76.7109375" style="9" customWidth="1"/>
    <col min="10767" max="10786" width="9.140625" style="9"/>
    <col min="10787" max="10787" width="12.7109375" style="9" customWidth="1"/>
    <col min="10788" max="11013" width="9.140625" style="9"/>
    <col min="11014" max="11014" width="53.28515625" style="9" customWidth="1"/>
    <col min="11015" max="11015" width="18.5703125" style="9" customWidth="1"/>
    <col min="11016" max="11016" width="15.42578125" style="9" customWidth="1"/>
    <col min="11017" max="11017" width="19.140625" style="9" customWidth="1"/>
    <col min="11018" max="11018" width="18.140625" style="9" customWidth="1"/>
    <col min="11019" max="11019" width="17.28515625" style="9" customWidth="1"/>
    <col min="11020" max="11020" width="13.140625" style="9" customWidth="1"/>
    <col min="11021" max="11021" width="11.85546875" style="9" customWidth="1"/>
    <col min="11022" max="11022" width="76.7109375" style="9" customWidth="1"/>
    <col min="11023" max="11042" width="9.140625" style="9"/>
    <col min="11043" max="11043" width="12.7109375" style="9" customWidth="1"/>
    <col min="11044" max="11269" width="9.140625" style="9"/>
    <col min="11270" max="11270" width="53.28515625" style="9" customWidth="1"/>
    <col min="11271" max="11271" width="18.5703125" style="9" customWidth="1"/>
    <col min="11272" max="11272" width="15.42578125" style="9" customWidth="1"/>
    <col min="11273" max="11273" width="19.140625" style="9" customWidth="1"/>
    <col min="11274" max="11274" width="18.140625" style="9" customWidth="1"/>
    <col min="11275" max="11275" width="17.28515625" style="9" customWidth="1"/>
    <col min="11276" max="11276" width="13.140625" style="9" customWidth="1"/>
    <col min="11277" max="11277" width="11.85546875" style="9" customWidth="1"/>
    <col min="11278" max="11278" width="76.7109375" style="9" customWidth="1"/>
    <col min="11279" max="11298" width="9.140625" style="9"/>
    <col min="11299" max="11299" width="12.7109375" style="9" customWidth="1"/>
    <col min="11300" max="11525" width="9.140625" style="9"/>
    <col min="11526" max="11526" width="53.28515625" style="9" customWidth="1"/>
    <col min="11527" max="11527" width="18.5703125" style="9" customWidth="1"/>
    <col min="11528" max="11528" width="15.42578125" style="9" customWidth="1"/>
    <col min="11529" max="11529" width="19.140625" style="9" customWidth="1"/>
    <col min="11530" max="11530" width="18.140625" style="9" customWidth="1"/>
    <col min="11531" max="11531" width="17.28515625" style="9" customWidth="1"/>
    <col min="11532" max="11532" width="13.140625" style="9" customWidth="1"/>
    <col min="11533" max="11533" width="11.85546875" style="9" customWidth="1"/>
    <col min="11534" max="11534" width="76.7109375" style="9" customWidth="1"/>
    <col min="11535" max="11554" width="9.140625" style="9"/>
    <col min="11555" max="11555" width="12.7109375" style="9" customWidth="1"/>
    <col min="11556" max="11781" width="9.140625" style="9"/>
    <col min="11782" max="11782" width="53.28515625" style="9" customWidth="1"/>
    <col min="11783" max="11783" width="18.5703125" style="9" customWidth="1"/>
    <col min="11784" max="11784" width="15.42578125" style="9" customWidth="1"/>
    <col min="11785" max="11785" width="19.140625" style="9" customWidth="1"/>
    <col min="11786" max="11786" width="18.140625" style="9" customWidth="1"/>
    <col min="11787" max="11787" width="17.28515625" style="9" customWidth="1"/>
    <col min="11788" max="11788" width="13.140625" style="9" customWidth="1"/>
    <col min="11789" max="11789" width="11.85546875" style="9" customWidth="1"/>
    <col min="11790" max="11790" width="76.7109375" style="9" customWidth="1"/>
    <col min="11791" max="11810" width="9.140625" style="9"/>
    <col min="11811" max="11811" width="12.7109375" style="9" customWidth="1"/>
    <col min="11812" max="12037" width="9.140625" style="9"/>
    <col min="12038" max="12038" width="53.28515625" style="9" customWidth="1"/>
    <col min="12039" max="12039" width="18.5703125" style="9" customWidth="1"/>
    <col min="12040" max="12040" width="15.42578125" style="9" customWidth="1"/>
    <col min="12041" max="12041" width="19.140625" style="9" customWidth="1"/>
    <col min="12042" max="12042" width="18.140625" style="9" customWidth="1"/>
    <col min="12043" max="12043" width="17.28515625" style="9" customWidth="1"/>
    <col min="12044" max="12044" width="13.140625" style="9" customWidth="1"/>
    <col min="12045" max="12045" width="11.85546875" style="9" customWidth="1"/>
    <col min="12046" max="12046" width="76.7109375" style="9" customWidth="1"/>
    <col min="12047" max="12066" width="9.140625" style="9"/>
    <col min="12067" max="12067" width="12.7109375" style="9" customWidth="1"/>
    <col min="12068" max="12293" width="9.140625" style="9"/>
    <col min="12294" max="12294" width="53.28515625" style="9" customWidth="1"/>
    <col min="12295" max="12295" width="18.5703125" style="9" customWidth="1"/>
    <col min="12296" max="12296" width="15.42578125" style="9" customWidth="1"/>
    <col min="12297" max="12297" width="19.140625" style="9" customWidth="1"/>
    <col min="12298" max="12298" width="18.140625" style="9" customWidth="1"/>
    <col min="12299" max="12299" width="17.28515625" style="9" customWidth="1"/>
    <col min="12300" max="12300" width="13.140625" style="9" customWidth="1"/>
    <col min="12301" max="12301" width="11.85546875" style="9" customWidth="1"/>
    <col min="12302" max="12302" width="76.7109375" style="9" customWidth="1"/>
    <col min="12303" max="12322" width="9.140625" style="9"/>
    <col min="12323" max="12323" width="12.7109375" style="9" customWidth="1"/>
    <col min="12324" max="12549" width="9.140625" style="9"/>
    <col min="12550" max="12550" width="53.28515625" style="9" customWidth="1"/>
    <col min="12551" max="12551" width="18.5703125" style="9" customWidth="1"/>
    <col min="12552" max="12552" width="15.42578125" style="9" customWidth="1"/>
    <col min="12553" max="12553" width="19.140625" style="9" customWidth="1"/>
    <col min="12554" max="12554" width="18.140625" style="9" customWidth="1"/>
    <col min="12555" max="12555" width="17.28515625" style="9" customWidth="1"/>
    <col min="12556" max="12556" width="13.140625" style="9" customWidth="1"/>
    <col min="12557" max="12557" width="11.85546875" style="9" customWidth="1"/>
    <col min="12558" max="12558" width="76.7109375" style="9" customWidth="1"/>
    <col min="12559" max="12578" width="9.140625" style="9"/>
    <col min="12579" max="12579" width="12.7109375" style="9" customWidth="1"/>
    <col min="12580" max="12805" width="9.140625" style="9"/>
    <col min="12806" max="12806" width="53.28515625" style="9" customWidth="1"/>
    <col min="12807" max="12807" width="18.5703125" style="9" customWidth="1"/>
    <col min="12808" max="12808" width="15.42578125" style="9" customWidth="1"/>
    <col min="12809" max="12809" width="19.140625" style="9" customWidth="1"/>
    <col min="12810" max="12810" width="18.140625" style="9" customWidth="1"/>
    <col min="12811" max="12811" width="17.28515625" style="9" customWidth="1"/>
    <col min="12812" max="12812" width="13.140625" style="9" customWidth="1"/>
    <col min="12813" max="12813" width="11.85546875" style="9" customWidth="1"/>
    <col min="12814" max="12814" width="76.7109375" style="9" customWidth="1"/>
    <col min="12815" max="12834" width="9.140625" style="9"/>
    <col min="12835" max="12835" width="12.7109375" style="9" customWidth="1"/>
    <col min="12836" max="13061" width="9.140625" style="9"/>
    <col min="13062" max="13062" width="53.28515625" style="9" customWidth="1"/>
    <col min="13063" max="13063" width="18.5703125" style="9" customWidth="1"/>
    <col min="13064" max="13064" width="15.42578125" style="9" customWidth="1"/>
    <col min="13065" max="13065" width="19.140625" style="9" customWidth="1"/>
    <col min="13066" max="13066" width="18.140625" style="9" customWidth="1"/>
    <col min="13067" max="13067" width="17.28515625" style="9" customWidth="1"/>
    <col min="13068" max="13068" width="13.140625" style="9" customWidth="1"/>
    <col min="13069" max="13069" width="11.85546875" style="9" customWidth="1"/>
    <col min="13070" max="13070" width="76.7109375" style="9" customWidth="1"/>
    <col min="13071" max="13090" width="9.140625" style="9"/>
    <col min="13091" max="13091" width="12.7109375" style="9" customWidth="1"/>
    <col min="13092" max="13317" width="9.140625" style="9"/>
    <col min="13318" max="13318" width="53.28515625" style="9" customWidth="1"/>
    <col min="13319" max="13319" width="18.5703125" style="9" customWidth="1"/>
    <col min="13320" max="13320" width="15.42578125" style="9" customWidth="1"/>
    <col min="13321" max="13321" width="19.140625" style="9" customWidth="1"/>
    <col min="13322" max="13322" width="18.140625" style="9" customWidth="1"/>
    <col min="13323" max="13323" width="17.28515625" style="9" customWidth="1"/>
    <col min="13324" max="13324" width="13.140625" style="9" customWidth="1"/>
    <col min="13325" max="13325" width="11.85546875" style="9" customWidth="1"/>
    <col min="13326" max="13326" width="76.7109375" style="9" customWidth="1"/>
    <col min="13327" max="13346" width="9.140625" style="9"/>
    <col min="13347" max="13347" width="12.7109375" style="9" customWidth="1"/>
    <col min="13348" max="13573" width="9.140625" style="9"/>
    <col min="13574" max="13574" width="53.28515625" style="9" customWidth="1"/>
    <col min="13575" max="13575" width="18.5703125" style="9" customWidth="1"/>
    <col min="13576" max="13576" width="15.42578125" style="9" customWidth="1"/>
    <col min="13577" max="13577" width="19.140625" style="9" customWidth="1"/>
    <col min="13578" max="13578" width="18.140625" style="9" customWidth="1"/>
    <col min="13579" max="13579" width="17.28515625" style="9" customWidth="1"/>
    <col min="13580" max="13580" width="13.140625" style="9" customWidth="1"/>
    <col min="13581" max="13581" width="11.85546875" style="9" customWidth="1"/>
    <col min="13582" max="13582" width="76.7109375" style="9" customWidth="1"/>
    <col min="13583" max="13602" width="9.140625" style="9"/>
    <col min="13603" max="13603" width="12.7109375" style="9" customWidth="1"/>
    <col min="13604" max="13829" width="9.140625" style="9"/>
    <col min="13830" max="13830" width="53.28515625" style="9" customWidth="1"/>
    <col min="13831" max="13831" width="18.5703125" style="9" customWidth="1"/>
    <col min="13832" max="13832" width="15.42578125" style="9" customWidth="1"/>
    <col min="13833" max="13833" width="19.140625" style="9" customWidth="1"/>
    <col min="13834" max="13834" width="18.140625" style="9" customWidth="1"/>
    <col min="13835" max="13835" width="17.28515625" style="9" customWidth="1"/>
    <col min="13836" max="13836" width="13.140625" style="9" customWidth="1"/>
    <col min="13837" max="13837" width="11.85546875" style="9" customWidth="1"/>
    <col min="13838" max="13838" width="76.7109375" style="9" customWidth="1"/>
    <col min="13839" max="13858" width="9.140625" style="9"/>
    <col min="13859" max="13859" width="12.7109375" style="9" customWidth="1"/>
    <col min="13860" max="14085" width="9.140625" style="9"/>
    <col min="14086" max="14086" width="53.28515625" style="9" customWidth="1"/>
    <col min="14087" max="14087" width="18.5703125" style="9" customWidth="1"/>
    <col min="14088" max="14088" width="15.42578125" style="9" customWidth="1"/>
    <col min="14089" max="14089" width="19.140625" style="9" customWidth="1"/>
    <col min="14090" max="14090" width="18.140625" style="9" customWidth="1"/>
    <col min="14091" max="14091" width="17.28515625" style="9" customWidth="1"/>
    <col min="14092" max="14092" width="13.140625" style="9" customWidth="1"/>
    <col min="14093" max="14093" width="11.85546875" style="9" customWidth="1"/>
    <col min="14094" max="14094" width="76.7109375" style="9" customWidth="1"/>
    <col min="14095" max="14114" width="9.140625" style="9"/>
    <col min="14115" max="14115" width="12.7109375" style="9" customWidth="1"/>
    <col min="14116" max="14341" width="9.140625" style="9"/>
    <col min="14342" max="14342" width="53.28515625" style="9" customWidth="1"/>
    <col min="14343" max="14343" width="18.5703125" style="9" customWidth="1"/>
    <col min="14344" max="14344" width="15.42578125" style="9" customWidth="1"/>
    <col min="14345" max="14345" width="19.140625" style="9" customWidth="1"/>
    <col min="14346" max="14346" width="18.140625" style="9" customWidth="1"/>
    <col min="14347" max="14347" width="17.28515625" style="9" customWidth="1"/>
    <col min="14348" max="14348" width="13.140625" style="9" customWidth="1"/>
    <col min="14349" max="14349" width="11.85546875" style="9" customWidth="1"/>
    <col min="14350" max="14350" width="76.7109375" style="9" customWidth="1"/>
    <col min="14351" max="14370" width="9.140625" style="9"/>
    <col min="14371" max="14371" width="12.7109375" style="9" customWidth="1"/>
    <col min="14372" max="14597" width="9.140625" style="9"/>
    <col min="14598" max="14598" width="53.28515625" style="9" customWidth="1"/>
    <col min="14599" max="14599" width="18.5703125" style="9" customWidth="1"/>
    <col min="14600" max="14600" width="15.42578125" style="9" customWidth="1"/>
    <col min="14601" max="14601" width="19.140625" style="9" customWidth="1"/>
    <col min="14602" max="14602" width="18.140625" style="9" customWidth="1"/>
    <col min="14603" max="14603" width="17.28515625" style="9" customWidth="1"/>
    <col min="14604" max="14604" width="13.140625" style="9" customWidth="1"/>
    <col min="14605" max="14605" width="11.85546875" style="9" customWidth="1"/>
    <col min="14606" max="14606" width="76.7109375" style="9" customWidth="1"/>
    <col min="14607" max="14626" width="9.140625" style="9"/>
    <col min="14627" max="14627" width="12.7109375" style="9" customWidth="1"/>
    <col min="14628" max="14853" width="9.140625" style="9"/>
    <col min="14854" max="14854" width="53.28515625" style="9" customWidth="1"/>
    <col min="14855" max="14855" width="18.5703125" style="9" customWidth="1"/>
    <col min="14856" max="14856" width="15.42578125" style="9" customWidth="1"/>
    <col min="14857" max="14857" width="19.140625" style="9" customWidth="1"/>
    <col min="14858" max="14858" width="18.140625" style="9" customWidth="1"/>
    <col min="14859" max="14859" width="17.28515625" style="9" customWidth="1"/>
    <col min="14860" max="14860" width="13.140625" style="9" customWidth="1"/>
    <col min="14861" max="14861" width="11.85546875" style="9" customWidth="1"/>
    <col min="14862" max="14862" width="76.7109375" style="9" customWidth="1"/>
    <col min="14863" max="14882" width="9.140625" style="9"/>
    <col min="14883" max="14883" width="12.7109375" style="9" customWidth="1"/>
    <col min="14884" max="15109" width="9.140625" style="9"/>
    <col min="15110" max="15110" width="53.28515625" style="9" customWidth="1"/>
    <col min="15111" max="15111" width="18.5703125" style="9" customWidth="1"/>
    <col min="15112" max="15112" width="15.42578125" style="9" customWidth="1"/>
    <col min="15113" max="15113" width="19.140625" style="9" customWidth="1"/>
    <col min="15114" max="15114" width="18.140625" style="9" customWidth="1"/>
    <col min="15115" max="15115" width="17.28515625" style="9" customWidth="1"/>
    <col min="15116" max="15116" width="13.140625" style="9" customWidth="1"/>
    <col min="15117" max="15117" width="11.85546875" style="9" customWidth="1"/>
    <col min="15118" max="15118" width="76.7109375" style="9" customWidth="1"/>
    <col min="15119" max="15138" width="9.140625" style="9"/>
    <col min="15139" max="15139" width="12.7109375" style="9" customWidth="1"/>
    <col min="15140" max="15365" width="9.140625" style="9"/>
    <col min="15366" max="15366" width="53.28515625" style="9" customWidth="1"/>
    <col min="15367" max="15367" width="18.5703125" style="9" customWidth="1"/>
    <col min="15368" max="15368" width="15.42578125" style="9" customWidth="1"/>
    <col min="15369" max="15369" width="19.140625" style="9" customWidth="1"/>
    <col min="15370" max="15370" width="18.140625" style="9" customWidth="1"/>
    <col min="15371" max="15371" width="17.28515625" style="9" customWidth="1"/>
    <col min="15372" max="15372" width="13.140625" style="9" customWidth="1"/>
    <col min="15373" max="15373" width="11.85546875" style="9" customWidth="1"/>
    <col min="15374" max="15374" width="76.7109375" style="9" customWidth="1"/>
    <col min="15375" max="15394" width="9.140625" style="9"/>
    <col min="15395" max="15395" width="12.7109375" style="9" customWidth="1"/>
    <col min="15396" max="15621" width="9.140625" style="9"/>
    <col min="15622" max="15622" width="53.28515625" style="9" customWidth="1"/>
    <col min="15623" max="15623" width="18.5703125" style="9" customWidth="1"/>
    <col min="15624" max="15624" width="15.42578125" style="9" customWidth="1"/>
    <col min="15625" max="15625" width="19.140625" style="9" customWidth="1"/>
    <col min="15626" max="15626" width="18.140625" style="9" customWidth="1"/>
    <col min="15627" max="15627" width="17.28515625" style="9" customWidth="1"/>
    <col min="15628" max="15628" width="13.140625" style="9" customWidth="1"/>
    <col min="15629" max="15629" width="11.85546875" style="9" customWidth="1"/>
    <col min="15630" max="15630" width="76.7109375" style="9" customWidth="1"/>
    <col min="15631" max="15650" width="9.140625" style="9"/>
    <col min="15651" max="15651" width="12.7109375" style="9" customWidth="1"/>
    <col min="15652" max="15877" width="9.140625" style="9"/>
    <col min="15878" max="15878" width="53.28515625" style="9" customWidth="1"/>
    <col min="15879" max="15879" width="18.5703125" style="9" customWidth="1"/>
    <col min="15880" max="15880" width="15.42578125" style="9" customWidth="1"/>
    <col min="15881" max="15881" width="19.140625" style="9" customWidth="1"/>
    <col min="15882" max="15882" width="18.140625" style="9" customWidth="1"/>
    <col min="15883" max="15883" width="17.28515625" style="9" customWidth="1"/>
    <col min="15884" max="15884" width="13.140625" style="9" customWidth="1"/>
    <col min="15885" max="15885" width="11.85546875" style="9" customWidth="1"/>
    <col min="15886" max="15886" width="76.7109375" style="9" customWidth="1"/>
    <col min="15887" max="15906" width="9.140625" style="9"/>
    <col min="15907" max="15907" width="12.7109375" style="9" customWidth="1"/>
    <col min="15908" max="16133" width="9.140625" style="9"/>
    <col min="16134" max="16134" width="53.28515625" style="9" customWidth="1"/>
    <col min="16135" max="16135" width="18.5703125" style="9" customWidth="1"/>
    <col min="16136" max="16136" width="15.42578125" style="9" customWidth="1"/>
    <col min="16137" max="16137" width="19.140625" style="9" customWidth="1"/>
    <col min="16138" max="16138" width="18.140625" style="9" customWidth="1"/>
    <col min="16139" max="16139" width="17.28515625" style="9" customWidth="1"/>
    <col min="16140" max="16140" width="13.140625" style="9" customWidth="1"/>
    <col min="16141" max="16141" width="11.85546875" style="9" customWidth="1"/>
    <col min="16142" max="16142" width="76.7109375" style="9" customWidth="1"/>
    <col min="16143" max="16162" width="9.140625" style="9"/>
    <col min="16163" max="16163" width="12.7109375" style="9" customWidth="1"/>
    <col min="16164" max="16384" width="9.140625" style="9"/>
  </cols>
  <sheetData>
    <row r="1" spans="1:17" s="2" customFormat="1" ht="30">
      <c r="A1" s="2" t="s">
        <v>3269</v>
      </c>
      <c r="B1" s="2" t="s">
        <v>2950</v>
      </c>
      <c r="C1" s="3" t="s">
        <v>2951</v>
      </c>
      <c r="D1" s="3" t="s">
        <v>10161</v>
      </c>
      <c r="E1" s="3" t="s">
        <v>8422</v>
      </c>
      <c r="F1" s="3" t="s">
        <v>2952</v>
      </c>
      <c r="G1" s="3" t="s">
        <v>10663</v>
      </c>
      <c r="H1" s="3" t="s">
        <v>8450</v>
      </c>
      <c r="I1" s="3" t="s">
        <v>10203</v>
      </c>
      <c r="J1" s="11" t="s">
        <v>47</v>
      </c>
      <c r="K1" s="2" t="s">
        <v>2953</v>
      </c>
      <c r="L1" s="32" t="s">
        <v>6396</v>
      </c>
      <c r="M1" s="2" t="s">
        <v>3578</v>
      </c>
      <c r="N1" s="2" t="s">
        <v>8382</v>
      </c>
      <c r="O1" s="2" t="s">
        <v>10204</v>
      </c>
      <c r="P1" s="2" t="s">
        <v>3242</v>
      </c>
      <c r="Q1" s="2" t="s">
        <v>62</v>
      </c>
    </row>
    <row r="2" spans="1:17" s="23" customFormat="1">
      <c r="A2" s="23" t="s">
        <v>5278</v>
      </c>
      <c r="B2" s="23" t="s">
        <v>5279</v>
      </c>
      <c r="C2" s="40" t="s">
        <v>5280</v>
      </c>
      <c r="D2" s="40" t="s">
        <v>10162</v>
      </c>
      <c r="E2" s="40" t="s">
        <v>8157</v>
      </c>
      <c r="F2" s="40" t="s">
        <v>5254</v>
      </c>
      <c r="G2" s="40" t="s">
        <v>10664</v>
      </c>
      <c r="H2" s="40" t="s">
        <v>8451</v>
      </c>
      <c r="I2" s="40" t="s">
        <v>5281</v>
      </c>
      <c r="J2" s="41" t="s">
        <v>5274</v>
      </c>
      <c r="K2" s="23" t="s">
        <v>5282</v>
      </c>
      <c r="L2" s="42" t="s">
        <v>5283</v>
      </c>
      <c r="M2" s="23" t="s">
        <v>5284</v>
      </c>
      <c r="N2" s="23" t="s">
        <v>8383</v>
      </c>
      <c r="O2" s="23" t="s">
        <v>8385</v>
      </c>
      <c r="P2" s="23" t="s">
        <v>5235</v>
      </c>
      <c r="Q2" s="23" t="s">
        <v>5237</v>
      </c>
    </row>
    <row r="3" spans="1:17" s="6" customFormat="1">
      <c r="A3" s="13" t="s">
        <v>2954</v>
      </c>
      <c r="B3" s="19" t="s">
        <v>4897</v>
      </c>
      <c r="C3" s="34" t="s">
        <v>3277</v>
      </c>
      <c r="D3" s="34"/>
      <c r="E3" s="34"/>
      <c r="F3" s="35" t="s">
        <v>5584</v>
      </c>
      <c r="G3" s="35"/>
      <c r="H3" s="35"/>
      <c r="I3" s="35"/>
      <c r="J3" s="20" t="s">
        <v>5582</v>
      </c>
      <c r="K3" s="19">
        <v>1</v>
      </c>
      <c r="L3" s="49" t="s">
        <v>5583</v>
      </c>
      <c r="M3" s="5" t="s">
        <v>4958</v>
      </c>
      <c r="N3" s="5"/>
      <c r="O3" s="5"/>
      <c r="P3" s="5"/>
      <c r="Q3" s="6" t="s">
        <v>5024</v>
      </c>
    </row>
    <row r="4" spans="1:17" s="6" customFormat="1">
      <c r="A4" s="13" t="s">
        <v>2954</v>
      </c>
      <c r="B4" s="19" t="s">
        <v>4897</v>
      </c>
      <c r="C4" s="34" t="s">
        <v>3276</v>
      </c>
      <c r="D4" s="34"/>
      <c r="E4" s="34"/>
      <c r="F4" s="35" t="s">
        <v>6300</v>
      </c>
      <c r="G4" s="35"/>
      <c r="H4" s="35"/>
      <c r="I4" s="35"/>
      <c r="J4" s="20" t="s">
        <v>5582</v>
      </c>
      <c r="K4" s="19">
        <v>1</v>
      </c>
      <c r="L4" s="49" t="s">
        <v>6301</v>
      </c>
      <c r="M4" s="5" t="s">
        <v>4958</v>
      </c>
      <c r="N4" s="5"/>
      <c r="O4" s="5"/>
      <c r="P4" s="5"/>
      <c r="Q4" s="6" t="s">
        <v>5024</v>
      </c>
    </row>
    <row r="5" spans="1:17" s="6" customFormat="1">
      <c r="A5" s="13" t="s">
        <v>2956</v>
      </c>
      <c r="B5" s="19" t="s">
        <v>4897</v>
      </c>
      <c r="C5" s="34" t="s">
        <v>3275</v>
      </c>
      <c r="D5" s="34"/>
      <c r="E5" s="34"/>
      <c r="F5" s="35" t="s">
        <v>6295</v>
      </c>
      <c r="G5" s="35"/>
      <c r="H5" s="35"/>
      <c r="I5" s="35"/>
      <c r="J5" s="20" t="s">
        <v>4900</v>
      </c>
      <c r="K5" s="19">
        <v>0</v>
      </c>
      <c r="L5" s="49" t="s">
        <v>6296</v>
      </c>
      <c r="M5" s="5" t="s">
        <v>4958</v>
      </c>
      <c r="N5" s="5"/>
      <c r="O5" s="5"/>
      <c r="P5" s="5"/>
      <c r="Q5" s="6" t="s">
        <v>5024</v>
      </c>
    </row>
    <row r="6" spans="1:17" s="6" customFormat="1">
      <c r="A6" s="13" t="s">
        <v>2954</v>
      </c>
      <c r="B6" s="19" t="s">
        <v>4897</v>
      </c>
      <c r="C6" s="34" t="s">
        <v>3278</v>
      </c>
      <c r="D6" s="34"/>
      <c r="E6" s="34"/>
      <c r="F6" s="35" t="s">
        <v>6302</v>
      </c>
      <c r="G6" s="35"/>
      <c r="H6" s="35"/>
      <c r="I6" s="35"/>
      <c r="J6" s="20" t="s">
        <v>6303</v>
      </c>
      <c r="K6" s="19">
        <v>1</v>
      </c>
      <c r="L6" s="49" t="s">
        <v>6304</v>
      </c>
      <c r="M6" s="5" t="s">
        <v>7183</v>
      </c>
      <c r="N6" s="5"/>
      <c r="O6" s="5"/>
      <c r="P6" s="5"/>
    </row>
    <row r="7" spans="1:17" s="6" customFormat="1">
      <c r="A7" s="13" t="s">
        <v>2954</v>
      </c>
      <c r="B7" s="19" t="s">
        <v>3285</v>
      </c>
      <c r="C7" s="34" t="s">
        <v>3283</v>
      </c>
      <c r="D7" s="34"/>
      <c r="E7" s="34"/>
      <c r="F7" s="35" t="s">
        <v>6311</v>
      </c>
      <c r="G7" s="35"/>
      <c r="H7" s="35"/>
      <c r="I7" s="35"/>
      <c r="J7" s="20" t="s">
        <v>5582</v>
      </c>
      <c r="K7" s="19">
        <v>1</v>
      </c>
      <c r="L7" s="49" t="s">
        <v>6312</v>
      </c>
      <c r="M7" s="5" t="s">
        <v>4958</v>
      </c>
      <c r="N7" s="5"/>
      <c r="O7" s="5"/>
      <c r="P7" s="5"/>
      <c r="Q7" s="6" t="s">
        <v>5024</v>
      </c>
    </row>
    <row r="8" spans="1:17" s="6" customFormat="1">
      <c r="A8" s="13" t="s">
        <v>2954</v>
      </c>
      <c r="B8" s="19" t="s">
        <v>3285</v>
      </c>
      <c r="C8" s="34" t="s">
        <v>3282</v>
      </c>
      <c r="D8" s="34"/>
      <c r="E8" s="34"/>
      <c r="F8" s="35" t="s">
        <v>6315</v>
      </c>
      <c r="G8" s="35"/>
      <c r="H8" s="35"/>
      <c r="I8" s="35"/>
      <c r="J8" s="20" t="s">
        <v>5582</v>
      </c>
      <c r="K8" s="19">
        <v>1</v>
      </c>
      <c r="L8" s="49" t="s">
        <v>6316</v>
      </c>
      <c r="M8" s="5" t="s">
        <v>4958</v>
      </c>
      <c r="N8" s="5"/>
      <c r="O8" s="5"/>
      <c r="P8" s="5"/>
      <c r="Q8" s="6" t="s">
        <v>5024</v>
      </c>
    </row>
    <row r="9" spans="1:17" s="6" customFormat="1">
      <c r="A9" s="13" t="s">
        <v>2956</v>
      </c>
      <c r="B9" s="19" t="s">
        <v>3285</v>
      </c>
      <c r="C9" s="34" t="s">
        <v>3281</v>
      </c>
      <c r="D9" s="34"/>
      <c r="E9" s="34"/>
      <c r="F9" s="35" t="s">
        <v>6313</v>
      </c>
      <c r="G9" s="35"/>
      <c r="H9" s="35"/>
      <c r="I9" s="35"/>
      <c r="J9" s="20" t="s">
        <v>4900</v>
      </c>
      <c r="K9" s="19">
        <v>0</v>
      </c>
      <c r="L9" s="49" t="s">
        <v>6314</v>
      </c>
      <c r="M9" s="5" t="s">
        <v>4958</v>
      </c>
      <c r="N9" s="5"/>
      <c r="O9" s="5"/>
      <c r="P9" s="5"/>
      <c r="Q9" s="6" t="s">
        <v>5024</v>
      </c>
    </row>
    <row r="10" spans="1:17" s="6" customFormat="1">
      <c r="A10" s="13" t="s">
        <v>4899</v>
      </c>
      <c r="B10" s="19" t="s">
        <v>3579</v>
      </c>
      <c r="C10" s="34" t="s">
        <v>5576</v>
      </c>
      <c r="D10" s="34"/>
      <c r="E10" s="34"/>
      <c r="F10" s="35" t="s">
        <v>2967</v>
      </c>
      <c r="G10" s="35"/>
      <c r="H10" s="35"/>
      <c r="I10" s="35"/>
      <c r="J10" s="20" t="s">
        <v>6208</v>
      </c>
      <c r="K10" s="19">
        <v>1</v>
      </c>
      <c r="L10" s="49" t="s">
        <v>6319</v>
      </c>
      <c r="M10" s="6" t="s">
        <v>6928</v>
      </c>
      <c r="Q10" s="6" t="s">
        <v>5024</v>
      </c>
    </row>
    <row r="11" spans="1:17" s="6" customFormat="1">
      <c r="A11" s="13" t="s">
        <v>2958</v>
      </c>
      <c r="B11" s="19" t="s">
        <v>3579</v>
      </c>
      <c r="C11" s="34" t="s">
        <v>3292</v>
      </c>
      <c r="D11" s="34"/>
      <c r="E11" s="34"/>
      <c r="F11" s="35" t="s">
        <v>6321</v>
      </c>
      <c r="G11" s="35"/>
      <c r="H11" s="35"/>
      <c r="I11" s="35"/>
      <c r="J11" s="20" t="s">
        <v>3412</v>
      </c>
      <c r="K11" s="19">
        <v>1</v>
      </c>
      <c r="L11" s="49" t="s">
        <v>6322</v>
      </c>
      <c r="M11" s="5" t="s">
        <v>4958</v>
      </c>
      <c r="N11" s="5"/>
      <c r="O11" s="5"/>
      <c r="P11" s="5"/>
      <c r="Q11" s="6" t="s">
        <v>5024</v>
      </c>
    </row>
    <row r="12" spans="1:17" s="6" customFormat="1">
      <c r="A12" s="13" t="s">
        <v>4899</v>
      </c>
      <c r="B12" s="19" t="s">
        <v>3579</v>
      </c>
      <c r="C12" s="34" t="s">
        <v>3288</v>
      </c>
      <c r="D12" s="34"/>
      <c r="E12" s="34"/>
      <c r="F12" s="35" t="s">
        <v>2963</v>
      </c>
      <c r="G12" s="35"/>
      <c r="H12" s="35"/>
      <c r="I12" s="35"/>
      <c r="J12" s="20" t="s">
        <v>4956</v>
      </c>
      <c r="K12" s="19">
        <v>1</v>
      </c>
      <c r="L12" s="49" t="s">
        <v>4957</v>
      </c>
      <c r="M12" s="5" t="s">
        <v>7183</v>
      </c>
      <c r="N12" s="5"/>
      <c r="O12" s="5"/>
      <c r="P12" s="5"/>
      <c r="Q12" s="6" t="s">
        <v>4959</v>
      </c>
    </row>
    <row r="13" spans="1:17" s="6" customFormat="1" ht="14.25" customHeight="1">
      <c r="A13" s="13" t="s">
        <v>4899</v>
      </c>
      <c r="B13" s="19" t="s">
        <v>3579</v>
      </c>
      <c r="C13" s="34" t="s">
        <v>2959</v>
      </c>
      <c r="D13" s="34"/>
      <c r="E13" s="34"/>
      <c r="F13" s="35" t="s">
        <v>2964</v>
      </c>
      <c r="G13" s="35"/>
      <c r="H13" s="35"/>
      <c r="I13" s="35"/>
      <c r="J13" s="20" t="s">
        <v>6327</v>
      </c>
      <c r="K13" s="19">
        <v>1</v>
      </c>
      <c r="L13" s="49" t="s">
        <v>6328</v>
      </c>
      <c r="Q13" s="6" t="s">
        <v>5024</v>
      </c>
    </row>
    <row r="14" spans="1:17" s="6" customFormat="1">
      <c r="A14" s="13" t="s">
        <v>4899</v>
      </c>
      <c r="B14" s="19" t="s">
        <v>3579</v>
      </c>
      <c r="C14" s="34" t="s">
        <v>3291</v>
      </c>
      <c r="D14" s="34"/>
      <c r="E14" s="34"/>
      <c r="F14" s="35" t="s">
        <v>2965</v>
      </c>
      <c r="G14" s="35"/>
      <c r="H14" s="35"/>
      <c r="I14" s="35"/>
      <c r="J14" s="20" t="s">
        <v>6208</v>
      </c>
      <c r="K14" s="19">
        <v>1</v>
      </c>
      <c r="L14" s="49" t="s">
        <v>6331</v>
      </c>
      <c r="M14" s="5" t="s">
        <v>4958</v>
      </c>
      <c r="N14" s="5"/>
      <c r="O14" s="5"/>
      <c r="P14" s="5"/>
      <c r="Q14" s="6" t="s">
        <v>5024</v>
      </c>
    </row>
    <row r="15" spans="1:17" s="6" customFormat="1">
      <c r="A15" s="13" t="s">
        <v>2958</v>
      </c>
      <c r="B15" s="19" t="s">
        <v>3579</v>
      </c>
      <c r="C15" s="34" t="s">
        <v>5017</v>
      </c>
      <c r="D15" s="34"/>
      <c r="E15" s="34"/>
      <c r="F15" s="35" t="s">
        <v>5018</v>
      </c>
      <c r="G15" s="35"/>
      <c r="H15" s="35"/>
      <c r="I15" s="35"/>
      <c r="J15" s="20" t="s">
        <v>5015</v>
      </c>
      <c r="K15" s="19">
        <v>1</v>
      </c>
      <c r="L15" s="49" t="s">
        <v>6332</v>
      </c>
      <c r="M15" s="6" t="s">
        <v>7183</v>
      </c>
      <c r="Q15" s="6" t="s">
        <v>4959</v>
      </c>
    </row>
    <row r="16" spans="1:17" s="6" customFormat="1">
      <c r="A16" s="13" t="s">
        <v>4899</v>
      </c>
      <c r="B16" s="19" t="s">
        <v>3579</v>
      </c>
      <c r="C16" s="34" t="s">
        <v>3290</v>
      </c>
      <c r="D16" s="34"/>
      <c r="E16" s="34"/>
      <c r="F16" s="35" t="s">
        <v>2966</v>
      </c>
      <c r="G16" s="35"/>
      <c r="H16" s="35"/>
      <c r="I16" s="35"/>
      <c r="J16" s="20" t="s">
        <v>6208</v>
      </c>
      <c r="K16" s="19">
        <v>1</v>
      </c>
      <c r="L16" s="49" t="s">
        <v>6333</v>
      </c>
      <c r="M16" s="5" t="s">
        <v>4958</v>
      </c>
      <c r="N16" s="5"/>
      <c r="O16" s="5"/>
      <c r="P16" s="5"/>
      <c r="Q16" s="6" t="s">
        <v>5024</v>
      </c>
    </row>
    <row r="17" spans="1:17" s="6" customFormat="1">
      <c r="A17" s="13" t="s">
        <v>2957</v>
      </c>
      <c r="B17" s="19" t="s">
        <v>3579</v>
      </c>
      <c r="C17" s="34" t="s">
        <v>3286</v>
      </c>
      <c r="D17" s="34"/>
      <c r="E17" s="34"/>
      <c r="F17" s="35" t="s">
        <v>6323</v>
      </c>
      <c r="G17" s="35"/>
      <c r="H17" s="35"/>
      <c r="I17" s="35"/>
      <c r="J17" s="20" t="s">
        <v>4900</v>
      </c>
      <c r="K17" s="19">
        <v>0</v>
      </c>
      <c r="L17" s="49" t="s">
        <v>6324</v>
      </c>
      <c r="M17" s="5" t="s">
        <v>6928</v>
      </c>
      <c r="N17" s="5"/>
      <c r="O17" s="5"/>
      <c r="P17" s="5"/>
      <c r="Q17" s="6" t="s">
        <v>5024</v>
      </c>
    </row>
    <row r="18" spans="1:17" s="6" customFormat="1">
      <c r="A18" s="13" t="s">
        <v>4899</v>
      </c>
      <c r="B18" s="19" t="s">
        <v>3579</v>
      </c>
      <c r="C18" s="34" t="s">
        <v>3289</v>
      </c>
      <c r="D18" s="34"/>
      <c r="E18" s="34"/>
      <c r="F18" s="35" t="s">
        <v>2961</v>
      </c>
      <c r="G18" s="35"/>
      <c r="H18" s="35"/>
      <c r="I18" s="35"/>
      <c r="J18" s="20" t="s">
        <v>4956</v>
      </c>
      <c r="K18" s="19">
        <v>1</v>
      </c>
      <c r="L18" s="49" t="s">
        <v>7232</v>
      </c>
      <c r="M18" s="5" t="s">
        <v>7183</v>
      </c>
      <c r="N18" s="5"/>
      <c r="O18" s="5"/>
      <c r="P18" s="5"/>
      <c r="Q18" s="6" t="s">
        <v>5024</v>
      </c>
    </row>
    <row r="19" spans="1:17" s="6" customFormat="1">
      <c r="A19" s="13" t="s">
        <v>4899</v>
      </c>
      <c r="B19" s="19" t="s">
        <v>3579</v>
      </c>
      <c r="C19" s="34" t="s">
        <v>3287</v>
      </c>
      <c r="D19" s="34"/>
      <c r="E19" s="34"/>
      <c r="F19" s="35" t="s">
        <v>2962</v>
      </c>
      <c r="G19" s="35"/>
      <c r="H19" s="35"/>
      <c r="I19" s="35"/>
      <c r="J19" s="20" t="s">
        <v>6325</v>
      </c>
      <c r="K19" s="19">
        <v>1</v>
      </c>
      <c r="L19" s="49" t="s">
        <v>7235</v>
      </c>
      <c r="M19" s="5" t="s">
        <v>7183</v>
      </c>
      <c r="N19" s="5"/>
      <c r="O19" s="5"/>
      <c r="P19" s="5"/>
      <c r="Q19" s="6" t="s">
        <v>5024</v>
      </c>
    </row>
    <row r="20" spans="1:17" s="6" customFormat="1" ht="14.25" customHeight="1">
      <c r="A20" s="13" t="s">
        <v>2955</v>
      </c>
      <c r="B20" s="19" t="s">
        <v>3270</v>
      </c>
      <c r="C20" s="34" t="s">
        <v>3264</v>
      </c>
      <c r="D20" s="34"/>
      <c r="E20" s="34"/>
      <c r="F20" s="35" t="s">
        <v>2960</v>
      </c>
      <c r="G20" s="35"/>
      <c r="H20" s="35"/>
      <c r="I20" s="35"/>
      <c r="J20" s="20" t="s">
        <v>5022</v>
      </c>
      <c r="K20" s="19">
        <v>1</v>
      </c>
      <c r="L20" s="49" t="s">
        <v>5023</v>
      </c>
      <c r="Q20" s="6" t="s">
        <v>5024</v>
      </c>
    </row>
    <row r="21" spans="1:17" s="6" customFormat="1">
      <c r="A21" s="13" t="s">
        <v>2956</v>
      </c>
      <c r="B21" s="19" t="s">
        <v>3270</v>
      </c>
      <c r="C21" s="34" t="s">
        <v>3293</v>
      </c>
      <c r="D21" s="34"/>
      <c r="E21" s="34"/>
      <c r="F21" s="35" t="s">
        <v>6334</v>
      </c>
      <c r="G21" s="35"/>
      <c r="H21" s="35"/>
      <c r="I21" s="35"/>
      <c r="J21" s="20" t="s">
        <v>6335</v>
      </c>
      <c r="K21" s="19">
        <v>0</v>
      </c>
      <c r="L21" s="49" t="s">
        <v>6336</v>
      </c>
      <c r="M21" s="5" t="s">
        <v>4958</v>
      </c>
      <c r="N21" s="5"/>
      <c r="O21" s="5"/>
      <c r="P21" s="5"/>
      <c r="Q21" s="6" t="s">
        <v>5024</v>
      </c>
    </row>
    <row r="22" spans="1:17" s="6" customFormat="1">
      <c r="A22" s="13" t="s">
        <v>2954</v>
      </c>
      <c r="B22" s="19" t="s">
        <v>3270</v>
      </c>
      <c r="C22" s="34" t="s">
        <v>3263</v>
      </c>
      <c r="D22" s="34"/>
      <c r="E22" s="34"/>
      <c r="F22" s="35" t="s">
        <v>5536</v>
      </c>
      <c r="G22" s="35"/>
      <c r="H22" s="35"/>
      <c r="I22" s="35"/>
      <c r="J22" s="20" t="s">
        <v>5534</v>
      </c>
      <c r="K22" s="19">
        <v>1</v>
      </c>
      <c r="L22" s="49" t="s">
        <v>5535</v>
      </c>
      <c r="M22" s="5" t="s">
        <v>4958</v>
      </c>
      <c r="N22" s="5"/>
      <c r="O22" s="5"/>
      <c r="P22" s="5"/>
      <c r="Q22" s="6" t="s">
        <v>5024</v>
      </c>
    </row>
    <row r="23" spans="1:17" s="6" customFormat="1">
      <c r="A23" s="13" t="s">
        <v>4899</v>
      </c>
      <c r="B23" s="19" t="s">
        <v>4898</v>
      </c>
      <c r="C23" s="34" t="s">
        <v>3301</v>
      </c>
      <c r="D23" s="34"/>
      <c r="E23" s="34"/>
      <c r="F23" s="35" t="s">
        <v>2971</v>
      </c>
      <c r="G23" s="35"/>
      <c r="H23" s="35"/>
      <c r="I23" s="35"/>
      <c r="J23" s="20" t="s">
        <v>6337</v>
      </c>
      <c r="K23" s="19">
        <v>1</v>
      </c>
      <c r="L23" s="49" t="s">
        <v>6338</v>
      </c>
      <c r="M23" s="5" t="s">
        <v>4958</v>
      </c>
      <c r="N23" s="5"/>
      <c r="O23" s="5"/>
      <c r="P23" s="5"/>
      <c r="Q23" s="6" t="s">
        <v>5024</v>
      </c>
    </row>
    <row r="24" spans="1:17" s="6" customFormat="1">
      <c r="A24" s="13" t="s">
        <v>4899</v>
      </c>
      <c r="B24" s="19" t="s">
        <v>4898</v>
      </c>
      <c r="C24" s="34" t="s">
        <v>3298</v>
      </c>
      <c r="D24" s="34"/>
      <c r="E24" s="34"/>
      <c r="F24" s="35" t="s">
        <v>2978</v>
      </c>
      <c r="G24" s="35"/>
      <c r="H24" s="35"/>
      <c r="I24" s="35"/>
      <c r="J24" s="20" t="s">
        <v>4900</v>
      </c>
      <c r="K24" s="19">
        <v>1</v>
      </c>
      <c r="L24" s="49" t="s">
        <v>5570</v>
      </c>
      <c r="M24" s="5" t="s">
        <v>4958</v>
      </c>
      <c r="N24" s="5"/>
      <c r="O24" s="5"/>
      <c r="P24" s="5"/>
      <c r="Q24" s="6" t="s">
        <v>4959</v>
      </c>
    </row>
    <row r="25" spans="1:17" s="6" customFormat="1">
      <c r="A25" s="13" t="s">
        <v>4899</v>
      </c>
      <c r="B25" s="19" t="s">
        <v>4898</v>
      </c>
      <c r="C25" s="34" t="s">
        <v>3302</v>
      </c>
      <c r="D25" s="34"/>
      <c r="E25" s="34"/>
      <c r="F25" s="35" t="s">
        <v>2970</v>
      </c>
      <c r="G25" s="35"/>
      <c r="H25" s="35"/>
      <c r="I25" s="35"/>
      <c r="J25" s="20" t="s">
        <v>6337</v>
      </c>
      <c r="K25" s="19">
        <v>1</v>
      </c>
      <c r="L25" s="49" t="s">
        <v>6342</v>
      </c>
      <c r="M25" s="5" t="s">
        <v>4958</v>
      </c>
      <c r="N25" s="5"/>
      <c r="O25" s="5"/>
      <c r="P25" s="5"/>
      <c r="Q25" s="6" t="s">
        <v>5024</v>
      </c>
    </row>
    <row r="26" spans="1:17" s="6" customFormat="1">
      <c r="A26" s="13" t="s">
        <v>4899</v>
      </c>
      <c r="B26" s="19" t="s">
        <v>4898</v>
      </c>
      <c r="C26" s="34" t="s">
        <v>3303</v>
      </c>
      <c r="D26" s="34"/>
      <c r="E26" s="34"/>
      <c r="F26" s="35" t="s">
        <v>2972</v>
      </c>
      <c r="G26" s="35"/>
      <c r="H26" s="35"/>
      <c r="I26" s="35"/>
      <c r="J26" s="20" t="s">
        <v>6337</v>
      </c>
      <c r="K26" s="19">
        <v>1</v>
      </c>
      <c r="L26" s="49" t="s">
        <v>6343</v>
      </c>
      <c r="M26" s="5" t="s">
        <v>4958</v>
      </c>
      <c r="N26" s="5"/>
      <c r="O26" s="5"/>
      <c r="P26" s="5"/>
      <c r="Q26" s="6" t="s">
        <v>5024</v>
      </c>
    </row>
    <row r="27" spans="1:17" s="6" customFormat="1">
      <c r="A27" s="13" t="s">
        <v>4899</v>
      </c>
      <c r="B27" s="19" t="s">
        <v>4898</v>
      </c>
      <c r="C27" s="34" t="s">
        <v>3295</v>
      </c>
      <c r="D27" s="34"/>
      <c r="E27" s="34"/>
      <c r="F27" s="35" t="s">
        <v>2979</v>
      </c>
      <c r="G27" s="35"/>
      <c r="H27" s="35"/>
      <c r="I27" s="35"/>
      <c r="J27" s="20" t="s">
        <v>4900</v>
      </c>
      <c r="K27" s="19">
        <v>1</v>
      </c>
      <c r="L27" s="49" t="s">
        <v>6344</v>
      </c>
      <c r="Q27" s="6" t="s">
        <v>4959</v>
      </c>
    </row>
    <row r="28" spans="1:17" s="6" customFormat="1">
      <c r="A28" s="13" t="s">
        <v>4899</v>
      </c>
      <c r="B28" s="19" t="s">
        <v>4898</v>
      </c>
      <c r="C28" s="34" t="s">
        <v>3294</v>
      </c>
      <c r="D28" s="34"/>
      <c r="E28" s="34"/>
      <c r="F28" s="35" t="s">
        <v>2974</v>
      </c>
      <c r="G28" s="35"/>
      <c r="H28" s="35"/>
      <c r="I28" s="35"/>
      <c r="J28" s="20" t="s">
        <v>4900</v>
      </c>
      <c r="K28" s="19">
        <v>1</v>
      </c>
      <c r="L28" s="49" t="s">
        <v>4901</v>
      </c>
      <c r="M28" s="5" t="s">
        <v>4902</v>
      </c>
      <c r="N28" s="5"/>
      <c r="O28" s="5"/>
      <c r="P28" s="5"/>
      <c r="Q28" s="6" t="s">
        <v>4959</v>
      </c>
    </row>
    <row r="29" spans="1:17" s="6" customFormat="1">
      <c r="A29" s="13" t="s">
        <v>4899</v>
      </c>
      <c r="B29" s="19" t="s">
        <v>4898</v>
      </c>
      <c r="C29" s="34" t="s">
        <v>3296</v>
      </c>
      <c r="D29" s="34"/>
      <c r="E29" s="34"/>
      <c r="F29" s="35" t="s">
        <v>2969</v>
      </c>
      <c r="G29" s="35"/>
      <c r="H29" s="35"/>
      <c r="I29" s="35"/>
      <c r="J29" s="20" t="s">
        <v>6337</v>
      </c>
      <c r="K29" s="19">
        <v>1</v>
      </c>
      <c r="L29" s="49" t="s">
        <v>6347</v>
      </c>
      <c r="M29" s="5" t="s">
        <v>4958</v>
      </c>
      <c r="N29" s="5"/>
      <c r="O29" s="5"/>
      <c r="P29" s="5"/>
      <c r="Q29" s="6" t="s">
        <v>5024</v>
      </c>
    </row>
    <row r="30" spans="1:17" s="6" customFormat="1">
      <c r="A30" s="13" t="s">
        <v>4899</v>
      </c>
      <c r="B30" s="19" t="s">
        <v>4898</v>
      </c>
      <c r="C30" s="34" t="s">
        <v>3300</v>
      </c>
      <c r="D30" s="34"/>
      <c r="E30" s="34"/>
      <c r="F30" s="35" t="s">
        <v>2968</v>
      </c>
      <c r="G30" s="35"/>
      <c r="H30" s="35"/>
      <c r="I30" s="35"/>
      <c r="J30" s="20" t="s">
        <v>6337</v>
      </c>
      <c r="K30" s="19">
        <v>1</v>
      </c>
      <c r="L30" s="49" t="s">
        <v>6348</v>
      </c>
      <c r="M30" s="5" t="s">
        <v>4958</v>
      </c>
      <c r="N30" s="5"/>
      <c r="O30" s="5"/>
      <c r="P30" s="5"/>
      <c r="Q30" s="6" t="s">
        <v>5024</v>
      </c>
    </row>
    <row r="31" spans="1:17" s="6" customFormat="1">
      <c r="A31" s="13" t="s">
        <v>4899</v>
      </c>
      <c r="B31" s="19" t="s">
        <v>4898</v>
      </c>
      <c r="C31" s="34" t="s">
        <v>3297</v>
      </c>
      <c r="D31" s="34"/>
      <c r="E31" s="34"/>
      <c r="F31" s="35" t="s">
        <v>2975</v>
      </c>
      <c r="G31" s="35"/>
      <c r="H31" s="35"/>
      <c r="I31" s="35"/>
      <c r="J31" s="20" t="s">
        <v>4900</v>
      </c>
      <c r="K31" s="19">
        <v>1</v>
      </c>
      <c r="L31" s="49" t="s">
        <v>6339</v>
      </c>
      <c r="M31" s="5" t="s">
        <v>4958</v>
      </c>
      <c r="N31" s="5"/>
      <c r="O31" s="5"/>
      <c r="P31" s="5"/>
      <c r="Q31" s="6" t="s">
        <v>5024</v>
      </c>
    </row>
    <row r="32" spans="1:17" s="6" customFormat="1">
      <c r="A32" s="13" t="s">
        <v>4899</v>
      </c>
      <c r="B32" s="19" t="s">
        <v>4898</v>
      </c>
      <c r="C32" s="34" t="s">
        <v>3297</v>
      </c>
      <c r="D32" s="34"/>
      <c r="E32" s="34"/>
      <c r="F32" s="35" t="s">
        <v>2976</v>
      </c>
      <c r="G32" s="35"/>
      <c r="H32" s="35"/>
      <c r="I32" s="35"/>
      <c r="J32" s="20" t="s">
        <v>4900</v>
      </c>
      <c r="K32" s="19">
        <v>1</v>
      </c>
      <c r="L32" s="49" t="s">
        <v>6340</v>
      </c>
      <c r="M32" s="5" t="s">
        <v>4958</v>
      </c>
      <c r="N32" s="5"/>
      <c r="O32" s="5"/>
      <c r="P32" s="5"/>
      <c r="Q32" s="6" t="s">
        <v>5024</v>
      </c>
    </row>
    <row r="33" spans="1:17" s="6" customFormat="1">
      <c r="A33" s="13" t="s">
        <v>4899</v>
      </c>
      <c r="B33" s="19" t="s">
        <v>4898</v>
      </c>
      <c r="C33" s="34" t="s">
        <v>3298</v>
      </c>
      <c r="D33" s="34"/>
      <c r="E33" s="34"/>
      <c r="F33" s="35" t="s">
        <v>2977</v>
      </c>
      <c r="G33" s="35"/>
      <c r="H33" s="35"/>
      <c r="I33" s="35"/>
      <c r="J33" s="20" t="s">
        <v>4900</v>
      </c>
      <c r="K33" s="19">
        <v>1</v>
      </c>
      <c r="L33" s="49" t="s">
        <v>6341</v>
      </c>
      <c r="M33" s="5" t="s">
        <v>4958</v>
      </c>
      <c r="N33" s="5"/>
      <c r="O33" s="5"/>
      <c r="P33" s="5"/>
      <c r="Q33" s="6" t="s">
        <v>5024</v>
      </c>
    </row>
    <row r="34" spans="1:17" s="6" customFormat="1">
      <c r="A34" s="13" t="s">
        <v>4899</v>
      </c>
      <c r="B34" s="19" t="s">
        <v>4898</v>
      </c>
      <c r="C34" s="34" t="s">
        <v>3295</v>
      </c>
      <c r="D34" s="34"/>
      <c r="E34" s="34"/>
      <c r="F34" s="35" t="s">
        <v>2980</v>
      </c>
      <c r="G34" s="35"/>
      <c r="H34" s="35"/>
      <c r="I34" s="35"/>
      <c r="J34" s="20" t="s">
        <v>4900</v>
      </c>
      <c r="K34" s="19">
        <v>1</v>
      </c>
      <c r="L34" s="49" t="s">
        <v>6345</v>
      </c>
      <c r="M34" s="5" t="s">
        <v>4958</v>
      </c>
      <c r="N34" s="5"/>
      <c r="O34" s="5"/>
      <c r="P34" s="5"/>
      <c r="Q34" s="6" t="s">
        <v>5024</v>
      </c>
    </row>
    <row r="35" spans="1:17" s="6" customFormat="1">
      <c r="A35" s="13" t="s">
        <v>4899</v>
      </c>
      <c r="B35" s="19" t="s">
        <v>4898</v>
      </c>
      <c r="C35" s="34" t="s">
        <v>3294</v>
      </c>
      <c r="D35" s="34"/>
      <c r="E35" s="34"/>
      <c r="F35" s="35" t="s">
        <v>2973</v>
      </c>
      <c r="G35" s="35"/>
      <c r="H35" s="35"/>
      <c r="I35" s="35"/>
      <c r="J35" s="20" t="s">
        <v>4900</v>
      </c>
      <c r="K35" s="19">
        <v>1</v>
      </c>
      <c r="L35" s="49" t="s">
        <v>6346</v>
      </c>
      <c r="M35" s="5" t="s">
        <v>4958</v>
      </c>
      <c r="N35" s="5"/>
      <c r="O35" s="5"/>
      <c r="P35" s="5"/>
      <c r="Q35" s="6" t="s">
        <v>5024</v>
      </c>
    </row>
    <row r="36" spans="1:17" s="6" customFormat="1">
      <c r="A36" s="13" t="s">
        <v>2954</v>
      </c>
      <c r="B36" s="19" t="s">
        <v>3306</v>
      </c>
      <c r="C36" s="34" t="s">
        <v>3308</v>
      </c>
      <c r="D36" s="34"/>
      <c r="E36" s="34"/>
      <c r="F36" s="35" t="s">
        <v>6352</v>
      </c>
      <c r="G36" s="35"/>
      <c r="H36" s="35"/>
      <c r="I36" s="35"/>
      <c r="J36" s="20" t="s">
        <v>3412</v>
      </c>
      <c r="K36" s="19">
        <v>1</v>
      </c>
      <c r="L36" s="49" t="s">
        <v>6353</v>
      </c>
      <c r="M36" s="5" t="s">
        <v>4958</v>
      </c>
      <c r="N36" s="5"/>
      <c r="O36" s="5"/>
      <c r="P36" s="5"/>
      <c r="Q36" s="6" t="s">
        <v>5024</v>
      </c>
    </row>
    <row r="37" spans="1:17" s="6" customFormat="1">
      <c r="A37" s="13" t="s">
        <v>2954</v>
      </c>
      <c r="B37" s="19" t="s">
        <v>3309</v>
      </c>
      <c r="C37" s="34" t="s">
        <v>3262</v>
      </c>
      <c r="D37" s="34"/>
      <c r="E37" s="34"/>
      <c r="F37" s="35" t="s">
        <v>6359</v>
      </c>
      <c r="G37" s="35"/>
      <c r="H37" s="35"/>
      <c r="I37" s="35"/>
      <c r="J37" s="20" t="s">
        <v>4933</v>
      </c>
      <c r="K37" s="19">
        <v>1</v>
      </c>
      <c r="L37" s="49" t="s">
        <v>6360</v>
      </c>
      <c r="M37" s="5" t="s">
        <v>4958</v>
      </c>
      <c r="N37" s="5"/>
      <c r="O37" s="5"/>
      <c r="P37" s="5"/>
      <c r="Q37" s="6" t="s">
        <v>5024</v>
      </c>
    </row>
    <row r="38" spans="1:17" s="6" customFormat="1">
      <c r="A38" s="13" t="s">
        <v>2954</v>
      </c>
      <c r="B38" s="19" t="s">
        <v>3309</v>
      </c>
      <c r="C38" s="34" t="s">
        <v>3311</v>
      </c>
      <c r="D38" s="34"/>
      <c r="E38" s="34"/>
      <c r="F38" s="35" t="s">
        <v>6361</v>
      </c>
      <c r="G38" s="35"/>
      <c r="H38" s="35"/>
      <c r="I38" s="35"/>
      <c r="J38" s="20" t="s">
        <v>4933</v>
      </c>
      <c r="K38" s="19">
        <v>1</v>
      </c>
      <c r="L38" s="49" t="s">
        <v>6362</v>
      </c>
      <c r="M38" s="5" t="s">
        <v>4958</v>
      </c>
      <c r="N38" s="5"/>
      <c r="O38" s="5"/>
      <c r="P38" s="5"/>
      <c r="Q38" s="6" t="s">
        <v>5024</v>
      </c>
    </row>
    <row r="39" spans="1:17" s="6" customFormat="1">
      <c r="A39" s="13" t="s">
        <v>2954</v>
      </c>
      <c r="B39" s="19" t="s">
        <v>3309</v>
      </c>
      <c r="C39" s="34" t="s">
        <v>3310</v>
      </c>
      <c r="D39" s="34"/>
      <c r="E39" s="34"/>
      <c r="F39" s="35" t="s">
        <v>6363</v>
      </c>
      <c r="G39" s="35"/>
      <c r="H39" s="35"/>
      <c r="I39" s="35"/>
      <c r="J39" s="20" t="s">
        <v>4933</v>
      </c>
      <c r="K39" s="19">
        <v>1</v>
      </c>
      <c r="L39" s="49" t="s">
        <v>6364</v>
      </c>
      <c r="M39" s="5" t="s">
        <v>4958</v>
      </c>
      <c r="N39" s="5"/>
      <c r="O39" s="5"/>
      <c r="P39" s="5"/>
      <c r="Q39" s="6" t="s">
        <v>5024</v>
      </c>
    </row>
    <row r="40" spans="1:17" s="6" customFormat="1">
      <c r="A40" s="13" t="s">
        <v>2958</v>
      </c>
      <c r="B40" s="19" t="s">
        <v>3274</v>
      </c>
      <c r="C40" s="34" t="s">
        <v>3268</v>
      </c>
      <c r="D40" s="34"/>
      <c r="E40" s="34"/>
      <c r="F40" s="35" t="s">
        <v>6365</v>
      </c>
      <c r="G40" s="35"/>
      <c r="H40" s="35"/>
      <c r="I40" s="35"/>
      <c r="J40" s="20" t="s">
        <v>5818</v>
      </c>
      <c r="K40" s="19">
        <v>1</v>
      </c>
      <c r="L40" s="49" t="s">
        <v>6366</v>
      </c>
      <c r="M40" s="5" t="s">
        <v>4958</v>
      </c>
      <c r="N40" s="5"/>
      <c r="O40" s="5"/>
      <c r="P40" s="5"/>
      <c r="Q40" s="6" t="s">
        <v>5024</v>
      </c>
    </row>
    <row r="41" spans="1:17" s="6" customFormat="1">
      <c r="A41" s="6" t="s">
        <v>3348</v>
      </c>
      <c r="B41" s="19" t="s">
        <v>3684</v>
      </c>
      <c r="C41" s="34" t="s">
        <v>1622</v>
      </c>
      <c r="D41" s="34"/>
      <c r="E41" s="34"/>
      <c r="F41" s="35" t="s">
        <v>3342</v>
      </c>
      <c r="G41" s="35"/>
      <c r="H41" s="35"/>
      <c r="I41" s="35"/>
      <c r="J41" s="20" t="s">
        <v>6367</v>
      </c>
      <c r="K41" s="19"/>
      <c r="L41" s="49" t="s">
        <v>7227</v>
      </c>
      <c r="M41" s="5" t="s">
        <v>4958</v>
      </c>
      <c r="N41" s="5"/>
      <c r="O41" s="5"/>
      <c r="P41" s="5"/>
      <c r="Q41" s="13" t="s">
        <v>3341</v>
      </c>
    </row>
    <row r="42" spans="1:17" s="6" customFormat="1">
      <c r="A42" s="6" t="s">
        <v>3348</v>
      </c>
      <c r="B42" s="19" t="s">
        <v>3684</v>
      </c>
      <c r="C42" s="34" t="s">
        <v>1622</v>
      </c>
      <c r="D42" s="34"/>
      <c r="E42" s="34"/>
      <c r="F42" s="35" t="s">
        <v>3343</v>
      </c>
      <c r="G42" s="35"/>
      <c r="H42" s="35"/>
      <c r="I42" s="35"/>
      <c r="J42" s="20" t="s">
        <v>6367</v>
      </c>
      <c r="K42" s="19"/>
      <c r="L42" s="49" t="s">
        <v>7229</v>
      </c>
      <c r="M42" s="5" t="s">
        <v>4958</v>
      </c>
      <c r="N42" s="5"/>
      <c r="O42" s="5"/>
      <c r="P42" s="5"/>
      <c r="Q42" s="13" t="s">
        <v>3341</v>
      </c>
    </row>
    <row r="43" spans="1:17" s="6" customFormat="1">
      <c r="A43" s="6" t="s">
        <v>3348</v>
      </c>
      <c r="B43" s="19" t="s">
        <v>3684</v>
      </c>
      <c r="C43" s="34" t="s">
        <v>1622</v>
      </c>
      <c r="D43" s="34"/>
      <c r="E43" s="34"/>
      <c r="F43" s="35" t="s">
        <v>3344</v>
      </c>
      <c r="G43" s="35"/>
      <c r="H43" s="35"/>
      <c r="I43" s="35"/>
      <c r="J43" s="20" t="s">
        <v>6367</v>
      </c>
      <c r="K43" s="19"/>
      <c r="L43" s="49" t="s">
        <v>7228</v>
      </c>
      <c r="M43" s="5" t="s">
        <v>4958</v>
      </c>
      <c r="N43" s="5"/>
      <c r="O43" s="5"/>
      <c r="P43" s="5"/>
      <c r="Q43" s="13" t="s">
        <v>3341</v>
      </c>
    </row>
    <row r="44" spans="1:17" s="6" customFormat="1">
      <c r="A44" s="13" t="s">
        <v>2954</v>
      </c>
      <c r="B44" s="19" t="s">
        <v>3271</v>
      </c>
      <c r="C44" s="34" t="s">
        <v>3265</v>
      </c>
      <c r="D44" s="34"/>
      <c r="E44" s="34"/>
      <c r="F44" s="35" t="s">
        <v>6198</v>
      </c>
      <c r="G44" s="35"/>
      <c r="H44" s="35"/>
      <c r="I44" s="35"/>
      <c r="J44" s="20" t="s">
        <v>6199</v>
      </c>
      <c r="K44" s="19">
        <v>1</v>
      </c>
      <c r="L44" s="49" t="s">
        <v>6200</v>
      </c>
      <c r="M44" s="6" t="s">
        <v>6201</v>
      </c>
      <c r="Q44" s="6" t="s">
        <v>5024</v>
      </c>
    </row>
    <row r="45" spans="1:17" s="6" customFormat="1">
      <c r="A45" s="13" t="s">
        <v>2954</v>
      </c>
      <c r="B45" s="19" t="s">
        <v>3271</v>
      </c>
      <c r="C45" s="33" t="s">
        <v>5030</v>
      </c>
      <c r="D45" s="33"/>
      <c r="E45" s="33"/>
      <c r="F45" s="35" t="s">
        <v>5031</v>
      </c>
      <c r="G45" s="35"/>
      <c r="H45" s="35"/>
      <c r="I45" s="35"/>
      <c r="J45" s="20" t="s">
        <v>5032</v>
      </c>
      <c r="K45" s="19">
        <v>1</v>
      </c>
      <c r="L45" s="49" t="s">
        <v>5033</v>
      </c>
      <c r="M45" s="5" t="s">
        <v>4958</v>
      </c>
      <c r="N45" s="5"/>
      <c r="O45" s="5"/>
      <c r="P45" s="5"/>
      <c r="Q45" s="6" t="s">
        <v>5024</v>
      </c>
    </row>
    <row r="46" spans="1:17" s="6" customFormat="1">
      <c r="A46" s="13" t="s">
        <v>2954</v>
      </c>
      <c r="B46" s="19" t="s">
        <v>3272</v>
      </c>
      <c r="C46" s="34" t="s">
        <v>3314</v>
      </c>
      <c r="D46" s="34"/>
      <c r="E46" s="34"/>
      <c r="F46" s="35" t="s">
        <v>3313</v>
      </c>
      <c r="G46" s="35"/>
      <c r="H46" s="35"/>
      <c r="I46" s="35"/>
      <c r="J46" s="20" t="s">
        <v>5032</v>
      </c>
      <c r="K46" s="19">
        <v>1</v>
      </c>
      <c r="L46" s="49" t="s">
        <v>6370</v>
      </c>
      <c r="M46" s="5" t="s">
        <v>4958</v>
      </c>
      <c r="N46" s="5"/>
      <c r="O46" s="5"/>
      <c r="P46" s="5"/>
      <c r="Q46" s="6" t="s">
        <v>5024</v>
      </c>
    </row>
    <row r="47" spans="1:17" s="6" customFormat="1">
      <c r="A47" s="13" t="s">
        <v>2956</v>
      </c>
      <c r="B47" s="19" t="s">
        <v>3272</v>
      </c>
      <c r="C47" s="34" t="s">
        <v>3312</v>
      </c>
      <c r="D47" s="34"/>
      <c r="E47" s="34"/>
      <c r="F47" s="35" t="s">
        <v>6368</v>
      </c>
      <c r="G47" s="35"/>
      <c r="H47" s="35"/>
      <c r="I47" s="35"/>
      <c r="J47" s="20" t="s">
        <v>5032</v>
      </c>
      <c r="K47" s="19">
        <v>1</v>
      </c>
      <c r="L47" s="49" t="s">
        <v>6369</v>
      </c>
      <c r="M47" s="5" t="s">
        <v>4958</v>
      </c>
      <c r="N47" s="5"/>
      <c r="O47" s="5"/>
      <c r="P47" s="5"/>
      <c r="Q47" s="6" t="s">
        <v>5024</v>
      </c>
    </row>
    <row r="48" spans="1:17" s="6" customFormat="1">
      <c r="A48" s="13" t="s">
        <v>2954</v>
      </c>
      <c r="B48" s="19" t="s">
        <v>3316</v>
      </c>
      <c r="C48" s="34" t="s">
        <v>3319</v>
      </c>
      <c r="D48" s="34"/>
      <c r="E48" s="34"/>
      <c r="F48" s="35" t="s">
        <v>3318</v>
      </c>
      <c r="G48" s="35"/>
      <c r="H48" s="35"/>
      <c r="I48" s="35"/>
      <c r="J48" s="20" t="s">
        <v>5032</v>
      </c>
      <c r="K48" s="19">
        <v>1</v>
      </c>
      <c r="L48" s="49" t="s">
        <v>6372</v>
      </c>
      <c r="M48" s="5" t="s">
        <v>4958</v>
      </c>
      <c r="N48" s="5"/>
      <c r="O48" s="5"/>
      <c r="P48" s="5"/>
      <c r="Q48" s="6" t="s">
        <v>5024</v>
      </c>
    </row>
    <row r="49" spans="1:17" s="6" customFormat="1">
      <c r="A49" s="13" t="s">
        <v>2956</v>
      </c>
      <c r="B49" s="19" t="s">
        <v>3316</v>
      </c>
      <c r="C49" s="34" t="s">
        <v>3317</v>
      </c>
      <c r="D49" s="34"/>
      <c r="E49" s="34"/>
      <c r="F49" s="35" t="s">
        <v>3315</v>
      </c>
      <c r="G49" s="35"/>
      <c r="H49" s="35"/>
      <c r="I49" s="35"/>
      <c r="J49" s="20" t="s">
        <v>5032</v>
      </c>
      <c r="K49" s="19">
        <v>0</v>
      </c>
      <c r="L49" s="49" t="s">
        <v>6371</v>
      </c>
      <c r="M49" s="5" t="s">
        <v>4958</v>
      </c>
      <c r="N49" s="5"/>
      <c r="O49" s="5"/>
      <c r="P49" s="5"/>
      <c r="Q49" s="6" t="s">
        <v>5024</v>
      </c>
    </row>
    <row r="50" spans="1:17" s="6" customFormat="1">
      <c r="A50" s="13" t="s">
        <v>3334</v>
      </c>
      <c r="B50" s="19" t="s">
        <v>3335</v>
      </c>
      <c r="C50" s="34" t="s">
        <v>3340</v>
      </c>
      <c r="D50" s="34"/>
      <c r="E50" s="34"/>
      <c r="F50" s="35" t="s">
        <v>3339</v>
      </c>
      <c r="G50" s="35"/>
      <c r="H50" s="35"/>
      <c r="I50" s="35"/>
      <c r="J50" s="20" t="s">
        <v>6373</v>
      </c>
      <c r="K50" s="19">
        <v>0</v>
      </c>
      <c r="L50" s="49" t="s">
        <v>6374</v>
      </c>
      <c r="M50" s="5" t="s">
        <v>4958</v>
      </c>
      <c r="N50" s="5"/>
      <c r="O50" s="5"/>
      <c r="P50" s="5"/>
      <c r="Q50" s="6" t="s">
        <v>5024</v>
      </c>
    </row>
    <row r="51" spans="1:17" s="6" customFormat="1">
      <c r="A51" s="13" t="s">
        <v>3334</v>
      </c>
      <c r="B51" s="19" t="s">
        <v>3335</v>
      </c>
      <c r="C51" s="34" t="s">
        <v>3337</v>
      </c>
      <c r="D51" s="34"/>
      <c r="E51" s="34"/>
      <c r="F51" s="35" t="s">
        <v>3338</v>
      </c>
      <c r="G51" s="35"/>
      <c r="H51" s="35"/>
      <c r="I51" s="35"/>
      <c r="J51" s="20" t="s">
        <v>6373</v>
      </c>
      <c r="K51" s="19">
        <v>0</v>
      </c>
      <c r="L51" s="49" t="s">
        <v>6375</v>
      </c>
      <c r="M51" s="5" t="s">
        <v>4958</v>
      </c>
      <c r="N51" s="5"/>
      <c r="O51" s="5"/>
      <c r="P51" s="5"/>
      <c r="Q51" s="6" t="s">
        <v>5024</v>
      </c>
    </row>
    <row r="52" spans="1:17" s="6" customFormat="1">
      <c r="A52" s="13" t="s">
        <v>3334</v>
      </c>
      <c r="B52" s="19" t="s">
        <v>3335</v>
      </c>
      <c r="C52" s="34" t="s">
        <v>3336</v>
      </c>
      <c r="D52" s="34"/>
      <c r="E52" s="34"/>
      <c r="F52" s="35" t="s">
        <v>3333</v>
      </c>
      <c r="G52" s="35"/>
      <c r="H52" s="35"/>
      <c r="I52" s="35"/>
      <c r="J52" s="20" t="s">
        <v>6373</v>
      </c>
      <c r="K52" s="19">
        <v>0</v>
      </c>
      <c r="L52" s="49" t="s">
        <v>6376</v>
      </c>
      <c r="M52" s="5" t="s">
        <v>4958</v>
      </c>
      <c r="N52" s="5"/>
      <c r="O52" s="5"/>
      <c r="P52" s="5"/>
      <c r="Q52" s="6" t="s">
        <v>5024</v>
      </c>
    </row>
    <row r="53" spans="1:17" s="6" customFormat="1">
      <c r="A53" s="13" t="s">
        <v>2956</v>
      </c>
      <c r="B53" s="19" t="s">
        <v>3321</v>
      </c>
      <c r="C53" s="34" t="s">
        <v>3267</v>
      </c>
      <c r="D53" s="34"/>
      <c r="E53" s="34"/>
      <c r="F53" s="35" t="s">
        <v>6378</v>
      </c>
      <c r="G53" s="35"/>
      <c r="H53" s="35"/>
      <c r="I53" s="35"/>
      <c r="J53" s="20" t="s">
        <v>6379</v>
      </c>
      <c r="K53" s="19">
        <v>0</v>
      </c>
      <c r="L53" s="49" t="s">
        <v>6380</v>
      </c>
      <c r="M53" s="5" t="s">
        <v>4958</v>
      </c>
      <c r="N53" s="5"/>
      <c r="O53" s="5"/>
      <c r="P53" s="5"/>
      <c r="Q53" s="6" t="s">
        <v>5024</v>
      </c>
    </row>
    <row r="54" spans="1:17" s="6" customFormat="1">
      <c r="A54" s="13" t="s">
        <v>2956</v>
      </c>
      <c r="B54" s="19" t="s">
        <v>3321</v>
      </c>
      <c r="C54" s="34" t="s">
        <v>3327</v>
      </c>
      <c r="D54" s="34"/>
      <c r="E54" s="34"/>
      <c r="F54" s="35" t="s">
        <v>6381</v>
      </c>
      <c r="G54" s="35"/>
      <c r="H54" s="35"/>
      <c r="I54" s="35"/>
      <c r="J54" s="20" t="s">
        <v>6379</v>
      </c>
      <c r="K54" s="19">
        <v>0</v>
      </c>
      <c r="L54" s="49" t="s">
        <v>6382</v>
      </c>
      <c r="M54" s="5" t="s">
        <v>4958</v>
      </c>
      <c r="N54" s="5"/>
      <c r="O54" s="5"/>
      <c r="P54" s="5"/>
      <c r="Q54" s="6" t="s">
        <v>5024</v>
      </c>
    </row>
    <row r="55" spans="1:17" s="6" customFormat="1">
      <c r="A55" s="13" t="s">
        <v>2956</v>
      </c>
      <c r="B55" s="19" t="s">
        <v>3329</v>
      </c>
      <c r="C55" s="34" t="s">
        <v>3332</v>
      </c>
      <c r="D55" s="34"/>
      <c r="E55" s="34"/>
      <c r="F55" s="35" t="s">
        <v>3331</v>
      </c>
      <c r="G55" s="35"/>
      <c r="H55" s="35"/>
      <c r="I55" s="35"/>
      <c r="J55" s="20" t="s">
        <v>6388</v>
      </c>
      <c r="K55" s="19">
        <v>1</v>
      </c>
      <c r="L55" s="49" t="s">
        <v>6389</v>
      </c>
      <c r="M55" s="5" t="s">
        <v>4958</v>
      </c>
      <c r="N55" s="5"/>
      <c r="O55" s="5"/>
      <c r="P55" s="5"/>
      <c r="Q55" s="6" t="s">
        <v>5024</v>
      </c>
    </row>
    <row r="56" spans="1:17" s="6" customFormat="1">
      <c r="A56" s="13" t="s">
        <v>2956</v>
      </c>
      <c r="B56" s="19" t="s">
        <v>3329</v>
      </c>
      <c r="C56" s="34" t="s">
        <v>5034</v>
      </c>
      <c r="D56" s="34"/>
      <c r="E56" s="34"/>
      <c r="F56" s="35" t="s">
        <v>5035</v>
      </c>
      <c r="G56" s="35"/>
      <c r="H56" s="35"/>
      <c r="I56" s="35"/>
      <c r="J56" s="20" t="s">
        <v>6926</v>
      </c>
      <c r="K56" s="19">
        <v>0</v>
      </c>
      <c r="L56" s="49" t="s">
        <v>6390</v>
      </c>
      <c r="M56" s="6" t="s">
        <v>5013</v>
      </c>
      <c r="Q56" s="6" t="s">
        <v>5024</v>
      </c>
    </row>
    <row r="57" spans="1:17" s="6" customFormat="1">
      <c r="A57" s="13" t="s">
        <v>2956</v>
      </c>
      <c r="B57" s="19" t="s">
        <v>3329</v>
      </c>
      <c r="C57" s="34" t="s">
        <v>3330</v>
      </c>
      <c r="D57" s="34"/>
      <c r="E57" s="34"/>
      <c r="F57" s="35" t="s">
        <v>3328</v>
      </c>
      <c r="G57" s="35"/>
      <c r="H57" s="35"/>
      <c r="I57" s="35"/>
      <c r="J57" s="20" t="s">
        <v>5032</v>
      </c>
      <c r="K57" s="19">
        <v>1</v>
      </c>
      <c r="L57" s="49" t="s">
        <v>6391</v>
      </c>
      <c r="M57" s="5" t="s">
        <v>4958</v>
      </c>
      <c r="N57" s="5"/>
      <c r="O57" s="5"/>
      <c r="P57" s="5"/>
      <c r="Q57" s="6" t="s">
        <v>5024</v>
      </c>
    </row>
    <row r="58" spans="1:17" s="6" customFormat="1">
      <c r="A58" s="13" t="s">
        <v>2956</v>
      </c>
      <c r="B58" s="19" t="s">
        <v>3321</v>
      </c>
      <c r="C58" s="34" t="s">
        <v>3266</v>
      </c>
      <c r="D58" s="34"/>
      <c r="E58" s="34"/>
      <c r="F58" s="35" t="s">
        <v>6385</v>
      </c>
      <c r="G58" s="35"/>
      <c r="H58" s="35"/>
      <c r="I58" s="35"/>
      <c r="J58" s="20" t="s">
        <v>6386</v>
      </c>
      <c r="K58" s="19">
        <v>0</v>
      </c>
      <c r="L58" s="49" t="s">
        <v>6387</v>
      </c>
      <c r="M58" s="5" t="s">
        <v>7183</v>
      </c>
      <c r="N58" s="5"/>
      <c r="O58" s="5"/>
      <c r="P58" s="5"/>
    </row>
    <row r="59" spans="1:17" s="6" customFormat="1">
      <c r="A59" s="13" t="s">
        <v>2956</v>
      </c>
      <c r="B59" s="19" t="s">
        <v>3329</v>
      </c>
      <c r="C59" s="34" t="s">
        <v>5034</v>
      </c>
      <c r="D59" s="34"/>
      <c r="E59" s="34"/>
      <c r="F59" s="35" t="s">
        <v>5035</v>
      </c>
      <c r="G59" s="35"/>
      <c r="H59" s="35"/>
      <c r="I59" s="35"/>
      <c r="J59" s="20">
        <v>44069</v>
      </c>
      <c r="K59" s="19">
        <v>0</v>
      </c>
      <c r="L59" s="49" t="s">
        <v>7239</v>
      </c>
      <c r="M59" s="6" t="s">
        <v>7183</v>
      </c>
    </row>
    <row r="60" spans="1:17" s="6" customFormat="1">
      <c r="A60" s="13" t="s">
        <v>2954</v>
      </c>
      <c r="B60" s="19" t="s">
        <v>3306</v>
      </c>
      <c r="C60" s="34" t="s">
        <v>3305</v>
      </c>
      <c r="D60" s="34"/>
      <c r="E60" s="34"/>
      <c r="F60" s="35" t="s">
        <v>6354</v>
      </c>
      <c r="G60" s="35"/>
      <c r="H60" s="35"/>
      <c r="I60" s="35"/>
      <c r="J60" s="20" t="s">
        <v>6355</v>
      </c>
      <c r="K60" s="19">
        <v>1</v>
      </c>
      <c r="L60" s="49" t="s">
        <v>6356</v>
      </c>
      <c r="M60" s="5" t="s">
        <v>7183</v>
      </c>
      <c r="N60" s="5"/>
      <c r="O60" s="5"/>
      <c r="P60" s="5"/>
    </row>
    <row r="61" spans="1:17" s="6" customFormat="1">
      <c r="A61" s="13" t="s">
        <v>2954</v>
      </c>
      <c r="B61" s="19" t="s">
        <v>3306</v>
      </c>
      <c r="C61" s="34" t="s">
        <v>3307</v>
      </c>
      <c r="D61" s="34"/>
      <c r="E61" s="34"/>
      <c r="F61" s="35" t="s">
        <v>6357</v>
      </c>
      <c r="G61" s="35"/>
      <c r="H61" s="35"/>
      <c r="I61" s="35"/>
      <c r="J61" s="20" t="s">
        <v>6355</v>
      </c>
      <c r="K61" s="19">
        <v>1</v>
      </c>
      <c r="L61" s="49" t="s">
        <v>6358</v>
      </c>
      <c r="M61" s="5" t="s">
        <v>7183</v>
      </c>
      <c r="N61" s="5"/>
      <c r="O61" s="5"/>
      <c r="P61" s="5"/>
    </row>
    <row r="62" spans="1:17" s="6" customFormat="1">
      <c r="A62" s="13" t="s">
        <v>2957</v>
      </c>
      <c r="B62" s="19" t="s">
        <v>3579</v>
      </c>
      <c r="C62" s="34" t="s">
        <v>5019</v>
      </c>
      <c r="D62" s="34"/>
      <c r="E62" s="34"/>
      <c r="F62" s="35" t="s">
        <v>5020</v>
      </c>
      <c r="G62" s="35"/>
      <c r="H62" s="35"/>
      <c r="I62" s="35"/>
      <c r="J62" s="20" t="s">
        <v>5021</v>
      </c>
      <c r="K62" s="19">
        <v>0</v>
      </c>
      <c r="L62" s="49" t="s">
        <v>6320</v>
      </c>
      <c r="M62" s="6" t="s">
        <v>7183</v>
      </c>
    </row>
    <row r="63" spans="1:17" s="6" customFormat="1">
      <c r="A63" s="13" t="s">
        <v>2954</v>
      </c>
      <c r="B63" s="19" t="s">
        <v>3273</v>
      </c>
      <c r="C63" s="34" t="s">
        <v>3304</v>
      </c>
      <c r="D63" s="34"/>
      <c r="E63" s="34"/>
      <c r="F63" s="35" t="s">
        <v>6349</v>
      </c>
      <c r="G63" s="35"/>
      <c r="H63" s="35"/>
      <c r="I63" s="35"/>
      <c r="J63" s="20" t="s">
        <v>6350</v>
      </c>
      <c r="K63" s="19">
        <v>1</v>
      </c>
      <c r="L63" s="49" t="s">
        <v>6351</v>
      </c>
      <c r="M63" s="5" t="s">
        <v>7183</v>
      </c>
      <c r="N63" s="5"/>
      <c r="O63" s="5"/>
      <c r="P63" s="5"/>
    </row>
    <row r="64" spans="1:17" s="6" customFormat="1">
      <c r="A64" s="13" t="s">
        <v>3348</v>
      </c>
      <c r="B64" s="19" t="s">
        <v>7224</v>
      </c>
      <c r="C64" s="34" t="s">
        <v>1622</v>
      </c>
      <c r="D64" s="34"/>
      <c r="E64" s="34"/>
      <c r="F64" s="35" t="s">
        <v>3342</v>
      </c>
      <c r="G64" s="35"/>
      <c r="H64" s="35"/>
      <c r="I64" s="35"/>
      <c r="J64" s="20" t="s">
        <v>6367</v>
      </c>
      <c r="K64" s="19"/>
      <c r="L64" s="49" t="s">
        <v>7227</v>
      </c>
      <c r="M64" s="6" t="s">
        <v>7183</v>
      </c>
    </row>
    <row r="65" spans="1:16" s="6" customFormat="1">
      <c r="A65" s="13" t="s">
        <v>3348</v>
      </c>
      <c r="B65" s="19" t="s">
        <v>7224</v>
      </c>
      <c r="C65" s="34" t="s">
        <v>1622</v>
      </c>
      <c r="D65" s="34"/>
      <c r="E65" s="34"/>
      <c r="F65" s="35" t="s">
        <v>3344</v>
      </c>
      <c r="G65" s="35"/>
      <c r="H65" s="35"/>
      <c r="I65" s="35"/>
      <c r="J65" s="20" t="s">
        <v>6367</v>
      </c>
      <c r="K65" s="19"/>
      <c r="L65" s="49" t="s">
        <v>7228</v>
      </c>
      <c r="M65" s="6" t="s">
        <v>7183</v>
      </c>
    </row>
    <row r="66" spans="1:16" s="6" customFormat="1">
      <c r="A66" s="13" t="s">
        <v>3348</v>
      </c>
      <c r="B66" s="19" t="s">
        <v>7224</v>
      </c>
      <c r="C66" s="34" t="s">
        <v>1622</v>
      </c>
      <c r="D66" s="34"/>
      <c r="E66" s="34"/>
      <c r="F66" s="35" t="s">
        <v>3343</v>
      </c>
      <c r="G66" s="35"/>
      <c r="H66" s="35"/>
      <c r="I66" s="35"/>
      <c r="J66" s="20" t="s">
        <v>6367</v>
      </c>
      <c r="K66" s="19"/>
      <c r="L66" s="49" t="s">
        <v>7229</v>
      </c>
      <c r="M66" s="6" t="s">
        <v>7183</v>
      </c>
    </row>
    <row r="67" spans="1:16" s="6" customFormat="1">
      <c r="A67" s="6" t="s">
        <v>3345</v>
      </c>
      <c r="B67" s="19" t="s">
        <v>3685</v>
      </c>
      <c r="C67" s="34" t="s">
        <v>1622</v>
      </c>
      <c r="D67" s="34"/>
      <c r="E67" s="34"/>
      <c r="F67" s="35" t="s">
        <v>3346</v>
      </c>
      <c r="G67" s="35"/>
      <c r="H67" s="35"/>
      <c r="I67" s="35"/>
      <c r="J67" s="20" t="s">
        <v>6367</v>
      </c>
      <c r="K67" s="19"/>
      <c r="L67" s="49" t="s">
        <v>7225</v>
      </c>
      <c r="M67" s="5" t="s">
        <v>7183</v>
      </c>
      <c r="N67" s="5"/>
      <c r="O67" s="5"/>
      <c r="P67" s="5"/>
    </row>
    <row r="68" spans="1:16" s="6" customFormat="1">
      <c r="A68" s="6" t="s">
        <v>3345</v>
      </c>
      <c r="B68" s="19" t="s">
        <v>3685</v>
      </c>
      <c r="C68" s="34" t="s">
        <v>1622</v>
      </c>
      <c r="D68" s="34"/>
      <c r="E68" s="34"/>
      <c r="F68" s="35" t="s">
        <v>3347</v>
      </c>
      <c r="G68" s="35"/>
      <c r="H68" s="35"/>
      <c r="I68" s="35"/>
      <c r="J68" s="20" t="s">
        <v>6367</v>
      </c>
      <c r="K68" s="19"/>
      <c r="L68" s="49" t="s">
        <v>7226</v>
      </c>
      <c r="M68" s="5" t="s">
        <v>7183</v>
      </c>
      <c r="N68" s="5"/>
      <c r="O68" s="5"/>
      <c r="P68" s="5"/>
    </row>
    <row r="69" spans="1:16" s="6" customFormat="1">
      <c r="A69" s="13" t="s">
        <v>2956</v>
      </c>
      <c r="B69" s="19" t="s">
        <v>3309</v>
      </c>
      <c r="C69" s="34" t="s">
        <v>7807</v>
      </c>
      <c r="D69" s="34"/>
      <c r="E69" s="34"/>
      <c r="F69" s="35" t="s">
        <v>6195</v>
      </c>
      <c r="G69" s="35"/>
      <c r="H69" s="35"/>
      <c r="I69" s="35"/>
      <c r="J69" s="20" t="s">
        <v>6196</v>
      </c>
      <c r="K69" s="19">
        <v>0</v>
      </c>
      <c r="L69" s="49" t="s">
        <v>6197</v>
      </c>
      <c r="M69" s="6" t="s">
        <v>7183</v>
      </c>
    </row>
    <row r="70" spans="1:16" s="6" customFormat="1">
      <c r="A70" s="13" t="s">
        <v>2958</v>
      </c>
      <c r="B70" s="19" t="s">
        <v>3280</v>
      </c>
      <c r="C70" s="34" t="s">
        <v>3279</v>
      </c>
      <c r="D70" s="34"/>
      <c r="E70" s="34"/>
      <c r="F70" s="35" t="s">
        <v>6305</v>
      </c>
      <c r="G70" s="35"/>
      <c r="H70" s="35"/>
      <c r="I70" s="35"/>
      <c r="J70" s="20" t="s">
        <v>6306</v>
      </c>
      <c r="K70" s="19">
        <v>1</v>
      </c>
      <c r="L70" s="49" t="s">
        <v>6307</v>
      </c>
      <c r="M70" s="5" t="s">
        <v>7183</v>
      </c>
      <c r="N70" s="5"/>
      <c r="O70" s="5"/>
      <c r="P70" s="5"/>
    </row>
    <row r="71" spans="1:16" s="6" customFormat="1">
      <c r="A71" s="13" t="s">
        <v>2958</v>
      </c>
      <c r="B71" s="19" t="s">
        <v>3280</v>
      </c>
      <c r="C71" s="34" t="s">
        <v>3299</v>
      </c>
      <c r="D71" s="34"/>
      <c r="E71" s="34"/>
      <c r="F71" s="35" t="s">
        <v>6308</v>
      </c>
      <c r="G71" s="35"/>
      <c r="H71" s="35"/>
      <c r="I71" s="35"/>
      <c r="J71" s="20" t="s">
        <v>6306</v>
      </c>
      <c r="K71" s="19">
        <v>1</v>
      </c>
      <c r="L71" s="49" t="s">
        <v>6309</v>
      </c>
      <c r="M71" s="5" t="s">
        <v>7183</v>
      </c>
      <c r="N71" s="5"/>
      <c r="O71" s="5"/>
      <c r="P71" s="5"/>
    </row>
    <row r="72" spans="1:16" s="6" customFormat="1">
      <c r="A72" s="13" t="s">
        <v>2954</v>
      </c>
      <c r="B72" s="19" t="s">
        <v>3285</v>
      </c>
      <c r="C72" s="34" t="s">
        <v>3284</v>
      </c>
      <c r="D72" s="34"/>
      <c r="E72" s="34"/>
      <c r="F72" s="35" t="s">
        <v>6317</v>
      </c>
      <c r="G72" s="35"/>
      <c r="H72" s="35"/>
      <c r="I72" s="35"/>
      <c r="J72" s="20" t="s">
        <v>6318</v>
      </c>
      <c r="K72" s="19">
        <v>1</v>
      </c>
      <c r="L72" s="49" t="s">
        <v>7231</v>
      </c>
      <c r="M72" s="5" t="s">
        <v>7183</v>
      </c>
      <c r="N72" s="5"/>
      <c r="O72" s="5"/>
      <c r="P72" s="5"/>
    </row>
    <row r="73" spans="1:16" s="6" customFormat="1">
      <c r="A73" s="13" t="s">
        <v>2954</v>
      </c>
      <c r="B73" s="19" t="s">
        <v>3309</v>
      </c>
      <c r="C73" s="34" t="s">
        <v>5027</v>
      </c>
      <c r="D73" s="34"/>
      <c r="E73" s="34"/>
      <c r="F73" s="35" t="s">
        <v>5028</v>
      </c>
      <c r="G73" s="35"/>
      <c r="H73" s="35"/>
      <c r="I73" s="35"/>
      <c r="J73" s="20" t="s">
        <v>5029</v>
      </c>
      <c r="K73" s="19">
        <v>1</v>
      </c>
      <c r="L73" s="49" t="s">
        <v>6440</v>
      </c>
      <c r="M73" s="6" t="s">
        <v>7183</v>
      </c>
    </row>
    <row r="74" spans="1:16" s="6" customFormat="1">
      <c r="A74" s="13" t="s">
        <v>2954</v>
      </c>
      <c r="B74" s="19" t="s">
        <v>3309</v>
      </c>
      <c r="C74" s="34" t="s">
        <v>7456</v>
      </c>
      <c r="D74" s="34"/>
      <c r="E74" s="34"/>
      <c r="F74" s="35" t="s">
        <v>7202</v>
      </c>
      <c r="G74" s="35"/>
      <c r="H74" s="35"/>
      <c r="I74" s="35"/>
      <c r="J74" s="20" t="s">
        <v>6196</v>
      </c>
      <c r="K74" s="19">
        <v>1</v>
      </c>
      <c r="L74" s="49" t="s">
        <v>7203</v>
      </c>
      <c r="M74" s="6" t="s">
        <v>7183</v>
      </c>
    </row>
    <row r="75" spans="1:16" s="6" customFormat="1">
      <c r="A75" s="13" t="s">
        <v>2954</v>
      </c>
      <c r="B75" s="19" t="s">
        <v>3321</v>
      </c>
      <c r="C75" s="34" t="s">
        <v>7222</v>
      </c>
      <c r="D75" s="34"/>
      <c r="E75" s="34"/>
      <c r="F75" s="35" t="s">
        <v>7221</v>
      </c>
      <c r="G75" s="35"/>
      <c r="H75" s="35"/>
      <c r="I75" s="35"/>
      <c r="J75" s="20" t="s">
        <v>6318</v>
      </c>
      <c r="K75" s="19">
        <v>1</v>
      </c>
      <c r="L75" s="49" t="s">
        <v>7223</v>
      </c>
      <c r="M75" s="6" t="s">
        <v>7183</v>
      </c>
    </row>
    <row r="76" spans="1:16" s="6" customFormat="1">
      <c r="A76" s="13" t="s">
        <v>2954</v>
      </c>
      <c r="B76" s="19" t="s">
        <v>3321</v>
      </c>
      <c r="C76" s="34" t="s">
        <v>7219</v>
      </c>
      <c r="D76" s="34"/>
      <c r="E76" s="34"/>
      <c r="F76" s="35" t="s">
        <v>7218</v>
      </c>
      <c r="G76" s="35"/>
      <c r="H76" s="35"/>
      <c r="I76" s="35"/>
      <c r="J76" s="20" t="s">
        <v>6318</v>
      </c>
      <c r="K76" s="19">
        <v>1</v>
      </c>
      <c r="L76" s="49" t="s">
        <v>7220</v>
      </c>
      <c r="M76" s="6" t="s">
        <v>7183</v>
      </c>
    </row>
    <row r="77" spans="1:16" s="6" customFormat="1">
      <c r="A77" s="13" t="s">
        <v>2954</v>
      </c>
      <c r="B77" s="19" t="s">
        <v>3321</v>
      </c>
      <c r="C77" s="34" t="s">
        <v>3322</v>
      </c>
      <c r="D77" s="34"/>
      <c r="E77" s="34"/>
      <c r="F77" s="35" t="s">
        <v>1431</v>
      </c>
      <c r="G77" s="35"/>
      <c r="H77" s="35"/>
      <c r="I77" s="35"/>
      <c r="J77" s="20" t="s">
        <v>5530</v>
      </c>
      <c r="K77" s="19">
        <v>1</v>
      </c>
      <c r="L77" s="49" t="s">
        <v>6383</v>
      </c>
      <c r="M77" s="5" t="s">
        <v>7183</v>
      </c>
      <c r="N77" s="5"/>
      <c r="O77" s="5"/>
      <c r="P77" s="5"/>
    </row>
    <row r="78" spans="1:16" s="6" customFormat="1">
      <c r="A78" s="13" t="s">
        <v>2954</v>
      </c>
      <c r="B78" s="19" t="s">
        <v>3321</v>
      </c>
      <c r="C78" s="34" t="s">
        <v>3326</v>
      </c>
      <c r="D78" s="34"/>
      <c r="E78" s="34"/>
      <c r="F78" s="35" t="s">
        <v>3325</v>
      </c>
      <c r="G78" s="35"/>
      <c r="H78" s="35"/>
      <c r="I78" s="35"/>
      <c r="J78" s="20" t="s">
        <v>5530</v>
      </c>
      <c r="K78" s="19">
        <v>1</v>
      </c>
      <c r="L78" s="49" t="s">
        <v>6384</v>
      </c>
      <c r="M78" s="5" t="s">
        <v>7183</v>
      </c>
      <c r="N78" s="5"/>
      <c r="O78" s="5"/>
      <c r="P78" s="5"/>
    </row>
    <row r="79" spans="1:16" s="6" customFormat="1">
      <c r="A79" s="13" t="s">
        <v>2954</v>
      </c>
      <c r="B79" s="19" t="s">
        <v>3321</v>
      </c>
      <c r="C79" s="34" t="s">
        <v>7215</v>
      </c>
      <c r="D79" s="34"/>
      <c r="E79" s="34"/>
      <c r="F79" s="35" t="s">
        <v>3320</v>
      </c>
      <c r="G79" s="35"/>
      <c r="H79" s="35"/>
      <c r="I79" s="35"/>
      <c r="J79" s="20" t="s">
        <v>5530</v>
      </c>
      <c r="K79" s="19">
        <v>1</v>
      </c>
      <c r="L79" s="49" t="s">
        <v>5531</v>
      </c>
      <c r="M79" s="5" t="s">
        <v>7183</v>
      </c>
      <c r="N79" s="5"/>
      <c r="O79" s="5"/>
      <c r="P79" s="5"/>
    </row>
    <row r="80" spans="1:16" s="6" customFormat="1">
      <c r="A80" s="13" t="s">
        <v>2954</v>
      </c>
      <c r="B80" s="19" t="s">
        <v>3321</v>
      </c>
      <c r="C80" s="34" t="s">
        <v>3324</v>
      </c>
      <c r="D80" s="34"/>
      <c r="E80" s="34"/>
      <c r="F80" s="35" t="s">
        <v>3323</v>
      </c>
      <c r="G80" s="35"/>
      <c r="H80" s="35"/>
      <c r="I80" s="35"/>
      <c r="J80" s="20">
        <v>44147</v>
      </c>
      <c r="K80" s="19">
        <v>1</v>
      </c>
      <c r="L80" s="49" t="s">
        <v>6377</v>
      </c>
      <c r="M80" s="5" t="s">
        <v>7183</v>
      </c>
      <c r="N80" s="5"/>
      <c r="O80" s="5"/>
      <c r="P80" s="5"/>
    </row>
    <row r="81" spans="1:16" s="6" customFormat="1">
      <c r="A81" s="13" t="s">
        <v>2956</v>
      </c>
      <c r="B81" s="19" t="s">
        <v>3270</v>
      </c>
      <c r="C81" s="34" t="s">
        <v>6410</v>
      </c>
      <c r="D81" s="34"/>
      <c r="E81" s="34" t="s">
        <v>8158</v>
      </c>
      <c r="F81" s="35" t="s">
        <v>6411</v>
      </c>
      <c r="G81" s="35"/>
      <c r="H81" s="35"/>
      <c r="I81" s="35"/>
      <c r="J81" s="20" t="s">
        <v>6408</v>
      </c>
      <c r="K81" s="19">
        <v>0</v>
      </c>
      <c r="L81" s="49" t="s">
        <v>6435</v>
      </c>
      <c r="M81" s="6" t="s">
        <v>7183</v>
      </c>
    </row>
    <row r="82" spans="1:16" s="6" customFormat="1">
      <c r="A82" s="13" t="s">
        <v>2956</v>
      </c>
      <c r="B82" s="19" t="s">
        <v>4897</v>
      </c>
      <c r="C82" s="34" t="s">
        <v>7181</v>
      </c>
      <c r="D82" s="34"/>
      <c r="E82" s="34"/>
      <c r="F82" s="35" t="s">
        <v>6406</v>
      </c>
      <c r="G82" s="35"/>
      <c r="H82" s="35"/>
      <c r="I82" s="35"/>
      <c r="J82" s="20" t="s">
        <v>6408</v>
      </c>
      <c r="K82" s="19">
        <v>0</v>
      </c>
      <c r="L82" s="49" t="s">
        <v>6433</v>
      </c>
      <c r="M82" s="6" t="s">
        <v>7183</v>
      </c>
    </row>
    <row r="83" spans="1:16" s="6" customFormat="1">
      <c r="A83" s="13" t="s">
        <v>2956</v>
      </c>
      <c r="B83" s="19" t="s">
        <v>4897</v>
      </c>
      <c r="C83" s="34" t="s">
        <v>7182</v>
      </c>
      <c r="D83" s="34"/>
      <c r="E83" s="34"/>
      <c r="F83" s="35" t="s">
        <v>6407</v>
      </c>
      <c r="G83" s="35"/>
      <c r="H83" s="35"/>
      <c r="I83" s="35"/>
      <c r="J83" s="20">
        <v>44185</v>
      </c>
      <c r="K83" s="19">
        <v>0</v>
      </c>
      <c r="L83" s="49" t="s">
        <v>6434</v>
      </c>
      <c r="M83" s="6" t="s">
        <v>7183</v>
      </c>
    </row>
    <row r="84" spans="1:16" s="6" customFormat="1">
      <c r="A84" s="13" t="s">
        <v>2956</v>
      </c>
      <c r="B84" s="19" t="s">
        <v>3285</v>
      </c>
      <c r="C84" s="34" t="s">
        <v>7192</v>
      </c>
      <c r="D84" s="34"/>
      <c r="E84" s="34"/>
      <c r="F84" s="35" t="s">
        <v>6403</v>
      </c>
      <c r="G84" s="35"/>
      <c r="H84" s="35"/>
      <c r="I84" s="35"/>
      <c r="J84" s="20" t="s">
        <v>6409</v>
      </c>
      <c r="K84" s="19">
        <v>0</v>
      </c>
      <c r="L84" s="49" t="s">
        <v>6431</v>
      </c>
      <c r="M84" s="6" t="s">
        <v>7183</v>
      </c>
    </row>
    <row r="85" spans="1:16" s="6" customFormat="1">
      <c r="A85" s="13" t="s">
        <v>2956</v>
      </c>
      <c r="B85" s="19" t="s">
        <v>3285</v>
      </c>
      <c r="C85" s="34" t="s">
        <v>6404</v>
      </c>
      <c r="D85" s="34"/>
      <c r="E85" s="34"/>
      <c r="F85" s="35" t="s">
        <v>6405</v>
      </c>
      <c r="G85" s="35"/>
      <c r="H85" s="35"/>
      <c r="I85" s="35"/>
      <c r="J85" s="20" t="s">
        <v>6409</v>
      </c>
      <c r="K85" s="19">
        <v>0</v>
      </c>
      <c r="L85" s="49" t="s">
        <v>6432</v>
      </c>
      <c r="M85" s="6" t="s">
        <v>7183</v>
      </c>
    </row>
    <row r="86" spans="1:16" s="6" customFormat="1">
      <c r="A86" s="13" t="s">
        <v>2956</v>
      </c>
      <c r="B86" s="19" t="s">
        <v>3270</v>
      </c>
      <c r="C86" s="34" t="s">
        <v>6412</v>
      </c>
      <c r="D86" s="34"/>
      <c r="E86" s="34" t="s">
        <v>1622</v>
      </c>
      <c r="F86" s="35" t="s">
        <v>6413</v>
      </c>
      <c r="G86" s="35"/>
      <c r="H86" s="35"/>
      <c r="I86" s="35"/>
      <c r="J86" s="20" t="s">
        <v>6408</v>
      </c>
      <c r="K86" s="19">
        <v>0</v>
      </c>
      <c r="L86" s="49" t="s">
        <v>6436</v>
      </c>
      <c r="M86" s="6" t="s">
        <v>7183</v>
      </c>
    </row>
    <row r="87" spans="1:16" s="6" customFormat="1">
      <c r="A87" s="13" t="s">
        <v>2957</v>
      </c>
      <c r="B87" s="19" t="s">
        <v>4898</v>
      </c>
      <c r="C87" s="34" t="s">
        <v>6401</v>
      </c>
      <c r="D87" s="34"/>
      <c r="E87" s="34"/>
      <c r="F87" s="35" t="s">
        <v>6402</v>
      </c>
      <c r="G87" s="35"/>
      <c r="H87" s="35"/>
      <c r="I87" s="35"/>
      <c r="J87" s="20" t="s">
        <v>6409</v>
      </c>
      <c r="K87" s="19">
        <v>0</v>
      </c>
      <c r="L87" s="49" t="s">
        <v>6430</v>
      </c>
      <c r="M87" s="6" t="s">
        <v>7183</v>
      </c>
    </row>
    <row r="88" spans="1:16" s="6" customFormat="1">
      <c r="A88" s="13" t="s">
        <v>2957</v>
      </c>
      <c r="B88" s="19" t="s">
        <v>4898</v>
      </c>
      <c r="C88" s="34" t="s">
        <v>6398</v>
      </c>
      <c r="D88" s="34"/>
      <c r="E88" s="34"/>
      <c r="F88" s="35" t="s">
        <v>6397</v>
      </c>
      <c r="G88" s="35"/>
      <c r="H88" s="35"/>
      <c r="I88" s="35"/>
      <c r="J88" s="20" t="s">
        <v>6409</v>
      </c>
      <c r="K88" s="19">
        <v>0</v>
      </c>
      <c r="L88" s="49" t="s">
        <v>6427</v>
      </c>
      <c r="M88" s="6" t="s">
        <v>7183</v>
      </c>
    </row>
    <row r="89" spans="1:16" s="6" customFormat="1">
      <c r="A89" s="13" t="s">
        <v>2954</v>
      </c>
      <c r="B89" s="19" t="s">
        <v>4897</v>
      </c>
      <c r="C89" s="34">
        <v>1.522</v>
      </c>
      <c r="D89" s="34" t="s">
        <v>9845</v>
      </c>
      <c r="E89" s="34"/>
      <c r="F89" s="35" t="s">
        <v>6297</v>
      </c>
      <c r="G89" s="35" t="s">
        <v>470</v>
      </c>
      <c r="H89" s="19"/>
      <c r="I89" s="34"/>
      <c r="J89" s="20" t="s">
        <v>6298</v>
      </c>
      <c r="K89" s="19">
        <v>1</v>
      </c>
      <c r="L89" s="49" t="s">
        <v>6299</v>
      </c>
      <c r="M89" s="5" t="s">
        <v>7183</v>
      </c>
      <c r="N89" s="5"/>
      <c r="O89" s="5"/>
      <c r="P89" s="5"/>
    </row>
    <row r="90" spans="1:16" s="6" customFormat="1">
      <c r="A90" s="13" t="s">
        <v>2954</v>
      </c>
      <c r="B90" s="19" t="s">
        <v>3285</v>
      </c>
      <c r="C90" s="34" t="s">
        <v>10166</v>
      </c>
      <c r="D90" s="34" t="s">
        <v>9845</v>
      </c>
      <c r="E90" s="34"/>
      <c r="F90" s="35" t="s">
        <v>6310</v>
      </c>
      <c r="G90" s="35" t="s">
        <v>919</v>
      </c>
      <c r="H90" s="19"/>
      <c r="I90" s="34"/>
      <c r="J90" s="20" t="s">
        <v>6298</v>
      </c>
      <c r="K90" s="19">
        <v>1</v>
      </c>
      <c r="L90" s="49" t="s">
        <v>7230</v>
      </c>
      <c r="M90" s="5" t="s">
        <v>7183</v>
      </c>
      <c r="N90" s="5"/>
      <c r="O90" s="5"/>
      <c r="P90" s="5"/>
    </row>
    <row r="91" spans="1:16" s="6" customFormat="1">
      <c r="A91" s="13" t="s">
        <v>2958</v>
      </c>
      <c r="B91" s="19" t="s">
        <v>3579</v>
      </c>
      <c r="C91" s="34">
        <v>1.8160000000000001</v>
      </c>
      <c r="D91" s="34" t="s">
        <v>9845</v>
      </c>
      <c r="E91" s="34" t="s">
        <v>8444</v>
      </c>
      <c r="F91" s="35" t="s">
        <v>6329</v>
      </c>
      <c r="G91" s="35" t="s">
        <v>131</v>
      </c>
      <c r="H91" s="20">
        <v>43522</v>
      </c>
      <c r="I91" s="34" t="s">
        <v>130</v>
      </c>
      <c r="J91" s="20" t="s">
        <v>6298</v>
      </c>
      <c r="K91" s="19">
        <v>1</v>
      </c>
      <c r="L91" s="49" t="s">
        <v>6330</v>
      </c>
      <c r="M91" s="5" t="s">
        <v>7183</v>
      </c>
      <c r="N91" s="5"/>
      <c r="O91" s="5"/>
      <c r="P91" s="5"/>
    </row>
    <row r="92" spans="1:16" s="6" customFormat="1">
      <c r="A92" s="13"/>
      <c r="B92" s="19"/>
      <c r="C92" s="34"/>
      <c r="D92" s="34"/>
      <c r="E92" s="34"/>
      <c r="F92" s="35"/>
      <c r="G92" s="35"/>
      <c r="H92" s="35"/>
      <c r="I92" s="35"/>
      <c r="J92" s="20"/>
      <c r="K92" s="19"/>
      <c r="L92" s="49"/>
    </row>
  </sheetData>
  <pageMargins left="0.7" right="0.7" top="0.75" bottom="0.75" header="0.3" footer="0.3"/>
  <pageSetup paperSize="9" scale="86" orientation="portrait" r:id="rId1"/>
  <colBreaks count="1" manualBreakCount="1">
    <brk id="11" max="1048575" man="1"/>
  </colBreaks>
</worksheet>
</file>

<file path=xl/worksheets/sheet10.xml><?xml version="1.0" encoding="utf-8"?>
<worksheet xmlns="http://schemas.openxmlformats.org/spreadsheetml/2006/main" xmlns:r="http://schemas.openxmlformats.org/officeDocument/2006/relationships">
  <sheetPr codeName="Лист9"/>
  <dimension ref="A1:P30"/>
  <sheetViews>
    <sheetView workbookViewId="0">
      <pane ySplit="2" topLeftCell="A3" activePane="bottomLeft" state="frozen"/>
      <selection pane="bottomLeft" activeCell="D17" sqref="D17"/>
    </sheetView>
  </sheetViews>
  <sheetFormatPr defaultRowHeight="15"/>
  <cols>
    <col min="1" max="1" width="11.7109375" style="61" customWidth="1"/>
    <col min="2" max="2" width="11" style="61" customWidth="1"/>
    <col min="3" max="3" width="7.28515625" style="69" customWidth="1"/>
    <col min="4" max="4" width="8.140625" style="64" customWidth="1"/>
    <col min="5" max="5" width="7.85546875" style="64" customWidth="1"/>
    <col min="6" max="6" width="7.140625" style="64" customWidth="1"/>
    <col min="7" max="7" width="11.140625" style="61" customWidth="1"/>
    <col min="8" max="8" width="8.5703125" style="69" customWidth="1"/>
    <col min="9" max="9" width="9.140625" style="64" customWidth="1"/>
    <col min="10" max="10" width="9.140625" style="64"/>
    <col min="11" max="11" width="11.42578125" style="64" customWidth="1"/>
    <col min="12" max="12" width="10.28515625" style="66" customWidth="1"/>
    <col min="13" max="13" width="7.42578125" style="66" customWidth="1"/>
    <col min="14" max="14" width="9.5703125" style="66" customWidth="1"/>
    <col min="15" max="16384" width="9.140625" style="61"/>
  </cols>
  <sheetData>
    <row r="1" spans="1:16" s="62" customFormat="1">
      <c r="A1" s="62" t="s">
        <v>8089</v>
      </c>
      <c r="B1" s="62" t="s">
        <v>17</v>
      </c>
      <c r="C1" s="68" t="s">
        <v>8086</v>
      </c>
      <c r="D1" s="65" t="s">
        <v>8078</v>
      </c>
      <c r="E1" s="65" t="s">
        <v>8080</v>
      </c>
      <c r="F1" s="65" t="s">
        <v>8084</v>
      </c>
      <c r="G1" s="62" t="s">
        <v>8088</v>
      </c>
      <c r="H1" s="68" t="s">
        <v>8087</v>
      </c>
      <c r="I1" s="65" t="s">
        <v>8079</v>
      </c>
      <c r="J1" s="65" t="s">
        <v>8081</v>
      </c>
      <c r="K1" s="65" t="s">
        <v>8082</v>
      </c>
      <c r="L1" s="67" t="s">
        <v>8204</v>
      </c>
      <c r="M1" s="67" t="s">
        <v>8083</v>
      </c>
      <c r="N1" s="67" t="s">
        <v>8085</v>
      </c>
    </row>
    <row r="2" spans="1:16">
      <c r="A2" s="61" t="s">
        <v>8090</v>
      </c>
      <c r="B2" s="61" t="s">
        <v>5299</v>
      </c>
      <c r="C2" s="69" t="s">
        <v>8091</v>
      </c>
      <c r="D2" s="64" t="s">
        <v>8092</v>
      </c>
      <c r="E2" s="64" t="s">
        <v>8093</v>
      </c>
      <c r="F2" s="64" t="s">
        <v>8094</v>
      </c>
      <c r="G2" s="61" t="s">
        <v>8095</v>
      </c>
      <c r="H2" s="69" t="s">
        <v>8096</v>
      </c>
      <c r="I2" s="64" t="s">
        <v>8097</v>
      </c>
      <c r="J2" s="64" t="s">
        <v>8098</v>
      </c>
      <c r="K2" s="64" t="s">
        <v>8099</v>
      </c>
      <c r="L2" s="66" t="s">
        <v>8100</v>
      </c>
      <c r="M2" s="66" t="s">
        <v>8101</v>
      </c>
      <c r="N2" s="66" t="s">
        <v>8102</v>
      </c>
    </row>
    <row r="3" spans="1:16" s="62" customFormat="1">
      <c r="A3" s="62" t="s">
        <v>8104</v>
      </c>
      <c r="B3" s="62" t="s">
        <v>8103</v>
      </c>
      <c r="C3" s="68" t="s">
        <v>8289</v>
      </c>
      <c r="D3" s="65">
        <v>61437</v>
      </c>
      <c r="E3" s="65" t="s">
        <v>8290</v>
      </c>
      <c r="F3" s="65" t="s">
        <v>7290</v>
      </c>
      <c r="G3" s="63" t="s">
        <v>8106</v>
      </c>
      <c r="H3" s="68" t="s">
        <v>8286</v>
      </c>
      <c r="I3" s="65">
        <v>61914</v>
      </c>
      <c r="J3" s="65" t="s">
        <v>8105</v>
      </c>
      <c r="K3" s="65" t="s">
        <v>8291</v>
      </c>
      <c r="L3" s="67">
        <f>I3-D3</f>
        <v>477</v>
      </c>
      <c r="M3" s="70">
        <f>L3*F3/100</f>
        <v>48.653999999999996</v>
      </c>
      <c r="N3" s="70">
        <f>E3+K3-M3</f>
        <v>17.016000000000005</v>
      </c>
    </row>
    <row r="4" spans="1:16" s="62" customFormat="1">
      <c r="A4" s="62" t="s">
        <v>8263</v>
      </c>
      <c r="B4" s="63" t="s">
        <v>8257</v>
      </c>
      <c r="C4" s="68" t="s">
        <v>8288</v>
      </c>
      <c r="D4" s="65">
        <v>66151</v>
      </c>
      <c r="E4" s="65" t="s">
        <v>8258</v>
      </c>
      <c r="F4" s="65" t="s">
        <v>7290</v>
      </c>
      <c r="G4" s="62" t="s">
        <v>8257</v>
      </c>
      <c r="H4" s="68" t="s">
        <v>8287</v>
      </c>
      <c r="I4" s="65">
        <v>66256</v>
      </c>
      <c r="J4" s="65" t="s">
        <v>8105</v>
      </c>
      <c r="K4" s="65" t="s">
        <v>7426</v>
      </c>
      <c r="L4" s="67">
        <f>I4-D4</f>
        <v>105</v>
      </c>
      <c r="M4" s="70">
        <f>L4*F4/100</f>
        <v>10.71</v>
      </c>
      <c r="N4" s="70">
        <f>E4+K4-M4</f>
        <v>9.879999999999999</v>
      </c>
    </row>
    <row r="5" spans="1:16" s="62" customFormat="1">
      <c r="A5" s="62" t="s">
        <v>8295</v>
      </c>
      <c r="B5" s="63" t="s">
        <v>8294</v>
      </c>
      <c r="C5" s="68" t="s">
        <v>8288</v>
      </c>
      <c r="D5" s="65">
        <v>66256</v>
      </c>
      <c r="E5" s="65" t="s">
        <v>4870</v>
      </c>
      <c r="F5" s="65" t="s">
        <v>7290</v>
      </c>
      <c r="G5" s="62" t="s">
        <v>8294</v>
      </c>
      <c r="H5" s="68" t="s">
        <v>8292</v>
      </c>
      <c r="I5" s="65">
        <v>66368</v>
      </c>
      <c r="J5" s="65" t="s">
        <v>8105</v>
      </c>
      <c r="K5" s="65" t="s">
        <v>8293</v>
      </c>
      <c r="L5" s="67">
        <f>I5-D5</f>
        <v>112</v>
      </c>
      <c r="M5" s="70">
        <f>L5*F5/100</f>
        <v>11.423999999999999</v>
      </c>
      <c r="N5" s="70">
        <f>E5+K5-M5</f>
        <v>20.015999999999998</v>
      </c>
    </row>
    <row r="6" spans="1:16">
      <c r="D6" s="64">
        <f>I5</f>
        <v>66368</v>
      </c>
      <c r="E6" s="71">
        <f>N5</f>
        <v>20.015999999999998</v>
      </c>
      <c r="F6" s="65">
        <v>10.199999999999999</v>
      </c>
      <c r="I6" s="64">
        <v>66391</v>
      </c>
      <c r="J6" s="65" t="s">
        <v>8105</v>
      </c>
      <c r="K6" s="64">
        <v>0</v>
      </c>
      <c r="L6" s="67">
        <f t="shared" ref="L6" si="0">I6-D6</f>
        <v>23</v>
      </c>
      <c r="M6" s="70">
        <f t="shared" ref="M6" si="1">L6*F6/100</f>
        <v>2.3460000000000001</v>
      </c>
      <c r="N6" s="70">
        <f t="shared" ref="N6" si="2">E6+K6-M6</f>
        <v>17.669999999999998</v>
      </c>
    </row>
    <row r="7" spans="1:16">
      <c r="A7" s="61" t="s">
        <v>8307</v>
      </c>
      <c r="B7" s="72">
        <v>44173</v>
      </c>
      <c r="C7" s="69" t="s">
        <v>8308</v>
      </c>
      <c r="D7" s="64">
        <f>I6</f>
        <v>66391</v>
      </c>
      <c r="E7" s="71">
        <f>N6</f>
        <v>17.669999999999998</v>
      </c>
      <c r="F7" s="65">
        <v>10.199999999999999</v>
      </c>
      <c r="G7" s="72">
        <v>44173</v>
      </c>
      <c r="H7" s="69" t="s">
        <v>8309</v>
      </c>
      <c r="I7" s="64">
        <v>66493</v>
      </c>
      <c r="J7" s="65" t="s">
        <v>8105</v>
      </c>
      <c r="K7" s="64">
        <v>0</v>
      </c>
      <c r="L7" s="67">
        <f t="shared" ref="L7" si="3">I7-D7</f>
        <v>102</v>
      </c>
      <c r="M7" s="70">
        <f t="shared" ref="M7" si="4">L7*F7/100</f>
        <v>10.403999999999998</v>
      </c>
      <c r="N7" s="70">
        <f t="shared" ref="N7" si="5">E7+K7-M7</f>
        <v>7.266</v>
      </c>
      <c r="O7" s="61">
        <v>7.16</v>
      </c>
    </row>
    <row r="8" spans="1:16">
      <c r="D8" s="64">
        <f>I7</f>
        <v>66493</v>
      </c>
      <c r="E8" s="71">
        <f>N7</f>
        <v>7.266</v>
      </c>
      <c r="F8" s="65">
        <v>10.199999999999999</v>
      </c>
      <c r="I8" s="64">
        <v>66512</v>
      </c>
      <c r="J8" s="65" t="s">
        <v>8105</v>
      </c>
      <c r="K8" s="64">
        <v>21.55</v>
      </c>
      <c r="L8" s="67">
        <f t="shared" ref="L8:L30" si="6">I8-D8</f>
        <v>19</v>
      </c>
      <c r="M8" s="70">
        <f t="shared" ref="M8:M30" si="7">L8*F8/100</f>
        <v>1.9379999999999997</v>
      </c>
      <c r="N8" s="70">
        <f t="shared" ref="N8:N30" si="8">E8+K8-M8</f>
        <v>26.878000000000004</v>
      </c>
      <c r="O8" s="61">
        <v>26.78</v>
      </c>
    </row>
    <row r="9" spans="1:16">
      <c r="A9" s="61" t="s">
        <v>8325</v>
      </c>
      <c r="B9" s="72">
        <v>44176</v>
      </c>
      <c r="C9" s="69" t="s">
        <v>8323</v>
      </c>
      <c r="D9" s="64">
        <f t="shared" ref="D9:D30" si="9">I8</f>
        <v>66512</v>
      </c>
      <c r="E9" s="71">
        <f t="shared" ref="E9:E30" si="10">N8</f>
        <v>26.878000000000004</v>
      </c>
      <c r="F9" s="65">
        <v>10.199999999999999</v>
      </c>
      <c r="G9" s="72">
        <v>44176</v>
      </c>
      <c r="H9" s="69" t="s">
        <v>8324</v>
      </c>
      <c r="I9" s="64">
        <v>66611</v>
      </c>
      <c r="K9" s="64">
        <v>0</v>
      </c>
      <c r="L9" s="67">
        <f t="shared" si="6"/>
        <v>99</v>
      </c>
      <c r="M9" s="70">
        <f t="shared" si="7"/>
        <v>10.097999999999999</v>
      </c>
      <c r="N9" s="70">
        <f t="shared" si="8"/>
        <v>16.780000000000005</v>
      </c>
      <c r="O9" s="61">
        <f>L9/2</f>
        <v>49.5</v>
      </c>
    </row>
    <row r="10" spans="1:16">
      <c r="B10" s="72">
        <v>44193</v>
      </c>
      <c r="C10" s="69" t="s">
        <v>8419</v>
      </c>
      <c r="D10" s="64">
        <v>67970</v>
      </c>
      <c r="E10" s="71">
        <v>6.75</v>
      </c>
      <c r="F10" s="65">
        <v>10.199999999999999</v>
      </c>
      <c r="G10" s="72">
        <v>44193</v>
      </c>
      <c r="H10" s="69" t="s">
        <v>8324</v>
      </c>
      <c r="I10" s="64">
        <v>68075</v>
      </c>
      <c r="J10" s="65" t="s">
        <v>8105</v>
      </c>
      <c r="K10" s="64">
        <v>21.56</v>
      </c>
      <c r="L10" s="67">
        <f t="shared" si="6"/>
        <v>105</v>
      </c>
      <c r="M10" s="70">
        <f t="shared" si="7"/>
        <v>10.71</v>
      </c>
      <c r="N10" s="70">
        <f t="shared" si="8"/>
        <v>17.599999999999998</v>
      </c>
    </row>
    <row r="11" spans="1:16">
      <c r="D11" s="64">
        <f t="shared" si="9"/>
        <v>68075</v>
      </c>
      <c r="E11" s="71">
        <f t="shared" si="10"/>
        <v>17.599999999999998</v>
      </c>
      <c r="F11" s="65">
        <v>10.199999999999999</v>
      </c>
      <c r="L11" s="67">
        <f t="shared" si="6"/>
        <v>-68075</v>
      </c>
      <c r="M11" s="70">
        <f t="shared" si="7"/>
        <v>-6943.65</v>
      </c>
      <c r="N11" s="70">
        <f t="shared" si="8"/>
        <v>6961.25</v>
      </c>
    </row>
    <row r="12" spans="1:16">
      <c r="A12" s="61" t="s">
        <v>12528</v>
      </c>
      <c r="B12" s="72">
        <v>44258</v>
      </c>
      <c r="C12" s="69" t="s">
        <v>8419</v>
      </c>
      <c r="D12" s="64">
        <v>151077</v>
      </c>
      <c r="E12" s="71">
        <v>26.17</v>
      </c>
      <c r="F12" s="65">
        <v>9.6</v>
      </c>
      <c r="G12" s="72">
        <v>44258</v>
      </c>
      <c r="H12" s="69" t="s">
        <v>12529</v>
      </c>
      <c r="I12" s="64">
        <v>151173</v>
      </c>
      <c r="K12" s="64">
        <v>0</v>
      </c>
      <c r="L12" s="67">
        <f t="shared" si="6"/>
        <v>96</v>
      </c>
      <c r="M12" s="70">
        <f t="shared" si="7"/>
        <v>9.2159999999999993</v>
      </c>
      <c r="N12" s="70">
        <f t="shared" si="8"/>
        <v>16.954000000000001</v>
      </c>
    </row>
    <row r="13" spans="1:16">
      <c r="D13" s="64">
        <f t="shared" si="9"/>
        <v>151173</v>
      </c>
      <c r="E13" s="71">
        <f t="shared" si="10"/>
        <v>16.954000000000001</v>
      </c>
      <c r="F13" s="65">
        <v>10.199999999999999</v>
      </c>
      <c r="L13" s="67">
        <f t="shared" si="6"/>
        <v>-151173</v>
      </c>
      <c r="M13" s="70">
        <f t="shared" si="7"/>
        <v>-15419.645999999999</v>
      </c>
      <c r="N13" s="70">
        <f t="shared" si="8"/>
        <v>15436.599999999999</v>
      </c>
    </row>
    <row r="14" spans="1:16">
      <c r="A14" s="61" t="s">
        <v>13101</v>
      </c>
      <c r="B14" s="72">
        <v>44267</v>
      </c>
      <c r="C14" s="69" t="s">
        <v>13152</v>
      </c>
      <c r="D14" s="64">
        <v>201740</v>
      </c>
      <c r="E14" s="71">
        <v>13.45</v>
      </c>
      <c r="F14" s="65">
        <v>10.4</v>
      </c>
      <c r="G14" s="72">
        <v>44267</v>
      </c>
      <c r="H14" s="69" t="s">
        <v>13153</v>
      </c>
      <c r="I14" s="64">
        <v>201749</v>
      </c>
      <c r="L14" s="67">
        <f t="shared" si="6"/>
        <v>9</v>
      </c>
      <c r="M14" s="70">
        <f t="shared" si="7"/>
        <v>0.93600000000000005</v>
      </c>
      <c r="N14" s="70">
        <f t="shared" si="8"/>
        <v>12.513999999999999</v>
      </c>
    </row>
    <row r="15" spans="1:16">
      <c r="D15" s="64">
        <f t="shared" si="9"/>
        <v>201749</v>
      </c>
      <c r="E15" s="71">
        <f t="shared" si="10"/>
        <v>12.513999999999999</v>
      </c>
      <c r="F15" s="65">
        <v>10.199999999999999</v>
      </c>
      <c r="L15" s="67">
        <f t="shared" si="6"/>
        <v>-201749</v>
      </c>
      <c r="M15" s="70">
        <f t="shared" si="7"/>
        <v>-20578.397999999997</v>
      </c>
      <c r="N15" s="70">
        <f t="shared" si="8"/>
        <v>20590.911999999997</v>
      </c>
    </row>
    <row r="16" spans="1:16">
      <c r="B16" s="72">
        <v>44273</v>
      </c>
      <c r="C16" s="69" t="s">
        <v>8419</v>
      </c>
      <c r="D16" s="64">
        <v>152367</v>
      </c>
      <c r="E16" s="71">
        <v>19.149999999999999</v>
      </c>
      <c r="F16" s="65">
        <v>9.6</v>
      </c>
      <c r="G16" s="72">
        <v>44273</v>
      </c>
      <c r="H16" s="69" t="s">
        <v>13351</v>
      </c>
      <c r="I16" s="64">
        <v>152458</v>
      </c>
      <c r="J16" s="64" t="s">
        <v>8105</v>
      </c>
      <c r="K16" s="64">
        <v>21.19</v>
      </c>
      <c r="L16" s="67">
        <f t="shared" si="6"/>
        <v>91</v>
      </c>
      <c r="M16" s="70">
        <f t="shared" si="7"/>
        <v>8.7360000000000007</v>
      </c>
      <c r="N16" s="70">
        <f t="shared" si="8"/>
        <v>31.604000000000003</v>
      </c>
      <c r="O16" s="61">
        <v>816</v>
      </c>
      <c r="P16" s="61">
        <f>91/2</f>
        <v>45.5</v>
      </c>
    </row>
    <row r="17" spans="4:14">
      <c r="D17" s="64">
        <f t="shared" si="9"/>
        <v>152458</v>
      </c>
      <c r="E17" s="71">
        <f t="shared" si="10"/>
        <v>31.604000000000003</v>
      </c>
      <c r="F17" s="65">
        <v>10.199999999999999</v>
      </c>
      <c r="L17" s="67">
        <f t="shared" si="6"/>
        <v>-152458</v>
      </c>
      <c r="M17" s="70">
        <f t="shared" si="7"/>
        <v>-15550.715999999999</v>
      </c>
      <c r="N17" s="70">
        <f t="shared" si="8"/>
        <v>15582.319999999998</v>
      </c>
    </row>
    <row r="18" spans="4:14">
      <c r="D18" s="64">
        <f t="shared" si="9"/>
        <v>0</v>
      </c>
      <c r="E18" s="71">
        <f t="shared" si="10"/>
        <v>15582.319999999998</v>
      </c>
      <c r="F18" s="65">
        <v>10.199999999999999</v>
      </c>
      <c r="L18" s="67">
        <f t="shared" si="6"/>
        <v>0</v>
      </c>
      <c r="M18" s="70">
        <f t="shared" si="7"/>
        <v>0</v>
      </c>
      <c r="N18" s="70">
        <f t="shared" si="8"/>
        <v>15582.319999999998</v>
      </c>
    </row>
    <row r="19" spans="4:14">
      <c r="D19" s="64">
        <f t="shared" si="9"/>
        <v>0</v>
      </c>
      <c r="E19" s="71">
        <f t="shared" si="10"/>
        <v>15582.319999999998</v>
      </c>
      <c r="F19" s="65">
        <v>10.199999999999999</v>
      </c>
      <c r="L19" s="67">
        <f t="shared" si="6"/>
        <v>0</v>
      </c>
      <c r="M19" s="70">
        <f t="shared" si="7"/>
        <v>0</v>
      </c>
      <c r="N19" s="70">
        <f t="shared" si="8"/>
        <v>15582.319999999998</v>
      </c>
    </row>
    <row r="20" spans="4:14">
      <c r="D20" s="64">
        <f t="shared" si="9"/>
        <v>0</v>
      </c>
      <c r="E20" s="71">
        <f t="shared" si="10"/>
        <v>15582.319999999998</v>
      </c>
      <c r="F20" s="65">
        <v>10.199999999999999</v>
      </c>
      <c r="L20" s="67">
        <f t="shared" si="6"/>
        <v>0</v>
      </c>
      <c r="M20" s="70">
        <f t="shared" si="7"/>
        <v>0</v>
      </c>
      <c r="N20" s="70">
        <f t="shared" si="8"/>
        <v>15582.319999999998</v>
      </c>
    </row>
    <row r="21" spans="4:14">
      <c r="D21" s="64">
        <f t="shared" si="9"/>
        <v>0</v>
      </c>
      <c r="E21" s="71">
        <f t="shared" si="10"/>
        <v>15582.319999999998</v>
      </c>
      <c r="F21" s="65">
        <v>10.199999999999999</v>
      </c>
      <c r="L21" s="67">
        <f t="shared" si="6"/>
        <v>0</v>
      </c>
      <c r="M21" s="70">
        <f t="shared" si="7"/>
        <v>0</v>
      </c>
      <c r="N21" s="70">
        <f t="shared" si="8"/>
        <v>15582.319999999998</v>
      </c>
    </row>
    <row r="22" spans="4:14">
      <c r="D22" s="64">
        <f t="shared" si="9"/>
        <v>0</v>
      </c>
      <c r="E22" s="71">
        <f t="shared" si="10"/>
        <v>15582.319999999998</v>
      </c>
      <c r="F22" s="65">
        <v>10.199999999999999</v>
      </c>
      <c r="L22" s="67">
        <f t="shared" si="6"/>
        <v>0</v>
      </c>
      <c r="M22" s="70">
        <f t="shared" si="7"/>
        <v>0</v>
      </c>
      <c r="N22" s="70">
        <f t="shared" si="8"/>
        <v>15582.319999999998</v>
      </c>
    </row>
    <row r="23" spans="4:14">
      <c r="D23" s="64">
        <f t="shared" si="9"/>
        <v>0</v>
      </c>
      <c r="E23" s="71">
        <f t="shared" si="10"/>
        <v>15582.319999999998</v>
      </c>
      <c r="F23" s="65">
        <v>10.199999999999999</v>
      </c>
      <c r="L23" s="67">
        <f t="shared" si="6"/>
        <v>0</v>
      </c>
      <c r="M23" s="70">
        <f t="shared" si="7"/>
        <v>0</v>
      </c>
      <c r="N23" s="70">
        <f t="shared" si="8"/>
        <v>15582.319999999998</v>
      </c>
    </row>
    <row r="24" spans="4:14">
      <c r="D24" s="64">
        <f t="shared" si="9"/>
        <v>0</v>
      </c>
      <c r="E24" s="71">
        <f t="shared" si="10"/>
        <v>15582.319999999998</v>
      </c>
      <c r="F24" s="65">
        <v>10.199999999999999</v>
      </c>
      <c r="L24" s="67">
        <f t="shared" si="6"/>
        <v>0</v>
      </c>
      <c r="M24" s="70">
        <f t="shared" si="7"/>
        <v>0</v>
      </c>
      <c r="N24" s="70">
        <f t="shared" si="8"/>
        <v>15582.319999999998</v>
      </c>
    </row>
    <row r="25" spans="4:14">
      <c r="D25" s="64">
        <f t="shared" si="9"/>
        <v>0</v>
      </c>
      <c r="E25" s="71">
        <f t="shared" si="10"/>
        <v>15582.319999999998</v>
      </c>
      <c r="F25" s="65">
        <v>10.199999999999999</v>
      </c>
      <c r="L25" s="67">
        <f t="shared" si="6"/>
        <v>0</v>
      </c>
      <c r="M25" s="70">
        <f t="shared" si="7"/>
        <v>0</v>
      </c>
      <c r="N25" s="70">
        <f t="shared" si="8"/>
        <v>15582.319999999998</v>
      </c>
    </row>
    <row r="26" spans="4:14">
      <c r="D26" s="64">
        <f t="shared" si="9"/>
        <v>0</v>
      </c>
      <c r="E26" s="71">
        <f t="shared" si="10"/>
        <v>15582.319999999998</v>
      </c>
      <c r="F26" s="65">
        <v>10.199999999999999</v>
      </c>
      <c r="L26" s="67">
        <f t="shared" si="6"/>
        <v>0</v>
      </c>
      <c r="M26" s="70">
        <f t="shared" si="7"/>
        <v>0</v>
      </c>
      <c r="N26" s="70">
        <f t="shared" si="8"/>
        <v>15582.319999999998</v>
      </c>
    </row>
    <row r="27" spans="4:14">
      <c r="D27" s="64">
        <f t="shared" si="9"/>
        <v>0</v>
      </c>
      <c r="E27" s="71">
        <f t="shared" si="10"/>
        <v>15582.319999999998</v>
      </c>
      <c r="F27" s="65">
        <v>10.199999999999999</v>
      </c>
      <c r="L27" s="67">
        <f t="shared" si="6"/>
        <v>0</v>
      </c>
      <c r="M27" s="70">
        <f t="shared" si="7"/>
        <v>0</v>
      </c>
      <c r="N27" s="70">
        <f t="shared" si="8"/>
        <v>15582.319999999998</v>
      </c>
    </row>
    <row r="28" spans="4:14">
      <c r="D28" s="64">
        <f t="shared" si="9"/>
        <v>0</v>
      </c>
      <c r="E28" s="71">
        <f t="shared" si="10"/>
        <v>15582.319999999998</v>
      </c>
      <c r="F28" s="65">
        <v>10.199999999999999</v>
      </c>
      <c r="L28" s="67">
        <f t="shared" si="6"/>
        <v>0</v>
      </c>
      <c r="M28" s="70">
        <f t="shared" si="7"/>
        <v>0</v>
      </c>
      <c r="N28" s="70">
        <f t="shared" si="8"/>
        <v>15582.319999999998</v>
      </c>
    </row>
    <row r="29" spans="4:14">
      <c r="D29" s="64">
        <f t="shared" si="9"/>
        <v>0</v>
      </c>
      <c r="E29" s="71">
        <f t="shared" si="10"/>
        <v>15582.319999999998</v>
      </c>
      <c r="F29" s="65">
        <v>10.199999999999999</v>
      </c>
      <c r="L29" s="67">
        <f t="shared" si="6"/>
        <v>0</v>
      </c>
      <c r="M29" s="70">
        <f t="shared" si="7"/>
        <v>0</v>
      </c>
      <c r="N29" s="70">
        <f t="shared" si="8"/>
        <v>15582.319999999998</v>
      </c>
    </row>
    <row r="30" spans="4:14">
      <c r="D30" s="64">
        <f t="shared" si="9"/>
        <v>0</v>
      </c>
      <c r="E30" s="71">
        <f t="shared" si="10"/>
        <v>15582.319999999998</v>
      </c>
      <c r="F30" s="65">
        <v>10.199999999999999</v>
      </c>
      <c r="L30" s="67">
        <f t="shared" si="6"/>
        <v>0</v>
      </c>
      <c r="M30" s="70">
        <f t="shared" si="7"/>
        <v>0</v>
      </c>
      <c r="N30" s="70">
        <f t="shared" si="8"/>
        <v>15582.319999999998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codeName="Лист10"/>
  <dimension ref="A1:B9"/>
  <sheetViews>
    <sheetView workbookViewId="0">
      <selection activeCell="A4" sqref="A4"/>
    </sheetView>
  </sheetViews>
  <sheetFormatPr defaultRowHeight="15"/>
  <cols>
    <col min="1" max="1" width="60.140625" style="9" customWidth="1"/>
    <col min="2" max="2" width="11" style="9" customWidth="1"/>
    <col min="3" max="16384" width="9.140625" style="9"/>
  </cols>
  <sheetData>
    <row r="1" spans="1:2" s="31" customFormat="1">
      <c r="A1" s="31" t="s">
        <v>1700</v>
      </c>
      <c r="B1" s="31" t="s">
        <v>3261</v>
      </c>
    </row>
    <row r="2" spans="1:2">
      <c r="A2" s="31" t="s">
        <v>5221</v>
      </c>
      <c r="B2" s="31" t="s">
        <v>5250</v>
      </c>
    </row>
    <row r="3" spans="1:2" s="31" customFormat="1">
      <c r="A3" s="9" t="s">
        <v>1705</v>
      </c>
      <c r="B3" s="9">
        <v>12</v>
      </c>
    </row>
    <row r="4" spans="1:2">
      <c r="A4" s="9" t="s">
        <v>1706</v>
      </c>
      <c r="B4" s="9">
        <v>61</v>
      </c>
    </row>
    <row r="5" spans="1:2">
      <c r="A5" s="9" t="s">
        <v>1703</v>
      </c>
      <c r="B5" s="9">
        <v>11</v>
      </c>
    </row>
    <row r="6" spans="1:2">
      <c r="A6" s="9" t="s">
        <v>1701</v>
      </c>
      <c r="B6" s="9">
        <v>7</v>
      </c>
    </row>
    <row r="7" spans="1:2">
      <c r="A7" s="9" t="s">
        <v>3525</v>
      </c>
      <c r="B7" s="9">
        <v>9</v>
      </c>
    </row>
    <row r="8" spans="1:2">
      <c r="A8" s="9" t="s">
        <v>1704</v>
      </c>
      <c r="B8" s="9">
        <v>8</v>
      </c>
    </row>
    <row r="9" spans="1:2">
      <c r="A9" s="9" t="s">
        <v>1702</v>
      </c>
      <c r="B9" s="9">
        <v>10</v>
      </c>
    </row>
  </sheetData>
  <sheetProtection password="CF7A" sheet="1" objects="1" scenarios="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sheetPr codeName="Лист13"/>
  <dimension ref="A1:M93"/>
  <sheetViews>
    <sheetView workbookViewId="0">
      <selection activeCell="B25" sqref="B25"/>
    </sheetView>
  </sheetViews>
  <sheetFormatPr defaultRowHeight="15"/>
  <cols>
    <col min="1" max="16384" width="9.140625" style="73"/>
  </cols>
  <sheetData>
    <row r="1" spans="1:13" ht="15.75">
      <c r="A1" s="78" t="s">
        <v>8620</v>
      </c>
    </row>
    <row r="2" spans="1:13">
      <c r="A2" s="77"/>
    </row>
    <row r="3" spans="1:13">
      <c r="A3" s="75" t="s">
        <v>8619</v>
      </c>
      <c r="B3" s="75"/>
      <c r="C3" s="75"/>
      <c r="D3" s="75"/>
      <c r="E3" s="75"/>
      <c r="F3" s="75"/>
      <c r="G3" s="75"/>
      <c r="H3" s="75"/>
      <c r="I3" s="75"/>
      <c r="J3" s="75"/>
      <c r="K3" s="75"/>
      <c r="L3" s="75"/>
      <c r="M3" s="75"/>
    </row>
    <row r="4" spans="1:13">
      <c r="A4" s="75"/>
      <c r="B4" s="75"/>
      <c r="C4" s="75"/>
      <c r="D4" s="75"/>
      <c r="E4" s="75"/>
      <c r="F4" s="75"/>
      <c r="G4" s="75"/>
      <c r="H4" s="75"/>
      <c r="I4" s="75"/>
      <c r="J4" s="75"/>
      <c r="K4" s="75"/>
      <c r="L4" s="75"/>
      <c r="M4" s="75"/>
    </row>
    <row r="5" spans="1:13" ht="16.5">
      <c r="A5" s="75" t="s">
        <v>8618</v>
      </c>
      <c r="B5" s="75" t="s">
        <v>8617</v>
      </c>
      <c r="C5" s="75" t="s">
        <v>8616</v>
      </c>
      <c r="D5" s="75"/>
      <c r="E5" s="75" t="s">
        <v>8615</v>
      </c>
      <c r="F5" s="75" t="s">
        <v>8614</v>
      </c>
      <c r="G5" s="75" t="s">
        <v>8613</v>
      </c>
      <c r="H5" s="75" t="s">
        <v>8612</v>
      </c>
      <c r="I5" s="75"/>
      <c r="J5" s="75" t="s">
        <v>8611</v>
      </c>
      <c r="K5" s="75"/>
      <c r="L5" s="75" t="s">
        <v>8610</v>
      </c>
      <c r="M5" s="75"/>
    </row>
    <row r="6" spans="1:13" ht="16.5">
      <c r="A6" s="75"/>
      <c r="B6" s="75"/>
      <c r="C6" s="76" t="s">
        <v>8609</v>
      </c>
      <c r="D6" s="75" t="s">
        <v>6920</v>
      </c>
      <c r="E6" s="75" t="s">
        <v>8609</v>
      </c>
      <c r="F6" s="75" t="s">
        <v>8608</v>
      </c>
      <c r="G6" s="75" t="s">
        <v>8607</v>
      </c>
      <c r="H6" s="75" t="s">
        <v>8606</v>
      </c>
      <c r="I6" s="75" t="s">
        <v>8605</v>
      </c>
      <c r="J6" s="75" t="s">
        <v>8606</v>
      </c>
      <c r="K6" s="75" t="s">
        <v>8605</v>
      </c>
      <c r="L6" s="75" t="s">
        <v>8604</v>
      </c>
      <c r="M6" s="75" t="s">
        <v>8603</v>
      </c>
    </row>
    <row r="7" spans="1:13" ht="18.75">
      <c r="A7" s="75" t="s">
        <v>8602</v>
      </c>
      <c r="B7" s="75" t="s">
        <v>8601</v>
      </c>
      <c r="C7" s="76">
        <v>20</v>
      </c>
      <c r="D7" s="75">
        <v>28.2</v>
      </c>
      <c r="E7" s="75">
        <v>60</v>
      </c>
      <c r="F7" s="75" t="s">
        <v>8600</v>
      </c>
      <c r="G7" s="75">
        <v>44272</v>
      </c>
      <c r="H7" s="75" t="s">
        <v>8599</v>
      </c>
      <c r="I7" s="75">
        <v>118</v>
      </c>
      <c r="J7" s="75">
        <v>28</v>
      </c>
      <c r="K7" s="75">
        <v>195</v>
      </c>
      <c r="L7" s="75">
        <v>0.71</v>
      </c>
      <c r="M7" s="75">
        <v>1.41</v>
      </c>
    </row>
    <row r="8" spans="1:13" ht="18.75">
      <c r="A8" s="75" t="s">
        <v>8598</v>
      </c>
      <c r="B8" s="75" t="s">
        <v>8597</v>
      </c>
      <c r="D8" s="75" t="s">
        <v>8596</v>
      </c>
      <c r="E8" s="75" t="s">
        <v>8472</v>
      </c>
      <c r="F8" s="75" t="s">
        <v>8595</v>
      </c>
      <c r="G8" s="75">
        <v>44312</v>
      </c>
      <c r="H8" s="75">
        <v>2.5</v>
      </c>
      <c r="I8" s="75">
        <v>27</v>
      </c>
      <c r="J8" s="75" t="s">
        <v>8594</v>
      </c>
      <c r="K8" s="75">
        <v>1063</v>
      </c>
      <c r="L8" s="75">
        <v>1.08</v>
      </c>
      <c r="M8" s="75">
        <v>0.92400000000000004</v>
      </c>
    </row>
    <row r="9" spans="1:13" ht="18.75">
      <c r="A9" s="75" t="s">
        <v>8593</v>
      </c>
      <c r="B9" s="75" t="s">
        <v>8592</v>
      </c>
      <c r="C9" s="76">
        <v>200</v>
      </c>
      <c r="D9" s="75">
        <v>82.8</v>
      </c>
      <c r="E9" s="75" t="s">
        <v>8472</v>
      </c>
      <c r="F9" s="75" t="s">
        <v>8591</v>
      </c>
      <c r="G9" s="75">
        <v>58.08</v>
      </c>
      <c r="H9" s="75" t="s">
        <v>8590</v>
      </c>
      <c r="I9" s="75">
        <v>69</v>
      </c>
      <c r="J9" s="75" t="s">
        <v>8589</v>
      </c>
      <c r="K9" s="75">
        <v>309</v>
      </c>
      <c r="L9" s="75">
        <v>2.41</v>
      </c>
      <c r="M9" s="75">
        <v>0.41399999999999998</v>
      </c>
    </row>
    <row r="10" spans="1:13" ht="18.75">
      <c r="A10" s="75" t="s">
        <v>8588</v>
      </c>
      <c r="B10" s="75" t="s">
        <v>8587</v>
      </c>
      <c r="C10" s="76">
        <v>5</v>
      </c>
      <c r="D10" s="75">
        <v>1.54</v>
      </c>
      <c r="E10" s="75">
        <v>15</v>
      </c>
      <c r="F10" s="75" t="s">
        <v>8586</v>
      </c>
      <c r="G10" s="75">
        <v>78.11</v>
      </c>
      <c r="H10" s="75" t="s">
        <v>8585</v>
      </c>
      <c r="I10" s="75">
        <v>45.6</v>
      </c>
      <c r="J10" s="75">
        <v>7.11</v>
      </c>
      <c r="K10" s="75">
        <v>227</v>
      </c>
      <c r="L10" s="75">
        <v>3.25</v>
      </c>
      <c r="M10" s="75">
        <v>0.308</v>
      </c>
    </row>
    <row r="11" spans="1:13" ht="18.75">
      <c r="A11" s="75" t="s">
        <v>8584</v>
      </c>
      <c r="B11" s="75" t="s">
        <v>8583</v>
      </c>
      <c r="C11" s="76">
        <v>300</v>
      </c>
      <c r="D11" s="75">
        <v>124.2</v>
      </c>
      <c r="E11" s="75">
        <v>900</v>
      </c>
      <c r="F11" s="75">
        <v>2.6720000000000002</v>
      </c>
      <c r="G11" s="75">
        <v>58.12</v>
      </c>
      <c r="H11" s="75" t="s">
        <v>8582</v>
      </c>
      <c r="I11" s="75">
        <v>43</v>
      </c>
      <c r="J11" s="75" t="s">
        <v>8581</v>
      </c>
      <c r="K11" s="75">
        <v>216</v>
      </c>
      <c r="L11" s="75">
        <v>2.42</v>
      </c>
      <c r="M11" s="75">
        <v>0.41399999999999998</v>
      </c>
    </row>
    <row r="12" spans="1:13" ht="18.75">
      <c r="A12" s="75" t="s">
        <v>8580</v>
      </c>
      <c r="B12" s="75" t="s">
        <v>8579</v>
      </c>
      <c r="C12" s="76">
        <v>10</v>
      </c>
      <c r="D12" s="75">
        <v>30.8</v>
      </c>
      <c r="E12" s="75"/>
      <c r="F12" s="75" t="s">
        <v>8578</v>
      </c>
      <c r="G12" s="75">
        <v>74.12</v>
      </c>
      <c r="H12" s="75" t="s">
        <v>8577</v>
      </c>
      <c r="I12" s="75">
        <v>55</v>
      </c>
      <c r="J12" s="75">
        <v>12</v>
      </c>
      <c r="K12" s="75">
        <v>364</v>
      </c>
      <c r="L12" s="75">
        <v>3.08</v>
      </c>
      <c r="M12" s="75">
        <v>0.32500000000000001</v>
      </c>
    </row>
    <row r="13" spans="1:13" ht="18.75">
      <c r="A13" s="75" t="s">
        <v>8576</v>
      </c>
      <c r="B13" s="75" t="s">
        <v>8575</v>
      </c>
      <c r="C13" s="75" t="s">
        <v>8472</v>
      </c>
      <c r="D13" s="75"/>
      <c r="E13" s="75" t="s">
        <v>8472</v>
      </c>
      <c r="F13" s="75">
        <v>8.9899999999999994E-2</v>
      </c>
      <c r="G13" s="75">
        <v>2.016</v>
      </c>
      <c r="H13" s="75" t="s">
        <v>8574</v>
      </c>
      <c r="I13" s="75">
        <v>3.3</v>
      </c>
      <c r="J13" s="75">
        <v>75</v>
      </c>
      <c r="K13" s="75">
        <v>62</v>
      </c>
      <c r="L13" s="75">
        <v>8.4000000000000005E-2</v>
      </c>
      <c r="M13" s="75">
        <v>11.9</v>
      </c>
    </row>
    <row r="14" spans="1:13">
      <c r="A14" s="75" t="s">
        <v>8573</v>
      </c>
      <c r="B14" s="75" t="s">
        <v>8572</v>
      </c>
      <c r="C14" s="76">
        <v>2</v>
      </c>
      <c r="D14" s="75">
        <v>0.59399999999999997</v>
      </c>
      <c r="E14" s="75"/>
      <c r="F14" s="75" t="s">
        <v>8571</v>
      </c>
      <c r="G14" s="75">
        <v>80.912000000000006</v>
      </c>
      <c r="H14" s="75" t="s">
        <v>8472</v>
      </c>
      <c r="I14" s="75" t="s">
        <v>8472</v>
      </c>
      <c r="J14" s="75" t="s">
        <v>8472</v>
      </c>
      <c r="K14" s="75" t="s">
        <v>8472</v>
      </c>
      <c r="L14" s="75">
        <v>3.36</v>
      </c>
      <c r="M14" s="75">
        <v>0.29699999999999999</v>
      </c>
    </row>
    <row r="15" spans="1:13" ht="18.75">
      <c r="A15" s="75" t="s">
        <v>8570</v>
      </c>
      <c r="B15" s="75" t="s">
        <v>8569</v>
      </c>
      <c r="C15" s="76">
        <v>0.1</v>
      </c>
      <c r="D15" s="75">
        <v>0.03</v>
      </c>
      <c r="E15" s="75"/>
      <c r="F15" s="75" t="s">
        <v>8568</v>
      </c>
      <c r="G15" s="75">
        <v>77.945999999999998</v>
      </c>
      <c r="H15" s="75">
        <v>4.5</v>
      </c>
      <c r="I15" s="75" t="s">
        <v>8567</v>
      </c>
      <c r="J15" s="75">
        <v>100</v>
      </c>
      <c r="K15" s="75">
        <v>309</v>
      </c>
      <c r="L15" s="75">
        <v>3.24</v>
      </c>
      <c r="M15" s="75">
        <v>0.309</v>
      </c>
    </row>
    <row r="16" spans="1:13" ht="18.75">
      <c r="A16" s="75" t="s">
        <v>8566</v>
      </c>
      <c r="B16" s="75" t="s">
        <v>8565</v>
      </c>
      <c r="C16" s="76">
        <v>0.1</v>
      </c>
      <c r="D16" s="75">
        <v>7.0000000000000007E-2</v>
      </c>
      <c r="E16" s="75"/>
      <c r="F16" s="75" t="s">
        <v>8564</v>
      </c>
      <c r="G16" s="75">
        <v>33.997999999999998</v>
      </c>
      <c r="H16" s="75" t="s">
        <v>8472</v>
      </c>
      <c r="I16" s="75" t="s">
        <v>8472</v>
      </c>
      <c r="J16" s="75" t="s">
        <v>8472</v>
      </c>
      <c r="K16" s="75" t="s">
        <v>8472</v>
      </c>
      <c r="L16" s="75">
        <v>1.41</v>
      </c>
      <c r="M16" s="75">
        <v>0.70799999999999996</v>
      </c>
    </row>
    <row r="17" spans="1:13">
      <c r="A17" s="75" t="s">
        <v>8563</v>
      </c>
      <c r="B17" s="75" t="s">
        <v>8562</v>
      </c>
      <c r="C17" s="76">
        <v>0.1</v>
      </c>
      <c r="D17" s="75">
        <v>0.12</v>
      </c>
      <c r="E17" s="75">
        <v>0.5</v>
      </c>
      <c r="F17" s="75" t="s">
        <v>8561</v>
      </c>
      <c r="G17" s="75">
        <v>20.007000000000001</v>
      </c>
      <c r="H17" s="75">
        <v>4.7</v>
      </c>
      <c r="I17" s="75">
        <v>5.64</v>
      </c>
      <c r="J17" s="75" t="s">
        <v>8472</v>
      </c>
      <c r="K17" s="75" t="s">
        <v>8472</v>
      </c>
      <c r="L17" s="75">
        <v>0.83199999999999996</v>
      </c>
      <c r="M17" s="75">
        <v>1.2</v>
      </c>
    </row>
    <row r="18" spans="1:13">
      <c r="A18" s="75" t="s">
        <v>8560</v>
      </c>
      <c r="B18" s="75" t="s">
        <v>8559</v>
      </c>
      <c r="C18" s="76">
        <v>5</v>
      </c>
      <c r="D18" s="75">
        <v>3.3</v>
      </c>
      <c r="E18" s="75"/>
      <c r="F18" s="75">
        <v>1.639</v>
      </c>
      <c r="G18" s="75">
        <v>36.46</v>
      </c>
      <c r="H18" s="75" t="s">
        <v>8472</v>
      </c>
      <c r="I18" s="75" t="s">
        <v>8472</v>
      </c>
      <c r="J18" s="75" t="s">
        <v>8472</v>
      </c>
      <c r="K18" s="75" t="s">
        <v>8472</v>
      </c>
      <c r="L18" s="75">
        <v>1.52</v>
      </c>
      <c r="M18" s="75">
        <v>0.66</v>
      </c>
    </row>
    <row r="19" spans="1:13">
      <c r="A19" s="75" t="s">
        <v>8558</v>
      </c>
      <c r="B19" s="75" t="s">
        <v>8557</v>
      </c>
      <c r="C19" s="76">
        <v>0.3</v>
      </c>
      <c r="D19" s="75">
        <v>0.26700000000000002</v>
      </c>
      <c r="E19" s="75"/>
      <c r="F19" s="75">
        <v>0.68799999999999994</v>
      </c>
      <c r="G19" s="75">
        <v>27.026</v>
      </c>
      <c r="H19" s="75">
        <v>6</v>
      </c>
      <c r="I19" s="75">
        <v>5.34</v>
      </c>
      <c r="J19" s="75">
        <v>46</v>
      </c>
      <c r="K19" s="75">
        <v>40.94</v>
      </c>
      <c r="L19" s="75">
        <v>1.1200000000000001</v>
      </c>
      <c r="M19" s="75">
        <v>0.89</v>
      </c>
    </row>
    <row r="20" spans="1:13" ht="18.75">
      <c r="A20" s="75" t="s">
        <v>8556</v>
      </c>
      <c r="B20" s="75" t="s">
        <v>8555</v>
      </c>
      <c r="C20" s="76">
        <v>300</v>
      </c>
      <c r="D20" s="75">
        <v>83.7</v>
      </c>
      <c r="E20" s="75"/>
      <c r="F20" s="75">
        <v>859.35</v>
      </c>
      <c r="G20" s="75">
        <v>86.18</v>
      </c>
      <c r="H20" s="75">
        <v>1.242</v>
      </c>
      <c r="I20" s="75">
        <v>44</v>
      </c>
      <c r="J20" s="75">
        <v>7.5</v>
      </c>
      <c r="K20" s="75">
        <v>264</v>
      </c>
      <c r="L20" s="75">
        <v>3.58</v>
      </c>
      <c r="M20" s="75">
        <v>0.27900000000000003</v>
      </c>
    </row>
    <row r="21" spans="1:13">
      <c r="A21" s="75" t="s">
        <v>8554</v>
      </c>
      <c r="B21" s="75"/>
      <c r="C21" s="76"/>
      <c r="D21" s="76"/>
      <c r="E21" s="75"/>
      <c r="F21" s="75"/>
      <c r="G21" s="75"/>
      <c r="H21" s="75"/>
      <c r="I21" s="75"/>
      <c r="J21" s="75"/>
      <c r="K21" s="75"/>
      <c r="L21" s="75"/>
      <c r="M21" s="75"/>
    </row>
    <row r="22" spans="1:13">
      <c r="A22" s="75" t="s">
        <v>8553</v>
      </c>
      <c r="B22" s="75"/>
      <c r="C22" s="76"/>
      <c r="D22" s="76"/>
      <c r="E22" s="75"/>
      <c r="F22" s="75"/>
      <c r="G22" s="75"/>
      <c r="H22" s="75"/>
      <c r="I22" s="75"/>
      <c r="J22" s="75"/>
      <c r="K22" s="75"/>
      <c r="L22" s="75"/>
      <c r="M22" s="75"/>
    </row>
    <row r="23" spans="1:13">
      <c r="A23" s="75" t="s">
        <v>8552</v>
      </c>
      <c r="B23" s="75"/>
      <c r="C23" s="76"/>
      <c r="D23" s="76"/>
      <c r="E23" s="75"/>
      <c r="F23" s="75"/>
      <c r="G23" s="75"/>
      <c r="H23" s="75"/>
      <c r="I23" s="75"/>
      <c r="J23" s="75"/>
      <c r="K23" s="75"/>
      <c r="L23" s="75"/>
      <c r="M23" s="75"/>
    </row>
    <row r="24" spans="1:13" ht="18.75">
      <c r="A24" s="75" t="s">
        <v>8551</v>
      </c>
      <c r="B24" s="75" t="s">
        <v>8550</v>
      </c>
      <c r="C24" s="76">
        <v>2</v>
      </c>
      <c r="D24" s="75">
        <v>1.6</v>
      </c>
      <c r="E24" s="75">
        <v>10</v>
      </c>
      <c r="F24" s="75" t="s">
        <v>8549</v>
      </c>
      <c r="G24" s="75">
        <v>44.01</v>
      </c>
      <c r="H24" s="75" t="s">
        <v>8472</v>
      </c>
      <c r="I24" s="75" t="s">
        <v>8472</v>
      </c>
      <c r="J24" s="75" t="s">
        <v>8472</v>
      </c>
      <c r="K24" s="75" t="s">
        <v>8472</v>
      </c>
      <c r="L24" s="75">
        <v>1.25</v>
      </c>
      <c r="M24" s="75">
        <v>0.8</v>
      </c>
    </row>
    <row r="25" spans="1:13" ht="18.75">
      <c r="A25" s="75" t="s">
        <v>8548</v>
      </c>
      <c r="B25" s="75" t="s">
        <v>8547</v>
      </c>
      <c r="C25" s="76">
        <v>2</v>
      </c>
      <c r="D25" s="75">
        <v>0.76</v>
      </c>
      <c r="E25" s="75">
        <v>5</v>
      </c>
      <c r="F25" s="75" t="s">
        <v>8546</v>
      </c>
      <c r="G25" s="75">
        <v>64.063000000000002</v>
      </c>
      <c r="H25" s="75" t="s">
        <v>8472</v>
      </c>
      <c r="I25" s="75" t="s">
        <v>8472</v>
      </c>
      <c r="J25" s="75" t="s">
        <v>8472</v>
      </c>
      <c r="K25" s="75" t="s">
        <v>8472</v>
      </c>
      <c r="L25" s="75">
        <v>2.66</v>
      </c>
      <c r="M25" s="75">
        <v>0.38</v>
      </c>
    </row>
    <row r="26" spans="1:13">
      <c r="A26" s="75" t="s">
        <v>8545</v>
      </c>
      <c r="B26" s="75" t="s">
        <v>8544</v>
      </c>
      <c r="C26" s="76">
        <v>300</v>
      </c>
      <c r="D26" s="76"/>
      <c r="E26" s="75"/>
      <c r="F26" s="75">
        <v>792</v>
      </c>
      <c r="G26" s="75">
        <v>120</v>
      </c>
      <c r="H26" s="75">
        <v>1.4</v>
      </c>
      <c r="I26" s="75">
        <v>69.2</v>
      </c>
      <c r="J26" s="75">
        <v>7.5</v>
      </c>
      <c r="K26" s="75">
        <v>370</v>
      </c>
      <c r="L26" s="75"/>
      <c r="M26" s="75"/>
    </row>
    <row r="27" spans="1:13" ht="18.75">
      <c r="A27" s="75" t="s">
        <v>8543</v>
      </c>
      <c r="B27" s="75" t="s">
        <v>8542</v>
      </c>
      <c r="C27" s="75" t="s">
        <v>8541</v>
      </c>
      <c r="D27" s="75"/>
      <c r="E27" s="75" t="s">
        <v>8540</v>
      </c>
      <c r="F27" s="75" t="s">
        <v>8539</v>
      </c>
      <c r="G27" s="75">
        <v>31.998999999999999</v>
      </c>
      <c r="H27" s="75" t="s">
        <v>8472</v>
      </c>
      <c r="I27" s="75"/>
      <c r="J27" s="75" t="s">
        <v>8472</v>
      </c>
      <c r="K27" s="75"/>
      <c r="L27" s="75">
        <v>1.33</v>
      </c>
      <c r="M27" s="75">
        <v>0.752</v>
      </c>
    </row>
    <row r="28" spans="1:13" ht="18.75">
      <c r="A28" s="75" t="s">
        <v>8538</v>
      </c>
      <c r="B28" s="75" t="s">
        <v>8515</v>
      </c>
      <c r="C28" s="76">
        <v>50</v>
      </c>
      <c r="D28" s="75">
        <v>11.35</v>
      </c>
      <c r="E28" s="75"/>
      <c r="F28" s="75">
        <v>855</v>
      </c>
      <c r="G28" s="75">
        <v>106.16</v>
      </c>
      <c r="H28" s="75">
        <v>1</v>
      </c>
      <c r="I28" s="75">
        <v>43</v>
      </c>
      <c r="J28" s="75">
        <v>44233</v>
      </c>
      <c r="K28" s="75">
        <v>274</v>
      </c>
      <c r="L28" s="75">
        <v>4.41</v>
      </c>
      <c r="M28" s="75">
        <v>0.22700000000000001</v>
      </c>
    </row>
    <row r="29" spans="1:13" ht="18.75">
      <c r="A29" s="75" t="s">
        <v>8537</v>
      </c>
      <c r="B29" s="75" t="s">
        <v>8536</v>
      </c>
      <c r="D29" s="75">
        <v>7000</v>
      </c>
      <c r="E29" s="75" t="s">
        <v>8472</v>
      </c>
      <c r="F29" s="75">
        <v>0.71660000000000001</v>
      </c>
      <c r="G29" s="75">
        <v>44302</v>
      </c>
      <c r="H29" s="75">
        <v>4.4000000000000004</v>
      </c>
      <c r="I29" s="75">
        <v>29</v>
      </c>
      <c r="J29" s="75">
        <v>17</v>
      </c>
      <c r="K29" s="75">
        <v>113</v>
      </c>
      <c r="L29" s="75">
        <v>0.66700000000000004</v>
      </c>
      <c r="M29" s="75">
        <v>1.5</v>
      </c>
    </row>
    <row r="30" spans="1:13">
      <c r="A30" s="75"/>
      <c r="B30" s="75"/>
      <c r="C30" s="75"/>
      <c r="D30" s="75"/>
      <c r="E30" s="75"/>
      <c r="F30" s="75"/>
      <c r="G30" s="75"/>
      <c r="H30" s="75" t="s">
        <v>8535</v>
      </c>
      <c r="I30" s="75" t="s">
        <v>8534</v>
      </c>
      <c r="J30" s="75" t="s">
        <v>8533</v>
      </c>
      <c r="K30" s="75" t="s">
        <v>8532</v>
      </c>
      <c r="L30" s="75"/>
      <c r="M30" s="75"/>
    </row>
    <row r="31" spans="1:13">
      <c r="A31" s="75"/>
      <c r="B31" s="75"/>
      <c r="C31" s="75"/>
      <c r="D31" s="75"/>
      <c r="E31" s="75"/>
      <c r="F31" s="75"/>
      <c r="G31" s="75"/>
      <c r="H31" s="75" t="s">
        <v>8531</v>
      </c>
      <c r="L31" s="75"/>
      <c r="M31" s="75"/>
    </row>
    <row r="32" spans="1:13" ht="18.75">
      <c r="A32" s="75" t="s">
        <v>8530</v>
      </c>
      <c r="B32" s="75" t="s">
        <v>8529</v>
      </c>
      <c r="C32" s="76">
        <v>5</v>
      </c>
      <c r="D32" s="75">
        <v>3.7549999999999999</v>
      </c>
      <c r="E32" s="75"/>
      <c r="F32" s="75">
        <v>795</v>
      </c>
      <c r="G32" s="75">
        <v>32.04</v>
      </c>
      <c r="H32" s="75">
        <v>6.7</v>
      </c>
      <c r="I32" s="75">
        <v>88</v>
      </c>
      <c r="J32" s="75">
        <v>34.700000000000003</v>
      </c>
      <c r="K32" s="75">
        <v>454</v>
      </c>
      <c r="L32" s="75">
        <v>1.33</v>
      </c>
      <c r="M32" s="75">
        <v>0.751</v>
      </c>
    </row>
    <row r="33" spans="1:13">
      <c r="A33" s="75" t="s">
        <v>8528</v>
      </c>
      <c r="B33" s="75"/>
      <c r="C33" s="76"/>
      <c r="D33" s="76"/>
      <c r="E33" s="75"/>
      <c r="F33" s="75"/>
      <c r="G33" s="75"/>
      <c r="H33" s="75"/>
      <c r="I33" s="75"/>
      <c r="J33" s="75"/>
      <c r="K33" s="75"/>
      <c r="L33" s="75"/>
      <c r="M33" s="75"/>
    </row>
    <row r="34" spans="1:13">
      <c r="A34" s="75" t="s">
        <v>8527</v>
      </c>
      <c r="B34" s="75" t="s">
        <v>8526</v>
      </c>
      <c r="C34" s="75"/>
      <c r="D34" s="75"/>
      <c r="E34" s="75"/>
      <c r="F34" s="75">
        <v>760</v>
      </c>
      <c r="G34" s="75">
        <v>110</v>
      </c>
      <c r="H34" s="75">
        <v>1.26</v>
      </c>
      <c r="I34" s="75">
        <v>56.7</v>
      </c>
      <c r="J34" s="75">
        <v>6.5</v>
      </c>
      <c r="K34" s="75">
        <v>293</v>
      </c>
      <c r="L34" s="75"/>
      <c r="M34" s="75"/>
    </row>
    <row r="35" spans="1:13" ht="18.75">
      <c r="A35" s="75" t="s">
        <v>8525</v>
      </c>
      <c r="B35" s="75" t="s">
        <v>8524</v>
      </c>
      <c r="C35" s="75"/>
      <c r="D35" s="75"/>
      <c r="E35" s="75"/>
      <c r="F35" s="75"/>
      <c r="G35" s="75">
        <v>128.26</v>
      </c>
      <c r="H35" s="75"/>
      <c r="I35" s="75"/>
      <c r="J35" s="75"/>
      <c r="K35" s="75"/>
      <c r="L35" s="75"/>
      <c r="M35" s="75"/>
    </row>
    <row r="36" spans="1:13" ht="18.75">
      <c r="A36" s="75" t="s">
        <v>8523</v>
      </c>
      <c r="B36" s="75" t="s">
        <v>8522</v>
      </c>
      <c r="C36" s="76">
        <v>0.1</v>
      </c>
      <c r="D36" s="75">
        <v>0.05</v>
      </c>
      <c r="E36" s="75"/>
      <c r="F36" s="75" t="s">
        <v>8521</v>
      </c>
      <c r="G36" s="75">
        <v>47.997999999999998</v>
      </c>
      <c r="H36" s="75" t="s">
        <v>8472</v>
      </c>
      <c r="I36" s="75" t="s">
        <v>8472</v>
      </c>
      <c r="J36" s="75" t="s">
        <v>8472</v>
      </c>
      <c r="K36" s="75" t="s">
        <v>8472</v>
      </c>
      <c r="L36" s="75">
        <v>2</v>
      </c>
      <c r="M36" s="75">
        <v>0.5</v>
      </c>
    </row>
    <row r="37" spans="1:13">
      <c r="A37" s="75" t="s">
        <v>8520</v>
      </c>
      <c r="B37" s="75" t="s">
        <v>7876</v>
      </c>
      <c r="C37" s="76">
        <v>5</v>
      </c>
      <c r="D37" s="75">
        <v>2.6</v>
      </c>
      <c r="E37" s="75">
        <v>10</v>
      </c>
      <c r="F37" s="75" t="s">
        <v>8519</v>
      </c>
      <c r="G37" s="75">
        <v>28.010999999999999</v>
      </c>
      <c r="H37" s="75" t="s">
        <v>8472</v>
      </c>
      <c r="I37" s="75"/>
      <c r="J37" s="75" t="s">
        <v>8472</v>
      </c>
      <c r="K37" s="75"/>
      <c r="L37" s="75">
        <v>1.91</v>
      </c>
      <c r="M37" s="75">
        <v>0.52</v>
      </c>
    </row>
    <row r="38" spans="1:13" ht="18.75">
      <c r="A38" s="75" t="s">
        <v>8518</v>
      </c>
      <c r="B38" s="75" t="s">
        <v>8517</v>
      </c>
      <c r="C38" s="76">
        <v>1</v>
      </c>
      <c r="D38" s="75">
        <v>0.54600000000000004</v>
      </c>
      <c r="E38" s="75"/>
      <c r="F38" s="75">
        <v>887</v>
      </c>
      <c r="G38" s="75">
        <v>44.05</v>
      </c>
      <c r="H38" s="75">
        <v>3.66</v>
      </c>
      <c r="I38" s="75">
        <v>66</v>
      </c>
      <c r="J38" s="75">
        <v>80</v>
      </c>
      <c r="K38" s="75">
        <v>1440</v>
      </c>
      <c r="L38" s="75">
        <v>1.83</v>
      </c>
      <c r="M38" s="75">
        <v>0.54600000000000004</v>
      </c>
    </row>
    <row r="39" spans="1:13" ht="18.75">
      <c r="A39" s="75" t="s">
        <v>8516</v>
      </c>
      <c r="B39" s="75" t="s">
        <v>8515</v>
      </c>
      <c r="C39" s="76" t="s">
        <v>8514</v>
      </c>
      <c r="D39" s="75">
        <v>211</v>
      </c>
      <c r="E39" s="75">
        <v>900</v>
      </c>
      <c r="F39" s="75">
        <v>702.5</v>
      </c>
      <c r="G39" s="75">
        <v>114.22</v>
      </c>
      <c r="H39" s="75">
        <v>0.94499999999999995</v>
      </c>
      <c r="I39" s="75">
        <v>45</v>
      </c>
      <c r="J39" s="75">
        <v>6.5</v>
      </c>
      <c r="K39" s="75">
        <v>303</v>
      </c>
      <c r="L39" s="75">
        <v>4.75</v>
      </c>
      <c r="M39" s="75">
        <v>0.21099999999999999</v>
      </c>
    </row>
    <row r="40" spans="1:13" ht="18.75">
      <c r="A40" s="75" t="s">
        <v>8513</v>
      </c>
      <c r="B40" s="75" t="s">
        <v>8512</v>
      </c>
      <c r="C40" s="76">
        <v>300</v>
      </c>
      <c r="D40" s="75">
        <v>99.9</v>
      </c>
      <c r="E40" s="75"/>
      <c r="F40" s="75" t="s">
        <v>8511</v>
      </c>
      <c r="G40" s="75">
        <v>72.150000000000006</v>
      </c>
      <c r="H40" s="75">
        <v>1.47</v>
      </c>
      <c r="I40" s="75">
        <v>43</v>
      </c>
      <c r="J40" s="75">
        <v>7.8</v>
      </c>
      <c r="K40" s="75">
        <v>230</v>
      </c>
      <c r="L40" s="75">
        <v>3</v>
      </c>
      <c r="M40" s="75">
        <v>0.33300000000000002</v>
      </c>
    </row>
    <row r="41" spans="1:13" ht="18.75">
      <c r="A41" s="75" t="s">
        <v>8510</v>
      </c>
      <c r="B41" s="75" t="s">
        <v>8509</v>
      </c>
      <c r="C41" s="76" t="s">
        <v>8508</v>
      </c>
      <c r="D41" s="75">
        <v>29.7</v>
      </c>
      <c r="E41" s="75">
        <v>900</v>
      </c>
      <c r="F41" s="75">
        <v>500.5</v>
      </c>
      <c r="G41" s="75">
        <v>44.09</v>
      </c>
      <c r="H41" s="75">
        <v>2.2999999999999998</v>
      </c>
      <c r="I41" s="75">
        <v>41</v>
      </c>
      <c r="J41" s="75">
        <v>9.5</v>
      </c>
      <c r="K41" s="75">
        <v>166</v>
      </c>
      <c r="L41" s="75">
        <v>3.58</v>
      </c>
      <c r="M41" s="75">
        <v>0.29699999999999999</v>
      </c>
    </row>
    <row r="42" spans="1:13" ht="18.75">
      <c r="A42" s="75" t="s">
        <v>8507</v>
      </c>
      <c r="B42" s="75" t="s">
        <v>8506</v>
      </c>
      <c r="C42" s="76">
        <v>10</v>
      </c>
      <c r="D42" s="75">
        <v>7.1</v>
      </c>
      <c r="E42" s="75">
        <v>20</v>
      </c>
      <c r="F42" s="75">
        <v>1.5389999999999999</v>
      </c>
      <c r="G42" s="75">
        <v>34.08</v>
      </c>
      <c r="H42" s="75">
        <v>4</v>
      </c>
      <c r="I42" s="75">
        <v>57</v>
      </c>
      <c r="J42" s="75">
        <v>46</v>
      </c>
      <c r="K42" s="75">
        <v>640</v>
      </c>
      <c r="L42" s="75">
        <v>1.42</v>
      </c>
      <c r="M42" s="75">
        <v>0.71</v>
      </c>
    </row>
    <row r="43" spans="1:13" ht="18.75">
      <c r="A43" s="75" t="s">
        <v>8505</v>
      </c>
      <c r="B43" s="75" t="s">
        <v>8504</v>
      </c>
      <c r="C43" s="76" t="s">
        <v>8503</v>
      </c>
      <c r="D43" s="76"/>
      <c r="E43" s="75"/>
      <c r="F43" s="75">
        <v>11263</v>
      </c>
      <c r="G43" s="75">
        <v>34.08</v>
      </c>
      <c r="H43" s="75">
        <v>1.33</v>
      </c>
      <c r="I43" s="75">
        <v>33</v>
      </c>
      <c r="J43" s="75">
        <v>50</v>
      </c>
      <c r="K43" s="75">
        <v>1555</v>
      </c>
      <c r="L43" s="75"/>
      <c r="M43" s="75"/>
    </row>
    <row r="44" spans="1:13">
      <c r="A44" s="75" t="s">
        <v>8502</v>
      </c>
      <c r="B44" s="75" t="s">
        <v>8501</v>
      </c>
      <c r="C44" s="76">
        <v>300</v>
      </c>
      <c r="D44" s="76"/>
      <c r="E44" s="75"/>
      <c r="F44" s="75">
        <v>875</v>
      </c>
      <c r="G44" s="75">
        <v>136.22999999999999</v>
      </c>
      <c r="H44" s="75">
        <v>0.8</v>
      </c>
      <c r="I44" s="75"/>
      <c r="J44" s="75">
        <v>45</v>
      </c>
      <c r="K44" s="75"/>
      <c r="L44" s="75"/>
      <c r="M44" s="75"/>
    </row>
    <row r="45" spans="1:13" ht="18.75">
      <c r="A45" s="75" t="s">
        <v>8500</v>
      </c>
      <c r="B45" s="75" t="s">
        <v>8499</v>
      </c>
      <c r="C45" s="76">
        <v>10</v>
      </c>
      <c r="D45" s="76"/>
      <c r="E45" s="75">
        <v>30</v>
      </c>
      <c r="F45" s="75">
        <v>902.6</v>
      </c>
      <c r="G45" s="75">
        <v>104.14</v>
      </c>
      <c r="H45" s="75">
        <v>1.06</v>
      </c>
      <c r="I45" s="75">
        <v>45</v>
      </c>
      <c r="J45" s="75">
        <v>44232</v>
      </c>
      <c r="K45" s="75">
        <v>221</v>
      </c>
      <c r="L45" s="75"/>
      <c r="M45" s="75"/>
    </row>
    <row r="46" spans="1:13" ht="18.75">
      <c r="A46" s="75" t="s">
        <v>8498</v>
      </c>
      <c r="B46" s="75" t="s">
        <v>8497</v>
      </c>
      <c r="C46" s="76">
        <v>50</v>
      </c>
      <c r="D46" s="76"/>
      <c r="E46" s="75"/>
      <c r="F46" s="75">
        <v>826.92</v>
      </c>
      <c r="G46" s="75">
        <v>92.14</v>
      </c>
      <c r="H46" s="75">
        <v>1.25</v>
      </c>
      <c r="I46" s="75">
        <v>54.7</v>
      </c>
      <c r="J46" s="75">
        <v>6.7</v>
      </c>
      <c r="K46" s="75">
        <v>252</v>
      </c>
      <c r="L46" s="75"/>
      <c r="M46" s="75"/>
    </row>
    <row r="47" spans="1:13" ht="18.75">
      <c r="A47" s="75" t="s">
        <v>8496</v>
      </c>
      <c r="B47" s="75" t="s">
        <v>8495</v>
      </c>
      <c r="C47" s="76">
        <v>0.1</v>
      </c>
      <c r="D47" s="75">
        <v>0.03</v>
      </c>
      <c r="E47" s="75">
        <v>0.5</v>
      </c>
      <c r="F47" s="75"/>
      <c r="G47" s="75"/>
      <c r="H47" s="75"/>
      <c r="I47" s="75"/>
      <c r="J47" s="75"/>
      <c r="K47" s="75"/>
      <c r="L47" s="75">
        <v>3.66</v>
      </c>
      <c r="M47" s="75">
        <v>0.27300000000000002</v>
      </c>
    </row>
    <row r="48" spans="1:13">
      <c r="A48" s="75" t="s">
        <v>8494</v>
      </c>
      <c r="B48" s="75" t="s">
        <v>7775</v>
      </c>
      <c r="C48" s="76">
        <v>20</v>
      </c>
      <c r="D48" s="75">
        <v>17.18</v>
      </c>
      <c r="E48" s="76">
        <v>100</v>
      </c>
      <c r="F48" s="75">
        <v>1.25</v>
      </c>
      <c r="G48" s="75">
        <v>28.01</v>
      </c>
      <c r="H48" s="75">
        <v>12.5</v>
      </c>
      <c r="I48" s="75">
        <v>144</v>
      </c>
      <c r="J48" s="75">
        <v>74</v>
      </c>
      <c r="K48" s="75">
        <v>877</v>
      </c>
      <c r="L48" s="75">
        <v>1.17</v>
      </c>
      <c r="M48" s="75">
        <v>0.85899999999999999</v>
      </c>
    </row>
    <row r="49" spans="1:13">
      <c r="A49" s="75"/>
      <c r="B49" s="75"/>
      <c r="E49" s="75">
        <v>85.9</v>
      </c>
      <c r="F49" s="75"/>
      <c r="G49" s="75"/>
      <c r="H49" s="75"/>
      <c r="I49" s="75"/>
      <c r="J49" s="75"/>
      <c r="K49" s="75"/>
      <c r="L49" s="75"/>
      <c r="M49" s="75"/>
    </row>
    <row r="50" spans="1:13" ht="18.75">
      <c r="A50" s="75" t="s">
        <v>8493</v>
      </c>
      <c r="B50" s="75" t="s">
        <v>8492</v>
      </c>
      <c r="C50" s="76">
        <v>9000</v>
      </c>
      <c r="D50" s="75">
        <v>4923</v>
      </c>
      <c r="E50" s="75">
        <v>27000</v>
      </c>
      <c r="F50" s="75">
        <v>1.9770000000000001</v>
      </c>
      <c r="G50" s="75">
        <v>44.01</v>
      </c>
      <c r="H50" s="75" t="s">
        <v>8472</v>
      </c>
      <c r="I50" s="75" t="s">
        <v>8472</v>
      </c>
      <c r="J50" s="75" t="s">
        <v>8472</v>
      </c>
      <c r="K50" s="75" t="s">
        <v>8472</v>
      </c>
      <c r="L50" s="75">
        <v>1.83</v>
      </c>
      <c r="M50" s="75">
        <v>0.54700000000000004</v>
      </c>
    </row>
    <row r="51" spans="1:13">
      <c r="A51" s="75" t="s">
        <v>8491</v>
      </c>
      <c r="B51" s="75"/>
      <c r="C51" s="76">
        <v>5</v>
      </c>
      <c r="D51" s="76"/>
      <c r="E51" s="75"/>
      <c r="F51" s="75">
        <v>1049</v>
      </c>
      <c r="G51" s="75">
        <v>60.05</v>
      </c>
      <c r="H51" s="75">
        <v>3.3</v>
      </c>
      <c r="I51" s="75">
        <v>31</v>
      </c>
      <c r="J51" s="75">
        <v>22</v>
      </c>
      <c r="K51" s="75">
        <v>540</v>
      </c>
      <c r="L51" s="75"/>
      <c r="M51" s="75"/>
    </row>
    <row r="52" spans="1:13" ht="18.75">
      <c r="A52" s="75" t="s">
        <v>8490</v>
      </c>
      <c r="B52" s="75" t="s">
        <v>8489</v>
      </c>
      <c r="C52" s="76">
        <v>0.3</v>
      </c>
      <c r="D52" s="75">
        <v>0.08</v>
      </c>
      <c r="E52" s="75"/>
      <c r="F52" s="75">
        <v>1054</v>
      </c>
      <c r="G52" s="75">
        <v>94.11</v>
      </c>
      <c r="H52" s="75">
        <v>0.3</v>
      </c>
      <c r="I52" s="75">
        <v>12</v>
      </c>
      <c r="J52" s="75">
        <v>2.4</v>
      </c>
      <c r="K52" s="75">
        <v>93</v>
      </c>
      <c r="L52" s="75">
        <v>3.91</v>
      </c>
      <c r="M52" s="75">
        <v>0.25700000000000001</v>
      </c>
    </row>
    <row r="53" spans="1:13">
      <c r="A53" s="75" t="s">
        <v>8488</v>
      </c>
      <c r="B53" s="75" t="s">
        <v>8487</v>
      </c>
      <c r="C53" s="76">
        <v>0.5</v>
      </c>
      <c r="D53" s="76"/>
      <c r="E53" s="75"/>
      <c r="F53" s="75" t="s">
        <v>8486</v>
      </c>
      <c r="G53" s="75">
        <v>30.03</v>
      </c>
      <c r="H53" s="75">
        <v>7</v>
      </c>
      <c r="I53" s="75">
        <v>86</v>
      </c>
      <c r="J53" s="75">
        <v>73</v>
      </c>
      <c r="K53" s="75">
        <v>896</v>
      </c>
      <c r="L53" s="75"/>
      <c r="M53" s="75"/>
    </row>
    <row r="54" spans="1:13" ht="18.75">
      <c r="A54" s="75" t="s">
        <v>8485</v>
      </c>
      <c r="B54" s="75" t="s">
        <v>8484</v>
      </c>
      <c r="C54" s="76">
        <v>0.5</v>
      </c>
      <c r="D54" s="75">
        <v>0.12</v>
      </c>
      <c r="E54" s="75"/>
      <c r="F54" s="75"/>
      <c r="G54" s="75">
        <v>98.917000000000002</v>
      </c>
      <c r="H54" s="75" t="s">
        <v>8472</v>
      </c>
      <c r="I54" s="75" t="s">
        <v>8472</v>
      </c>
      <c r="J54" s="75" t="s">
        <v>8472</v>
      </c>
      <c r="K54" s="75" t="s">
        <v>8472</v>
      </c>
      <c r="L54" s="75">
        <v>4.1100000000000003</v>
      </c>
      <c r="M54" s="75">
        <v>0.24299999999999999</v>
      </c>
    </row>
    <row r="55" spans="1:13">
      <c r="A55" s="75" t="s">
        <v>8483</v>
      </c>
      <c r="B55" s="75"/>
      <c r="C55" s="76">
        <v>3000</v>
      </c>
      <c r="D55" s="76"/>
      <c r="E55" s="75"/>
      <c r="F55" s="75"/>
      <c r="G55" s="75"/>
      <c r="H55" s="75"/>
      <c r="I55" s="75" t="s">
        <v>8472</v>
      </c>
      <c r="J55" s="75" t="s">
        <v>8472</v>
      </c>
      <c r="K55" s="75" t="s">
        <v>8472</v>
      </c>
      <c r="L55" s="75"/>
      <c r="M55" s="75"/>
    </row>
    <row r="56" spans="1:13" ht="18.75">
      <c r="A56" s="75" t="s">
        <v>8482</v>
      </c>
      <c r="B56" s="75" t="s">
        <v>8481</v>
      </c>
      <c r="C56" s="76">
        <v>0.05</v>
      </c>
      <c r="D56" s="75">
        <v>3.2000000000000001E-2</v>
      </c>
      <c r="E56" s="75"/>
      <c r="F56" s="75" t="s">
        <v>8480</v>
      </c>
      <c r="G56" s="75">
        <v>37.997</v>
      </c>
      <c r="H56" s="75" t="s">
        <v>8472</v>
      </c>
      <c r="I56" s="75" t="s">
        <v>8472</v>
      </c>
      <c r="J56" s="75" t="s">
        <v>8472</v>
      </c>
      <c r="K56" s="75" t="s">
        <v>8472</v>
      </c>
      <c r="L56" s="75">
        <v>1.58</v>
      </c>
      <c r="M56" s="75">
        <v>0.63</v>
      </c>
    </row>
    <row r="57" spans="1:13" ht="18.75">
      <c r="A57" s="75" t="s">
        <v>8479</v>
      </c>
      <c r="B57" s="75" t="s">
        <v>8478</v>
      </c>
      <c r="C57" s="76">
        <v>1</v>
      </c>
      <c r="D57" s="75">
        <v>0.33900000000000002</v>
      </c>
      <c r="E57" s="75"/>
      <c r="F57" s="75" t="s">
        <v>8477</v>
      </c>
      <c r="G57" s="75">
        <v>70.906000000000006</v>
      </c>
      <c r="H57" s="75" t="s">
        <v>8472</v>
      </c>
      <c r="I57" s="75" t="s">
        <v>8472</v>
      </c>
      <c r="J57" s="75" t="s">
        <v>8472</v>
      </c>
      <c r="K57" s="75" t="s">
        <v>8472</v>
      </c>
      <c r="L57" s="75">
        <v>2.95</v>
      </c>
      <c r="M57" s="75">
        <v>0.33900000000000002</v>
      </c>
    </row>
    <row r="58" spans="1:13" ht="18.75">
      <c r="A58" s="75" t="s">
        <v>8476</v>
      </c>
      <c r="B58" s="75" t="s">
        <v>8475</v>
      </c>
      <c r="C58" s="76">
        <v>80</v>
      </c>
      <c r="D58" s="75">
        <v>23.44</v>
      </c>
      <c r="E58" s="75"/>
      <c r="F58" s="75">
        <v>778.5</v>
      </c>
      <c r="G58" s="75">
        <v>84.16</v>
      </c>
      <c r="H58" s="75">
        <v>1.31</v>
      </c>
      <c r="I58" s="75">
        <v>48.05</v>
      </c>
      <c r="J58" s="75">
        <v>10.7</v>
      </c>
      <c r="K58" s="75">
        <v>365</v>
      </c>
      <c r="L58" s="75">
        <v>3.41</v>
      </c>
      <c r="M58" s="75">
        <v>0.29299999999999998</v>
      </c>
    </row>
    <row r="59" spans="1:13" ht="18.75">
      <c r="A59" s="75" t="s">
        <v>8474</v>
      </c>
      <c r="B59" s="75" t="s">
        <v>8473</v>
      </c>
      <c r="C59" s="76" t="s">
        <v>8472</v>
      </c>
      <c r="D59" s="76"/>
      <c r="E59" s="75" t="s">
        <v>8472</v>
      </c>
      <c r="F59" s="75">
        <v>1.3561000000000001</v>
      </c>
      <c r="G59" s="75">
        <v>30.07</v>
      </c>
      <c r="H59" s="75">
        <v>3.07</v>
      </c>
      <c r="I59" s="75">
        <v>38</v>
      </c>
      <c r="J59" s="75">
        <v>15</v>
      </c>
      <c r="K59" s="75">
        <v>184</v>
      </c>
      <c r="L59" s="75">
        <v>1.25</v>
      </c>
      <c r="M59" s="75">
        <v>0.8</v>
      </c>
    </row>
    <row r="60" spans="1:13" ht="18.75">
      <c r="A60" s="75" t="s">
        <v>8471</v>
      </c>
      <c r="B60" s="75" t="s">
        <v>8470</v>
      </c>
      <c r="C60" s="76">
        <v>1000</v>
      </c>
      <c r="D60" s="75">
        <v>522</v>
      </c>
      <c r="E60" s="75"/>
      <c r="F60" s="75" t="s">
        <v>8469</v>
      </c>
      <c r="G60" s="75">
        <v>83.468999999999994</v>
      </c>
      <c r="H60" s="75">
        <v>3.1</v>
      </c>
      <c r="I60" s="75">
        <v>59</v>
      </c>
      <c r="J60" s="75">
        <v>19</v>
      </c>
      <c r="K60" s="75">
        <v>359</v>
      </c>
      <c r="L60" s="75">
        <v>1.92</v>
      </c>
      <c r="M60" s="75">
        <v>0.52200000000000002</v>
      </c>
    </row>
    <row r="61" spans="1:13" ht="18.75">
      <c r="A61" s="75" t="s">
        <v>8468</v>
      </c>
      <c r="B61" s="75" t="s">
        <v>8467</v>
      </c>
      <c r="C61" s="76">
        <v>100</v>
      </c>
      <c r="D61" s="75">
        <v>85.8</v>
      </c>
      <c r="E61" s="75"/>
      <c r="F61" s="75">
        <v>0.97399999999999998</v>
      </c>
      <c r="G61" s="75">
        <v>28.05</v>
      </c>
      <c r="H61" s="75">
        <v>3.11</v>
      </c>
      <c r="I61" s="75">
        <v>36</v>
      </c>
      <c r="J61" s="75">
        <v>32</v>
      </c>
      <c r="K61" s="75">
        <v>366</v>
      </c>
      <c r="L61" s="75">
        <v>1.17</v>
      </c>
      <c r="M61" s="75">
        <v>0.85799999999999998</v>
      </c>
    </row>
    <row r="62" spans="1:13">
      <c r="A62" s="75"/>
      <c r="B62" s="75"/>
      <c r="E62" s="75"/>
      <c r="F62" s="75"/>
      <c r="G62" s="75"/>
      <c r="H62" s="75"/>
      <c r="I62" s="75"/>
      <c r="J62" s="75"/>
      <c r="K62" s="75"/>
      <c r="L62" s="75"/>
      <c r="M62" s="75"/>
    </row>
    <row r="63" spans="1:13">
      <c r="A63" s="75"/>
      <c r="B63" s="75"/>
      <c r="D63" s="75"/>
      <c r="E63" s="75"/>
      <c r="F63" s="75"/>
      <c r="G63" s="75"/>
      <c r="H63" s="75"/>
      <c r="I63" s="75"/>
      <c r="J63" s="75"/>
      <c r="K63" s="75"/>
      <c r="L63" s="75"/>
      <c r="M63" s="75"/>
    </row>
    <row r="65" spans="1:13">
      <c r="A65" s="74" t="s">
        <v>8466</v>
      </c>
      <c r="B65" s="74"/>
      <c r="C65" s="74"/>
      <c r="D65" s="74"/>
      <c r="E65" s="74"/>
      <c r="F65" s="74"/>
      <c r="G65" s="74"/>
      <c r="H65" s="74"/>
      <c r="I65" s="74"/>
      <c r="J65" s="74"/>
      <c r="K65" s="74"/>
      <c r="L65" s="74"/>
      <c r="M65" s="74"/>
    </row>
    <row r="67" spans="1:13">
      <c r="A67" s="74" t="s">
        <v>8465</v>
      </c>
      <c r="B67" s="74"/>
      <c r="C67" s="74"/>
      <c r="D67" s="74"/>
      <c r="E67" s="74"/>
      <c r="F67" s="74"/>
      <c r="G67" s="74"/>
      <c r="H67" s="74"/>
      <c r="I67" s="74"/>
      <c r="J67" s="74"/>
      <c r="K67" s="74"/>
      <c r="L67" s="74"/>
      <c r="M67" s="74"/>
    </row>
    <row r="69" spans="1:13">
      <c r="A69" s="74" t="s">
        <v>8464</v>
      </c>
      <c r="B69" s="74"/>
      <c r="C69" s="74"/>
      <c r="D69" s="74"/>
      <c r="E69" s="74"/>
      <c r="F69" s="74"/>
      <c r="G69" s="74"/>
      <c r="H69" s="74"/>
      <c r="I69" s="74"/>
      <c r="J69" s="74"/>
      <c r="K69" s="74"/>
      <c r="L69" s="74"/>
      <c r="M69" s="74"/>
    </row>
    <row r="71" spans="1:13">
      <c r="A71" s="74" t="s">
        <v>8463</v>
      </c>
      <c r="B71" s="74"/>
      <c r="C71" s="74"/>
      <c r="D71" s="74"/>
      <c r="E71" s="74"/>
      <c r="F71" s="74"/>
      <c r="G71" s="74"/>
      <c r="H71" s="74"/>
      <c r="I71" s="74"/>
      <c r="J71" s="74"/>
      <c r="K71" s="74"/>
      <c r="L71" s="74"/>
      <c r="M71" s="74"/>
    </row>
    <row r="73" spans="1:13">
      <c r="A73" s="74" t="s">
        <v>8462</v>
      </c>
      <c r="B73" s="74"/>
      <c r="C73" s="74"/>
      <c r="D73" s="74"/>
      <c r="E73" s="74"/>
      <c r="F73" s="74"/>
      <c r="G73" s="74"/>
      <c r="H73" s="74"/>
      <c r="I73" s="74"/>
      <c r="J73" s="74"/>
      <c r="K73" s="74"/>
      <c r="L73" s="74"/>
      <c r="M73" s="74"/>
    </row>
    <row r="75" spans="1:13">
      <c r="A75" s="74" t="s">
        <v>8461</v>
      </c>
      <c r="B75" s="74"/>
      <c r="C75" s="74"/>
      <c r="D75" s="74"/>
      <c r="E75" s="74"/>
      <c r="F75" s="74"/>
      <c r="G75" s="74"/>
      <c r="H75" s="74"/>
      <c r="I75" s="74"/>
      <c r="J75" s="74"/>
      <c r="K75" s="74"/>
      <c r="L75" s="74"/>
      <c r="M75" s="74"/>
    </row>
    <row r="77" spans="1:13">
      <c r="A77" s="74" t="s">
        <v>8460</v>
      </c>
      <c r="B77" s="74"/>
      <c r="C77" s="74"/>
      <c r="D77" s="74"/>
      <c r="E77" s="74"/>
      <c r="F77" s="74"/>
      <c r="G77" s="74"/>
      <c r="H77" s="74"/>
      <c r="I77" s="74"/>
      <c r="J77" s="74"/>
      <c r="K77" s="74"/>
      <c r="L77" s="74"/>
      <c r="M77" s="74"/>
    </row>
    <row r="79" spans="1:13">
      <c r="A79" s="74" t="s">
        <v>8459</v>
      </c>
      <c r="B79" s="74"/>
      <c r="C79" s="74"/>
      <c r="D79" s="74"/>
      <c r="E79" s="74"/>
      <c r="F79" s="74"/>
      <c r="G79" s="74"/>
      <c r="H79" s="74"/>
      <c r="I79" s="74"/>
      <c r="J79" s="74"/>
      <c r="K79" s="74"/>
      <c r="L79" s="74"/>
      <c r="M79" s="74"/>
    </row>
    <row r="81" spans="1:13">
      <c r="A81" s="74" t="s">
        <v>8458</v>
      </c>
      <c r="B81" s="74"/>
      <c r="C81" s="74"/>
      <c r="D81" s="74"/>
      <c r="E81" s="74"/>
      <c r="F81" s="74"/>
      <c r="G81" s="74"/>
      <c r="H81" s="74"/>
      <c r="I81" s="74"/>
      <c r="J81" s="74"/>
      <c r="K81" s="74"/>
      <c r="L81" s="74"/>
      <c r="M81" s="74"/>
    </row>
    <row r="83" spans="1:13">
      <c r="A83" s="74" t="s">
        <v>8457</v>
      </c>
      <c r="B83" s="74"/>
      <c r="C83" s="74"/>
      <c r="D83" s="74"/>
      <c r="E83" s="74"/>
      <c r="F83" s="74"/>
      <c r="G83" s="74"/>
      <c r="H83" s="74"/>
      <c r="I83" s="74"/>
      <c r="J83" s="74"/>
      <c r="K83" s="74"/>
      <c r="L83" s="74"/>
      <c r="M83" s="74"/>
    </row>
    <row r="85" spans="1:13">
      <c r="A85" s="74" t="s">
        <v>8456</v>
      </c>
      <c r="B85" s="74"/>
      <c r="C85" s="74"/>
      <c r="D85" s="74"/>
      <c r="E85" s="74"/>
      <c r="F85" s="74"/>
      <c r="G85" s="74"/>
      <c r="H85" s="74"/>
      <c r="I85" s="74"/>
      <c r="J85" s="74"/>
      <c r="K85" s="74"/>
      <c r="L85" s="74"/>
      <c r="M85" s="74"/>
    </row>
    <row r="87" spans="1:13">
      <c r="A87" s="74" t="s">
        <v>8455</v>
      </c>
      <c r="B87" s="74"/>
      <c r="C87" s="74"/>
      <c r="D87" s="74"/>
      <c r="E87" s="74"/>
      <c r="F87" s="74"/>
      <c r="G87" s="74"/>
      <c r="H87" s="74"/>
      <c r="I87" s="74"/>
      <c r="J87" s="74"/>
      <c r="K87" s="74"/>
      <c r="L87" s="74"/>
      <c r="M87" s="74"/>
    </row>
    <row r="89" spans="1:13">
      <c r="A89" s="74" t="s">
        <v>8454</v>
      </c>
      <c r="B89" s="74"/>
      <c r="C89" s="74"/>
      <c r="D89" s="74"/>
      <c r="E89" s="74"/>
      <c r="F89" s="74"/>
      <c r="G89" s="74"/>
      <c r="H89" s="74"/>
      <c r="I89" s="74"/>
      <c r="J89" s="74"/>
      <c r="K89" s="74"/>
      <c r="L89" s="74"/>
      <c r="M89" s="74"/>
    </row>
    <row r="91" spans="1:13">
      <c r="A91" s="74" t="s">
        <v>8453</v>
      </c>
      <c r="B91" s="74"/>
      <c r="C91" s="74"/>
      <c r="D91" s="74"/>
      <c r="E91" s="74"/>
      <c r="F91" s="74"/>
      <c r="G91" s="74"/>
      <c r="H91" s="74"/>
      <c r="I91" s="74"/>
      <c r="J91" s="74"/>
      <c r="K91" s="74"/>
      <c r="L91" s="74"/>
      <c r="M91" s="74"/>
    </row>
    <row r="93" spans="1:13">
      <c r="A93" s="74" t="s">
        <v>8452</v>
      </c>
      <c r="B93" s="74"/>
      <c r="C93" s="74"/>
      <c r="D93" s="74"/>
      <c r="E93" s="74"/>
      <c r="F93" s="74"/>
      <c r="G93" s="74"/>
      <c r="H93" s="74"/>
      <c r="I93" s="74"/>
      <c r="J93" s="74"/>
      <c r="K93" s="74"/>
      <c r="L93" s="74"/>
      <c r="M93" s="7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Лист14"/>
  <dimension ref="A1:AD23"/>
  <sheetViews>
    <sheetView workbookViewId="0">
      <selection activeCell="M1" sqref="M1"/>
    </sheetView>
  </sheetViews>
  <sheetFormatPr defaultRowHeight="15"/>
  <cols>
    <col min="1" max="1" width="18.7109375" style="52" customWidth="1"/>
    <col min="2" max="2" width="23.7109375" style="53" customWidth="1"/>
    <col min="3" max="4" width="15.7109375" style="53" customWidth="1"/>
    <col min="5" max="5" width="26" style="53" customWidth="1"/>
    <col min="6" max="9" width="15.7109375" style="53" customWidth="1"/>
    <col min="10" max="10" width="20.5703125" style="53" customWidth="1"/>
    <col min="11" max="12" width="15.7109375" style="53" customWidth="1"/>
    <col min="13" max="13" width="24.42578125" style="53" customWidth="1"/>
    <col min="14" max="15" width="15.7109375" style="53" customWidth="1"/>
    <col min="16" max="16" width="18.7109375" style="53" customWidth="1"/>
    <col min="17" max="18" width="15.7109375" style="53" customWidth="1"/>
    <col min="19" max="19" width="18.7109375" style="53" customWidth="1"/>
    <col min="20" max="21" width="15.7109375" style="53" customWidth="1"/>
    <col min="22" max="16384" width="9.140625" style="53"/>
  </cols>
  <sheetData>
    <row r="1" spans="1:30">
      <c r="A1" s="52" t="s">
        <v>13246</v>
      </c>
      <c r="B1" s="53" t="s">
        <v>13247</v>
      </c>
      <c r="C1" s="53" t="s">
        <v>5238</v>
      </c>
      <c r="D1" s="53" t="s">
        <v>13250</v>
      </c>
      <c r="E1" s="53" t="s">
        <v>13249</v>
      </c>
      <c r="F1" s="53" t="s">
        <v>5265</v>
      </c>
      <c r="G1" s="53" t="s">
        <v>13255</v>
      </c>
      <c r="H1" s="53" t="s">
        <v>13254</v>
      </c>
      <c r="I1" s="53" t="s">
        <v>13248</v>
      </c>
      <c r="J1" s="53" t="s">
        <v>13251</v>
      </c>
      <c r="K1" s="53" t="s">
        <v>13252</v>
      </c>
      <c r="L1" s="53" t="s">
        <v>13253</v>
      </c>
    </row>
    <row r="7" spans="1:30">
      <c r="E7" s="54"/>
      <c r="F7" s="54"/>
      <c r="G7" s="54"/>
      <c r="H7" s="54"/>
      <c r="I7" s="54"/>
      <c r="M7" s="54"/>
      <c r="N7" s="54"/>
      <c r="O7" s="54"/>
      <c r="X7" s="54"/>
      <c r="Z7" s="54"/>
      <c r="AB7" s="54"/>
      <c r="AD7" s="54"/>
    </row>
    <row r="10" spans="1:30">
      <c r="A10" s="53"/>
    </row>
    <row r="15" spans="1:30">
      <c r="A15" s="53"/>
    </row>
    <row r="16" spans="1:30">
      <c r="A16" s="53"/>
    </row>
    <row r="17" spans="1:1">
      <c r="A17" s="53"/>
    </row>
    <row r="18" spans="1:1">
      <c r="A18" s="53"/>
    </row>
    <row r="20" spans="1:1">
      <c r="A20" s="53"/>
    </row>
    <row r="21" spans="1:1">
      <c r="A21" s="53"/>
    </row>
    <row r="22" spans="1:1">
      <c r="A22" s="53"/>
    </row>
    <row r="23" spans="1:1">
      <c r="A23" s="53"/>
    </row>
  </sheetData>
  <printOptions gridLines="1"/>
  <pageMargins left="0.70866141732283472" right="0.70866141732283472" top="0.74803149606299213" bottom="0.74803149606299213" header="0.31496062992125984" footer="0.31496062992125984"/>
  <pageSetup paperSize="9" scale="54" orientation="landscape" r:id="rId1"/>
</worksheet>
</file>

<file path=xl/worksheets/sheet14.xml><?xml version="1.0" encoding="utf-8"?>
<worksheet xmlns="http://schemas.openxmlformats.org/spreadsheetml/2006/main" xmlns:r="http://schemas.openxmlformats.org/officeDocument/2006/relationships">
  <sheetPr codeName="Лист2" filterMode="1"/>
  <dimension ref="A1:E41"/>
  <sheetViews>
    <sheetView workbookViewId="0">
      <selection activeCell="B23" sqref="B23"/>
    </sheetView>
  </sheetViews>
  <sheetFormatPr defaultRowHeight="15"/>
  <cols>
    <col min="1" max="1" width="6.28515625" style="9" customWidth="1"/>
    <col min="2" max="2" width="41.42578125" style="9" customWidth="1"/>
    <col min="3" max="3" width="53" style="9" customWidth="1"/>
    <col min="4" max="4" width="59.140625" style="9" customWidth="1"/>
    <col min="5" max="5" width="16.42578125" style="9" customWidth="1"/>
    <col min="6" max="16384" width="9.140625" style="9"/>
  </cols>
  <sheetData>
    <row r="1" spans="1:5" s="23" customFormat="1">
      <c r="A1" s="23" t="s">
        <v>0</v>
      </c>
      <c r="B1" s="23" t="s">
        <v>9</v>
      </c>
      <c r="C1" s="23" t="s">
        <v>10</v>
      </c>
      <c r="D1" s="23" t="s">
        <v>11</v>
      </c>
      <c r="E1" s="23" t="s">
        <v>1610</v>
      </c>
    </row>
    <row r="2" spans="1:5" s="23" customFormat="1">
      <c r="A2" s="23" t="s">
        <v>5307</v>
      </c>
      <c r="B2" s="23" t="s">
        <v>5308</v>
      </c>
      <c r="C2" s="23" t="s">
        <v>5309</v>
      </c>
      <c r="D2" s="23" t="s">
        <v>5310</v>
      </c>
      <c r="E2" s="23" t="s">
        <v>5311</v>
      </c>
    </row>
    <row r="3" spans="1:5" hidden="1">
      <c r="B3" s="9" t="s">
        <v>12</v>
      </c>
      <c r="C3" s="9" t="s">
        <v>13</v>
      </c>
      <c r="D3" s="9" t="s">
        <v>14</v>
      </c>
      <c r="E3" s="9" t="s">
        <v>1611</v>
      </c>
    </row>
    <row r="4" spans="1:5" hidden="1">
      <c r="B4" s="9" t="s">
        <v>15</v>
      </c>
      <c r="D4" s="9" t="s">
        <v>16</v>
      </c>
      <c r="E4" s="9" t="s">
        <v>1611</v>
      </c>
    </row>
    <row r="5" spans="1:5" hidden="1">
      <c r="B5" s="9" t="s">
        <v>3187</v>
      </c>
      <c r="C5" s="9" t="s">
        <v>3188</v>
      </c>
      <c r="E5" s="9" t="s">
        <v>1611</v>
      </c>
    </row>
    <row r="6" spans="1:5" hidden="1">
      <c r="B6" s="9" t="s">
        <v>3224</v>
      </c>
      <c r="C6" s="9" t="s">
        <v>3225</v>
      </c>
      <c r="E6" s="9" t="s">
        <v>1611</v>
      </c>
    </row>
    <row r="7" spans="1:5" hidden="1">
      <c r="B7" s="9" t="s">
        <v>3237</v>
      </c>
      <c r="C7" s="9" t="s">
        <v>3238</v>
      </c>
      <c r="E7" s="9" t="s">
        <v>1611</v>
      </c>
    </row>
    <row r="8" spans="1:5" hidden="1">
      <c r="B8" s="9" t="s">
        <v>3349</v>
      </c>
      <c r="D8" s="9" t="s">
        <v>3355</v>
      </c>
      <c r="E8" s="9" t="s">
        <v>1611</v>
      </c>
    </row>
    <row r="9" spans="1:5" s="22" customFormat="1" hidden="1">
      <c r="B9" s="22" t="s">
        <v>3351</v>
      </c>
      <c r="E9" s="22" t="s">
        <v>1611</v>
      </c>
    </row>
    <row r="10" spans="1:5" hidden="1">
      <c r="B10" s="9" t="s">
        <v>3354</v>
      </c>
      <c r="C10" s="9" t="s">
        <v>3350</v>
      </c>
      <c r="E10" s="9" t="s">
        <v>1611</v>
      </c>
    </row>
    <row r="11" spans="1:5" hidden="1">
      <c r="B11" s="9" t="s">
        <v>3352</v>
      </c>
      <c r="E11" s="9" t="s">
        <v>1611</v>
      </c>
    </row>
    <row r="12" spans="1:5" hidden="1">
      <c r="B12" s="9" t="s">
        <v>3413</v>
      </c>
      <c r="E12" s="9" t="s">
        <v>1611</v>
      </c>
    </row>
    <row r="13" spans="1:5" s="6" customFormat="1" hidden="1">
      <c r="B13" s="6" t="s">
        <v>3575</v>
      </c>
      <c r="D13" s="6" t="s">
        <v>3576</v>
      </c>
      <c r="E13" s="6" t="s">
        <v>1611</v>
      </c>
    </row>
    <row r="14" spans="1:5" hidden="1">
      <c r="A14" s="6"/>
      <c r="B14" s="6" t="s">
        <v>3577</v>
      </c>
      <c r="C14" s="6"/>
      <c r="D14" s="6"/>
      <c r="E14" s="6" t="s">
        <v>1611</v>
      </c>
    </row>
    <row r="15" spans="1:5" s="44" customFormat="1" hidden="1">
      <c r="B15" s="44" t="s">
        <v>3186</v>
      </c>
      <c r="C15" s="44" t="s">
        <v>3260</v>
      </c>
      <c r="E15" s="44" t="s">
        <v>3232</v>
      </c>
    </row>
    <row r="16" spans="1:5" hidden="1">
      <c r="A16" s="6"/>
      <c r="B16" s="6" t="s">
        <v>3526</v>
      </c>
      <c r="C16" s="6"/>
      <c r="D16" s="6"/>
      <c r="E16" s="6" t="s">
        <v>3232</v>
      </c>
    </row>
    <row r="17" spans="1:5" hidden="1">
      <c r="B17" s="9" t="s">
        <v>8</v>
      </c>
      <c r="C17" s="9" t="s">
        <v>3417</v>
      </c>
      <c r="E17" s="9" t="s">
        <v>1611</v>
      </c>
    </row>
    <row r="18" spans="1:5">
      <c r="B18" s="9" t="s">
        <v>3216</v>
      </c>
      <c r="D18" s="9" t="s">
        <v>3246</v>
      </c>
    </row>
    <row r="19" spans="1:5" hidden="1">
      <c r="B19" s="9" t="s">
        <v>3230</v>
      </c>
      <c r="C19" s="9" t="s">
        <v>3231</v>
      </c>
      <c r="E19" s="9" t="s">
        <v>4784</v>
      </c>
    </row>
    <row r="20" spans="1:5" hidden="1">
      <c r="A20" s="9">
        <v>4</v>
      </c>
      <c r="B20" s="9" t="s">
        <v>3353</v>
      </c>
      <c r="C20" s="9" t="s">
        <v>3356</v>
      </c>
      <c r="E20" s="9" t="s">
        <v>4783</v>
      </c>
    </row>
    <row r="21" spans="1:5" s="6" customFormat="1" hidden="1">
      <c r="A21" s="9">
        <v>1</v>
      </c>
      <c r="B21" s="9" t="s">
        <v>3414</v>
      </c>
      <c r="C21" s="9"/>
      <c r="D21" s="9"/>
      <c r="E21" s="9" t="s">
        <v>1611</v>
      </c>
    </row>
    <row r="22" spans="1:5" s="6" customFormat="1" hidden="1">
      <c r="A22" s="6">
        <v>1</v>
      </c>
      <c r="B22" s="6" t="s">
        <v>3682</v>
      </c>
      <c r="C22" s="6" t="s">
        <v>3683</v>
      </c>
      <c r="E22" s="6" t="s">
        <v>1611</v>
      </c>
    </row>
    <row r="23" spans="1:5" s="6" customFormat="1">
      <c r="A23" s="6">
        <v>2</v>
      </c>
      <c r="B23" s="6" t="s">
        <v>3686</v>
      </c>
      <c r="C23" s="6" t="s">
        <v>3692</v>
      </c>
    </row>
    <row r="24" spans="1:5">
      <c r="A24" s="9">
        <v>1</v>
      </c>
      <c r="B24" s="9" t="s">
        <v>3757</v>
      </c>
    </row>
    <row r="25" spans="1:5" hidden="1">
      <c r="A25" s="9">
        <v>1</v>
      </c>
      <c r="B25" s="9" t="s">
        <v>4026</v>
      </c>
      <c r="C25" s="9" t="s">
        <v>4027</v>
      </c>
      <c r="E25" s="9" t="s">
        <v>4032</v>
      </c>
    </row>
    <row r="26" spans="1:5" hidden="1">
      <c r="A26" s="9">
        <v>1</v>
      </c>
      <c r="B26" s="9" t="s">
        <v>4033</v>
      </c>
      <c r="C26" s="9" t="s">
        <v>4034</v>
      </c>
      <c r="E26" s="9" t="s">
        <v>4032</v>
      </c>
    </row>
    <row r="27" spans="1:5" s="6" customFormat="1">
      <c r="A27" s="6">
        <v>4</v>
      </c>
      <c r="B27" s="6" t="s">
        <v>4041</v>
      </c>
      <c r="C27" s="6" t="s">
        <v>4042</v>
      </c>
    </row>
    <row r="28" spans="1:5" hidden="1">
      <c r="A28" s="9">
        <v>1</v>
      </c>
      <c r="B28" s="9" t="s">
        <v>4044</v>
      </c>
      <c r="C28" s="9" t="s">
        <v>4045</v>
      </c>
      <c r="E28" s="6" t="s">
        <v>1611</v>
      </c>
    </row>
    <row r="29" spans="1:5">
      <c r="A29" s="9">
        <v>2</v>
      </c>
      <c r="B29" s="9" t="s">
        <v>4090</v>
      </c>
      <c r="C29" s="9" t="s">
        <v>4091</v>
      </c>
    </row>
    <row r="30" spans="1:5" hidden="1">
      <c r="A30" s="9">
        <v>1</v>
      </c>
      <c r="B30" s="9" t="s">
        <v>4646</v>
      </c>
      <c r="E30" s="9" t="s">
        <v>4032</v>
      </c>
    </row>
    <row r="31" spans="1:5">
      <c r="A31" s="9">
        <v>1</v>
      </c>
      <c r="B31" s="9" t="s">
        <v>4677</v>
      </c>
    </row>
    <row r="32" spans="1:5">
      <c r="A32" s="9">
        <v>1</v>
      </c>
      <c r="B32" s="9" t="s">
        <v>4893</v>
      </c>
    </row>
    <row r="33" spans="1:5">
      <c r="A33" s="9">
        <v>1</v>
      </c>
      <c r="B33" s="9" t="s">
        <v>4922</v>
      </c>
    </row>
    <row r="34" spans="1:5">
      <c r="B34" s="9" t="s">
        <v>5009</v>
      </c>
    </row>
    <row r="35" spans="1:5" s="6" customFormat="1" hidden="1">
      <c r="B35" s="6" t="s">
        <v>5010</v>
      </c>
      <c r="C35" s="6" t="s">
        <v>5011</v>
      </c>
      <c r="E35" s="6" t="s">
        <v>1611</v>
      </c>
    </row>
    <row r="36" spans="1:5">
      <c r="B36" s="9" t="s">
        <v>5044</v>
      </c>
      <c r="C36" s="9" t="s">
        <v>5045</v>
      </c>
    </row>
    <row r="37" spans="1:5" s="6" customFormat="1" hidden="1">
      <c r="A37" s="6">
        <v>1</v>
      </c>
      <c r="B37" s="6" t="s">
        <v>5397</v>
      </c>
      <c r="C37" s="6" t="s">
        <v>5398</v>
      </c>
      <c r="E37" s="6" t="s">
        <v>1611</v>
      </c>
    </row>
    <row r="38" spans="1:5">
      <c r="B38" s="6" t="s">
        <v>5563</v>
      </c>
    </row>
    <row r="39" spans="1:5">
      <c r="A39" s="9">
        <v>1</v>
      </c>
      <c r="B39" s="6" t="s">
        <v>5569</v>
      </c>
    </row>
    <row r="40" spans="1:5">
      <c r="B40" s="6" t="s">
        <v>6236</v>
      </c>
      <c r="C40" s="9" t="s">
        <v>6237</v>
      </c>
    </row>
    <row r="41" spans="1:5">
      <c r="A41" s="9">
        <v>1</v>
      </c>
      <c r="B41" s="9" t="s">
        <v>6489</v>
      </c>
    </row>
  </sheetData>
  <autoFilter ref="A2:E38">
    <filterColumn colId="4">
      <filters blank="1"/>
    </filterColumn>
  </autoFilter>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sheetPr codeName="Лист12"/>
  <dimension ref="A1:H52"/>
  <sheetViews>
    <sheetView workbookViewId="0">
      <selection activeCell="B9" sqref="B9"/>
    </sheetView>
  </sheetViews>
  <sheetFormatPr defaultRowHeight="15"/>
  <cols>
    <col min="1" max="1" width="10.42578125" style="9" customWidth="1"/>
    <col min="2" max="2" width="38.5703125" style="9" customWidth="1"/>
    <col min="3" max="3" width="41.42578125" style="9" customWidth="1"/>
    <col min="4" max="4" width="42.28515625" style="9" customWidth="1"/>
    <col min="5" max="5" width="22.85546875" style="9" customWidth="1"/>
    <col min="6" max="6" width="14.5703125" style="9" customWidth="1"/>
    <col min="7" max="16384" width="9.140625" style="9"/>
  </cols>
  <sheetData>
    <row r="1" spans="1:7">
      <c r="A1" s="9" t="s">
        <v>0</v>
      </c>
      <c r="B1" s="9" t="s">
        <v>3687</v>
      </c>
      <c r="C1" s="9" t="s">
        <v>3688</v>
      </c>
      <c r="D1" s="9" t="s">
        <v>3691</v>
      </c>
      <c r="E1" s="9" t="s">
        <v>3689</v>
      </c>
      <c r="F1" s="9" t="s">
        <v>3690</v>
      </c>
      <c r="G1" s="9" t="s">
        <v>3693</v>
      </c>
    </row>
    <row r="2" spans="1:7">
      <c r="A2" s="9" t="s">
        <v>5252</v>
      </c>
      <c r="B2" s="9" t="s">
        <v>5312</v>
      </c>
      <c r="C2" s="9" t="s">
        <v>5313</v>
      </c>
      <c r="D2" s="9" t="s">
        <v>3691</v>
      </c>
      <c r="E2" s="9" t="s">
        <v>3689</v>
      </c>
      <c r="F2" s="9" t="s">
        <v>3690</v>
      </c>
      <c r="G2" s="9" t="s">
        <v>5314</v>
      </c>
    </row>
    <row r="3" spans="1:7">
      <c r="B3" s="9">
        <v>333485</v>
      </c>
      <c r="C3" s="9" t="s">
        <v>4069</v>
      </c>
    </row>
    <row r="7" spans="1:7">
      <c r="B7" s="9" t="e">
        <f>AAAAAA()</f>
        <v>#VALUE!</v>
      </c>
    </row>
    <row r="10" spans="1:7">
      <c r="B10" s="9" t="s">
        <v>8168</v>
      </c>
      <c r="C10" s="9">
        <v>2009</v>
      </c>
    </row>
    <row r="11" spans="1:7">
      <c r="B11" s="9" t="s">
        <v>8169</v>
      </c>
      <c r="C11" s="9">
        <v>2010</v>
      </c>
    </row>
    <row r="12" spans="1:7">
      <c r="B12" s="9" t="s">
        <v>8170</v>
      </c>
      <c r="C12" s="9">
        <v>2011</v>
      </c>
    </row>
    <row r="13" spans="1:7">
      <c r="B13" s="9" t="s">
        <v>8171</v>
      </c>
      <c r="C13" s="9">
        <v>2012</v>
      </c>
    </row>
    <row r="14" spans="1:7">
      <c r="B14" s="9" t="s">
        <v>8172</v>
      </c>
      <c r="C14" s="9">
        <v>2013</v>
      </c>
    </row>
    <row r="15" spans="1:7">
      <c r="B15" s="9" t="s">
        <v>8173</v>
      </c>
      <c r="C15" s="9">
        <v>2014</v>
      </c>
    </row>
    <row r="16" spans="1:7">
      <c r="B16" s="9" t="s">
        <v>8174</v>
      </c>
      <c r="C16" s="9">
        <v>2015</v>
      </c>
    </row>
    <row r="17" spans="2:4">
      <c r="B17" s="9" t="s">
        <v>8175</v>
      </c>
      <c r="C17" s="9">
        <v>2016</v>
      </c>
    </row>
    <row r="18" spans="2:4">
      <c r="B18" s="9" t="s">
        <v>8176</v>
      </c>
      <c r="C18" s="9">
        <v>2017</v>
      </c>
    </row>
    <row r="19" spans="2:4">
      <c r="B19" s="9" t="s">
        <v>8177</v>
      </c>
      <c r="C19" s="9">
        <v>2018</v>
      </c>
    </row>
    <row r="20" spans="2:4">
      <c r="B20" s="9" t="s">
        <v>8178</v>
      </c>
      <c r="C20" s="9">
        <v>2019</v>
      </c>
    </row>
    <row r="21" spans="2:4">
      <c r="B21" s="9" t="s">
        <v>8179</v>
      </c>
      <c r="C21" s="9">
        <v>2020</v>
      </c>
    </row>
    <row r="22" spans="2:4">
      <c r="B22" s="9">
        <v>0.5</v>
      </c>
      <c r="C22" s="9">
        <f>B22/3</f>
        <v>0.16666666666666666</v>
      </c>
      <c r="D22" s="9">
        <v>0.2</v>
      </c>
    </row>
    <row r="23" spans="2:4">
      <c r="B23" s="9">
        <v>1</v>
      </c>
      <c r="C23" s="9">
        <f t="shared" ref="C23:C39" si="0">B23/3</f>
        <v>0.33333333333333331</v>
      </c>
      <c r="D23" s="9">
        <v>0.3</v>
      </c>
    </row>
    <row r="24" spans="2:4">
      <c r="B24" s="9">
        <v>1.5</v>
      </c>
      <c r="C24" s="9">
        <f t="shared" si="0"/>
        <v>0.5</v>
      </c>
      <c r="D24" s="9">
        <v>0.5</v>
      </c>
    </row>
    <row r="25" spans="2:4">
      <c r="B25" s="9">
        <v>2</v>
      </c>
      <c r="C25" s="9">
        <f t="shared" si="0"/>
        <v>0.66666666666666663</v>
      </c>
      <c r="D25" s="9">
        <v>0.7</v>
      </c>
    </row>
    <row r="26" spans="2:4">
      <c r="B26" s="9">
        <v>2.5</v>
      </c>
      <c r="C26" s="9">
        <f t="shared" si="0"/>
        <v>0.83333333333333337</v>
      </c>
      <c r="D26" s="9">
        <v>0.8</v>
      </c>
    </row>
    <row r="27" spans="2:4">
      <c r="B27" s="9">
        <v>3</v>
      </c>
      <c r="C27" s="9">
        <f>B27/3</f>
        <v>1</v>
      </c>
      <c r="D27" s="9">
        <v>1</v>
      </c>
    </row>
    <row r="28" spans="2:4">
      <c r="B28" s="9">
        <v>3.5</v>
      </c>
      <c r="C28" s="9">
        <f t="shared" si="0"/>
        <v>1.1666666666666667</v>
      </c>
    </row>
    <row r="29" spans="2:4">
      <c r="B29" s="9">
        <v>4</v>
      </c>
      <c r="C29" s="9">
        <f t="shared" si="0"/>
        <v>1.3333333333333333</v>
      </c>
    </row>
    <row r="30" spans="2:4">
      <c r="B30" s="9">
        <v>4.5</v>
      </c>
      <c r="C30" s="9">
        <f t="shared" si="0"/>
        <v>1.5</v>
      </c>
    </row>
    <row r="31" spans="2:4">
      <c r="B31" s="9">
        <v>5</v>
      </c>
      <c r="C31" s="9">
        <f t="shared" si="0"/>
        <v>1.6666666666666667</v>
      </c>
      <c r="D31" s="9" t="s">
        <v>12778</v>
      </c>
    </row>
    <row r="32" spans="2:4">
      <c r="B32" s="9">
        <v>5.5</v>
      </c>
      <c r="C32" s="9">
        <f t="shared" si="0"/>
        <v>1.8333333333333333</v>
      </c>
    </row>
    <row r="33" spans="2:8">
      <c r="B33" s="9">
        <v>6</v>
      </c>
      <c r="C33" s="9">
        <f t="shared" si="0"/>
        <v>2</v>
      </c>
    </row>
    <row r="34" spans="2:8">
      <c r="B34" s="9">
        <v>6.5</v>
      </c>
      <c r="C34" s="9">
        <f t="shared" si="0"/>
        <v>2.1666666666666665</v>
      </c>
    </row>
    <row r="35" spans="2:8">
      <c r="B35" s="9">
        <v>7</v>
      </c>
      <c r="C35" s="9">
        <f t="shared" si="0"/>
        <v>2.3333333333333335</v>
      </c>
    </row>
    <row r="36" spans="2:8">
      <c r="B36" s="9">
        <v>7.5</v>
      </c>
      <c r="C36" s="9">
        <f t="shared" si="0"/>
        <v>2.5</v>
      </c>
    </row>
    <row r="37" spans="2:8">
      <c r="B37" s="9">
        <v>8</v>
      </c>
      <c r="C37" s="9">
        <f t="shared" si="0"/>
        <v>2.6666666666666665</v>
      </c>
    </row>
    <row r="38" spans="2:8">
      <c r="B38" s="9">
        <v>8.5</v>
      </c>
      <c r="C38" s="9">
        <f t="shared" si="0"/>
        <v>2.8333333333333335</v>
      </c>
    </row>
    <row r="39" spans="2:8">
      <c r="B39" s="9">
        <v>9</v>
      </c>
      <c r="C39" s="9">
        <f t="shared" si="0"/>
        <v>3</v>
      </c>
    </row>
    <row r="42" spans="2:8">
      <c r="B42" s="9">
        <v>15</v>
      </c>
      <c r="C42" s="9">
        <v>3</v>
      </c>
      <c r="F42" s="9">
        <v>1</v>
      </c>
      <c r="G42" s="9">
        <f t="shared" ref="G42:G52" si="1">B42-C42</f>
        <v>12</v>
      </c>
      <c r="H42" s="9">
        <f t="shared" ref="H42:H52" si="2">B42+C42</f>
        <v>18</v>
      </c>
    </row>
    <row r="43" spans="2:8">
      <c r="B43" s="9">
        <v>5</v>
      </c>
      <c r="C43" s="9">
        <v>1</v>
      </c>
      <c r="F43" s="9">
        <v>2</v>
      </c>
      <c r="G43" s="9">
        <f t="shared" si="1"/>
        <v>4</v>
      </c>
      <c r="H43" s="9">
        <f t="shared" si="2"/>
        <v>6</v>
      </c>
    </row>
    <row r="44" spans="2:8">
      <c r="B44" s="9">
        <v>9</v>
      </c>
      <c r="C44" s="9">
        <v>2</v>
      </c>
      <c r="F44" s="9">
        <v>3</v>
      </c>
      <c r="G44" s="9">
        <f t="shared" si="1"/>
        <v>7</v>
      </c>
      <c r="H44" s="9">
        <f t="shared" si="2"/>
        <v>11</v>
      </c>
    </row>
    <row r="45" spans="2:8">
      <c r="B45" s="9">
        <v>25</v>
      </c>
      <c r="C45" s="9">
        <v>5</v>
      </c>
      <c r="F45" s="9">
        <v>4</v>
      </c>
      <c r="G45" s="9">
        <f t="shared" si="1"/>
        <v>20</v>
      </c>
      <c r="H45" s="9">
        <f t="shared" si="2"/>
        <v>30</v>
      </c>
    </row>
    <row r="46" spans="2:8">
      <c r="B46" s="9">
        <v>50</v>
      </c>
      <c r="C46" s="9">
        <v>8</v>
      </c>
      <c r="F46" s="9">
        <v>5</v>
      </c>
      <c r="G46" s="9">
        <f t="shared" si="1"/>
        <v>42</v>
      </c>
      <c r="H46" s="9">
        <f t="shared" si="2"/>
        <v>58</v>
      </c>
    </row>
    <row r="47" spans="2:8">
      <c r="B47" s="9">
        <v>90</v>
      </c>
      <c r="C47" s="9">
        <v>10</v>
      </c>
      <c r="F47" s="9">
        <v>6</v>
      </c>
      <c r="G47" s="9">
        <f t="shared" si="1"/>
        <v>80</v>
      </c>
      <c r="H47" s="9">
        <f t="shared" si="2"/>
        <v>100</v>
      </c>
    </row>
    <row r="48" spans="2:8">
      <c r="F48" s="9">
        <v>7</v>
      </c>
      <c r="G48" s="9">
        <f t="shared" si="1"/>
        <v>0</v>
      </c>
      <c r="H48" s="9">
        <f t="shared" si="2"/>
        <v>0</v>
      </c>
    </row>
    <row r="49" spans="6:8">
      <c r="F49" s="9">
        <v>8</v>
      </c>
      <c r="G49" s="9">
        <f t="shared" si="1"/>
        <v>0</v>
      </c>
      <c r="H49" s="9">
        <f t="shared" si="2"/>
        <v>0</v>
      </c>
    </row>
    <row r="50" spans="6:8">
      <c r="F50" s="9">
        <v>9</v>
      </c>
      <c r="G50" s="9">
        <f t="shared" si="1"/>
        <v>0</v>
      </c>
      <c r="H50" s="9">
        <f t="shared" si="2"/>
        <v>0</v>
      </c>
    </row>
    <row r="51" spans="6:8">
      <c r="F51" s="9">
        <v>10</v>
      </c>
      <c r="G51" s="9">
        <f t="shared" si="1"/>
        <v>0</v>
      </c>
      <c r="H51" s="9">
        <f t="shared" si="2"/>
        <v>0</v>
      </c>
    </row>
    <row r="52" spans="6:8">
      <c r="F52" s="9">
        <v>11</v>
      </c>
      <c r="G52" s="9">
        <f t="shared" si="1"/>
        <v>0</v>
      </c>
      <c r="H52" s="9">
        <f t="shared" si="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Лист5"/>
  <dimension ref="A1:B62"/>
  <sheetViews>
    <sheetView topLeftCell="A51" workbookViewId="0">
      <selection activeCell="A69" sqref="A69"/>
    </sheetView>
  </sheetViews>
  <sheetFormatPr defaultRowHeight="15"/>
  <cols>
    <col min="1" max="1" width="55.28515625" customWidth="1"/>
    <col min="2" max="2" width="38.85546875" customWidth="1"/>
  </cols>
  <sheetData>
    <row r="1" spans="1:2" s="51" customFormat="1">
      <c r="A1" s="51" t="s">
        <v>7656</v>
      </c>
      <c r="B1" s="55" t="s">
        <v>7655</v>
      </c>
    </row>
    <row r="2" spans="1:2" s="51" customFormat="1">
      <c r="A2" s="51" t="s">
        <v>7692</v>
      </c>
      <c r="B2" s="55" t="s">
        <v>7680</v>
      </c>
    </row>
    <row r="3" spans="1:2" s="51" customFormat="1">
      <c r="A3" s="51" t="s">
        <v>7685</v>
      </c>
      <c r="B3" s="55" t="s">
        <v>7674</v>
      </c>
    </row>
    <row r="4" spans="1:2" s="51" customFormat="1">
      <c r="A4" s="51" t="s">
        <v>7648</v>
      </c>
      <c r="B4" s="51" t="s">
        <v>7647</v>
      </c>
    </row>
    <row r="5" spans="1:2">
      <c r="A5" s="51" t="s">
        <v>7635</v>
      </c>
      <c r="B5" s="51" t="s">
        <v>7636</v>
      </c>
    </row>
    <row r="6" spans="1:2" s="51" customFormat="1">
      <c r="A6" s="51" t="s">
        <v>7686</v>
      </c>
      <c r="B6" s="55" t="s">
        <v>7675</v>
      </c>
    </row>
    <row r="7" spans="1:2">
      <c r="A7" s="51" t="s">
        <v>7687</v>
      </c>
      <c r="B7" s="55" t="s">
        <v>7676</v>
      </c>
    </row>
    <row r="8" spans="1:2" s="51" customFormat="1">
      <c r="A8" s="51" t="s">
        <v>7688</v>
      </c>
      <c r="B8" s="55" t="s">
        <v>7677</v>
      </c>
    </row>
    <row r="9" spans="1:2">
      <c r="A9" s="51" t="s">
        <v>7689</v>
      </c>
      <c r="B9" s="55" t="s">
        <v>7678</v>
      </c>
    </row>
    <row r="10" spans="1:2">
      <c r="A10" s="51" t="s">
        <v>7690</v>
      </c>
      <c r="B10" s="55" t="s">
        <v>7679</v>
      </c>
    </row>
    <row r="11" spans="1:2">
      <c r="A11" s="51" t="s">
        <v>7691</v>
      </c>
      <c r="B11" s="55" t="s">
        <v>7681</v>
      </c>
    </row>
    <row r="12" spans="1:2">
      <c r="A12" s="51" t="s">
        <v>7682</v>
      </c>
      <c r="B12" s="55" t="s">
        <v>7683</v>
      </c>
    </row>
    <row r="13" spans="1:2" s="51" customFormat="1">
      <c r="A13" s="51" t="s">
        <v>7744</v>
      </c>
      <c r="B13" s="51" t="s">
        <v>7647</v>
      </c>
    </row>
    <row r="14" spans="1:2" s="51" customFormat="1">
      <c r="A14" s="51" t="s">
        <v>7743</v>
      </c>
      <c r="B14" s="51" t="s">
        <v>7636</v>
      </c>
    </row>
    <row r="15" spans="1:2">
      <c r="A15" s="51" t="s">
        <v>6670</v>
      </c>
      <c r="B15" s="51" t="s">
        <v>7633</v>
      </c>
    </row>
    <row r="16" spans="1:2">
      <c r="A16" s="51" t="s">
        <v>7658</v>
      </c>
      <c r="B16" s="51" t="s">
        <v>7633</v>
      </c>
    </row>
    <row r="17" spans="1:2">
      <c r="A17" s="51" t="s">
        <v>7298</v>
      </c>
      <c r="B17" s="51" t="s">
        <v>7628</v>
      </c>
    </row>
    <row r="18" spans="1:2">
      <c r="A18" s="51" t="s">
        <v>7659</v>
      </c>
      <c r="B18" s="51" t="s">
        <v>7628</v>
      </c>
    </row>
    <row r="19" spans="1:2">
      <c r="A19" s="51" t="s">
        <v>7649</v>
      </c>
      <c r="B19" s="51" t="s">
        <v>7651</v>
      </c>
    </row>
    <row r="20" spans="1:2">
      <c r="A20" s="51" t="s">
        <v>7660</v>
      </c>
      <c r="B20" s="51" t="s">
        <v>7651</v>
      </c>
    </row>
    <row r="21" spans="1:2">
      <c r="A21" s="51" t="s">
        <v>7275</v>
      </c>
      <c r="B21" s="51" t="s">
        <v>7629</v>
      </c>
    </row>
    <row r="22" spans="1:2">
      <c r="A22" s="51" t="s">
        <v>7663</v>
      </c>
      <c r="B22" s="51" t="s">
        <v>7629</v>
      </c>
    </row>
    <row r="23" spans="1:2">
      <c r="A23" s="51" t="s">
        <v>7585</v>
      </c>
      <c r="B23" s="51" t="s">
        <v>7631</v>
      </c>
    </row>
    <row r="24" spans="1:2" s="51" customFormat="1">
      <c r="A24" s="51" t="s">
        <v>7657</v>
      </c>
      <c r="B24" s="51" t="s">
        <v>7631</v>
      </c>
    </row>
    <row r="25" spans="1:2" s="51" customFormat="1">
      <c r="A25" s="51" t="s">
        <v>7704</v>
      </c>
      <c r="B25" s="56" t="s">
        <v>7673</v>
      </c>
    </row>
    <row r="26" spans="1:2">
      <c r="A26" s="51" t="s">
        <v>7695</v>
      </c>
      <c r="B26" s="56" t="s">
        <v>7664</v>
      </c>
    </row>
    <row r="27" spans="1:2">
      <c r="A27" s="51" t="s">
        <v>7696</v>
      </c>
      <c r="B27" s="51" t="s">
        <v>7665</v>
      </c>
    </row>
    <row r="28" spans="1:2">
      <c r="A28" s="51" t="s">
        <v>7697</v>
      </c>
      <c r="B28" s="56" t="s">
        <v>7666</v>
      </c>
    </row>
    <row r="29" spans="1:2">
      <c r="A29" s="51" t="s">
        <v>7698</v>
      </c>
      <c r="B29" s="56" t="s">
        <v>7667</v>
      </c>
    </row>
    <row r="30" spans="1:2">
      <c r="A30" s="51" t="s">
        <v>7699</v>
      </c>
      <c r="B30" s="56" t="s">
        <v>7668</v>
      </c>
    </row>
    <row r="31" spans="1:2">
      <c r="A31" s="51" t="s">
        <v>7700</v>
      </c>
      <c r="B31" s="56" t="s">
        <v>7669</v>
      </c>
    </row>
    <row r="32" spans="1:2">
      <c r="A32" s="51" t="s">
        <v>7701</v>
      </c>
      <c r="B32" s="56" t="s">
        <v>7670</v>
      </c>
    </row>
    <row r="33" spans="1:2">
      <c r="A33" s="51" t="s">
        <v>7702</v>
      </c>
      <c r="B33" s="56" t="s">
        <v>7671</v>
      </c>
    </row>
    <row r="34" spans="1:2">
      <c r="A34" s="51" t="s">
        <v>7703</v>
      </c>
      <c r="B34" s="56" t="s">
        <v>7672</v>
      </c>
    </row>
    <row r="35" spans="1:2" s="51" customFormat="1">
      <c r="A35" s="51" t="s">
        <v>7738</v>
      </c>
      <c r="B35" s="51" t="s">
        <v>7265</v>
      </c>
    </row>
    <row r="36" spans="1:2" s="51" customFormat="1">
      <c r="A36" s="51" t="s">
        <v>7739</v>
      </c>
      <c r="B36" s="55" t="s">
        <v>7684</v>
      </c>
    </row>
    <row r="37" spans="1:2" s="51" customFormat="1">
      <c r="A37" s="51" t="s">
        <v>7740</v>
      </c>
      <c r="B37" s="55" t="s">
        <v>7693</v>
      </c>
    </row>
    <row r="38" spans="1:2">
      <c r="A38" s="51" t="s">
        <v>7652</v>
      </c>
      <c r="B38" s="51" t="s">
        <v>7654</v>
      </c>
    </row>
    <row r="39" spans="1:2">
      <c r="A39" s="51" t="s">
        <v>7653</v>
      </c>
      <c r="B39" s="51" t="s">
        <v>7654</v>
      </c>
    </row>
    <row r="40" spans="1:2">
      <c r="A40" s="51" t="s">
        <v>7644</v>
      </c>
      <c r="B40" s="51" t="s">
        <v>7631</v>
      </c>
    </row>
    <row r="41" spans="1:2" s="51" customFormat="1">
      <c r="A41" s="51" t="s">
        <v>7741</v>
      </c>
      <c r="B41" s="51" t="s">
        <v>7266</v>
      </c>
    </row>
    <row r="42" spans="1:2" s="51" customFormat="1">
      <c r="A42" s="51" t="s">
        <v>7742</v>
      </c>
      <c r="B42" s="51" t="s">
        <v>7276</v>
      </c>
    </row>
    <row r="43" spans="1:2">
      <c r="A43" s="51" t="s">
        <v>7634</v>
      </c>
      <c r="B43" s="51" t="s">
        <v>7633</v>
      </c>
    </row>
    <row r="44" spans="1:2" s="51" customFormat="1">
      <c r="A44" s="51" t="s">
        <v>7495</v>
      </c>
      <c r="B44" s="51" t="s">
        <v>7628</v>
      </c>
    </row>
    <row r="45" spans="1:2" s="51" customFormat="1">
      <c r="A45" s="51" t="s">
        <v>7662</v>
      </c>
      <c r="B45" s="51" t="s">
        <v>7628</v>
      </c>
    </row>
    <row r="46" spans="1:2" s="51" customFormat="1">
      <c r="A46" s="51" t="s">
        <v>7650</v>
      </c>
      <c r="B46" s="51" t="s">
        <v>7651</v>
      </c>
    </row>
    <row r="47" spans="1:2" s="51" customFormat="1">
      <c r="A47" s="51" t="s">
        <v>7661</v>
      </c>
      <c r="B47" s="51" t="s">
        <v>7651</v>
      </c>
    </row>
    <row r="48" spans="1:2">
      <c r="A48" s="51" t="s">
        <v>7705</v>
      </c>
      <c r="B48" s="55" t="s">
        <v>7680</v>
      </c>
    </row>
    <row r="49" spans="1:2">
      <c r="A49" s="51" t="s">
        <v>7706</v>
      </c>
      <c r="B49" s="55" t="s">
        <v>7674</v>
      </c>
    </row>
    <row r="50" spans="1:2">
      <c r="A50" s="51" t="s">
        <v>7707</v>
      </c>
      <c r="B50" s="51" t="s">
        <v>7647</v>
      </c>
    </row>
    <row r="51" spans="1:2">
      <c r="A51" s="51" t="s">
        <v>7708</v>
      </c>
      <c r="B51" s="51" t="s">
        <v>7636</v>
      </c>
    </row>
    <row r="52" spans="1:2">
      <c r="A52" s="51" t="s">
        <v>7709</v>
      </c>
      <c r="B52" s="55" t="s">
        <v>7675</v>
      </c>
    </row>
    <row r="53" spans="1:2">
      <c r="A53" s="51" t="s">
        <v>7710</v>
      </c>
      <c r="B53" s="55" t="s">
        <v>7676</v>
      </c>
    </row>
    <row r="54" spans="1:2">
      <c r="A54" s="51" t="s">
        <v>7711</v>
      </c>
      <c r="B54" s="55" t="s">
        <v>7677</v>
      </c>
    </row>
    <row r="55" spans="1:2">
      <c r="A55" s="51" t="s">
        <v>7712</v>
      </c>
      <c r="B55" s="55" t="s">
        <v>7678</v>
      </c>
    </row>
    <row r="56" spans="1:2">
      <c r="A56" s="51" t="s">
        <v>7713</v>
      </c>
      <c r="B56" s="55" t="s">
        <v>7679</v>
      </c>
    </row>
    <row r="57" spans="1:2">
      <c r="A57" s="51" t="s">
        <v>7714</v>
      </c>
      <c r="B57" s="55" t="s">
        <v>7681</v>
      </c>
    </row>
    <row r="58" spans="1:2" s="51" customFormat="1">
      <c r="A58" s="51" t="s">
        <v>7721</v>
      </c>
      <c r="B58" s="51" t="s">
        <v>7723</v>
      </c>
    </row>
    <row r="59" spans="1:2" s="51" customFormat="1">
      <c r="A59" s="51" t="s">
        <v>7722</v>
      </c>
      <c r="B59" s="51" t="s">
        <v>7724</v>
      </c>
    </row>
    <row r="60" spans="1:2">
      <c r="A60" s="51" t="s">
        <v>3684</v>
      </c>
      <c r="B60" s="51" t="s">
        <v>7789</v>
      </c>
    </row>
    <row r="61" spans="1:2">
      <c r="A61" s="51" t="s">
        <v>7821</v>
      </c>
      <c r="B61" s="51" t="s">
        <v>7822</v>
      </c>
    </row>
    <row r="62" spans="1:2">
      <c r="A62" s="51" t="s">
        <v>7823</v>
      </c>
      <c r="B62" s="51" t="s">
        <v>7824</v>
      </c>
    </row>
  </sheetData>
  <sortState ref="A2:B47">
    <sortCondition ref="A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Поверка</vt:lpstr>
      <vt:lpstr>Условия</vt:lpstr>
      <vt:lpstr>СИ</vt:lpstr>
      <vt:lpstr>ГСО_ПГС</vt:lpstr>
      <vt:lpstr>Организации</vt:lpstr>
      <vt:lpstr>Эталоны</vt:lpstr>
      <vt:lpstr>ГРСИ</vt:lpstr>
      <vt:lpstr>Архив</vt:lpstr>
      <vt:lpstr>Архив_ГСО</vt:lpstr>
      <vt:lpstr>Путевой</vt:lpstr>
      <vt:lpstr>Поверители</vt:lpstr>
      <vt:lpstr>Справочная таблица газов</vt:lpstr>
      <vt:lpstr>Переносные газоанализаторы</vt:lpstr>
      <vt:lpstr>ТЗ</vt:lpstr>
      <vt:lpstr>ЭксМнемо</vt:lpstr>
      <vt:lpstr>Replace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Ermolaev</dc:creator>
  <cp:lastModifiedBy>Ermolaev</cp:lastModifiedBy>
  <cp:lastPrinted>2020-03-23T04:46:28Z</cp:lastPrinted>
  <dcterms:created xsi:type="dcterms:W3CDTF">2019-07-08T05:43:38Z</dcterms:created>
  <dcterms:modified xsi:type="dcterms:W3CDTF">2021-03-19T10:45:24Z</dcterms:modified>
</cp:coreProperties>
</file>