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vejt\Downloads\DATA ANALYTICS PROJECTS\EXCEL PROJECTS\"/>
    </mc:Choice>
  </mc:AlternateContent>
  <xr:revisionPtr revIDLastSave="0" documentId="13_ncr:1_{61F1CA7E-DDB6-4D4F-842A-8FC2056DD48A}" xr6:coauthVersionLast="47" xr6:coauthVersionMax="47" xr10:uidLastSave="{00000000-0000-0000-0000-000000000000}"/>
  <bookViews>
    <workbookView xWindow="-108" yWindow="-108" windowWidth="23256" windowHeight="12456" xr2:uid="{00000000-000D-0000-FFFF-FFFF00000000}"/>
  </bookViews>
  <sheets>
    <sheet name="DASHBOARD " sheetId="4" r:id="rId1"/>
    <sheet name="bike_buyers" sheetId="1" r:id="rId2"/>
    <sheet name="PIVOT TABLE " sheetId="3" r:id="rId3"/>
  </sheets>
  <definedNames>
    <definedName name="_xlnm._FilterDatabase" localSheetId="1"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<sst xmlns="http://schemas.openxmlformats.org/spreadsheetml/2006/main" count="8046" uniqueCount="47">
  <si>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</si>
  <si>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</si>
  <si>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</si>
  <si>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</si>
  <si>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</si>
  <si>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</si>
  <si>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</si>
  <si>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</si>
  <si>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</si>
  <si>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</si>
  <si>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</si>
  <si>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</si>
  <si>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</si>
  <si>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</si>
  <si>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</si>
  <si>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</si>
  <si>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</si>
  <si>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</si>
  <si>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</si>
  <si>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</si>
  <si>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</si>
  <si>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</si>
  <si>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</si>
  <si>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</si>
  <si>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</si>
  <si>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</si>
  <si>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</si>
  <si>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</si>
  <si>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</si>
  <si>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</si>
  <si>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</si>
  <si>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</si>
  <si>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</si>
  <si>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</si>
  <si>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 xml:space="preserve">Female </t>
  </si>
  <si>
    <t>Male</t>
  </si>
  <si>
    <t>Age Brackets</t>
  </si>
  <si>
    <t>Row Labels</t>
  </si>
  <si>
    <t>Grand Total</t>
  </si>
  <si>
    <t>Column Labels</t>
  </si>
  <si>
    <t>Average of Income</t>
  </si>
  <si>
    <t>More than 10 Miles</t>
  </si>
  <si>
    <t>Count of Purchased Bike</t>
  </si>
  <si>
    <t>Adolenscents</t>
  </si>
  <si>
    <t>Middle Age</t>
  </si>
  <si>
    <t>Old</t>
  </si>
  <si>
    <r>
      <rPr>
        <sz val="48"/>
        <color theme="0"/>
        <rFont val="Arial"/>
        <family val="2"/>
      </rPr>
      <t>….BIKE SALES DASHBOARD….</t>
    </r>
    <r>
      <rPr>
        <sz val="4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</si>
</sst>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48"/>
      <color theme="0"/>
      <name val="Calibri"/>
      <family val="2"/>
      <scheme val="minor"/>
    </font>
    <font>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 (Bike sales).xlsx]PIVOT TABLE !PivotTable2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Customer</a:t>
            </a:r>
            <a:r>
              <a:rPr lang="en-US" sz="2800" b="1" baseline="0"/>
              <a:t> Commute</a:t>
            </a:r>
            <a:endParaRPr lang="en-US" sz="2800" b="1"/>
          </a:p>
        </c:rich>
      </c:tx>
      <c:layout>
        <c:manualLayout>
          <c:xMode val="edge"/>
          <c:yMode val="edge"/>
          <c:x val="0.31418183703778801"/>
          <c:y val="2.7578541608732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45057670543469E-2"/>
          <c:y val="0.21065505896270009"/>
          <c:w val="0.73065366396755016"/>
          <c:h val="0.58113328214698168"/>
        </c:manualLayout>
      </c:layout>
      <c:lineChart>
        <c:grouping val="standard"/>
        <c:varyColors val="0"/>
        <c:ser>
          <c:idx val="0"/>
          <c:order val="0"/>
          <c:tx>
            <c:strRef>
              <c:f>'PIVOT TABLE '!$C$10:$C$11</c:f>
              <c:strCache>
                <c:ptCount val="1"/>
                <c:pt idx="0">
                  <c:v>No</c:v>
                </c:pt>
              </c:strCache>
            </c:strRef>
          </c:tx>
          <c:spPr>
            <a:ln w="28575" cap="rnd">
              <a:solidFill>
                <a:schemeClr val="accent1"/>
              </a:solidFill>
              <a:round/>
            </a:ln>
            <a:effectLst/>
          </c:spPr>
          <c:marker>
            <c:symbol val="none"/>
          </c:marker>
          <c:cat>
            <c:strRef>
              <c:f>'PIVOT TABLE '!$B$12:$B$17</c:f>
              <c:strCache>
                <c:ptCount val="5"/>
                <c:pt idx="0">
                  <c:v>0-1 Miles</c:v>
                </c:pt>
                <c:pt idx="1">
                  <c:v>1-2 Miles</c:v>
                </c:pt>
                <c:pt idx="2">
                  <c:v>2-5 Miles</c:v>
                </c:pt>
                <c:pt idx="3">
                  <c:v>5-10 Miles</c:v>
                </c:pt>
                <c:pt idx="4">
                  <c:v>More than 10 Miles</c:v>
                </c:pt>
              </c:strCache>
            </c:strRef>
          </c:cat>
          <c:val>
            <c:numRef>
              <c:f>'PIVOT TABLE '!$C$12:$C$17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72-4636-89D7-1C364DB8FF18}"/>
            </c:ext>
          </c:extLst>
        </c:ser>
        <c:ser>
          <c:idx val="1"/>
          <c:order val="1"/>
          <c:tx>
            <c:strRef>
              <c:f>'PIVOT TABLE '!$D$10:$D$11</c:f>
              <c:strCache>
                <c:ptCount val="1"/>
                <c:pt idx="0">
                  <c:v>Yes</c:v>
                </c:pt>
              </c:strCache>
            </c:strRef>
          </c:tx>
          <c:spPr>
            <a:ln w="28575" cap="rnd">
              <a:solidFill>
                <a:schemeClr val="accent2"/>
              </a:solidFill>
              <a:round/>
            </a:ln>
            <a:effectLst/>
          </c:spPr>
          <c:marker>
            <c:symbol val="none"/>
          </c:marker>
          <c:cat>
            <c:strRef>
              <c:f>'PIVOT TABLE '!$B$12:$B$17</c:f>
              <c:strCache>
                <c:ptCount val="5"/>
                <c:pt idx="0">
                  <c:v>0-1 Miles</c:v>
                </c:pt>
                <c:pt idx="1">
                  <c:v>1-2 Miles</c:v>
                </c:pt>
                <c:pt idx="2">
                  <c:v>2-5 Miles</c:v>
                </c:pt>
                <c:pt idx="3">
                  <c:v>5-10 Miles</c:v>
                </c:pt>
                <c:pt idx="4">
                  <c:v>More than 10 Miles</c:v>
                </c:pt>
              </c:strCache>
            </c:strRef>
          </c:cat>
          <c:val>
            <c:numRef>
              <c:f>'PIVOT TABLE '!$D$12:$D$17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72-4636-89D7-1C364DB8FF18}"/>
            </c:ext>
          </c:extLst>
        </c:ser>
        <c:dLbls>
          <c:showLegendKey val="0"/>
          <c:showVal val="0"/>
          <c:showCatName val="0"/>
          <c:showSerName val="0"/>
          <c:showPercent val="0"/>
          <c:showBubbleSize val="0"/>
        </c:dLbls>
        <c:smooth val="0"/>
        <c:axId val="1976795552"/>
        <c:axId val="1976787392"/>
      </c:lineChart>
      <c:catAx>
        <c:axId val="197679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42998081870126631"/>
              <c:y val="0.913181418305008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87392"/>
        <c:crosses val="autoZero"/>
        <c:auto val="1"/>
        <c:lblAlgn val="ctr"/>
        <c:lblOffset val="100"/>
        <c:noMultiLvlLbl val="0"/>
      </c:catAx>
      <c:valAx>
        <c:axId val="19767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9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 (Bike sales).xlsx]PIVOT TABLE !PivotTable3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Costomer</a:t>
            </a:r>
            <a:r>
              <a:rPr lang="en-US" sz="1600" b="1" baseline="0"/>
              <a:t> Age Brackets</a:t>
            </a:r>
            <a:endParaRPr lang="en-US" sz="1600" b="1"/>
          </a:p>
        </c:rich>
      </c:tx>
      <c:layout>
        <c:manualLayout>
          <c:xMode val="edge"/>
          <c:yMode val="edge"/>
          <c:x val="0.36410115714064906"/>
          <c:y val="3.2243651606581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48365175283325E-2"/>
          <c:y val="0.19222683579343577"/>
          <c:w val="0.63976377952755903"/>
          <c:h val="0.67127493543242711"/>
        </c:manualLayout>
      </c:layout>
      <c:lineChart>
        <c:grouping val="standard"/>
        <c:varyColors val="0"/>
        <c:ser>
          <c:idx val="0"/>
          <c:order val="0"/>
          <c:tx>
            <c:strRef>
              <c:f>'PIVOT TABLE '!$H$4:$H$5</c:f>
              <c:strCache>
                <c:ptCount val="1"/>
                <c:pt idx="0">
                  <c:v>No</c:v>
                </c:pt>
              </c:strCache>
            </c:strRef>
          </c:tx>
          <c:spPr>
            <a:ln w="28575" cap="rnd">
              <a:solidFill>
                <a:schemeClr val="accent1"/>
              </a:solidFill>
              <a:round/>
            </a:ln>
            <a:effectLst/>
          </c:spPr>
          <c:marker>
            <c:symbol val="none"/>
          </c:marker>
          <c:cat>
            <c:strRef>
              <c:f>'PIVOT TABLE '!$G$6:$G$9</c:f>
              <c:strCache>
                <c:ptCount val="3"/>
                <c:pt idx="0">
                  <c:v>Adolenscents</c:v>
                </c:pt>
                <c:pt idx="1">
                  <c:v>Middle Age</c:v>
                </c:pt>
                <c:pt idx="2">
                  <c:v>Old</c:v>
                </c:pt>
              </c:strCache>
            </c:strRef>
          </c:cat>
          <c:val>
            <c:numRef>
              <c:f>'PIVOT TABLE '!$H$6:$H$9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0F-4EE8-8E51-FBA13B180CA2}"/>
            </c:ext>
          </c:extLst>
        </c:ser>
        <c:ser>
          <c:idx val="1"/>
          <c:order val="1"/>
          <c:tx>
            <c:strRef>
              <c:f>'PIVOT TABLE '!$I$4:$I$5</c:f>
              <c:strCache>
                <c:ptCount val="1"/>
                <c:pt idx="0">
                  <c:v>Yes</c:v>
                </c:pt>
              </c:strCache>
            </c:strRef>
          </c:tx>
          <c:spPr>
            <a:ln w="28575" cap="rnd">
              <a:solidFill>
                <a:schemeClr val="accent2"/>
              </a:solidFill>
              <a:round/>
            </a:ln>
            <a:effectLst/>
          </c:spPr>
          <c:marker>
            <c:symbol val="none"/>
          </c:marker>
          <c:cat>
            <c:strRef>
              <c:f>'PIVOT TABLE '!$G$6:$G$9</c:f>
              <c:strCache>
                <c:ptCount val="3"/>
                <c:pt idx="0">
                  <c:v>Adolenscents</c:v>
                </c:pt>
                <c:pt idx="1">
                  <c:v>Middle Age</c:v>
                </c:pt>
                <c:pt idx="2">
                  <c:v>Old</c:v>
                </c:pt>
              </c:strCache>
            </c:strRef>
          </c:cat>
          <c:val>
            <c:numRef>
              <c:f>'PIVOT TABLE '!$I$6:$I$9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0F-4EE8-8E51-FBA13B180CA2}"/>
            </c:ext>
          </c:extLst>
        </c:ser>
        <c:dLbls>
          <c:showLegendKey val="0"/>
          <c:showVal val="0"/>
          <c:showCatName val="0"/>
          <c:showSerName val="0"/>
          <c:showPercent val="0"/>
          <c:showBubbleSize val="0"/>
        </c:dLbls>
        <c:smooth val="0"/>
        <c:axId val="1879249712"/>
        <c:axId val="1879245392"/>
      </c:lineChart>
      <c:catAx>
        <c:axId val="18792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45392"/>
        <c:crosses val="autoZero"/>
        <c:auto val="1"/>
        <c:lblAlgn val="ctr"/>
        <c:lblOffset val="100"/>
        <c:noMultiLvlLbl val="0"/>
      </c:catAx>
      <c:valAx>
        <c:axId val="18792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4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3 (Bike sales).xlsx]PIVOT TABLE !PivotTable4</c:name>
    <c:fmtId val="3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Avg.</a:t>
            </a:r>
            <a:r>
              <a:rPr lang="en-US" sz="1400" b="1" baseline="0"/>
              <a:t> Income Per Purchase </a:t>
            </a:r>
            <a:endParaRPr lang="en-US" sz="1400" b="1"/>
          </a:p>
        </c:rich>
      </c:tx>
      <c:layout>
        <c:manualLayout>
          <c:xMode val="edge"/>
          <c:yMode val="edge"/>
          <c:x val="0.32964574486211901"/>
          <c:y val="3.661534683615302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'!$H$17:$H$18</c:f>
              <c:strCache>
                <c:ptCount val="1"/>
                <c:pt idx="0">
                  <c:v>No</c:v>
                </c:pt>
              </c:strCache>
            </c:strRef>
          </c:tx>
          <c:spPr>
            <a:solidFill>
              <a:schemeClr val="accent1"/>
            </a:solidFill>
            <a:ln>
              <a:noFill/>
            </a:ln>
            <a:effectLst/>
          </c:spPr>
          <c:invertIfNegative val="0"/>
          <c:cat>
            <c:strRef>
              <c:f>'PIVOT TABLE '!$G$19:$G$21</c:f>
              <c:strCache>
                <c:ptCount val="2"/>
                <c:pt idx="0">
                  <c:v>Female </c:v>
                </c:pt>
                <c:pt idx="1">
                  <c:v>Male</c:v>
                </c:pt>
              </c:strCache>
            </c:strRef>
          </c:cat>
          <c:val>
            <c:numRef>
              <c:f>'PIVOT TABLE '!$H$19:$H$21</c:f>
              <c:numCache>
                <c:formatCode>General</c:formatCode>
                <c:ptCount val="2"/>
                <c:pt idx="0">
                  <c:v>53440</c:v>
                </c:pt>
                <c:pt idx="1">
                  <c:v>56208.178438661707</c:v>
                </c:pt>
              </c:numCache>
            </c:numRef>
          </c:val>
          <c:extLst>
            <c:ext xmlns:c16="http://schemas.microsoft.com/office/drawing/2014/chart" uri="{C3380CC4-5D6E-409C-BE32-E72D297353CC}">
              <c16:uniqueId val="{00000000-4ACD-45D3-A78E-9F9BDCFAF700}"/>
            </c:ext>
          </c:extLst>
        </c:ser>
        <c:ser>
          <c:idx val="1"/>
          <c:order val="1"/>
          <c:tx>
            <c:strRef>
              <c:f>'PIVOT TABLE '!$I$17:$I$18</c:f>
              <c:strCache>
                <c:ptCount val="1"/>
                <c:pt idx="0">
                  <c:v>Yes</c:v>
                </c:pt>
              </c:strCache>
            </c:strRef>
          </c:tx>
          <c:spPr>
            <a:solidFill>
              <a:schemeClr val="accent2"/>
            </a:solidFill>
            <a:ln>
              <a:noFill/>
            </a:ln>
            <a:effectLst/>
          </c:spPr>
          <c:invertIfNegative val="0"/>
          <c:cat>
            <c:strRef>
              <c:f>'PIVOT TABLE '!$G$19:$G$21</c:f>
              <c:strCache>
                <c:ptCount val="2"/>
                <c:pt idx="0">
                  <c:v>Female </c:v>
                </c:pt>
                <c:pt idx="1">
                  <c:v>Male</c:v>
                </c:pt>
              </c:strCache>
            </c:strRef>
          </c:cat>
          <c:val>
            <c:numRef>
              <c:f>'PIVOT TABLE '!$I$19:$I$21</c:f>
              <c:numCache>
                <c:formatCode>General</c:formatCode>
                <c:ptCount val="2"/>
                <c:pt idx="0">
                  <c:v>55774.058577405856</c:v>
                </c:pt>
                <c:pt idx="1">
                  <c:v>60123.966942148763</c:v>
                </c:pt>
              </c:numCache>
            </c:numRef>
          </c:val>
          <c:extLst>
            <c:ext xmlns:c16="http://schemas.microsoft.com/office/drawing/2014/chart" uri="{C3380CC4-5D6E-409C-BE32-E72D297353CC}">
              <c16:uniqueId val="{00000003-4ACD-45D3-A78E-9F9BDCFAF700}"/>
            </c:ext>
          </c:extLst>
        </c:ser>
        <c:dLbls>
          <c:showLegendKey val="0"/>
          <c:showVal val="0"/>
          <c:showCatName val="0"/>
          <c:showSerName val="0"/>
          <c:showPercent val="0"/>
          <c:showBubbleSize val="0"/>
        </c:dLbls>
        <c:gapWidth val="219"/>
        <c:overlap val="-27"/>
        <c:axId val="49086720"/>
        <c:axId val="49077600"/>
      </c:barChart>
      <c:catAx>
        <c:axId val="4908672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9077600"/>
        <c:crosses val="autoZero"/>
        <c:auto val="1"/>
        <c:lblAlgn val="ctr"/>
        <c:lblOffset val="100"/>
        <c:noMultiLvlLbl val="0"/>
      </c:catAx>
      <c:valAx>
        <c:axId val="4907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INCOME</a:t>
                </a:r>
              </a:p>
            </c:rich>
          </c:tx>
          <c:layout>
            <c:manualLayout>
              <c:xMode val="edge"/>
              <c:yMode val="edge"/>
              <c:x val="2.2222222222222223E-2"/>
              <c:y val="0.42572980460775739"/>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90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584327</xdr:colOff>
      <xdr:row>21</xdr:row>
      <xdr:rowOff>23247</xdr:rowOff>
    </xdr:from>
    <xdr:to>
      <xdr:col>16</xdr:col>
      <xdr:colOff>604630</xdr:colOff>
      <xdr:row>39</xdr:row>
      <xdr:rowOff>173936</xdr:rowOff>
    </xdr:to>
    <xdr:graphicFrame macro="">
      <xdr:nvGraphicFramePr>
        <xdr:cNvPr id="3" name="Chart 2">
          <a:extLst>
            <a:ext uri="{FF2B5EF4-FFF2-40B4-BE49-F238E27FC236}">
              <a16:creationId xmlns:a16="http://schemas.microsoft.com/office/drawing/2014/main" id="{B1188E10-70BD-4763-96F2-CF670906A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33974</xdr:colOff>
      <xdr:row>5</xdr:row>
      <xdr:rowOff>47804</xdr:rowOff>
    </xdr:from>
    <xdr:to>
      <xdr:col>16</xdr:col>
      <xdr:colOff>604095</xdr:colOff>
      <xdr:row>20</xdr:row>
      <xdr:rowOff>132521</xdr:rowOff>
    </xdr:to>
    <xdr:graphicFrame macro="">
      <xdr:nvGraphicFramePr>
        <xdr:cNvPr id="4" name="Chart 3">
          <a:extLst>
            <a:ext uri="{FF2B5EF4-FFF2-40B4-BE49-F238E27FC236}">
              <a16:creationId xmlns:a16="http://schemas.microsoft.com/office/drawing/2014/main" id="{6D4F5A72-0091-4CA1-B66A-8DEE72405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578386</xdr:colOff>
      <xdr:row>5</xdr:row>
      <xdr:rowOff>55084</xdr:rowOff>
    </xdr:from>
    <xdr:to>
      <xdr:col>9</xdr:col>
      <xdr:colOff>587568</xdr:colOff>
      <xdr:row>20</xdr:row>
      <xdr:rowOff>137711</xdr:rowOff>
    </xdr:to>
    <xdr:graphicFrame macro="">
      <xdr:nvGraphicFramePr>
        <xdr:cNvPr id="6" name="Chart 5">
          <a:extLst>
            <a:ext uri="{FF2B5EF4-FFF2-40B4-BE49-F238E27FC236}">
              <a16:creationId xmlns:a16="http://schemas.microsoft.com/office/drawing/2014/main" id="{3295030D-CFB1-49A0-A989-52BB5D0C4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68384</xdr:colOff>
      <xdr:row>5</xdr:row>
      <xdr:rowOff>65259</xdr:rowOff>
    </xdr:from>
    <xdr:to>
      <xdr:col>2</xdr:col>
      <xdr:colOff>488461</xdr:colOff>
      <xdr:row>10</xdr:row>
      <xdr:rowOff>58616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F183E8F-70CE-75FC-D9D9-9A9EC5FA4D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384" y="964842"/>
              <a:ext cx="1647744" cy="892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68385</xdr:colOff>
      <xdr:row>10</xdr:row>
      <xdr:rowOff>181122</xdr:rowOff>
    </xdr:from>
    <xdr:to>
      <xdr:col>2</xdr:col>
      <xdr:colOff>478692</xdr:colOff>
      <xdr:row>16</xdr:row>
      <xdr:rowOff>175847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6B53D5D-17A2-D0C6-4A6C-79AE76B536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385" y="1980289"/>
              <a:ext cx="1637974" cy="107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63305</xdr:colOff>
      <xdr:row>26</xdr:row>
      <xdr:rowOff>104335</xdr:rowOff>
    </xdr:from>
    <xdr:to>
      <xdr:col>2</xdr:col>
      <xdr:colOff>508000</xdr:colOff>
      <xdr:row>39</xdr:row>
      <xdr:rowOff>158310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9886A1B-BD25-D4B8-22FA-D3D0FA7B3A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305" y="4782168"/>
              <a:ext cx="1672362" cy="2392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64672</xdr:colOff>
      <xdr:row>17</xdr:row>
      <xdr:rowOff>174087</xdr:rowOff>
    </xdr:from>
    <xdr:to>
      <xdr:col>2</xdr:col>
      <xdr:colOff>498230</xdr:colOff>
      <xdr:row>26</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A3D8BB7-81BA-E6D2-E586-AF09BF3ADD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672" y="3232670"/>
              <a:ext cx="1661225" cy="1445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ej Tamboli" refreshedDate="45376.755154976854" createdVersion="8" refreshedVersion="8" minRefreshableVersion="3" recordCount="1000" xr:uid="{697C1FBC-DA5C-44DC-A638-F63C4DD8A9B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
        <s v="Male"/>
        <s v="FeMaleale "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n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501760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67DA4-3785-457E-A1C5-0EE0FC61CF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17:J21" firstHeaderRow="1" firstDataRow="2" firstDataCol="1"/>
  <pivotFields count="14">
    <pivotField showAll="0"/>
    <pivotField showAll="0">
      <items count="3">
        <item x="0"/>
        <item x="1"/>
        <item t="default"/>
      </items>
    </pivotField>
    <pivotField axis="axisRow" showAll="0">
      <items count="4">
        <item x="0"/>
        <item m="1" x="2"/>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13" baseItem="0"/>
  </dataFields>
  <formats count="2">
    <format dxfId="25">
      <pivotArea field="13" grandRow="1" outline="0" collapsedLevelsAreSubtotals="1" axis="axisCol" fieldPosition="0">
        <references count="1">
          <reference field="13" count="1" selected="0">
            <x v="1"/>
          </reference>
        </references>
      </pivotArea>
    </format>
    <format dxfId="24">
      <pivotArea field="13" grandRow="1" outline="0" collapsedLevelsAreSubtotals="1" axis="axisCol" fieldPosition="0">
        <references count="1">
          <reference field="13" count="1" selected="0">
            <x v="0"/>
          </reference>
        </references>
      </pivotArea>
    </format>
  </formats>
  <chartFormats count="9">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32" format="2" series="1">
      <pivotArea type="data" outline="0" fieldPosition="0">
        <references count="2">
          <reference field="4294967294" count="1" selected="0">
            <x v="0"/>
          </reference>
          <reference field="13" count="1" selected="0">
            <x v="0"/>
          </reference>
        </references>
      </pivotArea>
    </chartFormat>
    <chartFormat chart="32" format="3" series="1">
      <pivotArea type="data" outline="0" fieldPosition="0">
        <references count="2">
          <reference field="4294967294" count="1" selected="0">
            <x v="0"/>
          </reference>
          <reference field="13" count="1" selected="0">
            <x v="1"/>
          </reference>
        </references>
      </pivotArea>
    </chartFormat>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 chart="33" format="6"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8A763-3B2C-4C3B-B866-151F73B31A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4:J9" firstHeaderRow="1" firstDataRow="2" firstDataCol="1"/>
  <pivotFields count="14">
    <pivotField showAll="0"/>
    <pivotField showAll="0">
      <items count="3">
        <item x="0"/>
        <item x="1"/>
        <item t="default"/>
      </items>
    </pivotField>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27">
      <pivotArea field="13" grandRow="1" outline="0" collapsedLevelsAreSubtotals="1" axis="axisCol" fieldPosition="0">
        <references count="1">
          <reference field="13" count="1" selected="0">
            <x v="1"/>
          </reference>
        </references>
      </pivotArea>
    </format>
    <format dxfId="26">
      <pivotArea field="13" grandRow="1" outline="0" collapsedLevelsAreSubtotals="1" axis="axisCol" fieldPosition="0">
        <references count="1">
          <reference field="13" count="1" selected="0">
            <x v="0"/>
          </reference>
        </references>
      </pivotArea>
    </format>
  </formats>
  <chartFormats count="6">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EE75E-BD8A-4BD6-B8DA-015AE4EECC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10:E17" firstHeaderRow="1" firstDataRow="2" firstDataCol="1"/>
  <pivotFields count="14">
    <pivotField showAll="0"/>
    <pivotField showAll="0">
      <items count="3">
        <item x="0"/>
        <item x="1"/>
        <item t="default"/>
      </items>
    </pivotField>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2">
    <format dxfId="29">
      <pivotArea field="13" grandRow="1" outline="0" collapsedLevelsAreSubtotals="1" axis="axisCol" fieldPosition="0">
        <references count="1">
          <reference field="13" count="1" selected="0">
            <x v="1"/>
          </reference>
        </references>
      </pivotArea>
    </format>
    <format dxfId="28">
      <pivotArea field="13" grandRow="1" outline="0" collapsedLevelsAreSubtotals="1" axis="axisCol" fieldPosition="0">
        <references count="1">
          <reference field="13" count="1" selected="0">
            <x v="0"/>
          </reference>
        </references>
      </pivotArea>
    </format>
  </formats>
  <chartFormats count="2">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B09D9A-0805-48C8-820C-3AF9E799FB0B}" sourceName="Gender">
  <pivotTables>
    <pivotTable tabId="3" name="PivotTable4"/>
    <pivotTable tabId="3" name="PivotTable2"/>
    <pivotTable tabId="3" name="PivotTable3"/>
  </pivotTables>
  <data>
    <tabular pivotCacheId="1501760359">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0CA6BE-5A4A-46EF-A99C-5D85D8ED1658}" sourceName="Marital Status">
  <pivotTables>
    <pivotTable tabId="3" name="PivotTable4"/>
    <pivotTable tabId="3" name="PivotTable2"/>
    <pivotTable tabId="3" name="PivotTable3"/>
  </pivotTables>
  <data>
    <tabular pivotCacheId="15017603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4857D1-5D96-421C-B0DA-071C1E9E1D20}" sourceName="Education">
  <pivotTables>
    <pivotTable tabId="3" name="PivotTable4"/>
    <pivotTable tabId="3" name="PivotTable2"/>
    <pivotTable tabId="3" name="PivotTable3"/>
  </pivotTables>
  <data>
    <tabular pivotCacheId="150176035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74E58F-8392-45C8-9374-47CD753095D1}" sourceName="Region">
  <pivotTables>
    <pivotTable tabId="3" name="PivotTable4"/>
    <pivotTable tabId="3" name="PivotTable2"/>
    <pivotTable tabId="3" name="PivotTable3"/>
  </pivotTables>
  <data>
    <tabular pivotCacheId="15017603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61F811-6A24-463B-A174-634ECE6ECC48}" cache="Slicer_Gender" caption="Gender" rowHeight="234950"/>
  <slicer name="Marital Status" xr10:uid="{BFEFAA48-9389-422E-980C-7984DFC8589A}" cache="Slicer_Marital_Status" caption="Marital Status" rowHeight="234950"/>
  <slicer name="Education" xr10:uid="{BF1CBB93-D80E-45E2-B595-BDF2332FA928}" cache="Slicer_Education" caption="Education" rowHeight="234950"/>
  <slicer name="Region" xr10:uid="{9C518846-DD58-4E99-B51E-D774DD2C692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E2B0-B0B8-4A9A-81A1-259E1CAF76EC}">
  <dimension ref="A1:Q5"/>
  <sheetViews>
    <sheetView tabSelected="1" zoomScale="72" workbookViewId="0">
      <selection activeCell="S7" sqref="S7"/>
    </sheetView>
  </sheetViews>
  <sheetFormatPr defaultRowHeight="14.4" x14ac:dyDescent="0.3"/>
  <cols>
    <col min="1" max="16384" width="8.88671875" style="6"/>
  </cols>
  <sheetData>
    <row r="1" spans="1:17" x14ac:dyDescent="0.3">
      <c r="A1" s="7" t="s">
        <v>46</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sheetData>
  <sheetProtection algorithmName="SHA-512" hashValue="gYEOZ27LJsK/IMW36dVSHUroSpTY/S1+ZPQGZ1dkkULuvjLK3SUOHfQ51qTT+/4lIudCY7v/Yke4o+BOW6ihlQ==" saltValue="hnmqlI2PdgVLHhIvEwoESg==" spinCount="100000" sheet="1" objects="1" scenarios="1"/>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17" sqref="C17"/>
    </sheetView>
  </sheetViews>
  <sheetFormatPr defaultColWidth="11.88671875" defaultRowHeight="14.4" x14ac:dyDescent="0.3"/>
  <cols>
    <col min="1" max="1" width="6" bestFit="1" customWidth="1"/>
    <col min="2" max="2" width="14.5546875" bestFit="1" customWidth="1"/>
    <col min="3" max="3" width="9.88671875" bestFit="1" customWidth="1"/>
    <col min="4" max="4" width="9.332031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Age",IF(L2&lt;31,"Adolenscents","Invalid")))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Age",IF(L3&lt;31,"Adolenscents","Invalid")))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Adolenscents</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Adolenscents</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Adolenscents</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Adolenscents</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Adolenscents</v>
      </c>
      <c r="N52" t="s">
        <v>18</v>
      </c>
    </row>
    <row r="53" spans="1:14" x14ac:dyDescent="0.3">
      <c r="A53">
        <v>20619</v>
      </c>
      <c r="B53" t="s">
        <v>33</v>
      </c>
      <c r="C53" t="s">
        <v>35</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Age",IF(L67&lt;31,"Adolenscents","Invalid")))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Adolenscents</v>
      </c>
      <c r="N71" t="s">
        <v>18</v>
      </c>
    </row>
    <row r="72" spans="1:14" x14ac:dyDescent="0.3">
      <c r="A72">
        <v>14238</v>
      </c>
      <c r="B72" t="s">
        <v>32</v>
      </c>
      <c r="C72" t="s">
        <v>35</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Adolenscents</v>
      </c>
      <c r="N78" t="s">
        <v>18</v>
      </c>
    </row>
    <row r="79" spans="1:14" x14ac:dyDescent="0.3">
      <c r="A79">
        <v>27969</v>
      </c>
      <c r="B79" t="s">
        <v>32</v>
      </c>
      <c r="C79" t="s">
        <v>35</v>
      </c>
      <c r="D79" s="2">
        <v>80000</v>
      </c>
      <c r="E79">
        <v>0</v>
      </c>
      <c r="F79" t="s">
        <v>13</v>
      </c>
      <c r="G79" t="s">
        <v>21</v>
      </c>
      <c r="H79" t="s">
        <v>15</v>
      </c>
      <c r="I79">
        <v>2</v>
      </c>
      <c r="J79" t="s">
        <v>41</v>
      </c>
      <c r="K79" t="s">
        <v>24</v>
      </c>
      <c r="L79">
        <v>29</v>
      </c>
      <c r="M79" t="str">
        <f t="shared" si="1"/>
        <v>Adolenscents</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Adolenscents</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Adolenscents</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Adolenscents</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Adolenscents</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Adolenscents</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Adolenscents</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Adolenscents</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Adolenscents</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Adolenscents</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Adolenscents</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Age",IF(L131&lt;31,"Adolenscents","Invalid")))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Adolenscents</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Adolenscents</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Adolenscents</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Adolenscents</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Adolenscents</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Adolenscents</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41</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41</v>
      </c>
      <c r="K195" t="s">
        <v>24</v>
      </c>
      <c r="L195">
        <v>41</v>
      </c>
      <c r="M195" t="str">
        <f t="shared" ref="M195:M258" si="3">IF(L195&gt;55,"Old",IF(L195&gt;=31,"Middle Age",IF(L195&lt;31,"Adolenscents","Invalid")))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Adolenscents</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Adolenscents</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Adolenscents</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Adolenscents</v>
      </c>
      <c r="N214" t="s">
        <v>18</v>
      </c>
    </row>
    <row r="215" spans="1:14" x14ac:dyDescent="0.3">
      <c r="A215">
        <v>11451</v>
      </c>
      <c r="B215" t="s">
        <v>33</v>
      </c>
      <c r="C215" t="s">
        <v>35</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Adolenscents</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Adolenscents</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Adolenscents</v>
      </c>
      <c r="N235" t="s">
        <v>15</v>
      </c>
    </row>
    <row r="236" spans="1:14" x14ac:dyDescent="0.3">
      <c r="A236">
        <v>24611</v>
      </c>
      <c r="B236" t="s">
        <v>33</v>
      </c>
      <c r="C236" t="s">
        <v>35</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Adolenscents</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Adolenscents</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Adolenscents</v>
      </c>
      <c r="N245" t="s">
        <v>18</v>
      </c>
    </row>
    <row r="246" spans="1:14" x14ac:dyDescent="0.3">
      <c r="A246">
        <v>19057</v>
      </c>
      <c r="B246" t="s">
        <v>32</v>
      </c>
      <c r="C246" t="s">
        <v>34</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Age",IF(L259&lt;31,"Adolenscents","Invalid")))</f>
        <v>Middle Age</v>
      </c>
      <c r="N259" t="s">
        <v>15</v>
      </c>
    </row>
    <row r="260" spans="1:14" x14ac:dyDescent="0.3">
      <c r="A260">
        <v>14193</v>
      </c>
      <c r="B260" t="s">
        <v>33</v>
      </c>
      <c r="C260" t="s">
        <v>34</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Adolenscents</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Adolenscents</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Adolenscents</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Adolenscents</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Age",IF(L323&lt;31,"Adolenscents","Invalid")))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Adolenscents</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Adolenscents</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Adolenscents</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Adolenscents</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Adolenscents</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41</v>
      </c>
      <c r="K361" t="s">
        <v>24</v>
      </c>
      <c r="L361">
        <v>30</v>
      </c>
      <c r="M361" t="str">
        <f t="shared" si="5"/>
        <v>Adolenscents</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Adolenscents</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Adolenscents</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41</v>
      </c>
      <c r="K382" t="s">
        <v>24</v>
      </c>
      <c r="L382">
        <v>30</v>
      </c>
      <c r="M382" t="str">
        <f t="shared" si="5"/>
        <v>Adolenscents</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Adolenscents</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Age",IF(L387&lt;31,"Adolenscents","Invalid")))</f>
        <v>Middle Age</v>
      </c>
      <c r="N387" t="s">
        <v>18</v>
      </c>
    </row>
    <row r="388" spans="1:14" x14ac:dyDescent="0.3">
      <c r="A388">
        <v>28957</v>
      </c>
      <c r="B388" t="s">
        <v>33</v>
      </c>
      <c r="C388" t="s">
        <v>34</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Adolenscents</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Adolenscents</v>
      </c>
      <c r="N433" t="s">
        <v>15</v>
      </c>
    </row>
    <row r="434" spans="1:14" x14ac:dyDescent="0.3">
      <c r="A434">
        <v>21891</v>
      </c>
      <c r="B434" t="s">
        <v>32</v>
      </c>
      <c r="C434" t="s">
        <v>34</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Adolenscents</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Adolenscents</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Age",IF(L451&lt;31,"Adolenscents","Invalid")))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Adolenscents</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Adolenscents</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Adolenscents</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41</v>
      </c>
      <c r="K515" t="s">
        <v>31</v>
      </c>
      <c r="L515">
        <v>61</v>
      </c>
      <c r="M515" t="str">
        <f t="shared" ref="M515:M578" si="8">IF(L515&gt;55,"Old",IF(L515&gt;=31,"Middle Age",IF(L515&lt;31,"Adolenscents","Invalid")))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Adolenscents</v>
      </c>
      <c r="N530" t="s">
        <v>18</v>
      </c>
    </row>
    <row r="531" spans="1:14" x14ac:dyDescent="0.3">
      <c r="A531">
        <v>13233</v>
      </c>
      <c r="B531" t="s">
        <v>32</v>
      </c>
      <c r="C531" t="s">
        <v>35</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Adolenscents</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Adolenscents</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Adolenscents</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Adolenscents</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Adolenscents</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Adolenscents</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Adolenscents</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Age",IF(L579&lt;31,"Adolenscents","Invalid")))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Adolenscents</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Adolenscents</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Adolenscents</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Adolenscents</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Adolenscents</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Adolenscents</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Adolenscents</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Adolenscents</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41</v>
      </c>
      <c r="K643" t="s">
        <v>31</v>
      </c>
      <c r="L643">
        <v>64</v>
      </c>
      <c r="M643" t="str">
        <f t="shared" ref="M643:M706" si="10">IF(L643&gt;55,"Old",IF(L643&gt;=31,"Middle Age",IF(L643&lt;31,"Adolenscents","Invalid")))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Adolenscents</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Adolenscents</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Adolenscents</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Adolenscents</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Adolenscents</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Adolenscents</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Adolenscents</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Adolenscents</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41</v>
      </c>
      <c r="K707" t="s">
        <v>31</v>
      </c>
      <c r="L707">
        <v>59</v>
      </c>
      <c r="M707" t="str">
        <f t="shared" ref="M707:M770" si="11">IF(L707&gt;55,"Old",IF(L707&gt;=31,"Middle Age",IF(L707&lt;31,"Adolenscents","Invalid")))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Adolenscents</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Adolenscents</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Adolenscents</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41</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Adolenscents</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Adolenscents</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Adolenscents</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Adolenscents</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Age",IF(L771&lt;31,"Adolenscents","Invalid")))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Adolenscents</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41</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Adolenscents</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Adolenscents</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Adolenscents</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Adolenscents</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Adolenscents</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Adolenscents</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Adolenscents</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Adolenscents</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Adolenscents</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Adolenscents</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Adolenscents</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Age",IF(L835&lt;31,"Adolenscents","Invalid")))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Adolenscents</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Adolenscents</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Adolenscents</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41</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41</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Adolenscents</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Age",IF(L899&lt;31,"Adolenscents","Invalid")))</f>
        <v>Adolenscents</v>
      </c>
      <c r="N899" t="s">
        <v>18</v>
      </c>
    </row>
    <row r="900" spans="1:14" x14ac:dyDescent="0.3">
      <c r="A900">
        <v>18066</v>
      </c>
      <c r="B900" t="s">
        <v>33</v>
      </c>
      <c r="C900" t="s">
        <v>35</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Adolenscents</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Adolenscents</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Adolenscents</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Adolenscents</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Adolenscents</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Age",IF(L963&lt;31,"Adolenscents","Invalid")))</f>
        <v>Old</v>
      </c>
      <c r="N963" t="s">
        <v>18</v>
      </c>
    </row>
    <row r="964" spans="1:14" x14ac:dyDescent="0.3">
      <c r="A964">
        <v>16813</v>
      </c>
      <c r="B964" t="s">
        <v>32</v>
      </c>
      <c r="C964" t="s">
        <v>35</v>
      </c>
      <c r="D964" s="2">
        <v>60000</v>
      </c>
      <c r="E964">
        <v>2</v>
      </c>
      <c r="F964" t="s">
        <v>19</v>
      </c>
      <c r="G964" t="s">
        <v>21</v>
      </c>
      <c r="H964" t="s">
        <v>15</v>
      </c>
      <c r="I964">
        <v>2</v>
      </c>
      <c r="J964" t="s">
        <v>41</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Adolenscents</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Adolenscents</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599C-4EB0-4B61-9696-536F624529E6}">
  <dimension ref="B4:J21"/>
  <sheetViews>
    <sheetView workbookViewId="0">
      <selection activeCell="C8" sqref="C8"/>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 min="7" max="7" width="21.88671875" bestFit="1" customWidth="1"/>
    <col min="8" max="8" width="15.5546875" bestFit="1" customWidth="1"/>
    <col min="9" max="9" width="4" bestFit="1" customWidth="1"/>
    <col min="10" max="10" width="10.77734375" bestFit="1" customWidth="1"/>
  </cols>
  <sheetData>
    <row r="4" spans="2:10" x14ac:dyDescent="0.3">
      <c r="G4" s="3" t="s">
        <v>42</v>
      </c>
      <c r="H4" s="3" t="s">
        <v>39</v>
      </c>
    </row>
    <row r="5" spans="2:10" x14ac:dyDescent="0.3">
      <c r="G5" s="3" t="s">
        <v>37</v>
      </c>
      <c r="H5" t="s">
        <v>18</v>
      </c>
      <c r="I5" t="s">
        <v>15</v>
      </c>
      <c r="J5" t="s">
        <v>38</v>
      </c>
    </row>
    <row r="6" spans="2:10" x14ac:dyDescent="0.3">
      <c r="G6" s="4" t="s">
        <v>43</v>
      </c>
      <c r="H6" s="9">
        <v>71</v>
      </c>
      <c r="I6" s="9">
        <v>39</v>
      </c>
      <c r="J6" s="9">
        <v>110</v>
      </c>
    </row>
    <row r="7" spans="2:10" x14ac:dyDescent="0.3">
      <c r="G7" s="4" t="s">
        <v>44</v>
      </c>
      <c r="H7" s="9">
        <v>331</v>
      </c>
      <c r="I7" s="9">
        <v>388</v>
      </c>
      <c r="J7" s="9">
        <v>719</v>
      </c>
    </row>
    <row r="8" spans="2:10" x14ac:dyDescent="0.3">
      <c r="G8" s="4" t="s">
        <v>45</v>
      </c>
      <c r="H8" s="9">
        <v>117</v>
      </c>
      <c r="I8" s="9">
        <v>54</v>
      </c>
      <c r="J8" s="9">
        <v>171</v>
      </c>
    </row>
    <row r="9" spans="2:10" x14ac:dyDescent="0.3">
      <c r="G9" s="4" t="s">
        <v>38</v>
      </c>
      <c r="H9" s="5">
        <v>519</v>
      </c>
      <c r="I9" s="5">
        <v>481</v>
      </c>
      <c r="J9" s="9">
        <v>1000</v>
      </c>
    </row>
    <row r="10" spans="2:10" x14ac:dyDescent="0.3">
      <c r="B10" s="3" t="s">
        <v>42</v>
      </c>
      <c r="C10" s="3" t="s">
        <v>39</v>
      </c>
    </row>
    <row r="11" spans="2:10" x14ac:dyDescent="0.3">
      <c r="B11" s="3" t="s">
        <v>37</v>
      </c>
      <c r="C11" t="s">
        <v>18</v>
      </c>
      <c r="D11" t="s">
        <v>15</v>
      </c>
      <c r="E11" t="s">
        <v>38</v>
      </c>
    </row>
    <row r="12" spans="2:10" x14ac:dyDescent="0.3">
      <c r="B12" s="4" t="s">
        <v>16</v>
      </c>
      <c r="C12" s="9">
        <v>166</v>
      </c>
      <c r="D12" s="9">
        <v>200</v>
      </c>
      <c r="E12" s="9">
        <v>366</v>
      </c>
    </row>
    <row r="13" spans="2:10" x14ac:dyDescent="0.3">
      <c r="B13" s="4" t="s">
        <v>26</v>
      </c>
      <c r="C13" s="9">
        <v>92</v>
      </c>
      <c r="D13" s="9">
        <v>77</v>
      </c>
      <c r="E13" s="9">
        <v>169</v>
      </c>
    </row>
    <row r="14" spans="2:10" x14ac:dyDescent="0.3">
      <c r="B14" s="4" t="s">
        <v>22</v>
      </c>
      <c r="C14" s="9">
        <v>67</v>
      </c>
      <c r="D14" s="9">
        <v>95</v>
      </c>
      <c r="E14" s="9">
        <v>162</v>
      </c>
    </row>
    <row r="15" spans="2:10" x14ac:dyDescent="0.3">
      <c r="B15" s="4" t="s">
        <v>23</v>
      </c>
      <c r="C15" s="9">
        <v>116</v>
      </c>
      <c r="D15" s="9">
        <v>76</v>
      </c>
      <c r="E15" s="9">
        <v>192</v>
      </c>
    </row>
    <row r="16" spans="2:10" x14ac:dyDescent="0.3">
      <c r="B16" s="4" t="s">
        <v>41</v>
      </c>
      <c r="C16" s="9">
        <v>78</v>
      </c>
      <c r="D16" s="9">
        <v>33</v>
      </c>
      <c r="E16" s="9">
        <v>111</v>
      </c>
    </row>
    <row r="17" spans="2:10" x14ac:dyDescent="0.3">
      <c r="B17" s="4" t="s">
        <v>38</v>
      </c>
      <c r="C17" s="5">
        <v>519</v>
      </c>
      <c r="D17" s="5">
        <v>481</v>
      </c>
      <c r="E17" s="9">
        <v>1000</v>
      </c>
      <c r="G17" s="3" t="s">
        <v>40</v>
      </c>
      <c r="H17" s="3" t="s">
        <v>39</v>
      </c>
    </row>
    <row r="18" spans="2:10" x14ac:dyDescent="0.3">
      <c r="G18" s="3" t="s">
        <v>37</v>
      </c>
      <c r="H18" t="s">
        <v>18</v>
      </c>
      <c r="I18" t="s">
        <v>15</v>
      </c>
      <c r="J18" t="s">
        <v>38</v>
      </c>
    </row>
    <row r="19" spans="2:10" x14ac:dyDescent="0.3">
      <c r="G19" s="4" t="s">
        <v>34</v>
      </c>
      <c r="H19" s="9">
        <v>53440</v>
      </c>
      <c r="I19" s="9">
        <v>55774.058577405856</v>
      </c>
      <c r="J19" s="9">
        <v>54580.777096114522</v>
      </c>
    </row>
    <row r="20" spans="2:10" x14ac:dyDescent="0.3">
      <c r="G20" s="4" t="s">
        <v>35</v>
      </c>
      <c r="H20" s="9">
        <v>56208.178438661707</v>
      </c>
      <c r="I20" s="9">
        <v>60123.966942148763</v>
      </c>
      <c r="J20" s="9">
        <v>58062.62230919765</v>
      </c>
    </row>
    <row r="21" spans="2:10" x14ac:dyDescent="0.3">
      <c r="G21" s="4" t="s">
        <v>38</v>
      </c>
      <c r="H21" s="5">
        <v>54874.759152215796</v>
      </c>
      <c r="I21" s="5">
        <v>57962.577962577961</v>
      </c>
      <c r="J21" s="9">
        <v>56360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vt:lpstr>
      <vt:lpstr>bike_buyers</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Avej Tamboli</dc:creator>
  <cp:lastModifiedBy>Avej Tamboli</cp:lastModifiedBy>
  <dcterms:created xsi:type="dcterms:W3CDTF">2022-03-18T02:50:57Z</dcterms:created>
  <dcterms:modified xsi:type="dcterms:W3CDTF">2024-04-29T07:32:18Z</dcterms:modified>
</cp:coreProperties>
</file>