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dfc7b37995646b/Documentos/Power BI/"/>
    </mc:Choice>
  </mc:AlternateContent>
  <xr:revisionPtr revIDLastSave="38" documentId="8_{3C79271D-F60B-48D3-BC0C-EB4835776F1B}" xr6:coauthVersionLast="47" xr6:coauthVersionMax="47" xr10:uidLastSave="{55ECF131-86BB-4182-9489-C48836387191}"/>
  <bookViews>
    <workbookView xWindow="4275" yWindow="2250" windowWidth="21600" windowHeight="11385" tabRatio="948" firstSheet="2" activeTab="6" xr2:uid="{829E94BB-D3F2-4B11-B5C5-C3916B1984C7}"/>
  </bookViews>
  <sheets>
    <sheet name="SKUs" sheetId="1" r:id="rId1"/>
    <sheet name="Almacenes" sheetId="2" r:id="rId2"/>
    <sheet name="Empleados" sheetId="3" r:id="rId3"/>
    <sheet name="Estado_Entrega" sheetId="4" r:id="rId4"/>
    <sheet name="Clientes" sheetId="5" r:id="rId5"/>
    <sheet name="Proveedores" sheetId="6" r:id="rId6"/>
    <sheet name="Orde_Compra" sheetId="7" r:id="rId7"/>
    <sheet name="Orden_Compra_Detalle" sheetId="8" r:id="rId8"/>
    <sheet name="Orden_Compra_Estado" sheetId="9" r:id="rId9"/>
  </sheets>
  <definedNames>
    <definedName name="_xlnm._FilterDatabase" localSheetId="6" hidden="1">Orde_Compra!$A$1:$E$382</definedName>
    <definedName name="_xlnm._FilterDatabase" localSheetId="7" hidden="1">Orden_Compra_Detalle!$A$1:$F$396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F2" i="8" s="1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48" i="8"/>
  <c r="F48" i="8" s="1"/>
  <c r="E60" i="8"/>
  <c r="F60" i="8" s="1"/>
  <c r="E72" i="8"/>
  <c r="F72" i="8" s="1"/>
  <c r="E84" i="8"/>
  <c r="F84" i="8" s="1"/>
  <c r="E96" i="8"/>
  <c r="F96" i="8" s="1"/>
  <c r="E108" i="8"/>
  <c r="F108" i="8" s="1"/>
  <c r="E120" i="8"/>
  <c r="F120" i="8" s="1"/>
  <c r="E132" i="8"/>
  <c r="F132" i="8" s="1"/>
  <c r="E144" i="8"/>
  <c r="F144" i="8" s="1"/>
  <c r="E156" i="8"/>
  <c r="F156" i="8" s="1"/>
  <c r="E168" i="8"/>
  <c r="F168" i="8" s="1"/>
  <c r="E180" i="8"/>
  <c r="F180" i="8" s="1"/>
  <c r="E192" i="8"/>
  <c r="F192" i="8" s="1"/>
  <c r="E204" i="8"/>
  <c r="F204" i="8" s="1"/>
  <c r="E216" i="8"/>
  <c r="F216" i="8" s="1"/>
  <c r="E228" i="8"/>
  <c r="F228" i="8" s="1"/>
  <c r="E240" i="8"/>
  <c r="F240" i="8" s="1"/>
  <c r="E252" i="8"/>
  <c r="F252" i="8" s="1"/>
  <c r="E264" i="8"/>
  <c r="F264" i="8" s="1"/>
  <c r="E288" i="8"/>
  <c r="F288" i="8" s="1"/>
  <c r="E300" i="8"/>
  <c r="F300" i="8" s="1"/>
  <c r="E312" i="8"/>
  <c r="F312" i="8" s="1"/>
  <c r="E324" i="8"/>
  <c r="F324" i="8" s="1"/>
  <c r="E336" i="8"/>
  <c r="F336" i="8" s="1"/>
  <c r="E348" i="8"/>
  <c r="F348" i="8" s="1"/>
  <c r="E360" i="8"/>
  <c r="F360" i="8" s="1"/>
  <c r="E372" i="8"/>
  <c r="F372" i="8" s="1"/>
  <c r="E384" i="8"/>
  <c r="F384" i="8" s="1"/>
  <c r="E396" i="8"/>
  <c r="F396" i="8" s="1"/>
  <c r="E71" i="8"/>
  <c r="F71" i="8" s="1"/>
  <c r="E83" i="8"/>
  <c r="F83" i="8" s="1"/>
  <c r="E95" i="8"/>
  <c r="F95" i="8" s="1"/>
  <c r="E107" i="8"/>
  <c r="F107" i="8" s="1"/>
  <c r="E119" i="8"/>
  <c r="F119" i="8" s="1"/>
  <c r="E131" i="8"/>
  <c r="F131" i="8" s="1"/>
  <c r="E143" i="8"/>
  <c r="F143" i="8" s="1"/>
  <c r="E155" i="8"/>
  <c r="F155" i="8" s="1"/>
  <c r="E167" i="8"/>
  <c r="F167" i="8" s="1"/>
  <c r="E179" i="8"/>
  <c r="F179" i="8" s="1"/>
  <c r="E191" i="8"/>
  <c r="F191" i="8" s="1"/>
  <c r="E215" i="8"/>
  <c r="F215" i="8" s="1"/>
  <c r="E227" i="8"/>
  <c r="F227" i="8" s="1"/>
  <c r="E239" i="8"/>
  <c r="F239" i="8" s="1"/>
  <c r="E251" i="8"/>
  <c r="F251" i="8" s="1"/>
  <c r="E276" i="8"/>
  <c r="F27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 s="1"/>
  <c r="E57" i="8"/>
  <c r="F57" i="8" s="1"/>
  <c r="E58" i="8"/>
  <c r="F58" i="8" s="1"/>
  <c r="E59" i="8"/>
  <c r="F59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6" i="8"/>
  <c r="F36" i="8" s="1"/>
</calcChain>
</file>

<file path=xl/sharedStrings.xml><?xml version="1.0" encoding="utf-8"?>
<sst xmlns="http://schemas.openxmlformats.org/spreadsheetml/2006/main" count="4854" uniqueCount="1469">
  <si>
    <t>SKU_ID</t>
  </si>
  <si>
    <t>Nombre SKU</t>
  </si>
  <si>
    <t>Proveedor</t>
  </si>
  <si>
    <t>Precio</t>
  </si>
  <si>
    <t>Unidad de Medida</t>
  </si>
  <si>
    <t>Proveedores_ID</t>
  </si>
  <si>
    <t>Almacenes_ID</t>
  </si>
  <si>
    <t>S1234</t>
  </si>
  <si>
    <t>Producto 1</t>
  </si>
  <si>
    <t>P120</t>
  </si>
  <si>
    <t>Unidad</t>
  </si>
  <si>
    <t>P112</t>
  </si>
  <si>
    <t>ALM1</t>
  </si>
  <si>
    <t>S5678</t>
  </si>
  <si>
    <t>Producto 2</t>
  </si>
  <si>
    <t>P118</t>
  </si>
  <si>
    <t>P113</t>
  </si>
  <si>
    <t>ALM2</t>
  </si>
  <si>
    <t>S9101</t>
  </si>
  <si>
    <t>Producto 3</t>
  </si>
  <si>
    <t>P123</t>
  </si>
  <si>
    <t>P114</t>
  </si>
  <si>
    <t>ALM3</t>
  </si>
  <si>
    <t>S1121</t>
  </si>
  <si>
    <t>Producto 4</t>
  </si>
  <si>
    <t>P117</t>
  </si>
  <si>
    <t>P115</t>
  </si>
  <si>
    <t>ALM4</t>
  </si>
  <si>
    <t>S3141</t>
  </si>
  <si>
    <t>Producto 5</t>
  </si>
  <si>
    <t>P116</t>
  </si>
  <si>
    <t>ALM8</t>
  </si>
  <si>
    <t>S5161</t>
  </si>
  <si>
    <t>Producto 6</t>
  </si>
  <si>
    <t>P111</t>
  </si>
  <si>
    <t>ALM6</t>
  </si>
  <si>
    <t>S7181</t>
  </si>
  <si>
    <t>Producto 7</t>
  </si>
  <si>
    <t>ALM7</t>
  </si>
  <si>
    <t>S9202</t>
  </si>
  <si>
    <t>Producto 8</t>
  </si>
  <si>
    <t>P119</t>
  </si>
  <si>
    <t>S1222</t>
  </si>
  <si>
    <t>Producto 9</t>
  </si>
  <si>
    <t>Pack</t>
  </si>
  <si>
    <t>S3242</t>
  </si>
  <si>
    <t>Producto 10</t>
  </si>
  <si>
    <t>P121</t>
  </si>
  <si>
    <t>S5262</t>
  </si>
  <si>
    <t>Producto 11</t>
  </si>
  <si>
    <t>P122</t>
  </si>
  <si>
    <t>S7282</t>
  </si>
  <si>
    <t>Producto 12</t>
  </si>
  <si>
    <t>S9303</t>
  </si>
  <si>
    <t>Producto 13</t>
  </si>
  <si>
    <t>ALM5</t>
  </si>
  <si>
    <t>S1323</t>
  </si>
  <si>
    <t>Producto 14</t>
  </si>
  <si>
    <t>S3343</t>
  </si>
  <si>
    <t>Producto 15</t>
  </si>
  <si>
    <t>S5363</t>
  </si>
  <si>
    <t>Producto 16</t>
  </si>
  <si>
    <t>S7383</t>
  </si>
  <si>
    <t>Producto 17</t>
  </si>
  <si>
    <t>S9404</t>
  </si>
  <si>
    <t>Producto 18</t>
  </si>
  <si>
    <t>S1424</t>
  </si>
  <si>
    <t>Producto 19</t>
  </si>
  <si>
    <t>S3444</t>
  </si>
  <si>
    <t>Producto 20</t>
  </si>
  <si>
    <t>Nombre</t>
  </si>
  <si>
    <t>Almacen Sucursal 1 - Lima</t>
  </si>
  <si>
    <t>Almacen Sucursal 2 - Lima</t>
  </si>
  <si>
    <t>Almacen Sucursal 3 - Provincia</t>
  </si>
  <si>
    <t>Almacen Sucursal 4 - Provincia</t>
  </si>
  <si>
    <t>Almacen Sucursal 5 - Provincia</t>
  </si>
  <si>
    <t>Almacen Sucursal 6 - Provincia</t>
  </si>
  <si>
    <t>Almacen Sucursal 7 - Provincia</t>
  </si>
  <si>
    <t>Empleados_ID</t>
  </si>
  <si>
    <t>Apellido</t>
  </si>
  <si>
    <t>Puesto</t>
  </si>
  <si>
    <t>Area</t>
  </si>
  <si>
    <t>EMP001</t>
  </si>
  <si>
    <t>Ricardo</t>
  </si>
  <si>
    <t>Zegarra</t>
  </si>
  <si>
    <t>Asistente Comercial</t>
  </si>
  <si>
    <t>Comercial</t>
  </si>
  <si>
    <t>EMP002</t>
  </si>
  <si>
    <t>Jose</t>
  </si>
  <si>
    <t>Martinez</t>
  </si>
  <si>
    <t>EMP003</t>
  </si>
  <si>
    <t>Alexander</t>
  </si>
  <si>
    <t>Cabrera</t>
  </si>
  <si>
    <t>EMP004</t>
  </si>
  <si>
    <t>Fernanda</t>
  </si>
  <si>
    <t>Diaz</t>
  </si>
  <si>
    <t>EMP005</t>
  </si>
  <si>
    <t>Lucia</t>
  </si>
  <si>
    <t>Maldonado</t>
  </si>
  <si>
    <t>Daniela</t>
  </si>
  <si>
    <t>Talavera</t>
  </si>
  <si>
    <t>Jefe Comercial</t>
  </si>
  <si>
    <t>EMP007</t>
  </si>
  <si>
    <t>Marco</t>
  </si>
  <si>
    <t>Acosta</t>
  </si>
  <si>
    <t>EMP008</t>
  </si>
  <si>
    <t>Fabricio</t>
  </si>
  <si>
    <t>Rivera</t>
  </si>
  <si>
    <t>Asistente de almacen</t>
  </si>
  <si>
    <t>Logistica</t>
  </si>
  <si>
    <t>EMP009</t>
  </si>
  <si>
    <t>Andrea</t>
  </si>
  <si>
    <t>Juarez</t>
  </si>
  <si>
    <t>EMP010</t>
  </si>
  <si>
    <t>Rosa</t>
  </si>
  <si>
    <t>Espinoza</t>
  </si>
  <si>
    <t>Jefe de almacen</t>
  </si>
  <si>
    <t>Logisitca</t>
  </si>
  <si>
    <t>Estado entrega_ID</t>
  </si>
  <si>
    <t>Descripción</t>
  </si>
  <si>
    <t>E001</t>
  </si>
  <si>
    <t>Recibida</t>
  </si>
  <si>
    <t>E002</t>
  </si>
  <si>
    <t>Facturada</t>
  </si>
  <si>
    <t>E003</t>
  </si>
  <si>
    <t>Despachado</t>
  </si>
  <si>
    <t>E004</t>
  </si>
  <si>
    <t>Entregado - completo a tiempo</t>
  </si>
  <si>
    <t>E005</t>
  </si>
  <si>
    <t>Entregado - parcial a tiempo</t>
  </si>
  <si>
    <t>E006</t>
  </si>
  <si>
    <t>Retrasado menor a 10 días</t>
  </si>
  <si>
    <t>E007</t>
  </si>
  <si>
    <t>Retrasado menor a 20 dias</t>
  </si>
  <si>
    <t>E008</t>
  </si>
  <si>
    <t>Retrasado mayor a 20 días</t>
  </si>
  <si>
    <t>Clientes_ID</t>
  </si>
  <si>
    <t>Tipo</t>
  </si>
  <si>
    <t>Facturacion</t>
  </si>
  <si>
    <t>Dirección</t>
  </si>
  <si>
    <t>C11111</t>
  </si>
  <si>
    <t>Xiomara Chinchay</t>
  </si>
  <si>
    <t>Contado</t>
  </si>
  <si>
    <t>$7.634</t>
  </si>
  <si>
    <t>Jr. Áncash 123, San Isidro</t>
  </si>
  <si>
    <t>C11112</t>
  </si>
  <si>
    <t>Jose Abad</t>
  </si>
  <si>
    <t>Letra 30 días</t>
  </si>
  <si>
    <t>$8.355</t>
  </si>
  <si>
    <t>Av. Salaverry 215, Jesús María</t>
  </si>
  <si>
    <t>C11113</t>
  </si>
  <si>
    <t>Llasaicca Auallpa</t>
  </si>
  <si>
    <t>Letra 60 días</t>
  </si>
  <si>
    <t>$7.665</t>
  </si>
  <si>
    <t>Jr. Arequipa 345, Miraflores</t>
  </si>
  <si>
    <t>C11114</t>
  </si>
  <si>
    <t>Sherli Auallpayunca</t>
  </si>
  <si>
    <t>$8.401</t>
  </si>
  <si>
    <t>Av. Benavides 456, Surco</t>
  </si>
  <si>
    <t>C11115</t>
  </si>
  <si>
    <t>Victor Apanaque</t>
  </si>
  <si>
    <t>$8.432</t>
  </si>
  <si>
    <t>Jr. Los Incas 567, San Borja</t>
  </si>
  <si>
    <t>C11116</t>
  </si>
  <si>
    <t>Juan Castro</t>
  </si>
  <si>
    <t>$7.863</t>
  </si>
  <si>
    <t>Av. Angamos 678, Santiago de Surco</t>
  </si>
  <si>
    <t>C11117</t>
  </si>
  <si>
    <t>Hilter Zuta</t>
  </si>
  <si>
    <t>Letra 90 días</t>
  </si>
  <si>
    <t>$8.241</t>
  </si>
  <si>
    <t>Jr. Schell 789, Lince</t>
  </si>
  <si>
    <t>C11118</t>
  </si>
  <si>
    <t>Shirle Yesan</t>
  </si>
  <si>
    <t>$8.364</t>
  </si>
  <si>
    <t>Av. Petit Thouars 901, Miraflores</t>
  </si>
  <si>
    <t>C11119</t>
  </si>
  <si>
    <t>Cristina Yesquen</t>
  </si>
  <si>
    <t>$7.653</t>
  </si>
  <si>
    <t>Jr. Tarata 1012, Pueblo Libre</t>
  </si>
  <si>
    <t>C11120</t>
  </si>
  <si>
    <t>Fabio Vilchez</t>
  </si>
  <si>
    <t>$7.916</t>
  </si>
  <si>
    <t>Av. La Marina 1123, San Miguel</t>
  </si>
  <si>
    <t>C11121</t>
  </si>
  <si>
    <t>Taipe Yguavil</t>
  </si>
  <si>
    <t>$8.448</t>
  </si>
  <si>
    <t>Jr. Cuzco 1234, Breña</t>
  </si>
  <si>
    <t>C11122</t>
  </si>
  <si>
    <t>Misael Minga</t>
  </si>
  <si>
    <t>$8.195</t>
  </si>
  <si>
    <t>Av. Brasil 1345, La Victoria</t>
  </si>
  <si>
    <t>C11123</t>
  </si>
  <si>
    <t>Elwin Mio</t>
  </si>
  <si>
    <t>$7.936</t>
  </si>
  <si>
    <t>Jr. Huancavelica 1456, Cercado de Lima</t>
  </si>
  <si>
    <t>C11124</t>
  </si>
  <si>
    <t>Leonardo Jimenez</t>
  </si>
  <si>
    <t>$7.643</t>
  </si>
  <si>
    <t>Av. Colonial 1567, San Martín de Porres</t>
  </si>
  <si>
    <t>C11125</t>
  </si>
  <si>
    <t>Yumi Jiraldo</t>
  </si>
  <si>
    <t>$8.427</t>
  </si>
  <si>
    <t>Jr. Junín 1678, La Molina</t>
  </si>
  <si>
    <t>C11126</t>
  </si>
  <si>
    <t>Sheyla Huancas</t>
  </si>
  <si>
    <t>$8.284</t>
  </si>
  <si>
    <t>Av. Tomás Marsano 1789, Surquillo</t>
  </si>
  <si>
    <t>C11127</t>
  </si>
  <si>
    <t>Kathya Gutierrez</t>
  </si>
  <si>
    <t>$7.604</t>
  </si>
  <si>
    <t>Jr. Colón 1890, San Luis</t>
  </si>
  <si>
    <t>C11128</t>
  </si>
  <si>
    <t>Ada Gutti</t>
  </si>
  <si>
    <t>$7.602</t>
  </si>
  <si>
    <t>Av. Aviacion 1901, Santa Anita</t>
  </si>
  <si>
    <t>C11129</t>
  </si>
  <si>
    <t>Roberto Guzman</t>
  </si>
  <si>
    <t>$8.304</t>
  </si>
  <si>
    <t>Jr. Ica 2012, Magdalena del Mar</t>
  </si>
  <si>
    <t>C11130</t>
  </si>
  <si>
    <t>Jairo Huancas</t>
  </si>
  <si>
    <t>$7.723</t>
  </si>
  <si>
    <t>Av. Universitaria 2123, San Martín de Porres</t>
  </si>
  <si>
    <t>Innovitech Solutions</t>
  </si>
  <si>
    <t>Jr. Mochica 1074, Pueblo Libre</t>
  </si>
  <si>
    <t>DataCorp</t>
  </si>
  <si>
    <t>Av. Paris 215, San Miguel</t>
  </si>
  <si>
    <t>Cybernova</t>
  </si>
  <si>
    <t>NeoTech</t>
  </si>
  <si>
    <t>QuantumLeap</t>
  </si>
  <si>
    <t>AI Solutions</t>
  </si>
  <si>
    <t>SolarEnergy</t>
  </si>
  <si>
    <t>Jr. Pizarro 789, Lince</t>
  </si>
  <si>
    <t>GreenTech</t>
  </si>
  <si>
    <t>Av. Berlin 901, Miraflores</t>
  </si>
  <si>
    <t>BioPharma</t>
  </si>
  <si>
    <t>Jr. Madrid 1012, Pueblo Libre</t>
  </si>
  <si>
    <t>NanoTech</t>
  </si>
  <si>
    <t>Av. Abancay 1123, San Miguel</t>
  </si>
  <si>
    <t>EcoSolutions</t>
  </si>
  <si>
    <t>CleanTech</t>
  </si>
  <si>
    <t>FutureTech</t>
  </si>
  <si>
    <t>Jr. Amazonia 1456, Cercado de Lima</t>
  </si>
  <si>
    <t>Ordenes de Compra_ID</t>
  </si>
  <si>
    <t>Monto Total</t>
  </si>
  <si>
    <t>Fecha</t>
  </si>
  <si>
    <t>O001</t>
  </si>
  <si>
    <t>O002</t>
  </si>
  <si>
    <t>O003</t>
  </si>
  <si>
    <t>O004</t>
  </si>
  <si>
    <t>O005</t>
  </si>
  <si>
    <t>O006</t>
  </si>
  <si>
    <t>O007</t>
  </si>
  <si>
    <t>O008</t>
  </si>
  <si>
    <t>O009</t>
  </si>
  <si>
    <t>O010</t>
  </si>
  <si>
    <t>O011</t>
  </si>
  <si>
    <t>O012</t>
  </si>
  <si>
    <t>O013</t>
  </si>
  <si>
    <t>O014</t>
  </si>
  <si>
    <t>O015</t>
  </si>
  <si>
    <t>O016</t>
  </si>
  <si>
    <t>O017</t>
  </si>
  <si>
    <t>O018</t>
  </si>
  <si>
    <t>O019</t>
  </si>
  <si>
    <t>O020</t>
  </si>
  <si>
    <t>Orden de Compra Detalle_ID</t>
  </si>
  <si>
    <t>Cantidad</t>
  </si>
  <si>
    <t>Precio final</t>
  </si>
  <si>
    <t>O001-001</t>
  </si>
  <si>
    <t>O002-001</t>
  </si>
  <si>
    <t>O002-002</t>
  </si>
  <si>
    <t>O002-003</t>
  </si>
  <si>
    <t>O003-001</t>
  </si>
  <si>
    <t>O004-001</t>
  </si>
  <si>
    <t>O004-002</t>
  </si>
  <si>
    <t>O004-003</t>
  </si>
  <si>
    <t>O004-004</t>
  </si>
  <si>
    <t>O005-001</t>
  </si>
  <si>
    <t>O005-002</t>
  </si>
  <si>
    <t>O006-001</t>
  </si>
  <si>
    <t>O006-002</t>
  </si>
  <si>
    <t>O007-001</t>
  </si>
  <si>
    <t>O008-001</t>
  </si>
  <si>
    <t>O009-001</t>
  </si>
  <si>
    <t>O010-001</t>
  </si>
  <si>
    <t>O010-002</t>
  </si>
  <si>
    <t>O010-003</t>
  </si>
  <si>
    <t>O010-004</t>
  </si>
  <si>
    <t>O011-001</t>
  </si>
  <si>
    <t>O012-001</t>
  </si>
  <si>
    <t>O012-002</t>
  </si>
  <si>
    <t>O012-003</t>
  </si>
  <si>
    <t>O013-001</t>
  </si>
  <si>
    <t>O014-001</t>
  </si>
  <si>
    <t>O015-001</t>
  </si>
  <si>
    <t>O016-001</t>
  </si>
  <si>
    <t>O017-001</t>
  </si>
  <si>
    <t>O017-002</t>
  </si>
  <si>
    <t>O018-001</t>
  </si>
  <si>
    <t>O018-002</t>
  </si>
  <si>
    <t>O019-001</t>
  </si>
  <si>
    <t>O020-001</t>
  </si>
  <si>
    <t>Ordenes de Compra.EstadoEntrega_ID</t>
  </si>
  <si>
    <t>OE001</t>
  </si>
  <si>
    <t>OE002</t>
  </si>
  <si>
    <t>OE003</t>
  </si>
  <si>
    <t>OE004</t>
  </si>
  <si>
    <t>OE005</t>
  </si>
  <si>
    <t>OE006</t>
  </si>
  <si>
    <t>OE007</t>
  </si>
  <si>
    <t>OE008</t>
  </si>
  <si>
    <t>OE009</t>
  </si>
  <si>
    <t>OE010</t>
  </si>
  <si>
    <t>OE011</t>
  </si>
  <si>
    <t>OE012</t>
  </si>
  <si>
    <t>OE013</t>
  </si>
  <si>
    <t>OE014</t>
  </si>
  <si>
    <t>OE015</t>
  </si>
  <si>
    <t>OE016</t>
  </si>
  <si>
    <t>OE017</t>
  </si>
  <si>
    <t>OE018</t>
  </si>
  <si>
    <t>OE019</t>
  </si>
  <si>
    <t>OE020</t>
  </si>
  <si>
    <t>OE021</t>
  </si>
  <si>
    <t>OE022</t>
  </si>
  <si>
    <t>OE023</t>
  </si>
  <si>
    <t>OE024</t>
  </si>
  <si>
    <t>OE025</t>
  </si>
  <si>
    <t>OE026</t>
  </si>
  <si>
    <t>OE027</t>
  </si>
  <si>
    <t>OE028</t>
  </si>
  <si>
    <t>OE029</t>
  </si>
  <si>
    <t>OE030</t>
  </si>
  <si>
    <t>OE031</t>
  </si>
  <si>
    <t>OE032</t>
  </si>
  <si>
    <t>OE033</t>
  </si>
  <si>
    <t>OE034</t>
  </si>
  <si>
    <t>OE035</t>
  </si>
  <si>
    <t>OE036</t>
  </si>
  <si>
    <t>OE037</t>
  </si>
  <si>
    <t>OE038</t>
  </si>
  <si>
    <t>OE039</t>
  </si>
  <si>
    <t>OE040</t>
  </si>
  <si>
    <t>OE041</t>
  </si>
  <si>
    <t>OE042</t>
  </si>
  <si>
    <t>OE043</t>
  </si>
  <si>
    <t>OE044</t>
  </si>
  <si>
    <t>OE045</t>
  </si>
  <si>
    <t>OE046</t>
  </si>
  <si>
    <t>OE047</t>
  </si>
  <si>
    <t>OE048</t>
  </si>
  <si>
    <t>OE049</t>
  </si>
  <si>
    <t>OE050</t>
  </si>
  <si>
    <t>OE051</t>
  </si>
  <si>
    <t>OE052</t>
  </si>
  <si>
    <t>OE053</t>
  </si>
  <si>
    <t>OE054</t>
  </si>
  <si>
    <t>OE055</t>
  </si>
  <si>
    <t>OE056</t>
  </si>
  <si>
    <t>OE057</t>
  </si>
  <si>
    <t>OE058</t>
  </si>
  <si>
    <t>OE059</t>
  </si>
  <si>
    <t>OE060</t>
  </si>
  <si>
    <t>OE061</t>
  </si>
  <si>
    <t>OE062</t>
  </si>
  <si>
    <t>OE063</t>
  </si>
  <si>
    <t>OE064</t>
  </si>
  <si>
    <t>OE065</t>
  </si>
  <si>
    <t>OE066</t>
  </si>
  <si>
    <t>OE067</t>
  </si>
  <si>
    <t>OE068</t>
  </si>
  <si>
    <t>OE069</t>
  </si>
  <si>
    <t>OE070</t>
  </si>
  <si>
    <t>OE071</t>
  </si>
  <si>
    <t>OE072</t>
  </si>
  <si>
    <t>OE073</t>
  </si>
  <si>
    <t>OE074</t>
  </si>
  <si>
    <t>OE075</t>
  </si>
  <si>
    <t>OE076</t>
  </si>
  <si>
    <t>OE077</t>
  </si>
  <si>
    <t>OE078</t>
  </si>
  <si>
    <t>OE079</t>
  </si>
  <si>
    <t>OE080</t>
  </si>
  <si>
    <t>EMP006</t>
  </si>
  <si>
    <t>O021</t>
  </si>
  <si>
    <t>O022</t>
  </si>
  <si>
    <t>O023</t>
  </si>
  <si>
    <t>O024</t>
  </si>
  <si>
    <t>O025</t>
  </si>
  <si>
    <t>O026</t>
  </si>
  <si>
    <t>O027</t>
  </si>
  <si>
    <t>O028</t>
  </si>
  <si>
    <t>O029</t>
  </si>
  <si>
    <t>O030</t>
  </si>
  <si>
    <t>O031</t>
  </si>
  <si>
    <t>O032</t>
  </si>
  <si>
    <t>O033</t>
  </si>
  <si>
    <t>O034</t>
  </si>
  <si>
    <t>O035</t>
  </si>
  <si>
    <t>O036</t>
  </si>
  <si>
    <t>O037</t>
  </si>
  <si>
    <t>O038</t>
  </si>
  <si>
    <t>O039</t>
  </si>
  <si>
    <t>O040</t>
  </si>
  <si>
    <t>O041</t>
  </si>
  <si>
    <t>O042</t>
  </si>
  <si>
    <t>O043</t>
  </si>
  <si>
    <t>O044</t>
  </si>
  <si>
    <t>O045</t>
  </si>
  <si>
    <t>O046</t>
  </si>
  <si>
    <t>O047</t>
  </si>
  <si>
    <t>O048</t>
  </si>
  <si>
    <t>O049</t>
  </si>
  <si>
    <t>O050</t>
  </si>
  <si>
    <t>O051</t>
  </si>
  <si>
    <t>O052</t>
  </si>
  <si>
    <t>O053</t>
  </si>
  <si>
    <t>O054</t>
  </si>
  <si>
    <t>O055</t>
  </si>
  <si>
    <t>O056</t>
  </si>
  <si>
    <t>O057</t>
  </si>
  <si>
    <t>O058</t>
  </si>
  <si>
    <t>O059</t>
  </si>
  <si>
    <t>O060</t>
  </si>
  <si>
    <t>O061</t>
  </si>
  <si>
    <t>O062</t>
  </si>
  <si>
    <t>O063</t>
  </si>
  <si>
    <t>O064</t>
  </si>
  <si>
    <t>O065</t>
  </si>
  <si>
    <t>O066</t>
  </si>
  <si>
    <t>O067</t>
  </si>
  <si>
    <t>O068</t>
  </si>
  <si>
    <t>O069</t>
  </si>
  <si>
    <t>O070</t>
  </si>
  <si>
    <t>O071</t>
  </si>
  <si>
    <t>O072</t>
  </si>
  <si>
    <t>O073</t>
  </si>
  <si>
    <t>O074</t>
  </si>
  <si>
    <t>O075</t>
  </si>
  <si>
    <t>O076</t>
  </si>
  <si>
    <t>O077</t>
  </si>
  <si>
    <t>O078</t>
  </si>
  <si>
    <t>O079</t>
  </si>
  <si>
    <t>O080</t>
  </si>
  <si>
    <t>O081</t>
  </si>
  <si>
    <t>O082</t>
  </si>
  <si>
    <t>O083</t>
  </si>
  <si>
    <t>O084</t>
  </si>
  <si>
    <t>O085</t>
  </si>
  <si>
    <t>O086</t>
  </si>
  <si>
    <t>O087</t>
  </si>
  <si>
    <t>O088</t>
  </si>
  <si>
    <t>O089</t>
  </si>
  <si>
    <t>O090</t>
  </si>
  <si>
    <t>O091</t>
  </si>
  <si>
    <t>O092</t>
  </si>
  <si>
    <t>O093</t>
  </si>
  <si>
    <t>O094</t>
  </si>
  <si>
    <t>O095</t>
  </si>
  <si>
    <t>O096</t>
  </si>
  <si>
    <t>O097</t>
  </si>
  <si>
    <t>O098</t>
  </si>
  <si>
    <t>O099</t>
  </si>
  <si>
    <t>O100</t>
  </si>
  <si>
    <t>O101</t>
  </si>
  <si>
    <t>O102</t>
  </si>
  <si>
    <t>O103</t>
  </si>
  <si>
    <t>O104</t>
  </si>
  <si>
    <t>O105</t>
  </si>
  <si>
    <t>O106</t>
  </si>
  <si>
    <t>O107</t>
  </si>
  <si>
    <t>O108</t>
  </si>
  <si>
    <t>O109</t>
  </si>
  <si>
    <t>O110</t>
  </si>
  <si>
    <t>O111</t>
  </si>
  <si>
    <t>O112</t>
  </si>
  <si>
    <t>O113</t>
  </si>
  <si>
    <t>O114</t>
  </si>
  <si>
    <t>O115</t>
  </si>
  <si>
    <t>O116</t>
  </si>
  <si>
    <t>O117</t>
  </si>
  <si>
    <t>O118</t>
  </si>
  <si>
    <t>O119</t>
  </si>
  <si>
    <t>O120</t>
  </si>
  <si>
    <t>O121</t>
  </si>
  <si>
    <t>O122</t>
  </si>
  <si>
    <t>O123</t>
  </si>
  <si>
    <t>O124</t>
  </si>
  <si>
    <t>O125</t>
  </si>
  <si>
    <t>O126</t>
  </si>
  <si>
    <t>O127</t>
  </si>
  <si>
    <t>O128</t>
  </si>
  <si>
    <t>O129</t>
  </si>
  <si>
    <t>O130</t>
  </si>
  <si>
    <t>O131</t>
  </si>
  <si>
    <t>O132</t>
  </si>
  <si>
    <t>O133</t>
  </si>
  <si>
    <t>O134</t>
  </si>
  <si>
    <t>O135</t>
  </si>
  <si>
    <t>O136</t>
  </si>
  <si>
    <t>O137</t>
  </si>
  <si>
    <t>O138</t>
  </si>
  <si>
    <t>O139</t>
  </si>
  <si>
    <t>O140</t>
  </si>
  <si>
    <t>O141</t>
  </si>
  <si>
    <t>O142</t>
  </si>
  <si>
    <t>O143</t>
  </si>
  <si>
    <t>O144</t>
  </si>
  <si>
    <t>O145</t>
  </si>
  <si>
    <t>O146</t>
  </si>
  <si>
    <t>O147</t>
  </si>
  <si>
    <t>O148</t>
  </si>
  <si>
    <t>O149</t>
  </si>
  <si>
    <t>O150</t>
  </si>
  <si>
    <t>O151</t>
  </si>
  <si>
    <t>O152</t>
  </si>
  <si>
    <t>O153</t>
  </si>
  <si>
    <t>O154</t>
  </si>
  <si>
    <t>O155</t>
  </si>
  <si>
    <t>O156</t>
  </si>
  <si>
    <t>O157</t>
  </si>
  <si>
    <t>O158</t>
  </si>
  <si>
    <t>O159</t>
  </si>
  <si>
    <t>O160</t>
  </si>
  <si>
    <t>O161</t>
  </si>
  <si>
    <t>O162</t>
  </si>
  <si>
    <t>O163</t>
  </si>
  <si>
    <t>O164</t>
  </si>
  <si>
    <t>O165</t>
  </si>
  <si>
    <t>O166</t>
  </si>
  <si>
    <t>O167</t>
  </si>
  <si>
    <t>O168</t>
  </si>
  <si>
    <t>O169</t>
  </si>
  <si>
    <t>O170</t>
  </si>
  <si>
    <t>O171</t>
  </si>
  <si>
    <t>O172</t>
  </si>
  <si>
    <t>O173</t>
  </si>
  <si>
    <t>O174</t>
  </si>
  <si>
    <t>O175</t>
  </si>
  <si>
    <t>O176</t>
  </si>
  <si>
    <t>O177</t>
  </si>
  <si>
    <t>O178</t>
  </si>
  <si>
    <t>O179</t>
  </si>
  <si>
    <t>O180</t>
  </si>
  <si>
    <t>O181</t>
  </si>
  <si>
    <t>O182</t>
  </si>
  <si>
    <t>O183</t>
  </si>
  <si>
    <t>O184</t>
  </si>
  <si>
    <t>O185</t>
  </si>
  <si>
    <t>O186</t>
  </si>
  <si>
    <t>O187</t>
  </si>
  <si>
    <t>O188</t>
  </si>
  <si>
    <t>O189</t>
  </si>
  <si>
    <t>O190</t>
  </si>
  <si>
    <t>O191</t>
  </si>
  <si>
    <t>O192</t>
  </si>
  <si>
    <t>O193</t>
  </si>
  <si>
    <t>O194</t>
  </si>
  <si>
    <t>O195</t>
  </si>
  <si>
    <t>O196</t>
  </si>
  <si>
    <t>O197</t>
  </si>
  <si>
    <t>O198</t>
  </si>
  <si>
    <t>O199</t>
  </si>
  <si>
    <t>O200</t>
  </si>
  <si>
    <t>O201</t>
  </si>
  <si>
    <t>O202</t>
  </si>
  <si>
    <t>O203</t>
  </si>
  <si>
    <t>O204</t>
  </si>
  <si>
    <t>O205</t>
  </si>
  <si>
    <t>O206</t>
  </si>
  <si>
    <t>O207</t>
  </si>
  <si>
    <t>O208</t>
  </si>
  <si>
    <t>O209</t>
  </si>
  <si>
    <t>O210</t>
  </si>
  <si>
    <t>O211</t>
  </si>
  <si>
    <t>O212</t>
  </si>
  <si>
    <t>O213</t>
  </si>
  <si>
    <t>O214</t>
  </si>
  <si>
    <t>O215</t>
  </si>
  <si>
    <t>O216</t>
  </si>
  <si>
    <t>O217</t>
  </si>
  <si>
    <t>O218</t>
  </si>
  <si>
    <t>O219</t>
  </si>
  <si>
    <t>O220</t>
  </si>
  <si>
    <t>O221</t>
  </si>
  <si>
    <t>O222</t>
  </si>
  <si>
    <t>O223</t>
  </si>
  <si>
    <t>O224</t>
  </si>
  <si>
    <t>O225</t>
  </si>
  <si>
    <t>O226</t>
  </si>
  <si>
    <t>O227</t>
  </si>
  <si>
    <t>O228</t>
  </si>
  <si>
    <t>O229</t>
  </si>
  <si>
    <t>O230</t>
  </si>
  <si>
    <t>O231</t>
  </si>
  <si>
    <t>O232</t>
  </si>
  <si>
    <t>O233</t>
  </si>
  <si>
    <t>O234</t>
  </si>
  <si>
    <t>O235</t>
  </si>
  <si>
    <t>O236</t>
  </si>
  <si>
    <t>O237</t>
  </si>
  <si>
    <t>O238</t>
  </si>
  <si>
    <t>O239</t>
  </si>
  <si>
    <t>O240</t>
  </si>
  <si>
    <t>O241</t>
  </si>
  <si>
    <t>O242</t>
  </si>
  <si>
    <t>O243</t>
  </si>
  <si>
    <t>O244</t>
  </si>
  <si>
    <t>O245</t>
  </si>
  <si>
    <t>O246</t>
  </si>
  <si>
    <t>O247</t>
  </si>
  <si>
    <t>O248</t>
  </si>
  <si>
    <t>O249</t>
  </si>
  <si>
    <t>O250</t>
  </si>
  <si>
    <t>O251</t>
  </si>
  <si>
    <t>O252</t>
  </si>
  <si>
    <t>O253</t>
  </si>
  <si>
    <t>O254</t>
  </si>
  <si>
    <t>O255</t>
  </si>
  <si>
    <t>O256</t>
  </si>
  <si>
    <t>O257</t>
  </si>
  <si>
    <t>O258</t>
  </si>
  <si>
    <t>O259</t>
  </si>
  <si>
    <t>O260</t>
  </si>
  <si>
    <t>O261</t>
  </si>
  <si>
    <t>O262</t>
  </si>
  <si>
    <t>O263</t>
  </si>
  <si>
    <t>O264</t>
  </si>
  <si>
    <t>O265</t>
  </si>
  <si>
    <t>O266</t>
  </si>
  <si>
    <t>O267</t>
  </si>
  <si>
    <t>O268</t>
  </si>
  <si>
    <t>O269</t>
  </si>
  <si>
    <t>O270</t>
  </si>
  <si>
    <t>O271</t>
  </si>
  <si>
    <t>O272</t>
  </si>
  <si>
    <t>O273</t>
  </si>
  <si>
    <t>O274</t>
  </si>
  <si>
    <t>O275</t>
  </si>
  <si>
    <t>O276</t>
  </si>
  <si>
    <t>O277</t>
  </si>
  <si>
    <t>O278</t>
  </si>
  <si>
    <t>O279</t>
  </si>
  <si>
    <t>O280</t>
  </si>
  <si>
    <t>O281</t>
  </si>
  <si>
    <t>O282</t>
  </si>
  <si>
    <t>O283</t>
  </si>
  <si>
    <t>O284</t>
  </si>
  <si>
    <t>O285</t>
  </si>
  <si>
    <t>O286</t>
  </si>
  <si>
    <t>O287</t>
  </si>
  <si>
    <t>O288</t>
  </si>
  <si>
    <t>O289</t>
  </si>
  <si>
    <t>O290</t>
  </si>
  <si>
    <t>O291</t>
  </si>
  <si>
    <t>O292</t>
  </si>
  <si>
    <t>O293</t>
  </si>
  <si>
    <t>O294</t>
  </si>
  <si>
    <t>O295</t>
  </si>
  <si>
    <t>O296</t>
  </si>
  <si>
    <t>O297</t>
  </si>
  <si>
    <t>O298</t>
  </si>
  <si>
    <t>O299</t>
  </si>
  <si>
    <t>O300</t>
  </si>
  <si>
    <t>O301</t>
  </si>
  <si>
    <t>O302</t>
  </si>
  <si>
    <t>O303</t>
  </si>
  <si>
    <t>O304</t>
  </si>
  <si>
    <t>O305</t>
  </si>
  <si>
    <t>O306</t>
  </si>
  <si>
    <t>O307</t>
  </si>
  <si>
    <t>O308</t>
  </si>
  <si>
    <t>O309</t>
  </si>
  <si>
    <t>O310</t>
  </si>
  <si>
    <t>O311</t>
  </si>
  <si>
    <t>O312</t>
  </si>
  <si>
    <t>O313</t>
  </si>
  <si>
    <t>O314</t>
  </si>
  <si>
    <t>O315</t>
  </si>
  <si>
    <t>O316</t>
  </si>
  <si>
    <t>O317</t>
  </si>
  <si>
    <t>O318</t>
  </si>
  <si>
    <t>O319</t>
  </si>
  <si>
    <t>O320</t>
  </si>
  <si>
    <t>O321</t>
  </si>
  <si>
    <t>O322</t>
  </si>
  <si>
    <t>O323</t>
  </si>
  <si>
    <t>O324</t>
  </si>
  <si>
    <t>O325</t>
  </si>
  <si>
    <t>O326</t>
  </si>
  <si>
    <t>O327</t>
  </si>
  <si>
    <t>O328</t>
  </si>
  <si>
    <t>O329</t>
  </si>
  <si>
    <t>O330</t>
  </si>
  <si>
    <t>O331</t>
  </si>
  <si>
    <t>O332</t>
  </si>
  <si>
    <t>O333</t>
  </si>
  <si>
    <t>O334</t>
  </si>
  <si>
    <t>O335</t>
  </si>
  <si>
    <t>O336</t>
  </si>
  <si>
    <t>O337</t>
  </si>
  <si>
    <t>O338</t>
  </si>
  <si>
    <t>O339</t>
  </si>
  <si>
    <t>O340</t>
  </si>
  <si>
    <t>O341</t>
  </si>
  <si>
    <t>O342</t>
  </si>
  <si>
    <t>O343</t>
  </si>
  <si>
    <t>O344</t>
  </si>
  <si>
    <t>O345</t>
  </si>
  <si>
    <t>O346</t>
  </si>
  <si>
    <t>O347</t>
  </si>
  <si>
    <t>O348</t>
  </si>
  <si>
    <t>O349</t>
  </si>
  <si>
    <t>O350</t>
  </si>
  <si>
    <t>O351</t>
  </si>
  <si>
    <t>O352</t>
  </si>
  <si>
    <t>O353</t>
  </si>
  <si>
    <t>O354</t>
  </si>
  <si>
    <t>O355</t>
  </si>
  <si>
    <t>O356</t>
  </si>
  <si>
    <t>O357</t>
  </si>
  <si>
    <t>O358</t>
  </si>
  <si>
    <t>O359</t>
  </si>
  <si>
    <t>O360</t>
  </si>
  <si>
    <t>O361</t>
  </si>
  <si>
    <t>O362</t>
  </si>
  <si>
    <t>O363</t>
  </si>
  <si>
    <t>O364</t>
  </si>
  <si>
    <t>O365</t>
  </si>
  <si>
    <t>O366</t>
  </si>
  <si>
    <t>O367</t>
  </si>
  <si>
    <t>O368</t>
  </si>
  <si>
    <t>O369</t>
  </si>
  <si>
    <t>O370</t>
  </si>
  <si>
    <t>O371</t>
  </si>
  <si>
    <t>O372</t>
  </si>
  <si>
    <t>O373</t>
  </si>
  <si>
    <t>O374</t>
  </si>
  <si>
    <t>O375</t>
  </si>
  <si>
    <t>O376</t>
  </si>
  <si>
    <t>O377</t>
  </si>
  <si>
    <t>O378</t>
  </si>
  <si>
    <t>O379</t>
  </si>
  <si>
    <t>O380</t>
  </si>
  <si>
    <t>O381</t>
  </si>
  <si>
    <t>O021-001</t>
  </si>
  <si>
    <t>O022-001</t>
  </si>
  <si>
    <t>O023-001</t>
  </si>
  <si>
    <t>O024-001</t>
  </si>
  <si>
    <t>O025-001</t>
  </si>
  <si>
    <t>O026-001</t>
  </si>
  <si>
    <t>O027-001</t>
  </si>
  <si>
    <t>O028-001</t>
  </si>
  <si>
    <t>O029-001</t>
  </si>
  <si>
    <t>O030-001</t>
  </si>
  <si>
    <t>O031-001</t>
  </si>
  <si>
    <t>O032-001</t>
  </si>
  <si>
    <t>O033-001</t>
  </si>
  <si>
    <t>O034-001</t>
  </si>
  <si>
    <t>O035-001</t>
  </si>
  <si>
    <t>O036-001</t>
  </si>
  <si>
    <t>O037-001</t>
  </si>
  <si>
    <t>O038-001</t>
  </si>
  <si>
    <t>O039-001</t>
  </si>
  <si>
    <t>O040-001</t>
  </si>
  <si>
    <t>O041-001</t>
  </si>
  <si>
    <t>O042-001</t>
  </si>
  <si>
    <t>O043-001</t>
  </si>
  <si>
    <t>O044-001</t>
  </si>
  <si>
    <t>O045-001</t>
  </si>
  <si>
    <t>O046-001</t>
  </si>
  <si>
    <t>O047-001</t>
  </si>
  <si>
    <t>O048-001</t>
  </si>
  <si>
    <t>O049-001</t>
  </si>
  <si>
    <t>O050-001</t>
  </si>
  <si>
    <t>O051-001</t>
  </si>
  <si>
    <t>O052-001</t>
  </si>
  <si>
    <t>O053-001</t>
  </si>
  <si>
    <t>O054-001</t>
  </si>
  <si>
    <t>O055-001</t>
  </si>
  <si>
    <t>O056-001</t>
  </si>
  <si>
    <t>O057-001</t>
  </si>
  <si>
    <t>O058-001</t>
  </si>
  <si>
    <t>O059-001</t>
  </si>
  <si>
    <t>O060-001</t>
  </si>
  <si>
    <t>O061-001</t>
  </si>
  <si>
    <t>O062-001</t>
  </si>
  <si>
    <t>O063-001</t>
  </si>
  <si>
    <t>O064-001</t>
  </si>
  <si>
    <t>O065-001</t>
  </si>
  <si>
    <t>O066-001</t>
  </si>
  <si>
    <t>O067-001</t>
  </si>
  <si>
    <t>O068-001</t>
  </si>
  <si>
    <t>O069-001</t>
  </si>
  <si>
    <t>O070-001</t>
  </si>
  <si>
    <t>O071-001</t>
  </si>
  <si>
    <t>O072-001</t>
  </si>
  <si>
    <t>O073-001</t>
  </si>
  <si>
    <t>O074-001</t>
  </si>
  <si>
    <t>O075-001</t>
  </si>
  <si>
    <t>O076-001</t>
  </si>
  <si>
    <t>O077-001</t>
  </si>
  <si>
    <t>O078-001</t>
  </si>
  <si>
    <t>O079-001</t>
  </si>
  <si>
    <t>O080-001</t>
  </si>
  <si>
    <t>O081-001</t>
  </si>
  <si>
    <t>O082-001</t>
  </si>
  <si>
    <t>O083-001</t>
  </si>
  <si>
    <t>O084-001</t>
  </si>
  <si>
    <t>O085-001</t>
  </si>
  <si>
    <t>O086-001</t>
  </si>
  <si>
    <t>O087-001</t>
  </si>
  <si>
    <t>O088-001</t>
  </si>
  <si>
    <t>O089-001</t>
  </si>
  <si>
    <t>O090-001</t>
  </si>
  <si>
    <t>O091-001</t>
  </si>
  <si>
    <t>O092-001</t>
  </si>
  <si>
    <t>O093-001</t>
  </si>
  <si>
    <t>O094-001</t>
  </si>
  <si>
    <t>O095-001</t>
  </si>
  <si>
    <t>O096-001</t>
  </si>
  <si>
    <t>O097-001</t>
  </si>
  <si>
    <t>O098-001</t>
  </si>
  <si>
    <t>O099-001</t>
  </si>
  <si>
    <t>O100-001</t>
  </si>
  <si>
    <t>O101-001</t>
  </si>
  <si>
    <t>O102-001</t>
  </si>
  <si>
    <t>O103-001</t>
  </si>
  <si>
    <t>O104-001</t>
  </si>
  <si>
    <t>O105-001</t>
  </si>
  <si>
    <t>O106-001</t>
  </si>
  <si>
    <t>O107-001</t>
  </si>
  <si>
    <t>O108-001</t>
  </si>
  <si>
    <t>O109-001</t>
  </si>
  <si>
    <t>O110-001</t>
  </si>
  <si>
    <t>O111-001</t>
  </si>
  <si>
    <t>O112-001</t>
  </si>
  <si>
    <t>O113-001</t>
  </si>
  <si>
    <t>O114-001</t>
  </si>
  <si>
    <t>O115-001</t>
  </si>
  <si>
    <t>O116-001</t>
  </si>
  <si>
    <t>O117-001</t>
  </si>
  <si>
    <t>O118-001</t>
  </si>
  <si>
    <t>O119-001</t>
  </si>
  <si>
    <t>O120-001</t>
  </si>
  <si>
    <t>O121-001</t>
  </si>
  <si>
    <t>O122-001</t>
  </si>
  <si>
    <t>O123-001</t>
  </si>
  <si>
    <t>O124-001</t>
  </si>
  <si>
    <t>O125-001</t>
  </si>
  <si>
    <t>O126-001</t>
  </si>
  <si>
    <t>O127-001</t>
  </si>
  <si>
    <t>O128-001</t>
  </si>
  <si>
    <t>O129-001</t>
  </si>
  <si>
    <t>O130-001</t>
  </si>
  <si>
    <t>O131-001</t>
  </si>
  <si>
    <t>O132-001</t>
  </si>
  <si>
    <t>O133-001</t>
  </si>
  <si>
    <t>O134-001</t>
  </si>
  <si>
    <t>O135-001</t>
  </si>
  <si>
    <t>O136-001</t>
  </si>
  <si>
    <t>O137-001</t>
  </si>
  <si>
    <t>O138-001</t>
  </si>
  <si>
    <t>O139-001</t>
  </si>
  <si>
    <t>O140-001</t>
  </si>
  <si>
    <t>O141-001</t>
  </si>
  <si>
    <t>O142-001</t>
  </si>
  <si>
    <t>O143-001</t>
  </si>
  <si>
    <t>O144-001</t>
  </si>
  <si>
    <t>O145-001</t>
  </si>
  <si>
    <t>O146-001</t>
  </si>
  <si>
    <t>O147-001</t>
  </si>
  <si>
    <t>O148-001</t>
  </si>
  <si>
    <t>O149-001</t>
  </si>
  <si>
    <t>O150-001</t>
  </si>
  <si>
    <t>O151-001</t>
  </si>
  <si>
    <t>O152-001</t>
  </si>
  <si>
    <t>O153-001</t>
  </si>
  <si>
    <t>O154-001</t>
  </si>
  <si>
    <t>O155-001</t>
  </si>
  <si>
    <t>O156-001</t>
  </si>
  <si>
    <t>O157-001</t>
  </si>
  <si>
    <t>O158-001</t>
  </si>
  <si>
    <t>O159-001</t>
  </si>
  <si>
    <t>O160-001</t>
  </si>
  <si>
    <t>O161-001</t>
  </si>
  <si>
    <t>O162-001</t>
  </si>
  <si>
    <t>O163-001</t>
  </si>
  <si>
    <t>O164-001</t>
  </si>
  <si>
    <t>O165-001</t>
  </si>
  <si>
    <t>O166-001</t>
  </si>
  <si>
    <t>O167-001</t>
  </si>
  <si>
    <t>O168-001</t>
  </si>
  <si>
    <t>O169-001</t>
  </si>
  <si>
    <t>O170-001</t>
  </si>
  <si>
    <t>O171-001</t>
  </si>
  <si>
    <t>O172-001</t>
  </si>
  <si>
    <t>O173-001</t>
  </si>
  <si>
    <t>O174-001</t>
  </si>
  <si>
    <t>O175-001</t>
  </si>
  <si>
    <t>O176-001</t>
  </si>
  <si>
    <t>O177-001</t>
  </si>
  <si>
    <t>O178-001</t>
  </si>
  <si>
    <t>O179-001</t>
  </si>
  <si>
    <t>O180-001</t>
  </si>
  <si>
    <t>O181-001</t>
  </si>
  <si>
    <t>O182-001</t>
  </si>
  <si>
    <t>O183-001</t>
  </si>
  <si>
    <t>O184-001</t>
  </si>
  <si>
    <t>O185-001</t>
  </si>
  <si>
    <t>O186-001</t>
  </si>
  <si>
    <t>O187-001</t>
  </si>
  <si>
    <t>O188-001</t>
  </si>
  <si>
    <t>O189-001</t>
  </si>
  <si>
    <t>O190-001</t>
  </si>
  <si>
    <t>O191-001</t>
  </si>
  <si>
    <t>O192-001</t>
  </si>
  <si>
    <t>O193-001</t>
  </si>
  <si>
    <t>O194-001</t>
  </si>
  <si>
    <t>O195-001</t>
  </si>
  <si>
    <t>O196-001</t>
  </si>
  <si>
    <t>O197-001</t>
  </si>
  <si>
    <t>O198-001</t>
  </si>
  <si>
    <t>O199-001</t>
  </si>
  <si>
    <t>O200-001</t>
  </si>
  <si>
    <t>O201-001</t>
  </si>
  <si>
    <t>O202-001</t>
  </si>
  <si>
    <t>O203-001</t>
  </si>
  <si>
    <t>O204-001</t>
  </si>
  <si>
    <t>O205-001</t>
  </si>
  <si>
    <t>O206-001</t>
  </si>
  <si>
    <t>O207-001</t>
  </si>
  <si>
    <t>O208-001</t>
  </si>
  <si>
    <t>O209-001</t>
  </si>
  <si>
    <t>O210-001</t>
  </si>
  <si>
    <t>O211-001</t>
  </si>
  <si>
    <t>O212-001</t>
  </si>
  <si>
    <t>O213-001</t>
  </si>
  <si>
    <t>O214-001</t>
  </si>
  <si>
    <t>O215-001</t>
  </si>
  <si>
    <t>O216-001</t>
  </si>
  <si>
    <t>O217-001</t>
  </si>
  <si>
    <t>O218-001</t>
  </si>
  <si>
    <t>O219-001</t>
  </si>
  <si>
    <t>O220-001</t>
  </si>
  <si>
    <t>O221-001</t>
  </si>
  <si>
    <t>O222-001</t>
  </si>
  <si>
    <t>O223-001</t>
  </si>
  <si>
    <t>O224-001</t>
  </si>
  <si>
    <t>O225-001</t>
  </si>
  <si>
    <t>O226-001</t>
  </si>
  <si>
    <t>O227-001</t>
  </si>
  <si>
    <t>O228-001</t>
  </si>
  <si>
    <t>O229-001</t>
  </si>
  <si>
    <t>O230-001</t>
  </si>
  <si>
    <t>O231-001</t>
  </si>
  <si>
    <t>O232-001</t>
  </si>
  <si>
    <t>O233-001</t>
  </si>
  <si>
    <t>O234-001</t>
  </si>
  <si>
    <t>O235-001</t>
  </si>
  <si>
    <t>O236-001</t>
  </si>
  <si>
    <t>O237-001</t>
  </si>
  <si>
    <t>O238-001</t>
  </si>
  <si>
    <t>O239-001</t>
  </si>
  <si>
    <t>O240-001</t>
  </si>
  <si>
    <t>O241-001</t>
  </si>
  <si>
    <t>O242-001</t>
  </si>
  <si>
    <t>O243-001</t>
  </si>
  <si>
    <t>O244-001</t>
  </si>
  <si>
    <t>O245-001</t>
  </si>
  <si>
    <t>O246-001</t>
  </si>
  <si>
    <t>O247-001</t>
  </si>
  <si>
    <t>O248-001</t>
  </si>
  <si>
    <t>O249-001</t>
  </si>
  <si>
    <t>O250-001</t>
  </si>
  <si>
    <t>O251-001</t>
  </si>
  <si>
    <t>O252-001</t>
  </si>
  <si>
    <t>O253-001</t>
  </si>
  <si>
    <t>O254-001</t>
  </si>
  <si>
    <t>O255-001</t>
  </si>
  <si>
    <t>O256-001</t>
  </si>
  <si>
    <t>O257-001</t>
  </si>
  <si>
    <t>O258-001</t>
  </si>
  <si>
    <t>O259-001</t>
  </si>
  <si>
    <t>O260-001</t>
  </si>
  <si>
    <t>O261-001</t>
  </si>
  <si>
    <t>O262-001</t>
  </si>
  <si>
    <t>O263-001</t>
  </si>
  <si>
    <t>O264-001</t>
  </si>
  <si>
    <t>O265-001</t>
  </si>
  <si>
    <t>O266-001</t>
  </si>
  <si>
    <t>O267-001</t>
  </si>
  <si>
    <t>O268-001</t>
  </si>
  <si>
    <t>O269-001</t>
  </si>
  <si>
    <t>O270-001</t>
  </si>
  <si>
    <t>O271-001</t>
  </si>
  <si>
    <t>O272-001</t>
  </si>
  <si>
    <t>O273-001</t>
  </si>
  <si>
    <t>O274-001</t>
  </si>
  <si>
    <t>O275-001</t>
  </si>
  <si>
    <t>O276-001</t>
  </si>
  <si>
    <t>O277-001</t>
  </si>
  <si>
    <t>O278-001</t>
  </si>
  <si>
    <t>O279-001</t>
  </si>
  <si>
    <t>O280-001</t>
  </si>
  <si>
    <t>O281-001</t>
  </si>
  <si>
    <t>O282-001</t>
  </si>
  <si>
    <t>O283-001</t>
  </si>
  <si>
    <t>O284-001</t>
  </si>
  <si>
    <t>O285-001</t>
  </si>
  <si>
    <t>O286-001</t>
  </si>
  <si>
    <t>O287-001</t>
  </si>
  <si>
    <t>O288-001</t>
  </si>
  <si>
    <t>O289-001</t>
  </si>
  <si>
    <t>O290-001</t>
  </si>
  <si>
    <t>O291-001</t>
  </si>
  <si>
    <t>O292-001</t>
  </si>
  <si>
    <t>O293-001</t>
  </si>
  <si>
    <t>O294-001</t>
  </si>
  <si>
    <t>O295-001</t>
  </si>
  <si>
    <t>O296-001</t>
  </si>
  <si>
    <t>O297-001</t>
  </si>
  <si>
    <t>O298-001</t>
  </si>
  <si>
    <t>O299-001</t>
  </si>
  <si>
    <t>O300-001</t>
  </si>
  <si>
    <t>O301-001</t>
  </si>
  <si>
    <t>O302-001</t>
  </si>
  <si>
    <t>O303-001</t>
  </si>
  <si>
    <t>O304-001</t>
  </si>
  <si>
    <t>O305-001</t>
  </si>
  <si>
    <t>O306-001</t>
  </si>
  <si>
    <t>O307-001</t>
  </si>
  <si>
    <t>O308-001</t>
  </si>
  <si>
    <t>O309-001</t>
  </si>
  <si>
    <t>O310-001</t>
  </si>
  <si>
    <t>O311-001</t>
  </si>
  <si>
    <t>O312-001</t>
  </si>
  <si>
    <t>O313-001</t>
  </si>
  <si>
    <t>O314-001</t>
  </si>
  <si>
    <t>O315-001</t>
  </si>
  <si>
    <t>O316-001</t>
  </si>
  <si>
    <t>O317-001</t>
  </si>
  <si>
    <t>O318-001</t>
  </si>
  <si>
    <t>O319-001</t>
  </si>
  <si>
    <t>O320-001</t>
  </si>
  <si>
    <t>O321-001</t>
  </si>
  <si>
    <t>O322-001</t>
  </si>
  <si>
    <t>O323-001</t>
  </si>
  <si>
    <t>O324-001</t>
  </si>
  <si>
    <t>O325-001</t>
  </si>
  <si>
    <t>O326-001</t>
  </si>
  <si>
    <t>O327-001</t>
  </si>
  <si>
    <t>O328-001</t>
  </si>
  <si>
    <t>O329-001</t>
  </si>
  <si>
    <t>O330-001</t>
  </si>
  <si>
    <t>O331-001</t>
  </si>
  <si>
    <t>O332-001</t>
  </si>
  <si>
    <t>O333-001</t>
  </si>
  <si>
    <t>O334-001</t>
  </si>
  <si>
    <t>O335-001</t>
  </si>
  <si>
    <t>O336-001</t>
  </si>
  <si>
    <t>O337-001</t>
  </si>
  <si>
    <t>O338-001</t>
  </si>
  <si>
    <t>O339-001</t>
  </si>
  <si>
    <t>O340-001</t>
  </si>
  <si>
    <t>O341-001</t>
  </si>
  <si>
    <t>O342-001</t>
  </si>
  <si>
    <t>O343-001</t>
  </si>
  <si>
    <t>O344-001</t>
  </si>
  <si>
    <t>O345-001</t>
  </si>
  <si>
    <t>O346-001</t>
  </si>
  <si>
    <t>O347-001</t>
  </si>
  <si>
    <t>O348-001</t>
  </si>
  <si>
    <t>O349-001</t>
  </si>
  <si>
    <t>O350-001</t>
  </si>
  <si>
    <t>O351-001</t>
  </si>
  <si>
    <t>O352-001</t>
  </si>
  <si>
    <t>O353-001</t>
  </si>
  <si>
    <t>O354-001</t>
  </si>
  <si>
    <t>O355-001</t>
  </si>
  <si>
    <t>O356-001</t>
  </si>
  <si>
    <t>O357-001</t>
  </si>
  <si>
    <t>O358-001</t>
  </si>
  <si>
    <t>O359-001</t>
  </si>
  <si>
    <t>O360-001</t>
  </si>
  <si>
    <t>O361-001</t>
  </si>
  <si>
    <t>O362-001</t>
  </si>
  <si>
    <t>O363-001</t>
  </si>
  <si>
    <t>O364-001</t>
  </si>
  <si>
    <t>O365-001</t>
  </si>
  <si>
    <t>O366-001</t>
  </si>
  <si>
    <t>O367-001</t>
  </si>
  <si>
    <t>O368-001</t>
  </si>
  <si>
    <t>O369-001</t>
  </si>
  <si>
    <t>O370-001</t>
  </si>
  <si>
    <t>O371-001</t>
  </si>
  <si>
    <t>O372-001</t>
  </si>
  <si>
    <t>O373-001</t>
  </si>
  <si>
    <t>O374-001</t>
  </si>
  <si>
    <t>O375-001</t>
  </si>
  <si>
    <t>O376-001</t>
  </si>
  <si>
    <t>O377-001</t>
  </si>
  <si>
    <t>O378-001</t>
  </si>
  <si>
    <t>O379-001</t>
  </si>
  <si>
    <t>O380-001</t>
  </si>
  <si>
    <t>O381-001</t>
  </si>
  <si>
    <t>OE081</t>
  </si>
  <si>
    <t>OE082</t>
  </si>
  <si>
    <t>OE083</t>
  </si>
  <si>
    <t>OE084</t>
  </si>
  <si>
    <t>OE085</t>
  </si>
  <si>
    <t>OE086</t>
  </si>
  <si>
    <t>OE087</t>
  </si>
  <si>
    <t>OE088</t>
  </si>
  <si>
    <t>OE089</t>
  </si>
  <si>
    <t>OE090</t>
  </si>
  <si>
    <t>OE091</t>
  </si>
  <si>
    <t>OE092</t>
  </si>
  <si>
    <t>OE093</t>
  </si>
  <si>
    <t>OE094</t>
  </si>
  <si>
    <t>OE095</t>
  </si>
  <si>
    <t>OE096</t>
  </si>
  <si>
    <t>OE097</t>
  </si>
  <si>
    <t>OE098</t>
  </si>
  <si>
    <t>OE099</t>
  </si>
  <si>
    <t>OE100</t>
  </si>
  <si>
    <t>OE101</t>
  </si>
  <si>
    <t>OE102</t>
  </si>
  <si>
    <t>OE103</t>
  </si>
  <si>
    <t>OE104</t>
  </si>
  <si>
    <t>OE105</t>
  </si>
  <si>
    <t>OE106</t>
  </si>
  <si>
    <t>OE107</t>
  </si>
  <si>
    <t>OE108</t>
  </si>
  <si>
    <t>OE109</t>
  </si>
  <si>
    <t>OE110</t>
  </si>
  <si>
    <t>OE111</t>
  </si>
  <si>
    <t>OE112</t>
  </si>
  <si>
    <t>OE113</t>
  </si>
  <si>
    <t>OE114</t>
  </si>
  <si>
    <t>OE115</t>
  </si>
  <si>
    <t>OE116</t>
  </si>
  <si>
    <t>OE117</t>
  </si>
  <si>
    <t>OE118</t>
  </si>
  <si>
    <t>OE119</t>
  </si>
  <si>
    <t>OE120</t>
  </si>
  <si>
    <t>OE121</t>
  </si>
  <si>
    <t>OE122</t>
  </si>
  <si>
    <t>OE123</t>
  </si>
  <si>
    <t>OE124</t>
  </si>
  <si>
    <t>OE125</t>
  </si>
  <si>
    <t>OE126</t>
  </si>
  <si>
    <t>OE127</t>
  </si>
  <si>
    <t>OE128</t>
  </si>
  <si>
    <t>OE129</t>
  </si>
  <si>
    <t>OE130</t>
  </si>
  <si>
    <t>OE131</t>
  </si>
  <si>
    <t>OE132</t>
  </si>
  <si>
    <t>OE133</t>
  </si>
  <si>
    <t>OE134</t>
  </si>
  <si>
    <t>OE135</t>
  </si>
  <si>
    <t>OE136</t>
  </si>
  <si>
    <t>OE137</t>
  </si>
  <si>
    <t>OE138</t>
  </si>
  <si>
    <t>OE139</t>
  </si>
  <si>
    <t>OE140</t>
  </si>
  <si>
    <t>OE141</t>
  </si>
  <si>
    <t>OE142</t>
  </si>
  <si>
    <t>OE143</t>
  </si>
  <si>
    <t>OE144</t>
  </si>
  <si>
    <t>OE145</t>
  </si>
  <si>
    <t>OE146</t>
  </si>
  <si>
    <t>OE147</t>
  </si>
  <si>
    <t>OE148</t>
  </si>
  <si>
    <t>OE149</t>
  </si>
  <si>
    <t>OE150</t>
  </si>
  <si>
    <t>OE151</t>
  </si>
  <si>
    <t>OE152</t>
  </si>
  <si>
    <t>OE153</t>
  </si>
  <si>
    <t>OE154</t>
  </si>
  <si>
    <t>OE155</t>
  </si>
  <si>
    <t>OE156</t>
  </si>
  <si>
    <t>OE157</t>
  </si>
  <si>
    <t>OE158</t>
  </si>
  <si>
    <t>OE159</t>
  </si>
  <si>
    <t>OE160</t>
  </si>
  <si>
    <t>OE161</t>
  </si>
  <si>
    <t>OE162</t>
  </si>
  <si>
    <t>OE163</t>
  </si>
  <si>
    <t>OE164</t>
  </si>
  <si>
    <t>OE165</t>
  </si>
  <si>
    <t>OE166</t>
  </si>
  <si>
    <t>OE167</t>
  </si>
  <si>
    <t>OE168</t>
  </si>
  <si>
    <t>OE169</t>
  </si>
  <si>
    <t>OE170</t>
  </si>
  <si>
    <t>OE171</t>
  </si>
  <si>
    <t>OE172</t>
  </si>
  <si>
    <t>OE173</t>
  </si>
  <si>
    <t>OE174</t>
  </si>
  <si>
    <t>OE175</t>
  </si>
  <si>
    <t>OE176</t>
  </si>
  <si>
    <t>OE177</t>
  </si>
  <si>
    <t>OE178</t>
  </si>
  <si>
    <t>OE179</t>
  </si>
  <si>
    <t>OE180</t>
  </si>
  <si>
    <t>OE181</t>
  </si>
  <si>
    <t>OE182</t>
  </si>
  <si>
    <t>OE183</t>
  </si>
  <si>
    <t>OE184</t>
  </si>
  <si>
    <t>OE185</t>
  </si>
  <si>
    <t>OE186</t>
  </si>
  <si>
    <t>OE187</t>
  </si>
  <si>
    <t>OE188</t>
  </si>
  <si>
    <t>OE189</t>
  </si>
  <si>
    <t>OE190</t>
  </si>
  <si>
    <t>OE191</t>
  </si>
  <si>
    <t>OE192</t>
  </si>
  <si>
    <t>OE193</t>
  </si>
  <si>
    <t>OE194</t>
  </si>
  <si>
    <t>OE195</t>
  </si>
  <si>
    <t>OE196</t>
  </si>
  <si>
    <t>OE197</t>
  </si>
  <si>
    <t>OE198</t>
  </si>
  <si>
    <t>OE199</t>
  </si>
  <si>
    <t>OE200</t>
  </si>
  <si>
    <t>OE201</t>
  </si>
  <si>
    <t>OE202</t>
  </si>
  <si>
    <t>OE203</t>
  </si>
  <si>
    <t>OE204</t>
  </si>
  <si>
    <t>OE205</t>
  </si>
  <si>
    <t>OE206</t>
  </si>
  <si>
    <t>OE207</t>
  </si>
  <si>
    <t>OE208</t>
  </si>
  <si>
    <t>OE209</t>
  </si>
  <si>
    <t>OE210</t>
  </si>
  <si>
    <t>OE211</t>
  </si>
  <si>
    <t>OE212</t>
  </si>
  <si>
    <t>OE213</t>
  </si>
  <si>
    <t>OE214</t>
  </si>
  <si>
    <t>OE215</t>
  </si>
  <si>
    <t>OE216</t>
  </si>
  <si>
    <t>OE217</t>
  </si>
  <si>
    <t>OE218</t>
  </si>
  <si>
    <t>OE219</t>
  </si>
  <si>
    <t>OE220</t>
  </si>
  <si>
    <t>OE221</t>
  </si>
  <si>
    <t>OE222</t>
  </si>
  <si>
    <t>OE223</t>
  </si>
  <si>
    <t>OE224</t>
  </si>
  <si>
    <t>OE225</t>
  </si>
  <si>
    <t>OE226</t>
  </si>
  <si>
    <t>OE227</t>
  </si>
  <si>
    <t>OE228</t>
  </si>
  <si>
    <t>OE229</t>
  </si>
  <si>
    <t>OE230</t>
  </si>
  <si>
    <t>OE231</t>
  </si>
  <si>
    <t>OE232</t>
  </si>
  <si>
    <t>OE233</t>
  </si>
  <si>
    <t>OE234</t>
  </si>
  <si>
    <t>OE235</t>
  </si>
  <si>
    <t>OE236</t>
  </si>
  <si>
    <t>OE237</t>
  </si>
  <si>
    <t>OE238</t>
  </si>
  <si>
    <t>OE239</t>
  </si>
  <si>
    <t>OE240</t>
  </si>
  <si>
    <t>OE241</t>
  </si>
  <si>
    <t>OE242</t>
  </si>
  <si>
    <t>OE243</t>
  </si>
  <si>
    <t>OE244</t>
  </si>
  <si>
    <t>OE245</t>
  </si>
  <si>
    <t>OE246</t>
  </si>
  <si>
    <t>OE247</t>
  </si>
  <si>
    <t>OE248</t>
  </si>
  <si>
    <t>OE249</t>
  </si>
  <si>
    <t>OE250</t>
  </si>
  <si>
    <t>OE251</t>
  </si>
  <si>
    <t>OE252</t>
  </si>
  <si>
    <t>OE253</t>
  </si>
  <si>
    <t>OE254</t>
  </si>
  <si>
    <t>OE255</t>
  </si>
  <si>
    <t>OE256</t>
  </si>
  <si>
    <t>OE257</t>
  </si>
  <si>
    <t>OE258</t>
  </si>
  <si>
    <t>OE259</t>
  </si>
  <si>
    <t>OE260</t>
  </si>
  <si>
    <t>OE261</t>
  </si>
  <si>
    <t>OE262</t>
  </si>
  <si>
    <t>OE263</t>
  </si>
  <si>
    <t>OE264</t>
  </si>
  <si>
    <t>OE265</t>
  </si>
  <si>
    <t>OE266</t>
  </si>
  <si>
    <t>OE267</t>
  </si>
  <si>
    <t>OE268</t>
  </si>
  <si>
    <t>OE269</t>
  </si>
  <si>
    <t>OE270</t>
  </si>
  <si>
    <t>OE271</t>
  </si>
  <si>
    <t>OE272</t>
  </si>
  <si>
    <t>OE273</t>
  </si>
  <si>
    <t>OE274</t>
  </si>
  <si>
    <t>OE275</t>
  </si>
  <si>
    <t>OE276</t>
  </si>
  <si>
    <t>OE277</t>
  </si>
  <si>
    <t>OE278</t>
  </si>
  <si>
    <t>OE279</t>
  </si>
  <si>
    <t>OE280</t>
  </si>
  <si>
    <t>OE281</t>
  </si>
  <si>
    <t>OE282</t>
  </si>
  <si>
    <t>OE283</t>
  </si>
  <si>
    <t>OE284</t>
  </si>
  <si>
    <t>OE285</t>
  </si>
  <si>
    <t>OE286</t>
  </si>
  <si>
    <t>OE287</t>
  </si>
  <si>
    <t>OE288</t>
  </si>
  <si>
    <t>OE289</t>
  </si>
  <si>
    <t>OE290</t>
  </si>
  <si>
    <t>OE291</t>
  </si>
  <si>
    <t>OE292</t>
  </si>
  <si>
    <t>OE293</t>
  </si>
  <si>
    <t>OE294</t>
  </si>
  <si>
    <t>OE295</t>
  </si>
  <si>
    <t>OE296</t>
  </si>
  <si>
    <t>OE297</t>
  </si>
  <si>
    <t>OE298</t>
  </si>
  <si>
    <t>OE299</t>
  </si>
  <si>
    <t>OE300</t>
  </si>
  <si>
    <t>OE301</t>
  </si>
  <si>
    <t>OE302</t>
  </si>
  <si>
    <t>OE303</t>
  </si>
  <si>
    <t>OE304</t>
  </si>
  <si>
    <t>OE305</t>
  </si>
  <si>
    <t>OE306</t>
  </si>
  <si>
    <t>OE307</t>
  </si>
  <si>
    <t>OE308</t>
  </si>
  <si>
    <t>OE309</t>
  </si>
  <si>
    <t>OE310</t>
  </si>
  <si>
    <t>OE311</t>
  </si>
  <si>
    <t>OE312</t>
  </si>
  <si>
    <t>OE313</t>
  </si>
  <si>
    <t>OE314</t>
  </si>
  <si>
    <t>OE315</t>
  </si>
  <si>
    <t>OE316</t>
  </si>
  <si>
    <t>OE317</t>
  </si>
  <si>
    <t>OE318</t>
  </si>
  <si>
    <t>OE319</t>
  </si>
  <si>
    <t>OE320</t>
  </si>
  <si>
    <t>OE321</t>
  </si>
  <si>
    <t>OE322</t>
  </si>
  <si>
    <t>OE323</t>
  </si>
  <si>
    <t>OE324</t>
  </si>
  <si>
    <t>OE325</t>
  </si>
  <si>
    <t>OE326</t>
  </si>
  <si>
    <t>OE327</t>
  </si>
  <si>
    <t>OE328</t>
  </si>
  <si>
    <t>OE329</t>
  </si>
  <si>
    <t>OE330</t>
  </si>
  <si>
    <t>OE331</t>
  </si>
  <si>
    <t>OE332</t>
  </si>
  <si>
    <t>OE333</t>
  </si>
  <si>
    <t>OE334</t>
  </si>
  <si>
    <t>OE335</t>
  </si>
  <si>
    <t>OE336</t>
  </si>
  <si>
    <t>OE337</t>
  </si>
  <si>
    <t>OE338</t>
  </si>
  <si>
    <t>OE339</t>
  </si>
  <si>
    <t>OE340</t>
  </si>
  <si>
    <t>OE341</t>
  </si>
  <si>
    <t>OE342</t>
  </si>
  <si>
    <t>OE343</t>
  </si>
  <si>
    <t>OE344</t>
  </si>
  <si>
    <t>OE345</t>
  </si>
  <si>
    <t>OE346</t>
  </si>
  <si>
    <t>OE347</t>
  </si>
  <si>
    <t>OE348</t>
  </si>
  <si>
    <t>OE349</t>
  </si>
  <si>
    <t>OE350</t>
  </si>
  <si>
    <t>OE351</t>
  </si>
  <si>
    <t>OE352</t>
  </si>
  <si>
    <t>OE353</t>
  </si>
  <si>
    <t>OE354</t>
  </si>
  <si>
    <t>OE355</t>
  </si>
  <si>
    <t>OE356</t>
  </si>
  <si>
    <t>OE357</t>
  </si>
  <si>
    <t>OE358</t>
  </si>
  <si>
    <t>OE359</t>
  </si>
  <si>
    <t>OE360</t>
  </si>
  <si>
    <t>OE361</t>
  </si>
  <si>
    <t>OE362</t>
  </si>
  <si>
    <t>OE363</t>
  </si>
  <si>
    <t>OE364</t>
  </si>
  <si>
    <t>OE365</t>
  </si>
  <si>
    <t>OE366</t>
  </si>
  <si>
    <t>OE367</t>
  </si>
  <si>
    <t>OE368</t>
  </si>
  <si>
    <t>OE369</t>
  </si>
  <si>
    <t>OE370</t>
  </si>
  <si>
    <t>OE371</t>
  </si>
  <si>
    <t>OE372</t>
  </si>
  <si>
    <t>OE373</t>
  </si>
  <si>
    <t>OE374</t>
  </si>
  <si>
    <t>OE375</t>
  </si>
  <si>
    <t>OE376</t>
  </si>
  <si>
    <t>OE377</t>
  </si>
  <si>
    <t>OE378</t>
  </si>
  <si>
    <t>OE379</t>
  </si>
  <si>
    <t>OE380</t>
  </si>
  <si>
    <t>OE381</t>
  </si>
  <si>
    <t>OE382</t>
  </si>
  <si>
    <t>OE383</t>
  </si>
  <si>
    <t>OE384</t>
  </si>
  <si>
    <t>OE385</t>
  </si>
  <si>
    <t>OE386</t>
  </si>
  <si>
    <t>OE387</t>
  </si>
  <si>
    <t>OE388</t>
  </si>
  <si>
    <t>OE389</t>
  </si>
  <si>
    <t>OE390</t>
  </si>
  <si>
    <t>OE391</t>
  </si>
  <si>
    <t>OE392</t>
  </si>
  <si>
    <t>OE393</t>
  </si>
  <si>
    <t>OE394</t>
  </si>
  <si>
    <t>OE395</t>
  </si>
  <si>
    <t>OE396</t>
  </si>
  <si>
    <t>OE397</t>
  </si>
  <si>
    <t>OE398</t>
  </si>
  <si>
    <t>OE399</t>
  </si>
  <si>
    <t>OE400</t>
  </si>
  <si>
    <t>OE401</t>
  </si>
  <si>
    <t>OE402</t>
  </si>
  <si>
    <t>OE403</t>
  </si>
  <si>
    <t>OE404</t>
  </si>
  <si>
    <t>OE405</t>
  </si>
  <si>
    <t>OE406</t>
  </si>
  <si>
    <t>OE407</t>
  </si>
  <si>
    <t>OE408</t>
  </si>
  <si>
    <t>OE409</t>
  </si>
  <si>
    <t>OE410</t>
  </si>
  <si>
    <t>OE411</t>
  </si>
  <si>
    <t>OE412</t>
  </si>
  <si>
    <t>OE413</t>
  </si>
  <si>
    <t>OE414</t>
  </si>
  <si>
    <t>OE415</t>
  </si>
  <si>
    <t>OE416</t>
  </si>
  <si>
    <t>OE417</t>
  </si>
  <si>
    <t>OE418</t>
  </si>
  <si>
    <t>OE419</t>
  </si>
  <si>
    <t>OE420</t>
  </si>
  <si>
    <t>OE421</t>
  </si>
  <si>
    <t>OE422</t>
  </si>
  <si>
    <t>OE423</t>
  </si>
  <si>
    <t>OE424</t>
  </si>
  <si>
    <t>OE425</t>
  </si>
  <si>
    <t>OE426</t>
  </si>
  <si>
    <t>OE427</t>
  </si>
  <si>
    <t>OE428</t>
  </si>
  <si>
    <t>OE429</t>
  </si>
  <si>
    <t>OE430</t>
  </si>
  <si>
    <t>OE431</t>
  </si>
  <si>
    <t>OE432</t>
  </si>
  <si>
    <t>OE433</t>
  </si>
  <si>
    <t>OE434</t>
  </si>
  <si>
    <t>OE435</t>
  </si>
  <si>
    <t>OE436</t>
  </si>
  <si>
    <t>OE437</t>
  </si>
  <si>
    <t>OE438</t>
  </si>
  <si>
    <t>OE439</t>
  </si>
  <si>
    <t>OE440</t>
  </si>
  <si>
    <t>OE441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</si>
</sst>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vertical="center"/>
    </xf>
    <xf numFmtId="0" fontId="2" fillId="3" borderId="2" xfId="0" applyFont="1" applyFill="1" applyBorder="1" applyAlignment="1">
      <alignment horizontal="center" wrapText="1"/>
    </xf>
    <xf numFmtId="14" fontId="2" fillId="0" borderId="4" xfId="0" applyNumberFormat="1" applyFont="1" applyBorder="1" applyAlignment="1">
      <alignment horizontal="right" wrapText="1"/>
    </xf>
    <xf numFmtId="0" fontId="2" fillId="2" borderId="7" xfId="0" applyFont="1" applyFill="1" applyBorder="1" applyAlignment="1">
      <alignment wrapText="1"/>
    </xf>
    <xf numFmtId="0" fontId="2" fillId="3" borderId="8" xfId="0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wrapText="1"/>
    </xf>
    <xf numFmtId="0" fontId="0" fillId="0" borderId="6" xfId="0" applyBorder="1"/>
    <xf numFmtId="43" fontId="2" fillId="0" borderId="8" xfId="1" applyFont="1" applyBorder="1" applyAlignment="1">
      <alignment horizontal="center" wrapText="1"/>
    </xf>
    <xf numFmtId="43" fontId="2" fillId="0" borderId="6" xfId="1" applyFont="1" applyBorder="1" applyAlignment="1">
      <alignment horizontal="right" wrapText="1"/>
    </xf>
    <xf numFmtId="43" fontId="0" fillId="0" borderId="0" xfId="1" applyFont="1"/>
    <xf numFmtId="0" fontId="1" fillId="2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14" fontId="2" fillId="0" borderId="6" xfId="0" applyNumberFormat="1" applyFont="1" applyBorder="1" applyAlignment="1">
      <alignment horizontal="right" wrapText="1"/>
    </xf>
    <xf numFmtId="0" fontId="2" fillId="4" borderId="6" xfId="0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D97E-514F-4418-96A4-E4A16A41D994}">
  <dimension ref="A1:G21"/>
  <sheetViews>
    <sheetView workbookViewId="0">
      <selection activeCell="J13" sqref="J13"/>
    </sheetView>
  </sheetViews>
  <sheetFormatPr baseColWidth="10" defaultRowHeight="15" x14ac:dyDescent="0.25"/>
  <sheetData>
    <row r="1" spans="1:7" ht="27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ht="15.75" thickBot="1" x14ac:dyDescent="0.3">
      <c r="A2" s="4" t="s">
        <v>7</v>
      </c>
      <c r="B2" s="5" t="s">
        <v>8</v>
      </c>
      <c r="C2" s="5" t="s">
        <v>9</v>
      </c>
      <c r="D2" s="6">
        <v>15</v>
      </c>
      <c r="E2" s="5" t="s">
        <v>10</v>
      </c>
      <c r="F2" s="5" t="s">
        <v>11</v>
      </c>
      <c r="G2" s="5" t="s">
        <v>12</v>
      </c>
    </row>
    <row r="3" spans="1:7" ht="15.75" thickBot="1" x14ac:dyDescent="0.3">
      <c r="A3" s="4" t="s">
        <v>13</v>
      </c>
      <c r="B3" s="5" t="s">
        <v>14</v>
      </c>
      <c r="C3" s="5" t="s">
        <v>15</v>
      </c>
      <c r="D3" s="6">
        <v>18</v>
      </c>
      <c r="E3" s="5" t="s">
        <v>10</v>
      </c>
      <c r="F3" s="5" t="s">
        <v>16</v>
      </c>
      <c r="G3" s="5" t="s">
        <v>17</v>
      </c>
    </row>
    <row r="4" spans="1:7" ht="15.75" thickBot="1" x14ac:dyDescent="0.3">
      <c r="A4" s="4" t="s">
        <v>18</v>
      </c>
      <c r="B4" s="5" t="s">
        <v>19</v>
      </c>
      <c r="C4" s="5" t="s">
        <v>20</v>
      </c>
      <c r="D4" s="6">
        <v>9</v>
      </c>
      <c r="E4" s="5" t="s">
        <v>10</v>
      </c>
      <c r="F4" s="5" t="s">
        <v>21</v>
      </c>
      <c r="G4" s="5" t="s">
        <v>22</v>
      </c>
    </row>
    <row r="5" spans="1:7" ht="15.75" thickBot="1" x14ac:dyDescent="0.3">
      <c r="A5" s="4" t="s">
        <v>23</v>
      </c>
      <c r="B5" s="5" t="s">
        <v>24</v>
      </c>
      <c r="C5" s="5" t="s">
        <v>25</v>
      </c>
      <c r="D5" s="6">
        <v>21</v>
      </c>
      <c r="E5" s="5" t="s">
        <v>10</v>
      </c>
      <c r="F5" s="5" t="s">
        <v>26</v>
      </c>
      <c r="G5" s="5" t="s">
        <v>27</v>
      </c>
    </row>
    <row r="6" spans="1:7" ht="15.75" thickBot="1" x14ac:dyDescent="0.3">
      <c r="A6" s="4" t="s">
        <v>28</v>
      </c>
      <c r="B6" s="5" t="s">
        <v>29</v>
      </c>
      <c r="C6" s="5" t="s">
        <v>9</v>
      </c>
      <c r="D6" s="6">
        <v>9</v>
      </c>
      <c r="E6" s="5" t="s">
        <v>10</v>
      </c>
      <c r="F6" s="5" t="s">
        <v>30</v>
      </c>
      <c r="G6" s="5" t="s">
        <v>31</v>
      </c>
    </row>
    <row r="7" spans="1:7" ht="15.75" thickBot="1" x14ac:dyDescent="0.3">
      <c r="A7" s="4" t="s">
        <v>32</v>
      </c>
      <c r="B7" s="5" t="s">
        <v>33</v>
      </c>
      <c r="C7" s="5" t="s">
        <v>34</v>
      </c>
      <c r="D7" s="6">
        <v>32</v>
      </c>
      <c r="E7" s="5" t="s">
        <v>10</v>
      </c>
      <c r="F7" s="5" t="s">
        <v>25</v>
      </c>
      <c r="G7" s="5" t="s">
        <v>35</v>
      </c>
    </row>
    <row r="8" spans="1:7" ht="15.75" thickBot="1" x14ac:dyDescent="0.3">
      <c r="A8" s="4" t="s">
        <v>36</v>
      </c>
      <c r="B8" s="5" t="s">
        <v>37</v>
      </c>
      <c r="C8" s="5" t="s">
        <v>16</v>
      </c>
      <c r="D8" s="6">
        <v>17</v>
      </c>
      <c r="E8" s="5" t="s">
        <v>10</v>
      </c>
      <c r="F8" s="5" t="s">
        <v>15</v>
      </c>
      <c r="G8" s="5" t="s">
        <v>38</v>
      </c>
    </row>
    <row r="9" spans="1:7" ht="15.75" thickBot="1" x14ac:dyDescent="0.3">
      <c r="A9" s="4" t="s">
        <v>39</v>
      </c>
      <c r="B9" s="5" t="s">
        <v>40</v>
      </c>
      <c r="C9" s="5" t="s">
        <v>41</v>
      </c>
      <c r="D9" s="6">
        <v>7</v>
      </c>
      <c r="E9" s="5" t="s">
        <v>10</v>
      </c>
      <c r="F9" s="5" t="s">
        <v>41</v>
      </c>
      <c r="G9" s="5" t="s">
        <v>31</v>
      </c>
    </row>
    <row r="10" spans="1:7" ht="15.75" thickBot="1" x14ac:dyDescent="0.3">
      <c r="A10" s="4" t="s">
        <v>42</v>
      </c>
      <c r="B10" s="5" t="s">
        <v>43</v>
      </c>
      <c r="C10" s="5" t="s">
        <v>26</v>
      </c>
      <c r="D10" s="6">
        <v>125</v>
      </c>
      <c r="E10" s="5" t="s">
        <v>44</v>
      </c>
      <c r="F10" s="5" t="s">
        <v>9</v>
      </c>
      <c r="G10" s="5" t="s">
        <v>12</v>
      </c>
    </row>
    <row r="11" spans="1:7" ht="15.75" thickBot="1" x14ac:dyDescent="0.3">
      <c r="A11" s="4" t="s">
        <v>45</v>
      </c>
      <c r="B11" s="5" t="s">
        <v>46</v>
      </c>
      <c r="C11" s="5" t="s">
        <v>9</v>
      </c>
      <c r="D11" s="6">
        <v>347</v>
      </c>
      <c r="E11" s="5" t="s">
        <v>44</v>
      </c>
      <c r="F11" s="5" t="s">
        <v>47</v>
      </c>
      <c r="G11" s="5" t="s">
        <v>17</v>
      </c>
    </row>
    <row r="12" spans="1:7" ht="15.75" thickBot="1" x14ac:dyDescent="0.3">
      <c r="A12" s="4" t="s">
        <v>48</v>
      </c>
      <c r="B12" s="5" t="s">
        <v>49</v>
      </c>
      <c r="C12" s="5" t="s">
        <v>11</v>
      </c>
      <c r="D12" s="6">
        <v>59</v>
      </c>
      <c r="E12" s="5" t="s">
        <v>44</v>
      </c>
      <c r="F12" s="5" t="s">
        <v>50</v>
      </c>
      <c r="G12" s="5" t="s">
        <v>22</v>
      </c>
    </row>
    <row r="13" spans="1:7" ht="15.75" thickBot="1" x14ac:dyDescent="0.3">
      <c r="A13" s="4" t="s">
        <v>51</v>
      </c>
      <c r="B13" s="5" t="s">
        <v>52</v>
      </c>
      <c r="C13" s="5" t="s">
        <v>30</v>
      </c>
      <c r="D13" s="6">
        <v>87</v>
      </c>
      <c r="E13" s="5" t="s">
        <v>44</v>
      </c>
      <c r="F13" s="5" t="s">
        <v>11</v>
      </c>
      <c r="G13" s="5" t="s">
        <v>27</v>
      </c>
    </row>
    <row r="14" spans="1:7" ht="15.75" thickBot="1" x14ac:dyDescent="0.3">
      <c r="A14" s="4" t="s">
        <v>53</v>
      </c>
      <c r="B14" s="5" t="s">
        <v>54</v>
      </c>
      <c r="C14" s="5" t="s">
        <v>26</v>
      </c>
      <c r="D14" s="6">
        <v>98</v>
      </c>
      <c r="E14" s="5" t="s">
        <v>44</v>
      </c>
      <c r="F14" s="5" t="s">
        <v>16</v>
      </c>
      <c r="G14" s="5" t="s">
        <v>55</v>
      </c>
    </row>
    <row r="15" spans="1:7" ht="15.75" thickBot="1" x14ac:dyDescent="0.3">
      <c r="A15" s="4" t="s">
        <v>56</v>
      </c>
      <c r="B15" s="5" t="s">
        <v>57</v>
      </c>
      <c r="C15" s="5" t="s">
        <v>25</v>
      </c>
      <c r="D15" s="6">
        <v>163</v>
      </c>
      <c r="E15" s="5" t="s">
        <v>44</v>
      </c>
      <c r="F15" s="5" t="s">
        <v>21</v>
      </c>
      <c r="G15" s="5" t="s">
        <v>35</v>
      </c>
    </row>
    <row r="16" spans="1:7" ht="15.75" thickBot="1" x14ac:dyDescent="0.3">
      <c r="A16" s="4" t="s">
        <v>58</v>
      </c>
      <c r="B16" s="5" t="s">
        <v>59</v>
      </c>
      <c r="C16" s="5" t="s">
        <v>20</v>
      </c>
      <c r="D16" s="6">
        <v>231</v>
      </c>
      <c r="E16" s="5" t="s">
        <v>44</v>
      </c>
      <c r="F16" s="5" t="s">
        <v>26</v>
      </c>
      <c r="G16" s="5" t="s">
        <v>38</v>
      </c>
    </row>
    <row r="17" spans="1:7" ht="15.75" thickBot="1" x14ac:dyDescent="0.3">
      <c r="A17" s="4" t="s">
        <v>60</v>
      </c>
      <c r="B17" s="5" t="s">
        <v>61</v>
      </c>
      <c r="C17" s="5" t="s">
        <v>16</v>
      </c>
      <c r="D17" s="6">
        <v>113</v>
      </c>
      <c r="E17" s="5" t="s">
        <v>44</v>
      </c>
      <c r="F17" s="5" t="s">
        <v>30</v>
      </c>
      <c r="G17" s="5" t="s">
        <v>31</v>
      </c>
    </row>
    <row r="18" spans="1:7" ht="15.75" thickBot="1" x14ac:dyDescent="0.3">
      <c r="A18" s="4" t="s">
        <v>62</v>
      </c>
      <c r="B18" s="5" t="s">
        <v>63</v>
      </c>
      <c r="C18" s="5" t="s">
        <v>26</v>
      </c>
      <c r="D18" s="6">
        <v>76</v>
      </c>
      <c r="E18" s="5" t="s">
        <v>44</v>
      </c>
      <c r="F18" s="5" t="s">
        <v>25</v>
      </c>
      <c r="G18" s="5" t="s">
        <v>55</v>
      </c>
    </row>
    <row r="19" spans="1:7" ht="15.75" thickBot="1" x14ac:dyDescent="0.3">
      <c r="A19" s="4" t="s">
        <v>64</v>
      </c>
      <c r="B19" s="5" t="s">
        <v>65</v>
      </c>
      <c r="C19" s="5" t="s">
        <v>34</v>
      </c>
      <c r="D19" s="6">
        <v>43</v>
      </c>
      <c r="E19" s="5" t="s">
        <v>44</v>
      </c>
      <c r="F19" s="5" t="s">
        <v>15</v>
      </c>
      <c r="G19" s="5" t="s">
        <v>35</v>
      </c>
    </row>
    <row r="20" spans="1:7" ht="15.75" thickBot="1" x14ac:dyDescent="0.3">
      <c r="A20" s="4" t="s">
        <v>66</v>
      </c>
      <c r="B20" s="5" t="s">
        <v>67</v>
      </c>
      <c r="C20" s="5" t="s">
        <v>11</v>
      </c>
      <c r="D20" s="6">
        <v>49</v>
      </c>
      <c r="E20" s="5" t="s">
        <v>44</v>
      </c>
      <c r="F20" s="5" t="s">
        <v>41</v>
      </c>
      <c r="G20" s="5" t="s">
        <v>38</v>
      </c>
    </row>
    <row r="21" spans="1:7" ht="15.75" thickBot="1" x14ac:dyDescent="0.3">
      <c r="A21" s="4" t="s">
        <v>68</v>
      </c>
      <c r="B21" s="5" t="s">
        <v>69</v>
      </c>
      <c r="C21" s="5" t="s">
        <v>26</v>
      </c>
      <c r="D21" s="6">
        <v>56</v>
      </c>
      <c r="E21" s="5" t="s">
        <v>44</v>
      </c>
      <c r="F21" s="5" t="s">
        <v>9</v>
      </c>
      <c r="G21" s="5" t="s">
        <v>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717E-F451-490B-975A-2C213BEB9C46}">
  <dimension ref="A1:B9"/>
  <sheetViews>
    <sheetView workbookViewId="0">
      <selection activeCell="C17" sqref="C17"/>
    </sheetView>
  </sheetViews>
  <sheetFormatPr baseColWidth="10" defaultRowHeight="15" x14ac:dyDescent="0.25"/>
  <cols>
    <col min="1" max="1" width="16.85546875" customWidth="1"/>
    <col min="2" max="2" width="31" customWidth="1"/>
  </cols>
  <sheetData>
    <row r="1" spans="1:2" ht="27" thickBot="1" x14ac:dyDescent="0.3">
      <c r="A1" s="7" t="s">
        <v>6</v>
      </c>
      <c r="B1" s="8" t="s">
        <v>70</v>
      </c>
    </row>
    <row r="2" spans="1:2" ht="15.75" customHeight="1" thickBot="1" x14ac:dyDescent="0.3">
      <c r="A2" s="4" t="s">
        <v>12</v>
      </c>
      <c r="B2" s="5" t="s">
        <v>71</v>
      </c>
    </row>
    <row r="3" spans="1:2" ht="15.75" customHeight="1" thickBot="1" x14ac:dyDescent="0.3">
      <c r="A3" s="4" t="s">
        <v>17</v>
      </c>
      <c r="B3" s="5" t="s">
        <v>72</v>
      </c>
    </row>
    <row r="4" spans="1:2" ht="15.75" customHeight="1" thickBot="1" x14ac:dyDescent="0.3">
      <c r="A4" s="4" t="s">
        <v>22</v>
      </c>
      <c r="B4" s="5" t="s">
        <v>73</v>
      </c>
    </row>
    <row r="5" spans="1:2" ht="15.75" customHeight="1" thickBot="1" x14ac:dyDescent="0.3">
      <c r="A5" s="4" t="s">
        <v>27</v>
      </c>
      <c r="B5" s="5" t="s">
        <v>74</v>
      </c>
    </row>
    <row r="6" spans="1:2" ht="15.75" customHeight="1" thickBot="1" x14ac:dyDescent="0.3">
      <c r="A6" s="4" t="s">
        <v>55</v>
      </c>
      <c r="B6" s="5" t="s">
        <v>74</v>
      </c>
    </row>
    <row r="7" spans="1:2" ht="15.75" customHeight="1" thickBot="1" x14ac:dyDescent="0.3">
      <c r="A7" s="4" t="s">
        <v>35</v>
      </c>
      <c r="B7" s="5" t="s">
        <v>75</v>
      </c>
    </row>
    <row r="8" spans="1:2" ht="15.75" customHeight="1" thickBot="1" x14ac:dyDescent="0.3">
      <c r="A8" s="4" t="s">
        <v>38</v>
      </c>
      <c r="B8" s="5" t="s">
        <v>76</v>
      </c>
    </row>
    <row r="9" spans="1:2" ht="15.75" customHeight="1" thickBot="1" x14ac:dyDescent="0.3">
      <c r="A9" s="4" t="s">
        <v>31</v>
      </c>
      <c r="B9" s="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A39C-4067-406D-8EE8-5F57C8C588C5}">
  <dimension ref="A1:E11"/>
  <sheetViews>
    <sheetView workbookViewId="0">
      <selection activeCell="A7" sqref="A7"/>
    </sheetView>
  </sheetViews>
  <sheetFormatPr baseColWidth="10" defaultRowHeight="15" x14ac:dyDescent="0.25"/>
  <cols>
    <col min="1" max="1" width="18.140625" customWidth="1"/>
  </cols>
  <sheetData>
    <row r="1" spans="1:5" ht="27" thickBot="1" x14ac:dyDescent="0.3">
      <c r="A1" s="7" t="s">
        <v>78</v>
      </c>
      <c r="B1" s="8" t="s">
        <v>70</v>
      </c>
      <c r="C1" s="9" t="s">
        <v>79</v>
      </c>
      <c r="D1" s="8" t="s">
        <v>80</v>
      </c>
      <c r="E1" s="8" t="s">
        <v>81</v>
      </c>
    </row>
    <row r="2" spans="1:5" ht="16.5" customHeight="1" thickBot="1" x14ac:dyDescent="0.3">
      <c r="A2" s="4" t="s">
        <v>82</v>
      </c>
      <c r="B2" s="5" t="s">
        <v>83</v>
      </c>
      <c r="C2" s="5" t="s">
        <v>84</v>
      </c>
      <c r="D2" s="5" t="s">
        <v>85</v>
      </c>
      <c r="E2" s="5" t="s">
        <v>86</v>
      </c>
    </row>
    <row r="3" spans="1:5" ht="16.5" customHeight="1" thickBot="1" x14ac:dyDescent="0.3">
      <c r="A3" s="4" t="s">
        <v>87</v>
      </c>
      <c r="B3" s="5" t="s">
        <v>88</v>
      </c>
      <c r="C3" s="5" t="s">
        <v>89</v>
      </c>
      <c r="D3" s="5" t="s">
        <v>85</v>
      </c>
      <c r="E3" s="5" t="s">
        <v>86</v>
      </c>
    </row>
    <row r="4" spans="1:5" ht="16.5" customHeight="1" thickBot="1" x14ac:dyDescent="0.3">
      <c r="A4" s="4" t="s">
        <v>90</v>
      </c>
      <c r="B4" s="5" t="s">
        <v>91</v>
      </c>
      <c r="C4" s="5" t="s">
        <v>92</v>
      </c>
      <c r="D4" s="5" t="s">
        <v>85</v>
      </c>
      <c r="E4" s="5" t="s">
        <v>86</v>
      </c>
    </row>
    <row r="5" spans="1:5" ht="16.5" customHeight="1" thickBot="1" x14ac:dyDescent="0.3">
      <c r="A5" s="4" t="s">
        <v>93</v>
      </c>
      <c r="B5" s="5" t="s">
        <v>94</v>
      </c>
      <c r="C5" s="5" t="s">
        <v>95</v>
      </c>
      <c r="D5" s="5" t="s">
        <v>85</v>
      </c>
      <c r="E5" s="5" t="s">
        <v>86</v>
      </c>
    </row>
    <row r="6" spans="1:5" ht="16.5" customHeight="1" thickBot="1" x14ac:dyDescent="0.3">
      <c r="A6" s="4" t="s">
        <v>96</v>
      </c>
      <c r="B6" s="5" t="s">
        <v>97</v>
      </c>
      <c r="C6" s="5" t="s">
        <v>98</v>
      </c>
      <c r="D6" s="5" t="s">
        <v>85</v>
      </c>
      <c r="E6" s="5" t="s">
        <v>86</v>
      </c>
    </row>
    <row r="7" spans="1:5" ht="16.5" customHeight="1" thickBot="1" x14ac:dyDescent="0.3">
      <c r="A7" s="4" t="s">
        <v>385</v>
      </c>
      <c r="B7" s="5" t="s">
        <v>99</v>
      </c>
      <c r="C7" s="5" t="s">
        <v>100</v>
      </c>
      <c r="D7" s="5" t="s">
        <v>101</v>
      </c>
      <c r="E7" s="5" t="s">
        <v>86</v>
      </c>
    </row>
    <row r="8" spans="1:5" ht="16.5" customHeight="1" thickBot="1" x14ac:dyDescent="0.3">
      <c r="A8" s="4" t="s">
        <v>102</v>
      </c>
      <c r="B8" s="5" t="s">
        <v>103</v>
      </c>
      <c r="C8" s="5" t="s">
        <v>104</v>
      </c>
      <c r="D8" s="5" t="s">
        <v>85</v>
      </c>
      <c r="E8" s="5" t="s">
        <v>86</v>
      </c>
    </row>
    <row r="9" spans="1:5" ht="16.5" customHeight="1" thickBot="1" x14ac:dyDescent="0.3">
      <c r="A9" s="4" t="s">
        <v>105</v>
      </c>
      <c r="B9" s="5" t="s">
        <v>106</v>
      </c>
      <c r="C9" s="5" t="s">
        <v>107</v>
      </c>
      <c r="D9" s="5" t="s">
        <v>108</v>
      </c>
      <c r="E9" s="5" t="s">
        <v>109</v>
      </c>
    </row>
    <row r="10" spans="1:5" ht="16.5" customHeight="1" thickBot="1" x14ac:dyDescent="0.3">
      <c r="A10" s="4" t="s">
        <v>110</v>
      </c>
      <c r="B10" s="5" t="s">
        <v>111</v>
      </c>
      <c r="C10" s="5" t="s">
        <v>112</v>
      </c>
      <c r="D10" s="5" t="s">
        <v>108</v>
      </c>
      <c r="E10" s="5" t="s">
        <v>109</v>
      </c>
    </row>
    <row r="11" spans="1:5" ht="16.5" customHeight="1" thickBot="1" x14ac:dyDescent="0.3">
      <c r="A11" s="4" t="s">
        <v>113</v>
      </c>
      <c r="B11" s="5" t="s">
        <v>114</v>
      </c>
      <c r="C11" s="5" t="s">
        <v>115</v>
      </c>
      <c r="D11" s="5" t="s">
        <v>116</v>
      </c>
      <c r="E11" s="5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15D9-E7C0-4740-A3A4-1A5888F1BAB4}">
  <dimension ref="A1:B9"/>
  <sheetViews>
    <sheetView workbookViewId="0">
      <selection activeCell="F18" sqref="F18"/>
    </sheetView>
  </sheetViews>
  <sheetFormatPr baseColWidth="10" defaultRowHeight="15" x14ac:dyDescent="0.25"/>
  <cols>
    <col min="1" max="1" width="16.28515625" customWidth="1"/>
    <col min="2" max="2" width="27.140625" customWidth="1"/>
  </cols>
  <sheetData>
    <row r="1" spans="1:2" ht="27" thickBot="1" x14ac:dyDescent="0.3">
      <c r="A1" s="7" t="s">
        <v>118</v>
      </c>
      <c r="B1" s="8" t="s">
        <v>119</v>
      </c>
    </row>
    <row r="2" spans="1:2" ht="20.25" customHeight="1" thickBot="1" x14ac:dyDescent="0.3">
      <c r="A2" s="4" t="s">
        <v>120</v>
      </c>
      <c r="B2" s="5" t="s">
        <v>121</v>
      </c>
    </row>
    <row r="3" spans="1:2" ht="20.25" customHeight="1" thickBot="1" x14ac:dyDescent="0.3">
      <c r="A3" s="4" t="s">
        <v>122</v>
      </c>
      <c r="B3" s="5" t="s">
        <v>123</v>
      </c>
    </row>
    <row r="4" spans="1:2" ht="20.25" customHeight="1" thickBot="1" x14ac:dyDescent="0.3">
      <c r="A4" s="4" t="s">
        <v>124</v>
      </c>
      <c r="B4" s="5" t="s">
        <v>125</v>
      </c>
    </row>
    <row r="5" spans="1:2" ht="20.25" customHeight="1" thickBot="1" x14ac:dyDescent="0.3">
      <c r="A5" s="4" t="s">
        <v>126</v>
      </c>
      <c r="B5" s="5" t="s">
        <v>127</v>
      </c>
    </row>
    <row r="6" spans="1:2" ht="20.25" customHeight="1" thickBot="1" x14ac:dyDescent="0.3">
      <c r="A6" s="4" t="s">
        <v>128</v>
      </c>
      <c r="B6" s="5" t="s">
        <v>129</v>
      </c>
    </row>
    <row r="7" spans="1:2" ht="20.25" customHeight="1" thickBot="1" x14ac:dyDescent="0.3">
      <c r="A7" s="4" t="s">
        <v>130</v>
      </c>
      <c r="B7" s="5" t="s">
        <v>131</v>
      </c>
    </row>
    <row r="8" spans="1:2" ht="20.25" customHeight="1" thickBot="1" x14ac:dyDescent="0.3">
      <c r="A8" s="4" t="s">
        <v>132</v>
      </c>
      <c r="B8" s="5" t="s">
        <v>133</v>
      </c>
    </row>
    <row r="9" spans="1:2" ht="20.25" customHeight="1" thickBot="1" x14ac:dyDescent="0.3">
      <c r="A9" s="4" t="s">
        <v>134</v>
      </c>
      <c r="B9" s="5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59E9-D14C-486C-B97B-540A84B176C5}">
  <dimension ref="A1:E21"/>
  <sheetViews>
    <sheetView workbookViewId="0">
      <selection activeCell="A2" sqref="A2:A21"/>
    </sheetView>
  </sheetViews>
  <sheetFormatPr baseColWidth="10" defaultRowHeight="15" x14ac:dyDescent="0.25"/>
  <cols>
    <col min="1" max="1" width="18.42578125" customWidth="1"/>
    <col min="2" max="6" width="29.85546875" customWidth="1"/>
  </cols>
  <sheetData>
    <row r="1" spans="1:5" ht="15.75" thickBot="1" x14ac:dyDescent="0.3">
      <c r="A1" s="7" t="s">
        <v>136</v>
      </c>
      <c r="B1" s="8" t="s">
        <v>70</v>
      </c>
      <c r="C1" s="8" t="s">
        <v>137</v>
      </c>
      <c r="D1" s="8" t="s">
        <v>138</v>
      </c>
      <c r="E1" s="8" t="s">
        <v>139</v>
      </c>
    </row>
    <row r="2" spans="1:5" ht="22.5" customHeight="1" thickBot="1" x14ac:dyDescent="0.3">
      <c r="A2" s="4" t="s">
        <v>140</v>
      </c>
      <c r="B2" s="5" t="s">
        <v>141</v>
      </c>
      <c r="C2" s="6" t="s">
        <v>142</v>
      </c>
      <c r="D2" s="6" t="s">
        <v>143</v>
      </c>
      <c r="E2" s="5" t="s">
        <v>144</v>
      </c>
    </row>
    <row r="3" spans="1:5" ht="22.5" customHeight="1" thickBot="1" x14ac:dyDescent="0.3">
      <c r="A3" s="4" t="s">
        <v>145</v>
      </c>
      <c r="B3" s="5" t="s">
        <v>146</v>
      </c>
      <c r="C3" s="6" t="s">
        <v>147</v>
      </c>
      <c r="D3" s="6" t="s">
        <v>148</v>
      </c>
      <c r="E3" s="5" t="s">
        <v>149</v>
      </c>
    </row>
    <row r="4" spans="1:5" ht="22.5" customHeight="1" thickBot="1" x14ac:dyDescent="0.3">
      <c r="A4" s="4" t="s">
        <v>150</v>
      </c>
      <c r="B4" s="5" t="s">
        <v>151</v>
      </c>
      <c r="C4" s="6" t="s">
        <v>152</v>
      </c>
      <c r="D4" s="6" t="s">
        <v>153</v>
      </c>
      <c r="E4" s="5" t="s">
        <v>154</v>
      </c>
    </row>
    <row r="5" spans="1:5" ht="22.5" customHeight="1" thickBot="1" x14ac:dyDescent="0.3">
      <c r="A5" s="4" t="s">
        <v>155</v>
      </c>
      <c r="B5" s="5" t="s">
        <v>156</v>
      </c>
      <c r="C5" s="6" t="s">
        <v>142</v>
      </c>
      <c r="D5" s="6" t="s">
        <v>157</v>
      </c>
      <c r="E5" s="5" t="s">
        <v>158</v>
      </c>
    </row>
    <row r="6" spans="1:5" ht="22.5" customHeight="1" thickBot="1" x14ac:dyDescent="0.3">
      <c r="A6" s="4" t="s">
        <v>159</v>
      </c>
      <c r="B6" s="5" t="s">
        <v>160</v>
      </c>
      <c r="C6" s="6" t="s">
        <v>152</v>
      </c>
      <c r="D6" s="6" t="s">
        <v>161</v>
      </c>
      <c r="E6" s="5" t="s">
        <v>162</v>
      </c>
    </row>
    <row r="7" spans="1:5" ht="22.5" customHeight="1" thickBot="1" x14ac:dyDescent="0.3">
      <c r="A7" s="4" t="s">
        <v>163</v>
      </c>
      <c r="B7" s="5" t="s">
        <v>164</v>
      </c>
      <c r="C7" s="6" t="s">
        <v>147</v>
      </c>
      <c r="D7" s="6" t="s">
        <v>165</v>
      </c>
      <c r="E7" s="10" t="s">
        <v>166</v>
      </c>
    </row>
    <row r="8" spans="1:5" ht="22.5" customHeight="1" thickBot="1" x14ac:dyDescent="0.3">
      <c r="A8" s="4" t="s">
        <v>167</v>
      </c>
      <c r="B8" s="5" t="s">
        <v>168</v>
      </c>
      <c r="C8" s="6" t="s">
        <v>169</v>
      </c>
      <c r="D8" s="6" t="s">
        <v>170</v>
      </c>
      <c r="E8" s="5" t="s">
        <v>171</v>
      </c>
    </row>
    <row r="9" spans="1:5" ht="22.5" customHeight="1" thickBot="1" x14ac:dyDescent="0.3">
      <c r="A9" s="4" t="s">
        <v>172</v>
      </c>
      <c r="B9" s="5" t="s">
        <v>173</v>
      </c>
      <c r="C9" s="6" t="s">
        <v>142</v>
      </c>
      <c r="D9" s="6" t="s">
        <v>174</v>
      </c>
      <c r="E9" s="5" t="s">
        <v>175</v>
      </c>
    </row>
    <row r="10" spans="1:5" ht="22.5" customHeight="1" thickBot="1" x14ac:dyDescent="0.3">
      <c r="A10" s="4" t="s">
        <v>176</v>
      </c>
      <c r="B10" s="5" t="s">
        <v>177</v>
      </c>
      <c r="C10" s="6" t="s">
        <v>152</v>
      </c>
      <c r="D10" s="6" t="s">
        <v>178</v>
      </c>
      <c r="E10" s="5" t="s">
        <v>179</v>
      </c>
    </row>
    <row r="11" spans="1:5" ht="22.5" customHeight="1" thickBot="1" x14ac:dyDescent="0.3">
      <c r="A11" s="4" t="s">
        <v>180</v>
      </c>
      <c r="B11" s="5" t="s">
        <v>181</v>
      </c>
      <c r="C11" s="6" t="s">
        <v>169</v>
      </c>
      <c r="D11" s="6" t="s">
        <v>182</v>
      </c>
      <c r="E11" s="5" t="s">
        <v>183</v>
      </c>
    </row>
    <row r="12" spans="1:5" ht="22.5" customHeight="1" thickBot="1" x14ac:dyDescent="0.3">
      <c r="A12" s="4" t="s">
        <v>184</v>
      </c>
      <c r="B12" s="5" t="s">
        <v>185</v>
      </c>
      <c r="C12" s="6" t="s">
        <v>147</v>
      </c>
      <c r="D12" s="6" t="s">
        <v>186</v>
      </c>
      <c r="E12" s="5" t="s">
        <v>187</v>
      </c>
    </row>
    <row r="13" spans="1:5" ht="22.5" customHeight="1" thickBot="1" x14ac:dyDescent="0.3">
      <c r="A13" s="4" t="s">
        <v>188</v>
      </c>
      <c r="B13" s="5" t="s">
        <v>189</v>
      </c>
      <c r="C13" s="6" t="s">
        <v>169</v>
      </c>
      <c r="D13" s="6" t="s">
        <v>190</v>
      </c>
      <c r="E13" s="5" t="s">
        <v>191</v>
      </c>
    </row>
    <row r="14" spans="1:5" ht="22.5" customHeight="1" thickBot="1" x14ac:dyDescent="0.3">
      <c r="A14" s="4" t="s">
        <v>192</v>
      </c>
      <c r="B14" s="5" t="s">
        <v>193</v>
      </c>
      <c r="C14" s="6" t="s">
        <v>142</v>
      </c>
      <c r="D14" s="6" t="s">
        <v>194</v>
      </c>
      <c r="E14" s="10" t="s">
        <v>195</v>
      </c>
    </row>
    <row r="15" spans="1:5" ht="22.5" customHeight="1" thickBot="1" x14ac:dyDescent="0.3">
      <c r="A15" s="4" t="s">
        <v>196</v>
      </c>
      <c r="B15" s="5" t="s">
        <v>197</v>
      </c>
      <c r="C15" s="6" t="s">
        <v>152</v>
      </c>
      <c r="D15" s="6" t="s">
        <v>198</v>
      </c>
      <c r="E15" s="10" t="s">
        <v>199</v>
      </c>
    </row>
    <row r="16" spans="1:5" ht="22.5" customHeight="1" thickBot="1" x14ac:dyDescent="0.3">
      <c r="A16" s="4" t="s">
        <v>200</v>
      </c>
      <c r="B16" s="5" t="s">
        <v>201</v>
      </c>
      <c r="C16" s="6" t="s">
        <v>147</v>
      </c>
      <c r="D16" s="6" t="s">
        <v>202</v>
      </c>
      <c r="E16" s="5" t="s">
        <v>203</v>
      </c>
    </row>
    <row r="17" spans="1:5" ht="22.5" customHeight="1" thickBot="1" x14ac:dyDescent="0.3">
      <c r="A17" s="4" t="s">
        <v>204</v>
      </c>
      <c r="B17" s="5" t="s">
        <v>205</v>
      </c>
      <c r="C17" s="6" t="s">
        <v>152</v>
      </c>
      <c r="D17" s="6" t="s">
        <v>206</v>
      </c>
      <c r="E17" s="10" t="s">
        <v>207</v>
      </c>
    </row>
    <row r="18" spans="1:5" ht="22.5" customHeight="1" thickBot="1" x14ac:dyDescent="0.3">
      <c r="A18" s="4" t="s">
        <v>208</v>
      </c>
      <c r="B18" s="5" t="s">
        <v>209</v>
      </c>
      <c r="C18" s="6" t="s">
        <v>142</v>
      </c>
      <c r="D18" s="6" t="s">
        <v>210</v>
      </c>
      <c r="E18" s="5" t="s">
        <v>211</v>
      </c>
    </row>
    <row r="19" spans="1:5" ht="22.5" customHeight="1" thickBot="1" x14ac:dyDescent="0.3">
      <c r="A19" s="4" t="s">
        <v>212</v>
      </c>
      <c r="B19" s="5" t="s">
        <v>213</v>
      </c>
      <c r="C19" s="6" t="s">
        <v>147</v>
      </c>
      <c r="D19" s="6" t="s">
        <v>214</v>
      </c>
      <c r="E19" s="5" t="s">
        <v>215</v>
      </c>
    </row>
    <row r="20" spans="1:5" ht="22.5" customHeight="1" thickBot="1" x14ac:dyDescent="0.3">
      <c r="A20" s="4" t="s">
        <v>216</v>
      </c>
      <c r="B20" s="5" t="s">
        <v>217</v>
      </c>
      <c r="C20" s="6" t="s">
        <v>147</v>
      </c>
      <c r="D20" s="6" t="s">
        <v>218</v>
      </c>
      <c r="E20" s="5" t="s">
        <v>219</v>
      </c>
    </row>
    <row r="21" spans="1:5" ht="22.5" customHeight="1" thickBot="1" x14ac:dyDescent="0.3">
      <c r="A21" s="4" t="s">
        <v>220</v>
      </c>
      <c r="B21" s="5" t="s">
        <v>221</v>
      </c>
      <c r="C21" s="6" t="s">
        <v>147</v>
      </c>
      <c r="D21" s="6" t="s">
        <v>222</v>
      </c>
      <c r="E21" s="10" t="s">
        <v>223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47E1-53FF-4CD9-9237-0CB393B5FBBF}">
  <dimension ref="A1:C14"/>
  <sheetViews>
    <sheetView workbookViewId="0">
      <selection activeCell="F16" sqref="F16"/>
    </sheetView>
  </sheetViews>
  <sheetFormatPr baseColWidth="10" defaultRowHeight="15" x14ac:dyDescent="0.25"/>
  <cols>
    <col min="1" max="1" width="18.7109375" customWidth="1"/>
    <col min="3" max="3" width="28" customWidth="1"/>
  </cols>
  <sheetData>
    <row r="1" spans="1:3" ht="15.75" thickBot="1" x14ac:dyDescent="0.3">
      <c r="A1" s="7" t="s">
        <v>5</v>
      </c>
      <c r="B1" s="8" t="s">
        <v>70</v>
      </c>
      <c r="C1" s="8" t="s">
        <v>139</v>
      </c>
    </row>
    <row r="2" spans="1:3" ht="17.25" customHeight="1" thickBot="1" x14ac:dyDescent="0.3">
      <c r="A2" s="4" t="s">
        <v>34</v>
      </c>
      <c r="B2" s="5" t="s">
        <v>224</v>
      </c>
      <c r="C2" s="10" t="s">
        <v>225</v>
      </c>
    </row>
    <row r="3" spans="1:3" ht="17.25" customHeight="1" thickBot="1" x14ac:dyDescent="0.3">
      <c r="A3" s="4" t="s">
        <v>11</v>
      </c>
      <c r="B3" s="5" t="s">
        <v>226</v>
      </c>
      <c r="C3" s="10" t="s">
        <v>227</v>
      </c>
    </row>
    <row r="4" spans="1:3" ht="17.25" customHeight="1" thickBot="1" x14ac:dyDescent="0.3">
      <c r="A4" s="4" t="s">
        <v>16</v>
      </c>
      <c r="B4" s="5" t="s">
        <v>228</v>
      </c>
      <c r="C4" s="10" t="s">
        <v>154</v>
      </c>
    </row>
    <row r="5" spans="1:3" ht="17.25" customHeight="1" thickBot="1" x14ac:dyDescent="0.3">
      <c r="A5" s="4" t="s">
        <v>21</v>
      </c>
      <c r="B5" s="5" t="s">
        <v>229</v>
      </c>
      <c r="C5" s="10" t="s">
        <v>158</v>
      </c>
    </row>
    <row r="6" spans="1:3" ht="17.25" customHeight="1" thickBot="1" x14ac:dyDescent="0.3">
      <c r="A6" s="4" t="s">
        <v>26</v>
      </c>
      <c r="B6" s="5" t="s">
        <v>230</v>
      </c>
      <c r="C6" s="10" t="s">
        <v>162</v>
      </c>
    </row>
    <row r="7" spans="1:3" ht="17.25" customHeight="1" thickBot="1" x14ac:dyDescent="0.3">
      <c r="A7" s="4" t="s">
        <v>30</v>
      </c>
      <c r="B7" s="5" t="s">
        <v>231</v>
      </c>
      <c r="C7" s="10" t="s">
        <v>166</v>
      </c>
    </row>
    <row r="8" spans="1:3" ht="17.25" customHeight="1" thickBot="1" x14ac:dyDescent="0.3">
      <c r="A8" s="4" t="s">
        <v>25</v>
      </c>
      <c r="B8" s="5" t="s">
        <v>232</v>
      </c>
      <c r="C8" s="5" t="s">
        <v>233</v>
      </c>
    </row>
    <row r="9" spans="1:3" ht="17.25" customHeight="1" thickBot="1" x14ac:dyDescent="0.3">
      <c r="A9" s="4" t="s">
        <v>15</v>
      </c>
      <c r="B9" s="5" t="s">
        <v>234</v>
      </c>
      <c r="C9" s="10" t="s">
        <v>235</v>
      </c>
    </row>
    <row r="10" spans="1:3" ht="17.25" customHeight="1" thickBot="1" x14ac:dyDescent="0.3">
      <c r="A10" s="4" t="s">
        <v>41</v>
      </c>
      <c r="B10" s="5" t="s">
        <v>236</v>
      </c>
      <c r="C10" s="10" t="s">
        <v>237</v>
      </c>
    </row>
    <row r="11" spans="1:3" ht="17.25" customHeight="1" thickBot="1" x14ac:dyDescent="0.3">
      <c r="A11" s="4" t="s">
        <v>9</v>
      </c>
      <c r="B11" s="5" t="s">
        <v>238</v>
      </c>
      <c r="C11" s="10" t="s">
        <v>239</v>
      </c>
    </row>
    <row r="12" spans="1:3" ht="17.25" customHeight="1" thickBot="1" x14ac:dyDescent="0.3">
      <c r="A12" s="4" t="s">
        <v>47</v>
      </c>
      <c r="B12" s="5" t="s">
        <v>240</v>
      </c>
      <c r="C12" s="5" t="s">
        <v>187</v>
      </c>
    </row>
    <row r="13" spans="1:3" ht="17.25" customHeight="1" thickBot="1" x14ac:dyDescent="0.3">
      <c r="A13" s="4" t="s">
        <v>50</v>
      </c>
      <c r="B13" s="5" t="s">
        <v>241</v>
      </c>
      <c r="C13" s="10" t="s">
        <v>191</v>
      </c>
    </row>
    <row r="14" spans="1:3" ht="17.25" customHeight="1" thickBot="1" x14ac:dyDescent="0.3">
      <c r="A14" s="4" t="s">
        <v>20</v>
      </c>
      <c r="B14" s="5" t="s">
        <v>242</v>
      </c>
      <c r="C14" s="10" t="s">
        <v>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1991-D4BC-4E03-B2A4-DEDF888E96C2}">
  <sheetPr>
    <tabColor theme="7" tint="0.59999389629810485"/>
  </sheetPr>
  <dimension ref="A1:E382"/>
  <sheetViews>
    <sheetView tabSelected="1" workbookViewId="0">
      <selection activeCell="F1" sqref="F1:Q1048576"/>
    </sheetView>
  </sheetViews>
  <sheetFormatPr baseColWidth="10" defaultRowHeight="15" x14ac:dyDescent="0.25"/>
  <cols>
    <col min="2" max="2" width="14.5703125" customWidth="1"/>
  </cols>
  <sheetData>
    <row r="1" spans="1:5" ht="27" thickBot="1" x14ac:dyDescent="0.3">
      <c r="A1" s="7" t="s">
        <v>244</v>
      </c>
      <c r="B1" s="8" t="s">
        <v>246</v>
      </c>
      <c r="C1" s="11" t="s">
        <v>136</v>
      </c>
      <c r="D1" s="11" t="s">
        <v>118</v>
      </c>
      <c r="E1" s="11" t="s">
        <v>78</v>
      </c>
    </row>
    <row r="2" spans="1:5" ht="20.25" customHeight="1" thickBot="1" x14ac:dyDescent="0.3">
      <c r="A2" s="4" t="s">
        <v>247</v>
      </c>
      <c r="B2" s="12">
        <v>45292</v>
      </c>
      <c r="C2" s="5" t="s">
        <v>140</v>
      </c>
      <c r="D2" s="4" t="s">
        <v>126</v>
      </c>
      <c r="E2" s="5" t="s">
        <v>82</v>
      </c>
    </row>
    <row r="3" spans="1:5" ht="20.25" customHeight="1" thickBot="1" x14ac:dyDescent="0.3">
      <c r="A3" s="4" t="s">
        <v>248</v>
      </c>
      <c r="B3" s="12">
        <v>45293</v>
      </c>
      <c r="C3" s="5" t="s">
        <v>150</v>
      </c>
      <c r="D3" s="4" t="s">
        <v>126</v>
      </c>
      <c r="E3" s="5" t="s">
        <v>93</v>
      </c>
    </row>
    <row r="4" spans="1:5" ht="20.25" customHeight="1" thickBot="1" x14ac:dyDescent="0.3">
      <c r="A4" s="4" t="s">
        <v>249</v>
      </c>
      <c r="B4" s="12">
        <v>45294</v>
      </c>
      <c r="C4" s="5" t="s">
        <v>155</v>
      </c>
      <c r="D4" s="4" t="s">
        <v>126</v>
      </c>
      <c r="E4" s="5" t="s">
        <v>82</v>
      </c>
    </row>
    <row r="5" spans="1:5" ht="20.25" customHeight="1" thickBot="1" x14ac:dyDescent="0.3">
      <c r="A5" s="4" t="s">
        <v>250</v>
      </c>
      <c r="B5" s="12">
        <v>45295</v>
      </c>
      <c r="C5" s="5" t="s">
        <v>172</v>
      </c>
      <c r="D5" s="4" t="s">
        <v>126</v>
      </c>
      <c r="E5" s="5" t="s">
        <v>90</v>
      </c>
    </row>
    <row r="6" spans="1:5" ht="20.25" customHeight="1" thickBot="1" x14ac:dyDescent="0.3">
      <c r="A6" s="4" t="s">
        <v>251</v>
      </c>
      <c r="B6" s="12">
        <v>45296</v>
      </c>
      <c r="C6" s="5" t="s">
        <v>180</v>
      </c>
      <c r="D6" s="4" t="s">
        <v>126</v>
      </c>
      <c r="E6" s="5" t="s">
        <v>93</v>
      </c>
    </row>
    <row r="7" spans="1:5" ht="20.25" customHeight="1" thickBot="1" x14ac:dyDescent="0.3">
      <c r="A7" s="4" t="s">
        <v>252</v>
      </c>
      <c r="B7" s="12">
        <v>45297</v>
      </c>
      <c r="C7" s="5" t="s">
        <v>145</v>
      </c>
      <c r="D7" s="4" t="s">
        <v>126</v>
      </c>
      <c r="E7" s="5" t="s">
        <v>93</v>
      </c>
    </row>
    <row r="8" spans="1:5" ht="20.25" customHeight="1" thickBot="1" x14ac:dyDescent="0.3">
      <c r="A8" s="4" t="s">
        <v>253</v>
      </c>
      <c r="B8" s="12">
        <v>45298</v>
      </c>
      <c r="C8" s="5" t="s">
        <v>155</v>
      </c>
      <c r="D8" s="4" t="s">
        <v>126</v>
      </c>
      <c r="E8" s="5" t="s">
        <v>96</v>
      </c>
    </row>
    <row r="9" spans="1:5" ht="20.25" customHeight="1" thickBot="1" x14ac:dyDescent="0.3">
      <c r="A9" s="4" t="s">
        <v>254</v>
      </c>
      <c r="B9" s="12">
        <v>45299</v>
      </c>
      <c r="C9" s="5" t="s">
        <v>150</v>
      </c>
      <c r="D9" s="4" t="s">
        <v>126</v>
      </c>
      <c r="E9" s="5" t="s">
        <v>82</v>
      </c>
    </row>
    <row r="10" spans="1:5" ht="20.25" customHeight="1" thickBot="1" x14ac:dyDescent="0.3">
      <c r="A10" s="4" t="s">
        <v>255</v>
      </c>
      <c r="B10" s="12">
        <v>45300</v>
      </c>
      <c r="C10" s="5" t="s">
        <v>172</v>
      </c>
      <c r="D10" s="4" t="s">
        <v>134</v>
      </c>
      <c r="E10" s="5" t="s">
        <v>96</v>
      </c>
    </row>
    <row r="11" spans="1:5" ht="20.25" customHeight="1" thickBot="1" x14ac:dyDescent="0.3">
      <c r="A11" s="4" t="s">
        <v>256</v>
      </c>
      <c r="B11" s="12">
        <v>45301</v>
      </c>
      <c r="C11" s="5" t="s">
        <v>184</v>
      </c>
      <c r="D11" s="4" t="s">
        <v>134</v>
      </c>
      <c r="E11" s="5" t="s">
        <v>93</v>
      </c>
    </row>
    <row r="12" spans="1:5" ht="20.25" customHeight="1" thickBot="1" x14ac:dyDescent="0.3">
      <c r="A12" s="4" t="s">
        <v>257</v>
      </c>
      <c r="B12" s="12">
        <v>45323</v>
      </c>
      <c r="C12" s="5" t="s">
        <v>200</v>
      </c>
      <c r="D12" s="4" t="s">
        <v>126</v>
      </c>
      <c r="E12" s="5" t="s">
        <v>96</v>
      </c>
    </row>
    <row r="13" spans="1:5" ht="20.25" customHeight="1" thickBot="1" x14ac:dyDescent="0.3">
      <c r="A13" s="4" t="s">
        <v>258</v>
      </c>
      <c r="B13" s="12">
        <v>45323</v>
      </c>
      <c r="C13" s="5" t="s">
        <v>196</v>
      </c>
      <c r="D13" s="4" t="s">
        <v>126</v>
      </c>
      <c r="E13" s="5" t="s">
        <v>96</v>
      </c>
    </row>
    <row r="14" spans="1:5" ht="20.25" customHeight="1" thickBot="1" x14ac:dyDescent="0.3">
      <c r="A14" s="4" t="s">
        <v>259</v>
      </c>
      <c r="B14" s="12">
        <v>45323</v>
      </c>
      <c r="C14" s="5" t="s">
        <v>212</v>
      </c>
      <c r="D14" s="4" t="s">
        <v>126</v>
      </c>
      <c r="E14" s="5" t="s">
        <v>90</v>
      </c>
    </row>
    <row r="15" spans="1:5" ht="20.25" customHeight="1" thickBot="1" x14ac:dyDescent="0.3">
      <c r="A15" s="4" t="s">
        <v>260</v>
      </c>
      <c r="B15" s="12">
        <v>45323</v>
      </c>
      <c r="C15" s="5" t="s">
        <v>212</v>
      </c>
      <c r="D15" s="4" t="s">
        <v>126</v>
      </c>
      <c r="E15" s="5" t="s">
        <v>87</v>
      </c>
    </row>
    <row r="16" spans="1:5" ht="20.25" customHeight="1" thickBot="1" x14ac:dyDescent="0.3">
      <c r="A16" s="4" t="s">
        <v>261</v>
      </c>
      <c r="B16" s="12">
        <v>45323</v>
      </c>
      <c r="C16" s="5" t="s">
        <v>184</v>
      </c>
      <c r="D16" s="4" t="s">
        <v>126</v>
      </c>
      <c r="E16" s="5" t="s">
        <v>87</v>
      </c>
    </row>
    <row r="17" spans="1:5" ht="20.25" customHeight="1" thickBot="1" x14ac:dyDescent="0.3">
      <c r="A17" s="4" t="s">
        <v>262</v>
      </c>
      <c r="B17" s="12">
        <v>45323</v>
      </c>
      <c r="C17" s="5" t="s">
        <v>150</v>
      </c>
      <c r="D17" s="4" t="s">
        <v>126</v>
      </c>
      <c r="E17" s="5" t="s">
        <v>82</v>
      </c>
    </row>
    <row r="18" spans="1:5" ht="20.25" customHeight="1" thickBot="1" x14ac:dyDescent="0.3">
      <c r="A18" s="4" t="s">
        <v>263</v>
      </c>
      <c r="B18" s="12">
        <v>45323</v>
      </c>
      <c r="C18" s="5" t="s">
        <v>208</v>
      </c>
      <c r="D18" s="4" t="s">
        <v>126</v>
      </c>
      <c r="E18" s="5" t="s">
        <v>87</v>
      </c>
    </row>
    <row r="19" spans="1:5" ht="20.25" customHeight="1" thickBot="1" x14ac:dyDescent="0.3">
      <c r="A19" s="4" t="s">
        <v>264</v>
      </c>
      <c r="B19" s="12">
        <v>45323</v>
      </c>
      <c r="C19" s="5" t="s">
        <v>208</v>
      </c>
      <c r="D19" s="4" t="s">
        <v>126</v>
      </c>
      <c r="E19" s="5" t="s">
        <v>90</v>
      </c>
    </row>
    <row r="20" spans="1:5" ht="20.25" customHeight="1" thickBot="1" x14ac:dyDescent="0.3">
      <c r="A20" s="4" t="s">
        <v>265</v>
      </c>
      <c r="B20" s="12">
        <v>45323</v>
      </c>
      <c r="C20" s="5" t="s">
        <v>220</v>
      </c>
      <c r="D20" s="4" t="s">
        <v>134</v>
      </c>
      <c r="E20" s="5" t="s">
        <v>90</v>
      </c>
    </row>
    <row r="21" spans="1:5" ht="20.25" customHeight="1" thickBot="1" x14ac:dyDescent="0.3">
      <c r="A21" s="4" t="s">
        <v>266</v>
      </c>
      <c r="B21" s="12">
        <v>45323</v>
      </c>
      <c r="C21" s="5" t="s">
        <v>184</v>
      </c>
      <c r="D21" s="4" t="s">
        <v>134</v>
      </c>
      <c r="E21" s="5" t="s">
        <v>87</v>
      </c>
    </row>
    <row r="22" spans="1:5" ht="15.75" thickBot="1" x14ac:dyDescent="0.3">
      <c r="A22" s="4" t="s">
        <v>386</v>
      </c>
      <c r="B22" s="12">
        <v>45352</v>
      </c>
      <c r="C22" s="5" t="s">
        <v>140</v>
      </c>
      <c r="D22" s="4" t="s">
        <v>126</v>
      </c>
      <c r="E22" s="5" t="s">
        <v>385</v>
      </c>
    </row>
    <row r="23" spans="1:5" ht="15.75" thickBot="1" x14ac:dyDescent="0.3">
      <c r="A23" s="4" t="s">
        <v>387</v>
      </c>
      <c r="B23" s="12">
        <v>45353</v>
      </c>
      <c r="C23" s="5" t="s">
        <v>145</v>
      </c>
      <c r="D23" s="4" t="s">
        <v>126</v>
      </c>
      <c r="E23" s="5" t="s">
        <v>102</v>
      </c>
    </row>
    <row r="24" spans="1:5" ht="15.75" thickBot="1" x14ac:dyDescent="0.3">
      <c r="A24" s="4" t="s">
        <v>388</v>
      </c>
      <c r="B24" s="12">
        <v>45354</v>
      </c>
      <c r="C24" s="5" t="s">
        <v>150</v>
      </c>
      <c r="D24" s="4" t="s">
        <v>126</v>
      </c>
      <c r="E24" s="5" t="s">
        <v>90</v>
      </c>
    </row>
    <row r="25" spans="1:5" ht="15.75" thickBot="1" x14ac:dyDescent="0.3">
      <c r="A25" s="4" t="s">
        <v>389</v>
      </c>
      <c r="B25" s="12">
        <v>45355</v>
      </c>
      <c r="C25" s="5" t="s">
        <v>155</v>
      </c>
      <c r="D25" s="4" t="s">
        <v>126</v>
      </c>
      <c r="E25" s="5" t="s">
        <v>82</v>
      </c>
    </row>
    <row r="26" spans="1:5" ht="15.75" thickBot="1" x14ac:dyDescent="0.3">
      <c r="A26" s="4" t="s">
        <v>390</v>
      </c>
      <c r="B26" s="12">
        <v>45356</v>
      </c>
      <c r="C26" s="5" t="s">
        <v>159</v>
      </c>
      <c r="D26" s="4" t="s">
        <v>126</v>
      </c>
      <c r="E26" s="5" t="s">
        <v>82</v>
      </c>
    </row>
    <row r="27" spans="1:5" ht="15.75" thickBot="1" x14ac:dyDescent="0.3">
      <c r="A27" s="4" t="s">
        <v>391</v>
      </c>
      <c r="B27" s="12">
        <v>45357</v>
      </c>
      <c r="C27" s="5" t="s">
        <v>163</v>
      </c>
      <c r="D27" s="4" t="s">
        <v>126</v>
      </c>
      <c r="E27" s="5" t="s">
        <v>96</v>
      </c>
    </row>
    <row r="28" spans="1:5" ht="15.75" thickBot="1" x14ac:dyDescent="0.3">
      <c r="A28" s="4" t="s">
        <v>392</v>
      </c>
      <c r="B28" s="12">
        <v>45358</v>
      </c>
      <c r="C28" s="5" t="s">
        <v>167</v>
      </c>
      <c r="D28" s="4" t="s">
        <v>126</v>
      </c>
      <c r="E28" s="5" t="s">
        <v>82</v>
      </c>
    </row>
    <row r="29" spans="1:5" ht="15.75" thickBot="1" x14ac:dyDescent="0.3">
      <c r="A29" s="4" t="s">
        <v>393</v>
      </c>
      <c r="B29" s="12">
        <v>45359</v>
      </c>
      <c r="C29" s="5" t="s">
        <v>172</v>
      </c>
      <c r="D29" s="4" t="s">
        <v>126</v>
      </c>
      <c r="E29" s="5" t="s">
        <v>82</v>
      </c>
    </row>
    <row r="30" spans="1:5" ht="15.75" thickBot="1" x14ac:dyDescent="0.3">
      <c r="A30" s="4" t="s">
        <v>394</v>
      </c>
      <c r="B30" s="12">
        <v>45360</v>
      </c>
      <c r="C30" s="5" t="s">
        <v>176</v>
      </c>
      <c r="D30" s="4" t="s">
        <v>126</v>
      </c>
      <c r="E30" s="5" t="s">
        <v>93</v>
      </c>
    </row>
    <row r="31" spans="1:5" ht="15.75" thickBot="1" x14ac:dyDescent="0.3">
      <c r="A31" s="4" t="s">
        <v>395</v>
      </c>
      <c r="B31" s="12">
        <v>45361</v>
      </c>
      <c r="C31" s="5" t="s">
        <v>180</v>
      </c>
      <c r="D31" s="4" t="s">
        <v>134</v>
      </c>
      <c r="E31" s="5" t="s">
        <v>96</v>
      </c>
    </row>
    <row r="32" spans="1:5" ht="15.75" thickBot="1" x14ac:dyDescent="0.3">
      <c r="A32" s="4" t="s">
        <v>396</v>
      </c>
      <c r="B32" s="12">
        <v>45383</v>
      </c>
      <c r="C32" s="5" t="s">
        <v>184</v>
      </c>
      <c r="D32" s="4" t="s">
        <v>126</v>
      </c>
      <c r="E32" s="5" t="s">
        <v>82</v>
      </c>
    </row>
    <row r="33" spans="1:5" ht="15.75" thickBot="1" x14ac:dyDescent="0.3">
      <c r="A33" s="4" t="s">
        <v>397</v>
      </c>
      <c r="B33" s="12">
        <v>45384</v>
      </c>
      <c r="C33" s="5" t="s">
        <v>188</v>
      </c>
      <c r="D33" s="4" t="s">
        <v>126</v>
      </c>
      <c r="E33" s="5" t="s">
        <v>87</v>
      </c>
    </row>
    <row r="34" spans="1:5" ht="15.75" thickBot="1" x14ac:dyDescent="0.3">
      <c r="A34" s="4" t="s">
        <v>398</v>
      </c>
      <c r="B34" s="12">
        <v>45385</v>
      </c>
      <c r="C34" s="5" t="s">
        <v>192</v>
      </c>
      <c r="D34" s="4" t="s">
        <v>126</v>
      </c>
      <c r="E34" s="5" t="s">
        <v>82</v>
      </c>
    </row>
    <row r="35" spans="1:5" ht="15.75" thickBot="1" x14ac:dyDescent="0.3">
      <c r="A35" s="4" t="s">
        <v>399</v>
      </c>
      <c r="B35" s="12">
        <v>45386</v>
      </c>
      <c r="C35" s="5" t="s">
        <v>196</v>
      </c>
      <c r="D35" s="4" t="s">
        <v>126</v>
      </c>
      <c r="E35" s="5" t="s">
        <v>93</v>
      </c>
    </row>
    <row r="36" spans="1:5" ht="15.75" thickBot="1" x14ac:dyDescent="0.3">
      <c r="A36" s="4" t="s">
        <v>400</v>
      </c>
      <c r="B36" s="12">
        <v>45387</v>
      </c>
      <c r="C36" s="5" t="s">
        <v>200</v>
      </c>
      <c r="D36" s="4" t="s">
        <v>126</v>
      </c>
      <c r="E36" s="5" t="s">
        <v>90</v>
      </c>
    </row>
    <row r="37" spans="1:5" ht="15.75" thickBot="1" x14ac:dyDescent="0.3">
      <c r="A37" s="4" t="s">
        <v>401</v>
      </c>
      <c r="B37" s="12">
        <v>45388</v>
      </c>
      <c r="C37" s="5" t="s">
        <v>204</v>
      </c>
      <c r="D37" s="4" t="s">
        <v>126</v>
      </c>
      <c r="E37" s="5" t="s">
        <v>87</v>
      </c>
    </row>
    <row r="38" spans="1:5" ht="15.75" thickBot="1" x14ac:dyDescent="0.3">
      <c r="A38" s="4" t="s">
        <v>402</v>
      </c>
      <c r="B38" s="12">
        <v>45389</v>
      </c>
      <c r="C38" s="5" t="s">
        <v>208</v>
      </c>
      <c r="D38" s="4" t="s">
        <v>126</v>
      </c>
      <c r="E38" s="5" t="s">
        <v>93</v>
      </c>
    </row>
    <row r="39" spans="1:5" ht="15.75" thickBot="1" x14ac:dyDescent="0.3">
      <c r="A39" s="4" t="s">
        <v>403</v>
      </c>
      <c r="B39" s="12">
        <v>45390</v>
      </c>
      <c r="C39" s="5" t="s">
        <v>212</v>
      </c>
      <c r="D39" s="4" t="s">
        <v>126</v>
      </c>
      <c r="E39" s="5" t="s">
        <v>82</v>
      </c>
    </row>
    <row r="40" spans="1:5" ht="15.75" thickBot="1" x14ac:dyDescent="0.3">
      <c r="A40" s="4" t="s">
        <v>404</v>
      </c>
      <c r="B40" s="12">
        <v>45391</v>
      </c>
      <c r="C40" s="5" t="s">
        <v>216</v>
      </c>
      <c r="D40" s="4" t="s">
        <v>126</v>
      </c>
      <c r="E40" s="5" t="s">
        <v>93</v>
      </c>
    </row>
    <row r="41" spans="1:5" ht="15.75" thickBot="1" x14ac:dyDescent="0.3">
      <c r="A41" s="4" t="s">
        <v>405</v>
      </c>
      <c r="B41" s="12">
        <v>45392</v>
      </c>
      <c r="C41" s="5" t="s">
        <v>220</v>
      </c>
      <c r="D41" s="4" t="s">
        <v>134</v>
      </c>
      <c r="E41" s="5" t="s">
        <v>93</v>
      </c>
    </row>
    <row r="42" spans="1:5" ht="15.75" thickBot="1" x14ac:dyDescent="0.3">
      <c r="A42" s="4" t="s">
        <v>406</v>
      </c>
      <c r="B42" s="12">
        <v>45413</v>
      </c>
      <c r="C42" s="5" t="s">
        <v>140</v>
      </c>
      <c r="D42" s="4" t="s">
        <v>126</v>
      </c>
      <c r="E42" s="5" t="s">
        <v>93</v>
      </c>
    </row>
    <row r="43" spans="1:5" ht="15.75" thickBot="1" x14ac:dyDescent="0.3">
      <c r="A43" s="4" t="s">
        <v>407</v>
      </c>
      <c r="B43" s="12">
        <v>45414</v>
      </c>
      <c r="C43" s="5" t="s">
        <v>145</v>
      </c>
      <c r="D43" s="4" t="s">
        <v>126</v>
      </c>
      <c r="E43" s="5" t="s">
        <v>93</v>
      </c>
    </row>
    <row r="44" spans="1:5" ht="15.75" thickBot="1" x14ac:dyDescent="0.3">
      <c r="A44" s="4" t="s">
        <v>408</v>
      </c>
      <c r="B44" s="12">
        <v>45415</v>
      </c>
      <c r="C44" s="5" t="s">
        <v>150</v>
      </c>
      <c r="D44" s="4" t="s">
        <v>126</v>
      </c>
      <c r="E44" s="5" t="s">
        <v>93</v>
      </c>
    </row>
    <row r="45" spans="1:5" ht="15.75" thickBot="1" x14ac:dyDescent="0.3">
      <c r="A45" s="4" t="s">
        <v>409</v>
      </c>
      <c r="B45" s="12">
        <v>45416</v>
      </c>
      <c r="C45" s="5" t="s">
        <v>155</v>
      </c>
      <c r="D45" s="4" t="s">
        <v>126</v>
      </c>
      <c r="E45" s="5" t="s">
        <v>90</v>
      </c>
    </row>
    <row r="46" spans="1:5" ht="15.75" thickBot="1" x14ac:dyDescent="0.3">
      <c r="A46" s="4" t="s">
        <v>410</v>
      </c>
      <c r="B46" s="12">
        <v>45417</v>
      </c>
      <c r="C46" s="5" t="s">
        <v>159</v>
      </c>
      <c r="D46" s="4" t="s">
        <v>126</v>
      </c>
      <c r="E46" s="5" t="s">
        <v>87</v>
      </c>
    </row>
    <row r="47" spans="1:5" ht="15.75" thickBot="1" x14ac:dyDescent="0.3">
      <c r="A47" s="4" t="s">
        <v>411</v>
      </c>
      <c r="B47" s="12">
        <v>45418</v>
      </c>
      <c r="C47" s="5" t="s">
        <v>163</v>
      </c>
      <c r="D47" s="4" t="s">
        <v>126</v>
      </c>
      <c r="E47" s="5" t="s">
        <v>96</v>
      </c>
    </row>
    <row r="48" spans="1:5" ht="15.75" thickBot="1" x14ac:dyDescent="0.3">
      <c r="A48" s="4" t="s">
        <v>412</v>
      </c>
      <c r="B48" s="12">
        <v>45419</v>
      </c>
      <c r="C48" s="5" t="s">
        <v>167</v>
      </c>
      <c r="D48" s="4" t="s">
        <v>126</v>
      </c>
      <c r="E48" s="5" t="s">
        <v>93</v>
      </c>
    </row>
    <row r="49" spans="1:5" ht="15.75" thickBot="1" x14ac:dyDescent="0.3">
      <c r="A49" s="4" t="s">
        <v>413</v>
      </c>
      <c r="B49" s="12">
        <v>45420</v>
      </c>
      <c r="C49" s="5" t="s">
        <v>172</v>
      </c>
      <c r="D49" s="4" t="s">
        <v>126</v>
      </c>
      <c r="E49" s="5" t="s">
        <v>96</v>
      </c>
    </row>
    <row r="50" spans="1:5" ht="15.75" thickBot="1" x14ac:dyDescent="0.3">
      <c r="A50" s="4" t="s">
        <v>414</v>
      </c>
      <c r="B50" s="12">
        <v>45421</v>
      </c>
      <c r="C50" s="5" t="s">
        <v>176</v>
      </c>
      <c r="D50" s="4" t="s">
        <v>134</v>
      </c>
      <c r="E50" s="5" t="s">
        <v>96</v>
      </c>
    </row>
    <row r="51" spans="1:5" ht="15.75" thickBot="1" x14ac:dyDescent="0.3">
      <c r="A51" s="4" t="s">
        <v>415</v>
      </c>
      <c r="B51" s="12">
        <v>45422</v>
      </c>
      <c r="C51" s="5" t="s">
        <v>180</v>
      </c>
      <c r="D51" s="4" t="s">
        <v>134</v>
      </c>
      <c r="E51" s="5" t="s">
        <v>87</v>
      </c>
    </row>
    <row r="52" spans="1:5" ht="15.75" thickBot="1" x14ac:dyDescent="0.3">
      <c r="A52" s="4" t="s">
        <v>416</v>
      </c>
      <c r="B52" s="12">
        <v>45444</v>
      </c>
      <c r="C52" s="5" t="s">
        <v>184</v>
      </c>
      <c r="D52" s="4" t="s">
        <v>126</v>
      </c>
      <c r="E52" s="5" t="s">
        <v>87</v>
      </c>
    </row>
    <row r="53" spans="1:5" ht="15.75" thickBot="1" x14ac:dyDescent="0.3">
      <c r="A53" s="4" t="s">
        <v>417</v>
      </c>
      <c r="B53" s="12">
        <v>45445</v>
      </c>
      <c r="C53" s="5" t="s">
        <v>188</v>
      </c>
      <c r="D53" s="4" t="s">
        <v>126</v>
      </c>
      <c r="E53" s="5" t="s">
        <v>90</v>
      </c>
    </row>
    <row r="54" spans="1:5" ht="15.75" thickBot="1" x14ac:dyDescent="0.3">
      <c r="A54" s="4" t="s">
        <v>418</v>
      </c>
      <c r="B54" s="12">
        <v>45446</v>
      </c>
      <c r="C54" s="5" t="s">
        <v>192</v>
      </c>
      <c r="D54" s="4" t="s">
        <v>126</v>
      </c>
      <c r="E54" s="5" t="s">
        <v>93</v>
      </c>
    </row>
    <row r="55" spans="1:5" ht="15.75" thickBot="1" x14ac:dyDescent="0.3">
      <c r="A55" s="4" t="s">
        <v>419</v>
      </c>
      <c r="B55" s="12">
        <v>45447</v>
      </c>
      <c r="C55" s="5" t="s">
        <v>196</v>
      </c>
      <c r="D55" s="4" t="s">
        <v>126</v>
      </c>
      <c r="E55" s="5" t="s">
        <v>93</v>
      </c>
    </row>
    <row r="56" spans="1:5" ht="15.75" thickBot="1" x14ac:dyDescent="0.3">
      <c r="A56" s="4" t="s">
        <v>420</v>
      </c>
      <c r="B56" s="12">
        <v>45448</v>
      </c>
      <c r="C56" s="5" t="s">
        <v>200</v>
      </c>
      <c r="D56" s="4" t="s">
        <v>126</v>
      </c>
      <c r="E56" s="5" t="s">
        <v>90</v>
      </c>
    </row>
    <row r="57" spans="1:5" ht="15.75" thickBot="1" x14ac:dyDescent="0.3">
      <c r="A57" s="4" t="s">
        <v>421</v>
      </c>
      <c r="B57" s="12">
        <v>45449</v>
      </c>
      <c r="C57" s="5" t="s">
        <v>204</v>
      </c>
      <c r="D57" s="4" t="s">
        <v>126</v>
      </c>
      <c r="E57" s="5" t="s">
        <v>87</v>
      </c>
    </row>
    <row r="58" spans="1:5" ht="15.75" thickBot="1" x14ac:dyDescent="0.3">
      <c r="A58" s="4" t="s">
        <v>422</v>
      </c>
      <c r="B58" s="12">
        <v>45450</v>
      </c>
      <c r="C58" s="5" t="s">
        <v>208</v>
      </c>
      <c r="D58" s="4" t="s">
        <v>126</v>
      </c>
      <c r="E58" s="5" t="s">
        <v>82</v>
      </c>
    </row>
    <row r="59" spans="1:5" ht="15.75" thickBot="1" x14ac:dyDescent="0.3">
      <c r="A59" s="4" t="s">
        <v>423</v>
      </c>
      <c r="B59" s="12">
        <v>45451</v>
      </c>
      <c r="C59" s="5" t="s">
        <v>212</v>
      </c>
      <c r="D59" s="4" t="s">
        <v>126</v>
      </c>
      <c r="E59" s="5" t="s">
        <v>102</v>
      </c>
    </row>
    <row r="60" spans="1:5" ht="15.75" thickBot="1" x14ac:dyDescent="0.3">
      <c r="A60" s="4" t="s">
        <v>424</v>
      </c>
      <c r="B60" s="12">
        <v>45452</v>
      </c>
      <c r="C60" s="5" t="s">
        <v>216</v>
      </c>
      <c r="D60" s="4" t="s">
        <v>126</v>
      </c>
      <c r="E60" s="5" t="s">
        <v>93</v>
      </c>
    </row>
    <row r="61" spans="1:5" ht="15.75" thickBot="1" x14ac:dyDescent="0.3">
      <c r="A61" s="4" t="s">
        <v>425</v>
      </c>
      <c r="B61" s="12">
        <v>45453</v>
      </c>
      <c r="C61" s="5" t="s">
        <v>220</v>
      </c>
      <c r="D61" s="4" t="s">
        <v>134</v>
      </c>
      <c r="E61" s="5" t="s">
        <v>102</v>
      </c>
    </row>
    <row r="62" spans="1:5" ht="15.75" thickBot="1" x14ac:dyDescent="0.3">
      <c r="A62" s="4" t="s">
        <v>426</v>
      </c>
      <c r="B62" s="12">
        <v>45474</v>
      </c>
      <c r="C62" s="5" t="s">
        <v>140</v>
      </c>
      <c r="D62" s="4" t="s">
        <v>126</v>
      </c>
      <c r="E62" s="5" t="s">
        <v>82</v>
      </c>
    </row>
    <row r="63" spans="1:5" ht="15.75" thickBot="1" x14ac:dyDescent="0.3">
      <c r="A63" s="4" t="s">
        <v>427</v>
      </c>
      <c r="B63" s="12">
        <v>45475</v>
      </c>
      <c r="C63" s="5" t="s">
        <v>145</v>
      </c>
      <c r="D63" s="4" t="s">
        <v>126</v>
      </c>
      <c r="E63" s="5" t="s">
        <v>87</v>
      </c>
    </row>
    <row r="64" spans="1:5" ht="15.75" thickBot="1" x14ac:dyDescent="0.3">
      <c r="A64" s="4" t="s">
        <v>428</v>
      </c>
      <c r="B64" s="12">
        <v>45476</v>
      </c>
      <c r="C64" s="5" t="s">
        <v>150</v>
      </c>
      <c r="D64" s="4" t="s">
        <v>126</v>
      </c>
      <c r="E64" s="5" t="s">
        <v>93</v>
      </c>
    </row>
    <row r="65" spans="1:5" ht="15.75" thickBot="1" x14ac:dyDescent="0.3">
      <c r="A65" s="4" t="s">
        <v>429</v>
      </c>
      <c r="B65" s="12">
        <v>45477</v>
      </c>
      <c r="C65" s="5" t="s">
        <v>155</v>
      </c>
      <c r="D65" s="4" t="s">
        <v>126</v>
      </c>
      <c r="E65" s="5" t="s">
        <v>93</v>
      </c>
    </row>
    <row r="66" spans="1:5" ht="15.75" thickBot="1" x14ac:dyDescent="0.3">
      <c r="A66" s="4" t="s">
        <v>430</v>
      </c>
      <c r="B66" s="12">
        <v>45478</v>
      </c>
      <c r="C66" s="5" t="s">
        <v>159</v>
      </c>
      <c r="D66" s="4" t="s">
        <v>126</v>
      </c>
      <c r="E66" s="5" t="s">
        <v>93</v>
      </c>
    </row>
    <row r="67" spans="1:5" ht="15.75" thickBot="1" x14ac:dyDescent="0.3">
      <c r="A67" s="4" t="s">
        <v>431</v>
      </c>
      <c r="B67" s="12">
        <v>45479</v>
      </c>
      <c r="C67" s="5" t="s">
        <v>163</v>
      </c>
      <c r="D67" s="4" t="s">
        <v>126</v>
      </c>
      <c r="E67" s="5" t="s">
        <v>87</v>
      </c>
    </row>
    <row r="68" spans="1:5" ht="15.75" thickBot="1" x14ac:dyDescent="0.3">
      <c r="A68" s="4" t="s">
        <v>432</v>
      </c>
      <c r="B68" s="12">
        <v>45480</v>
      </c>
      <c r="C68" s="5" t="s">
        <v>167</v>
      </c>
      <c r="D68" s="4" t="s">
        <v>126</v>
      </c>
      <c r="E68" s="5" t="s">
        <v>82</v>
      </c>
    </row>
    <row r="69" spans="1:5" ht="15.75" thickBot="1" x14ac:dyDescent="0.3">
      <c r="A69" s="4" t="s">
        <v>433</v>
      </c>
      <c r="B69" s="12">
        <v>45481</v>
      </c>
      <c r="C69" s="5" t="s">
        <v>172</v>
      </c>
      <c r="D69" s="4" t="s">
        <v>126</v>
      </c>
      <c r="E69" s="5" t="s">
        <v>93</v>
      </c>
    </row>
    <row r="70" spans="1:5" ht="15.75" thickBot="1" x14ac:dyDescent="0.3">
      <c r="A70" s="4" t="s">
        <v>434</v>
      </c>
      <c r="B70" s="12">
        <v>45482</v>
      </c>
      <c r="C70" s="5" t="s">
        <v>176</v>
      </c>
      <c r="D70" s="4" t="s">
        <v>134</v>
      </c>
      <c r="E70" s="5" t="s">
        <v>385</v>
      </c>
    </row>
    <row r="71" spans="1:5" ht="15.75" thickBot="1" x14ac:dyDescent="0.3">
      <c r="A71" s="4" t="s">
        <v>435</v>
      </c>
      <c r="B71" s="12">
        <v>45483</v>
      </c>
      <c r="C71" s="5" t="s">
        <v>180</v>
      </c>
      <c r="D71" s="4" t="s">
        <v>134</v>
      </c>
      <c r="E71" s="5" t="s">
        <v>93</v>
      </c>
    </row>
    <row r="72" spans="1:5" ht="15.75" thickBot="1" x14ac:dyDescent="0.3">
      <c r="A72" s="4" t="s">
        <v>436</v>
      </c>
      <c r="B72" s="12">
        <v>45505</v>
      </c>
      <c r="C72" s="5" t="s">
        <v>184</v>
      </c>
      <c r="D72" s="4" t="s">
        <v>126</v>
      </c>
      <c r="E72" s="5" t="s">
        <v>385</v>
      </c>
    </row>
    <row r="73" spans="1:5" ht="15.75" thickBot="1" x14ac:dyDescent="0.3">
      <c r="A73" s="4" t="s">
        <v>437</v>
      </c>
      <c r="B73" s="12">
        <v>45506</v>
      </c>
      <c r="C73" s="5" t="s">
        <v>188</v>
      </c>
      <c r="D73" s="4" t="s">
        <v>126</v>
      </c>
      <c r="E73" s="5" t="s">
        <v>90</v>
      </c>
    </row>
    <row r="74" spans="1:5" ht="15.75" thickBot="1" x14ac:dyDescent="0.3">
      <c r="A74" s="4" t="s">
        <v>438</v>
      </c>
      <c r="B74" s="12">
        <v>45507</v>
      </c>
      <c r="C74" s="5" t="s">
        <v>192</v>
      </c>
      <c r="D74" s="4" t="s">
        <v>126</v>
      </c>
      <c r="E74" s="5" t="s">
        <v>82</v>
      </c>
    </row>
    <row r="75" spans="1:5" ht="15.75" thickBot="1" x14ac:dyDescent="0.3">
      <c r="A75" s="4" t="s">
        <v>439</v>
      </c>
      <c r="B75" s="12">
        <v>45508</v>
      </c>
      <c r="C75" s="5" t="s">
        <v>196</v>
      </c>
      <c r="D75" s="4" t="s">
        <v>126</v>
      </c>
      <c r="E75" s="5" t="s">
        <v>82</v>
      </c>
    </row>
    <row r="76" spans="1:5" ht="15.75" thickBot="1" x14ac:dyDescent="0.3">
      <c r="A76" s="4" t="s">
        <v>440</v>
      </c>
      <c r="B76" s="12">
        <v>45509</v>
      </c>
      <c r="C76" s="5" t="s">
        <v>200</v>
      </c>
      <c r="D76" s="4" t="s">
        <v>126</v>
      </c>
      <c r="E76" s="5" t="s">
        <v>82</v>
      </c>
    </row>
    <row r="77" spans="1:5" ht="15.75" thickBot="1" x14ac:dyDescent="0.3">
      <c r="A77" s="4" t="s">
        <v>441</v>
      </c>
      <c r="B77" s="12">
        <v>45510</v>
      </c>
      <c r="C77" s="5" t="s">
        <v>204</v>
      </c>
      <c r="D77" s="4" t="s">
        <v>126</v>
      </c>
      <c r="E77" s="5" t="s">
        <v>82</v>
      </c>
    </row>
    <row r="78" spans="1:5" ht="15.75" thickBot="1" x14ac:dyDescent="0.3">
      <c r="A78" s="4" t="s">
        <v>442</v>
      </c>
      <c r="B78" s="12">
        <v>45511</v>
      </c>
      <c r="C78" s="5" t="s">
        <v>208</v>
      </c>
      <c r="D78" s="4" t="s">
        <v>126</v>
      </c>
      <c r="E78" s="5" t="s">
        <v>82</v>
      </c>
    </row>
    <row r="79" spans="1:5" ht="15.75" thickBot="1" x14ac:dyDescent="0.3">
      <c r="A79" s="4" t="s">
        <v>443</v>
      </c>
      <c r="B79" s="12">
        <v>45512</v>
      </c>
      <c r="C79" s="5" t="s">
        <v>212</v>
      </c>
      <c r="D79" s="4" t="s">
        <v>126</v>
      </c>
      <c r="E79" s="5" t="s">
        <v>87</v>
      </c>
    </row>
    <row r="80" spans="1:5" ht="15.75" thickBot="1" x14ac:dyDescent="0.3">
      <c r="A80" s="4" t="s">
        <v>444</v>
      </c>
      <c r="B80" s="12">
        <v>45513</v>
      </c>
      <c r="C80" s="5" t="s">
        <v>216</v>
      </c>
      <c r="D80" s="4" t="s">
        <v>126</v>
      </c>
      <c r="E80" s="5" t="s">
        <v>82</v>
      </c>
    </row>
    <row r="81" spans="1:5" ht="15.75" thickBot="1" x14ac:dyDescent="0.3">
      <c r="A81" s="4" t="s">
        <v>445</v>
      </c>
      <c r="B81" s="12">
        <v>45514</v>
      </c>
      <c r="C81" s="5" t="s">
        <v>220</v>
      </c>
      <c r="D81" s="4" t="s">
        <v>134</v>
      </c>
      <c r="E81" s="5" t="s">
        <v>93</v>
      </c>
    </row>
    <row r="82" spans="1:5" ht="15.75" thickBot="1" x14ac:dyDescent="0.3">
      <c r="A82" s="4" t="s">
        <v>446</v>
      </c>
      <c r="B82" s="12">
        <v>45536</v>
      </c>
      <c r="C82" s="5" t="s">
        <v>140</v>
      </c>
      <c r="D82" s="4" t="s">
        <v>126</v>
      </c>
      <c r="E82" s="5" t="s">
        <v>90</v>
      </c>
    </row>
    <row r="83" spans="1:5" ht="15.75" thickBot="1" x14ac:dyDescent="0.3">
      <c r="A83" s="4" t="s">
        <v>447</v>
      </c>
      <c r="B83" s="12">
        <v>45537</v>
      </c>
      <c r="C83" s="5" t="s">
        <v>145</v>
      </c>
      <c r="D83" s="4" t="s">
        <v>126</v>
      </c>
      <c r="E83" s="5" t="s">
        <v>93</v>
      </c>
    </row>
    <row r="84" spans="1:5" ht="15.75" thickBot="1" x14ac:dyDescent="0.3">
      <c r="A84" s="4" t="s">
        <v>448</v>
      </c>
      <c r="B84" s="12">
        <v>45538</v>
      </c>
      <c r="C84" s="5" t="s">
        <v>150</v>
      </c>
      <c r="D84" s="4" t="s">
        <v>126</v>
      </c>
      <c r="E84" s="5" t="s">
        <v>93</v>
      </c>
    </row>
    <row r="85" spans="1:5" ht="15.75" thickBot="1" x14ac:dyDescent="0.3">
      <c r="A85" s="4" t="s">
        <v>449</v>
      </c>
      <c r="B85" s="12">
        <v>45539</v>
      </c>
      <c r="C85" s="5" t="s">
        <v>155</v>
      </c>
      <c r="D85" s="4" t="s">
        <v>126</v>
      </c>
      <c r="E85" s="5" t="s">
        <v>93</v>
      </c>
    </row>
    <row r="86" spans="1:5" ht="15.75" thickBot="1" x14ac:dyDescent="0.3">
      <c r="A86" s="4" t="s">
        <v>450</v>
      </c>
      <c r="B86" s="12">
        <v>45540</v>
      </c>
      <c r="C86" s="5" t="s">
        <v>159</v>
      </c>
      <c r="D86" s="4" t="s">
        <v>126</v>
      </c>
      <c r="E86" s="5" t="s">
        <v>93</v>
      </c>
    </row>
    <row r="87" spans="1:5" ht="15.75" thickBot="1" x14ac:dyDescent="0.3">
      <c r="A87" s="4" t="s">
        <v>451</v>
      </c>
      <c r="B87" s="12">
        <v>45541</v>
      </c>
      <c r="C87" s="5" t="s">
        <v>163</v>
      </c>
      <c r="D87" s="4" t="s">
        <v>126</v>
      </c>
      <c r="E87" s="5" t="s">
        <v>90</v>
      </c>
    </row>
    <row r="88" spans="1:5" ht="15.75" thickBot="1" x14ac:dyDescent="0.3">
      <c r="A88" s="4" t="s">
        <v>452</v>
      </c>
      <c r="B88" s="12">
        <v>45542</v>
      </c>
      <c r="C88" s="5" t="s">
        <v>167</v>
      </c>
      <c r="D88" s="4" t="s">
        <v>126</v>
      </c>
      <c r="E88" s="5" t="s">
        <v>96</v>
      </c>
    </row>
    <row r="89" spans="1:5" ht="15.75" thickBot="1" x14ac:dyDescent="0.3">
      <c r="A89" s="4" t="s">
        <v>453</v>
      </c>
      <c r="B89" s="12">
        <v>45543</v>
      </c>
      <c r="C89" s="5" t="s">
        <v>172</v>
      </c>
      <c r="D89" s="4" t="s">
        <v>126</v>
      </c>
      <c r="E89" s="5" t="s">
        <v>93</v>
      </c>
    </row>
    <row r="90" spans="1:5" ht="15.75" thickBot="1" x14ac:dyDescent="0.3">
      <c r="A90" s="4" t="s">
        <v>454</v>
      </c>
      <c r="B90" s="12">
        <v>45544</v>
      </c>
      <c r="C90" s="5" t="s">
        <v>176</v>
      </c>
      <c r="D90" s="4" t="s">
        <v>126</v>
      </c>
      <c r="E90" s="5" t="s">
        <v>385</v>
      </c>
    </row>
    <row r="91" spans="1:5" ht="15.75" thickBot="1" x14ac:dyDescent="0.3">
      <c r="A91" s="4" t="s">
        <v>455</v>
      </c>
      <c r="B91" s="12">
        <v>45545</v>
      </c>
      <c r="C91" s="5" t="s">
        <v>180</v>
      </c>
      <c r="D91" s="4" t="s">
        <v>132</v>
      </c>
      <c r="E91" s="5" t="s">
        <v>93</v>
      </c>
    </row>
    <row r="92" spans="1:5" ht="15.75" thickBot="1" x14ac:dyDescent="0.3">
      <c r="A92" s="4" t="s">
        <v>456</v>
      </c>
      <c r="B92" s="12">
        <v>45545</v>
      </c>
      <c r="C92" s="5" t="s">
        <v>180</v>
      </c>
      <c r="D92" s="4" t="s">
        <v>126</v>
      </c>
      <c r="E92" s="5" t="s">
        <v>93</v>
      </c>
    </row>
    <row r="93" spans="1:5" ht="15.75" thickBot="1" x14ac:dyDescent="0.3">
      <c r="A93" s="4" t="s">
        <v>457</v>
      </c>
      <c r="B93" s="12">
        <v>45566</v>
      </c>
      <c r="C93" s="5" t="s">
        <v>184</v>
      </c>
      <c r="D93" s="4" t="s">
        <v>126</v>
      </c>
      <c r="E93" s="5" t="s">
        <v>87</v>
      </c>
    </row>
    <row r="94" spans="1:5" ht="15.75" thickBot="1" x14ac:dyDescent="0.3">
      <c r="A94" s="4" t="s">
        <v>458</v>
      </c>
      <c r="B94" s="12">
        <v>45567</v>
      </c>
      <c r="C94" s="5" t="s">
        <v>188</v>
      </c>
      <c r="D94" s="4" t="s">
        <v>126</v>
      </c>
      <c r="E94" s="5" t="s">
        <v>93</v>
      </c>
    </row>
    <row r="95" spans="1:5" ht="15.75" thickBot="1" x14ac:dyDescent="0.3">
      <c r="A95" s="4" t="s">
        <v>459</v>
      </c>
      <c r="B95" s="12">
        <v>45568</v>
      </c>
      <c r="C95" s="5" t="s">
        <v>192</v>
      </c>
      <c r="D95" s="4" t="s">
        <v>126</v>
      </c>
      <c r="E95" s="5" t="s">
        <v>93</v>
      </c>
    </row>
    <row r="96" spans="1:5" ht="15.75" thickBot="1" x14ac:dyDescent="0.3">
      <c r="A96" s="4" t="s">
        <v>460</v>
      </c>
      <c r="B96" s="12">
        <v>45569</v>
      </c>
      <c r="C96" s="5" t="s">
        <v>196</v>
      </c>
      <c r="D96" s="4" t="s">
        <v>126</v>
      </c>
      <c r="E96" s="5" t="s">
        <v>93</v>
      </c>
    </row>
    <row r="97" spans="1:5" ht="15.75" thickBot="1" x14ac:dyDescent="0.3">
      <c r="A97" s="4" t="s">
        <v>461</v>
      </c>
      <c r="B97" s="12">
        <v>45570</v>
      </c>
      <c r="C97" s="5" t="s">
        <v>200</v>
      </c>
      <c r="D97" s="4" t="s">
        <v>126</v>
      </c>
      <c r="E97" s="5" t="s">
        <v>93</v>
      </c>
    </row>
    <row r="98" spans="1:5" ht="15.75" thickBot="1" x14ac:dyDescent="0.3">
      <c r="A98" s="4" t="s">
        <v>462</v>
      </c>
      <c r="B98" s="12">
        <v>45571</v>
      </c>
      <c r="C98" s="5" t="s">
        <v>204</v>
      </c>
      <c r="D98" s="4" t="s">
        <v>126</v>
      </c>
      <c r="E98" s="5" t="s">
        <v>93</v>
      </c>
    </row>
    <row r="99" spans="1:5" ht="15.75" thickBot="1" x14ac:dyDescent="0.3">
      <c r="A99" s="4" t="s">
        <v>463</v>
      </c>
      <c r="B99" s="12">
        <v>45572</v>
      </c>
      <c r="C99" s="5" t="s">
        <v>208</v>
      </c>
      <c r="D99" s="4" t="s">
        <v>126</v>
      </c>
      <c r="E99" s="5" t="s">
        <v>82</v>
      </c>
    </row>
    <row r="100" spans="1:5" ht="15.75" thickBot="1" x14ac:dyDescent="0.3">
      <c r="A100" s="4" t="s">
        <v>464</v>
      </c>
      <c r="B100" s="12">
        <v>45573</v>
      </c>
      <c r="C100" s="5" t="s">
        <v>212</v>
      </c>
      <c r="D100" s="4" t="s">
        <v>126</v>
      </c>
      <c r="E100" s="5" t="s">
        <v>87</v>
      </c>
    </row>
    <row r="101" spans="1:5" ht="15.75" thickBot="1" x14ac:dyDescent="0.3">
      <c r="A101" s="4" t="s">
        <v>465</v>
      </c>
      <c r="B101" s="12">
        <v>45574</v>
      </c>
      <c r="C101" s="5" t="s">
        <v>216</v>
      </c>
      <c r="D101" s="4" t="s">
        <v>126</v>
      </c>
      <c r="E101" s="5" t="s">
        <v>93</v>
      </c>
    </row>
    <row r="102" spans="1:5" ht="15.75" thickBot="1" x14ac:dyDescent="0.3">
      <c r="A102" s="4" t="s">
        <v>466</v>
      </c>
      <c r="B102" s="12">
        <v>45575</v>
      </c>
      <c r="C102" s="5" t="s">
        <v>220</v>
      </c>
      <c r="D102" s="4" t="s">
        <v>126</v>
      </c>
      <c r="E102" s="5" t="s">
        <v>385</v>
      </c>
    </row>
    <row r="103" spans="1:5" ht="15.75" thickBot="1" x14ac:dyDescent="0.3">
      <c r="A103" s="4" t="s">
        <v>467</v>
      </c>
      <c r="B103" s="12">
        <v>45575</v>
      </c>
      <c r="C103" s="5" t="s">
        <v>220</v>
      </c>
      <c r="D103" s="4" t="s">
        <v>126</v>
      </c>
      <c r="E103" s="5" t="s">
        <v>385</v>
      </c>
    </row>
    <row r="104" spans="1:5" ht="15.75" thickBot="1" x14ac:dyDescent="0.3">
      <c r="A104" s="4" t="s">
        <v>468</v>
      </c>
      <c r="B104" s="12">
        <v>45575</v>
      </c>
      <c r="C104" s="5" t="s">
        <v>220</v>
      </c>
      <c r="D104" s="4" t="s">
        <v>132</v>
      </c>
      <c r="E104" s="5" t="s">
        <v>385</v>
      </c>
    </row>
    <row r="105" spans="1:5" ht="15.75" thickBot="1" x14ac:dyDescent="0.3">
      <c r="A105" s="4" t="s">
        <v>469</v>
      </c>
      <c r="B105" s="12">
        <v>45597</v>
      </c>
      <c r="C105" s="5" t="s">
        <v>140</v>
      </c>
      <c r="D105" s="4" t="s">
        <v>126</v>
      </c>
      <c r="E105" s="5" t="s">
        <v>82</v>
      </c>
    </row>
    <row r="106" spans="1:5" ht="15.75" thickBot="1" x14ac:dyDescent="0.3">
      <c r="A106" s="4" t="s">
        <v>470</v>
      </c>
      <c r="B106" s="12">
        <v>45598</v>
      </c>
      <c r="C106" s="5" t="s">
        <v>145</v>
      </c>
      <c r="D106" s="4" t="s">
        <v>126</v>
      </c>
      <c r="E106" s="5" t="s">
        <v>93</v>
      </c>
    </row>
    <row r="107" spans="1:5" ht="15.75" thickBot="1" x14ac:dyDescent="0.3">
      <c r="A107" s="4" t="s">
        <v>471</v>
      </c>
      <c r="B107" s="12">
        <v>45599</v>
      </c>
      <c r="C107" s="5" t="s">
        <v>150</v>
      </c>
      <c r="D107" s="4" t="s">
        <v>126</v>
      </c>
      <c r="E107" s="5" t="s">
        <v>385</v>
      </c>
    </row>
    <row r="108" spans="1:5" ht="15.75" thickBot="1" x14ac:dyDescent="0.3">
      <c r="A108" s="4" t="s">
        <v>472</v>
      </c>
      <c r="B108" s="12">
        <v>45600</v>
      </c>
      <c r="C108" s="5" t="s">
        <v>155</v>
      </c>
      <c r="D108" s="4" t="s">
        <v>126</v>
      </c>
      <c r="E108" s="5" t="s">
        <v>93</v>
      </c>
    </row>
    <row r="109" spans="1:5" ht="15.75" thickBot="1" x14ac:dyDescent="0.3">
      <c r="A109" s="4" t="s">
        <v>473</v>
      </c>
      <c r="B109" s="12">
        <v>45601</v>
      </c>
      <c r="C109" s="5" t="s">
        <v>159</v>
      </c>
      <c r="D109" s="4" t="s">
        <v>126</v>
      </c>
      <c r="E109" s="5" t="s">
        <v>93</v>
      </c>
    </row>
    <row r="110" spans="1:5" ht="15.75" thickBot="1" x14ac:dyDescent="0.3">
      <c r="A110" s="4" t="s">
        <v>474</v>
      </c>
      <c r="B110" s="12">
        <v>45602</v>
      </c>
      <c r="C110" s="5" t="s">
        <v>163</v>
      </c>
      <c r="D110" s="4" t="s">
        <v>126</v>
      </c>
      <c r="E110" s="5" t="s">
        <v>93</v>
      </c>
    </row>
    <row r="111" spans="1:5" ht="15.75" thickBot="1" x14ac:dyDescent="0.3">
      <c r="A111" s="4" t="s">
        <v>475</v>
      </c>
      <c r="B111" s="12">
        <v>45603</v>
      </c>
      <c r="C111" s="5" t="s">
        <v>167</v>
      </c>
      <c r="D111" s="4" t="s">
        <v>126</v>
      </c>
      <c r="E111" s="5" t="s">
        <v>385</v>
      </c>
    </row>
    <row r="112" spans="1:5" ht="15.75" thickBot="1" x14ac:dyDescent="0.3">
      <c r="A112" s="4" t="s">
        <v>476</v>
      </c>
      <c r="B112" s="12">
        <v>45604</v>
      </c>
      <c r="C112" s="5" t="s">
        <v>172</v>
      </c>
      <c r="D112" s="4" t="s">
        <v>126</v>
      </c>
      <c r="E112" s="5" t="s">
        <v>90</v>
      </c>
    </row>
    <row r="113" spans="1:5" ht="15.75" thickBot="1" x14ac:dyDescent="0.3">
      <c r="A113" s="4" t="s">
        <v>477</v>
      </c>
      <c r="B113" s="12">
        <v>45605</v>
      </c>
      <c r="C113" s="5" t="s">
        <v>176</v>
      </c>
      <c r="D113" s="4" t="s">
        <v>126</v>
      </c>
      <c r="E113" s="5" t="s">
        <v>96</v>
      </c>
    </row>
    <row r="114" spans="1:5" ht="15.75" thickBot="1" x14ac:dyDescent="0.3">
      <c r="A114" s="4" t="s">
        <v>478</v>
      </c>
      <c r="B114" s="12">
        <v>45606</v>
      </c>
      <c r="C114" s="5" t="s">
        <v>180</v>
      </c>
      <c r="D114" s="4" t="s">
        <v>132</v>
      </c>
      <c r="E114" s="5" t="s">
        <v>385</v>
      </c>
    </row>
    <row r="115" spans="1:5" ht="15.75" thickBot="1" x14ac:dyDescent="0.3">
      <c r="A115" s="4" t="s">
        <v>479</v>
      </c>
      <c r="B115" s="12">
        <v>45607</v>
      </c>
      <c r="C115" s="5" t="s">
        <v>180</v>
      </c>
      <c r="D115" s="4" t="s">
        <v>126</v>
      </c>
      <c r="E115" s="5" t="s">
        <v>385</v>
      </c>
    </row>
    <row r="116" spans="1:5" ht="15.75" thickBot="1" x14ac:dyDescent="0.3">
      <c r="A116" s="4" t="s">
        <v>480</v>
      </c>
      <c r="B116" s="12">
        <v>45608</v>
      </c>
      <c r="C116" s="5" t="s">
        <v>180</v>
      </c>
      <c r="D116" s="4" t="s">
        <v>126</v>
      </c>
      <c r="E116" s="5" t="s">
        <v>385</v>
      </c>
    </row>
    <row r="117" spans="1:5" ht="15.75" thickBot="1" x14ac:dyDescent="0.3">
      <c r="A117" s="4" t="s">
        <v>481</v>
      </c>
      <c r="B117" s="12">
        <v>45609</v>
      </c>
      <c r="C117" s="5" t="s">
        <v>172</v>
      </c>
      <c r="D117" s="4" t="s">
        <v>126</v>
      </c>
      <c r="E117" s="5" t="s">
        <v>90</v>
      </c>
    </row>
    <row r="118" spans="1:5" ht="15.75" thickBot="1" x14ac:dyDescent="0.3">
      <c r="A118" s="4" t="s">
        <v>482</v>
      </c>
      <c r="B118" s="12">
        <v>45610</v>
      </c>
      <c r="C118" s="5" t="s">
        <v>172</v>
      </c>
      <c r="D118" s="4" t="s">
        <v>126</v>
      </c>
      <c r="E118" s="5" t="s">
        <v>90</v>
      </c>
    </row>
    <row r="119" spans="1:5" ht="15.75" thickBot="1" x14ac:dyDescent="0.3">
      <c r="A119" s="4" t="s">
        <v>483</v>
      </c>
      <c r="B119" s="12">
        <v>45611</v>
      </c>
      <c r="C119" s="5" t="s">
        <v>172</v>
      </c>
      <c r="D119" s="4" t="s">
        <v>126</v>
      </c>
      <c r="E119" s="5" t="s">
        <v>90</v>
      </c>
    </row>
    <row r="120" spans="1:5" ht="15.75" thickBot="1" x14ac:dyDescent="0.3">
      <c r="A120" s="4" t="s">
        <v>484</v>
      </c>
      <c r="B120" s="12">
        <v>45612</v>
      </c>
      <c r="C120" s="5" t="s">
        <v>172</v>
      </c>
      <c r="D120" s="4" t="s">
        <v>126</v>
      </c>
      <c r="E120" s="5" t="s">
        <v>90</v>
      </c>
    </row>
    <row r="121" spans="1:5" ht="15.75" thickBot="1" x14ac:dyDescent="0.3">
      <c r="A121" s="4" t="s">
        <v>485</v>
      </c>
      <c r="B121" s="12">
        <v>45613</v>
      </c>
      <c r="C121" s="5" t="s">
        <v>172</v>
      </c>
      <c r="D121" s="4" t="s">
        <v>126</v>
      </c>
      <c r="E121" s="5" t="s">
        <v>90</v>
      </c>
    </row>
    <row r="122" spans="1:5" ht="15.75" thickBot="1" x14ac:dyDescent="0.3">
      <c r="A122" s="4" t="s">
        <v>486</v>
      </c>
      <c r="B122" s="12">
        <v>45614</v>
      </c>
      <c r="C122" s="5" t="s">
        <v>172</v>
      </c>
      <c r="D122" s="4" t="s">
        <v>126</v>
      </c>
      <c r="E122" s="5" t="s">
        <v>90</v>
      </c>
    </row>
    <row r="123" spans="1:5" ht="15.75" thickBot="1" x14ac:dyDescent="0.3">
      <c r="A123" s="4" t="s">
        <v>487</v>
      </c>
      <c r="B123" s="12">
        <v>45627</v>
      </c>
      <c r="C123" s="5" t="s">
        <v>184</v>
      </c>
      <c r="D123" s="4" t="s">
        <v>126</v>
      </c>
      <c r="E123" s="5" t="s">
        <v>93</v>
      </c>
    </row>
    <row r="124" spans="1:5" ht="15.75" thickBot="1" x14ac:dyDescent="0.3">
      <c r="A124" s="4" t="s">
        <v>488</v>
      </c>
      <c r="B124" s="12">
        <v>45628</v>
      </c>
      <c r="C124" s="5" t="s">
        <v>188</v>
      </c>
      <c r="D124" s="4" t="s">
        <v>126</v>
      </c>
      <c r="E124" s="5" t="s">
        <v>93</v>
      </c>
    </row>
    <row r="125" spans="1:5" ht="15.75" thickBot="1" x14ac:dyDescent="0.3">
      <c r="A125" s="4" t="s">
        <v>489</v>
      </c>
      <c r="B125" s="12">
        <v>45629</v>
      </c>
      <c r="C125" s="5" t="s">
        <v>192</v>
      </c>
      <c r="D125" s="4" t="s">
        <v>126</v>
      </c>
      <c r="E125" s="5" t="s">
        <v>102</v>
      </c>
    </row>
    <row r="126" spans="1:5" ht="15.75" thickBot="1" x14ac:dyDescent="0.3">
      <c r="A126" s="4" t="s">
        <v>490</v>
      </c>
      <c r="B126" s="12">
        <v>45630</v>
      </c>
      <c r="C126" s="5" t="s">
        <v>196</v>
      </c>
      <c r="D126" s="4" t="s">
        <v>126</v>
      </c>
      <c r="E126" s="5" t="s">
        <v>93</v>
      </c>
    </row>
    <row r="127" spans="1:5" ht="15.75" thickBot="1" x14ac:dyDescent="0.3">
      <c r="A127" s="4" t="s">
        <v>491</v>
      </c>
      <c r="B127" s="12">
        <v>45631</v>
      </c>
      <c r="C127" s="5" t="s">
        <v>200</v>
      </c>
      <c r="D127" s="4" t="s">
        <v>126</v>
      </c>
      <c r="E127" s="5" t="s">
        <v>385</v>
      </c>
    </row>
    <row r="128" spans="1:5" ht="15.75" thickBot="1" x14ac:dyDescent="0.3">
      <c r="A128" s="4" t="s">
        <v>492</v>
      </c>
      <c r="B128" s="12">
        <v>45632</v>
      </c>
      <c r="C128" s="5" t="s">
        <v>204</v>
      </c>
      <c r="D128" s="4" t="s">
        <v>126</v>
      </c>
      <c r="E128" s="5" t="s">
        <v>102</v>
      </c>
    </row>
    <row r="129" spans="1:5" ht="15.75" thickBot="1" x14ac:dyDescent="0.3">
      <c r="A129" s="4" t="s">
        <v>493</v>
      </c>
      <c r="B129" s="12">
        <v>45633</v>
      </c>
      <c r="C129" s="5" t="s">
        <v>208</v>
      </c>
      <c r="D129" s="4" t="s">
        <v>126</v>
      </c>
      <c r="E129" s="5" t="s">
        <v>385</v>
      </c>
    </row>
    <row r="130" spans="1:5" ht="15.75" thickBot="1" x14ac:dyDescent="0.3">
      <c r="A130" s="4" t="s">
        <v>494</v>
      </c>
      <c r="B130" s="12">
        <v>45634</v>
      </c>
      <c r="C130" s="5" t="s">
        <v>212</v>
      </c>
      <c r="D130" s="4" t="s">
        <v>126</v>
      </c>
      <c r="E130" s="5" t="s">
        <v>87</v>
      </c>
    </row>
    <row r="131" spans="1:5" ht="15.75" thickBot="1" x14ac:dyDescent="0.3">
      <c r="A131" s="4" t="s">
        <v>495</v>
      </c>
      <c r="B131" s="12">
        <v>45635</v>
      </c>
      <c r="C131" s="5" t="s">
        <v>216</v>
      </c>
      <c r="D131" s="4" t="s">
        <v>126</v>
      </c>
      <c r="E131" s="5" t="s">
        <v>96</v>
      </c>
    </row>
    <row r="132" spans="1:5" ht="15.75" thickBot="1" x14ac:dyDescent="0.3">
      <c r="A132" s="4" t="s">
        <v>496</v>
      </c>
      <c r="B132" s="12">
        <v>45636</v>
      </c>
      <c r="C132" s="5" t="s">
        <v>220</v>
      </c>
      <c r="D132" s="4" t="s">
        <v>132</v>
      </c>
      <c r="E132" s="5" t="s">
        <v>385</v>
      </c>
    </row>
    <row r="133" spans="1:5" ht="15.75" thickBot="1" x14ac:dyDescent="0.3">
      <c r="A133" s="4" t="s">
        <v>497</v>
      </c>
      <c r="B133" s="12">
        <v>45637</v>
      </c>
      <c r="C133" s="5" t="s">
        <v>220</v>
      </c>
      <c r="D133" s="4" t="s">
        <v>126</v>
      </c>
      <c r="E133" s="5" t="s">
        <v>385</v>
      </c>
    </row>
    <row r="134" spans="1:5" ht="15.75" thickBot="1" x14ac:dyDescent="0.3">
      <c r="A134" s="4" t="s">
        <v>498</v>
      </c>
      <c r="B134" s="12">
        <v>45638</v>
      </c>
      <c r="C134" s="5" t="s">
        <v>184</v>
      </c>
      <c r="D134" s="4" t="s">
        <v>126</v>
      </c>
      <c r="E134" s="5" t="s">
        <v>93</v>
      </c>
    </row>
    <row r="135" spans="1:5" ht="15.75" thickBot="1" x14ac:dyDescent="0.3">
      <c r="A135" s="4" t="s">
        <v>499</v>
      </c>
      <c r="B135" s="12">
        <v>45639</v>
      </c>
      <c r="C135" s="5" t="s">
        <v>172</v>
      </c>
      <c r="D135" s="4" t="s">
        <v>126</v>
      </c>
      <c r="E135" s="5" t="s">
        <v>90</v>
      </c>
    </row>
    <row r="136" spans="1:5" ht="15.75" thickBot="1" x14ac:dyDescent="0.3">
      <c r="A136" s="4" t="s">
        <v>500</v>
      </c>
      <c r="B136" s="12">
        <v>45640</v>
      </c>
      <c r="C136" s="5" t="s">
        <v>180</v>
      </c>
      <c r="D136" s="4" t="s">
        <v>126</v>
      </c>
      <c r="E136" s="5" t="s">
        <v>385</v>
      </c>
    </row>
    <row r="137" spans="1:5" ht="15.75" thickBot="1" x14ac:dyDescent="0.3">
      <c r="A137" s="4" t="s">
        <v>501</v>
      </c>
      <c r="B137" s="12">
        <v>45641</v>
      </c>
      <c r="C137" s="5" t="s">
        <v>204</v>
      </c>
      <c r="D137" s="4" t="s">
        <v>126</v>
      </c>
      <c r="E137" s="5" t="s">
        <v>102</v>
      </c>
    </row>
    <row r="138" spans="1:5" ht="15.75" thickBot="1" x14ac:dyDescent="0.3">
      <c r="A138" s="4" t="s">
        <v>502</v>
      </c>
      <c r="B138" s="12">
        <v>45642</v>
      </c>
      <c r="C138" s="5" t="s">
        <v>204</v>
      </c>
      <c r="D138" s="4" t="s">
        <v>126</v>
      </c>
      <c r="E138" s="5" t="s">
        <v>102</v>
      </c>
    </row>
    <row r="139" spans="1:5" ht="15.75" thickBot="1" x14ac:dyDescent="0.3">
      <c r="A139" s="4" t="s">
        <v>503</v>
      </c>
      <c r="B139" s="12">
        <v>45643</v>
      </c>
      <c r="C139" s="5" t="s">
        <v>204</v>
      </c>
      <c r="D139" s="4" t="s">
        <v>126</v>
      </c>
      <c r="E139" s="5" t="s">
        <v>102</v>
      </c>
    </row>
    <row r="140" spans="1:5" ht="15.75" thickBot="1" x14ac:dyDescent="0.3">
      <c r="A140" s="4" t="s">
        <v>504</v>
      </c>
      <c r="B140" s="12">
        <v>45644</v>
      </c>
      <c r="C140" s="5" t="s">
        <v>200</v>
      </c>
      <c r="D140" s="4" t="s">
        <v>126</v>
      </c>
      <c r="E140" s="5" t="s">
        <v>385</v>
      </c>
    </row>
    <row r="141" spans="1:5" ht="15.75" thickBot="1" x14ac:dyDescent="0.3">
      <c r="A141" s="4" t="s">
        <v>505</v>
      </c>
      <c r="B141" s="12">
        <v>45645</v>
      </c>
      <c r="C141" s="5" t="s">
        <v>200</v>
      </c>
      <c r="D141" s="4" t="s">
        <v>126</v>
      </c>
      <c r="E141" s="5" t="s">
        <v>385</v>
      </c>
    </row>
    <row r="142" spans="1:5" ht="15.75" thickBot="1" x14ac:dyDescent="0.3">
      <c r="A142" s="4" t="s">
        <v>506</v>
      </c>
      <c r="B142" s="12">
        <v>45646</v>
      </c>
      <c r="C142" s="5" t="s">
        <v>200</v>
      </c>
      <c r="D142" s="4" t="s">
        <v>126</v>
      </c>
      <c r="E142" s="5" t="s">
        <v>385</v>
      </c>
    </row>
    <row r="143" spans="1:5" ht="15.75" thickBot="1" x14ac:dyDescent="0.3">
      <c r="A143" s="4" t="s">
        <v>507</v>
      </c>
      <c r="B143" s="12">
        <v>45658</v>
      </c>
      <c r="C143" s="5" t="s">
        <v>140</v>
      </c>
      <c r="D143" s="4" t="s">
        <v>126</v>
      </c>
      <c r="E143" s="5" t="s">
        <v>93</v>
      </c>
    </row>
    <row r="144" spans="1:5" ht="15.75" thickBot="1" x14ac:dyDescent="0.3">
      <c r="A144" s="4" t="s">
        <v>508</v>
      </c>
      <c r="B144" s="12">
        <v>45659</v>
      </c>
      <c r="C144" s="5" t="s">
        <v>145</v>
      </c>
      <c r="D144" s="4" t="s">
        <v>126</v>
      </c>
      <c r="E144" s="5" t="s">
        <v>93</v>
      </c>
    </row>
    <row r="145" spans="1:5" ht="15.75" thickBot="1" x14ac:dyDescent="0.3">
      <c r="A145" s="4" t="s">
        <v>509</v>
      </c>
      <c r="B145" s="12">
        <v>45660</v>
      </c>
      <c r="C145" s="5" t="s">
        <v>150</v>
      </c>
      <c r="D145" s="4" t="s">
        <v>126</v>
      </c>
      <c r="E145" s="5" t="s">
        <v>93</v>
      </c>
    </row>
    <row r="146" spans="1:5" ht="15.75" thickBot="1" x14ac:dyDescent="0.3">
      <c r="A146" s="4" t="s">
        <v>510</v>
      </c>
      <c r="B146" s="12">
        <v>45661</v>
      </c>
      <c r="C146" s="5" t="s">
        <v>155</v>
      </c>
      <c r="D146" s="4" t="s">
        <v>126</v>
      </c>
      <c r="E146" s="5" t="s">
        <v>96</v>
      </c>
    </row>
    <row r="147" spans="1:5" ht="15.75" thickBot="1" x14ac:dyDescent="0.3">
      <c r="A147" s="4" t="s">
        <v>511</v>
      </c>
      <c r="B147" s="12">
        <v>45662</v>
      </c>
      <c r="C147" s="5" t="s">
        <v>159</v>
      </c>
      <c r="D147" s="4" t="s">
        <v>126</v>
      </c>
      <c r="E147" s="5" t="s">
        <v>87</v>
      </c>
    </row>
    <row r="148" spans="1:5" ht="15.75" thickBot="1" x14ac:dyDescent="0.3">
      <c r="A148" s="4" t="s">
        <v>512</v>
      </c>
      <c r="B148" s="12">
        <v>45663</v>
      </c>
      <c r="C148" s="5" t="s">
        <v>163</v>
      </c>
      <c r="D148" s="4" t="s">
        <v>126</v>
      </c>
      <c r="E148" s="5" t="s">
        <v>96</v>
      </c>
    </row>
    <row r="149" spans="1:5" ht="15.75" thickBot="1" x14ac:dyDescent="0.3">
      <c r="A149" s="4" t="s">
        <v>513</v>
      </c>
      <c r="B149" s="12">
        <v>45664</v>
      </c>
      <c r="C149" s="5" t="s">
        <v>167</v>
      </c>
      <c r="D149" s="4" t="s">
        <v>126</v>
      </c>
      <c r="E149" s="5" t="s">
        <v>93</v>
      </c>
    </row>
    <row r="150" spans="1:5" ht="15.75" thickBot="1" x14ac:dyDescent="0.3">
      <c r="A150" s="4" t="s">
        <v>514</v>
      </c>
      <c r="B150" s="12">
        <v>45665</v>
      </c>
      <c r="C150" s="5" t="s">
        <v>172</v>
      </c>
      <c r="D150" s="4" t="s">
        <v>126</v>
      </c>
      <c r="E150" s="5" t="s">
        <v>93</v>
      </c>
    </row>
    <row r="151" spans="1:5" ht="15.75" thickBot="1" x14ac:dyDescent="0.3">
      <c r="A151" s="4" t="s">
        <v>515</v>
      </c>
      <c r="B151" s="12">
        <v>45666</v>
      </c>
      <c r="C151" s="5" t="s">
        <v>176</v>
      </c>
      <c r="D151" s="4" t="s">
        <v>126</v>
      </c>
      <c r="E151" s="5" t="s">
        <v>93</v>
      </c>
    </row>
    <row r="152" spans="1:5" ht="15.75" thickBot="1" x14ac:dyDescent="0.3">
      <c r="A152" s="4" t="s">
        <v>516</v>
      </c>
      <c r="B152" s="12">
        <v>45667</v>
      </c>
      <c r="C152" s="5" t="s">
        <v>180</v>
      </c>
      <c r="D152" s="4" t="s">
        <v>126</v>
      </c>
      <c r="E152" s="5" t="s">
        <v>102</v>
      </c>
    </row>
    <row r="153" spans="1:5" ht="15.75" thickBot="1" x14ac:dyDescent="0.3">
      <c r="A153" s="4" t="s">
        <v>517</v>
      </c>
      <c r="B153" s="12">
        <v>45658</v>
      </c>
      <c r="C153" s="5" t="s">
        <v>140</v>
      </c>
      <c r="D153" s="4" t="s">
        <v>126</v>
      </c>
      <c r="E153" s="5" t="s">
        <v>93</v>
      </c>
    </row>
    <row r="154" spans="1:5" ht="15.75" thickBot="1" x14ac:dyDescent="0.3">
      <c r="A154" s="4" t="s">
        <v>518</v>
      </c>
      <c r="B154" s="12">
        <v>45659</v>
      </c>
      <c r="C154" s="5" t="s">
        <v>145</v>
      </c>
      <c r="D154" s="4" t="s">
        <v>126</v>
      </c>
      <c r="E154" s="5" t="s">
        <v>93</v>
      </c>
    </row>
    <row r="155" spans="1:5" ht="15.75" thickBot="1" x14ac:dyDescent="0.3">
      <c r="A155" s="4" t="s">
        <v>519</v>
      </c>
      <c r="B155" s="12">
        <v>45660</v>
      </c>
      <c r="C155" s="5" t="s">
        <v>150</v>
      </c>
      <c r="D155" s="4" t="s">
        <v>126</v>
      </c>
      <c r="E155" s="5" t="s">
        <v>93</v>
      </c>
    </row>
    <row r="156" spans="1:5" ht="15.75" thickBot="1" x14ac:dyDescent="0.3">
      <c r="A156" s="4" t="s">
        <v>520</v>
      </c>
      <c r="B156" s="12">
        <v>45661</v>
      </c>
      <c r="C156" s="5" t="s">
        <v>155</v>
      </c>
      <c r="D156" s="4" t="s">
        <v>126</v>
      </c>
      <c r="E156" s="5" t="s">
        <v>96</v>
      </c>
    </row>
    <row r="157" spans="1:5" ht="15.75" thickBot="1" x14ac:dyDescent="0.3">
      <c r="A157" s="4" t="s">
        <v>521</v>
      </c>
      <c r="B157" s="12">
        <v>45662</v>
      </c>
      <c r="C157" s="5" t="s">
        <v>159</v>
      </c>
      <c r="D157" s="4" t="s">
        <v>126</v>
      </c>
      <c r="E157" s="5" t="s">
        <v>87</v>
      </c>
    </row>
    <row r="158" spans="1:5" ht="15.75" thickBot="1" x14ac:dyDescent="0.3">
      <c r="A158" s="4" t="s">
        <v>522</v>
      </c>
      <c r="B158" s="12">
        <v>45663</v>
      </c>
      <c r="C158" s="5" t="s">
        <v>163</v>
      </c>
      <c r="D158" s="4" t="s">
        <v>126</v>
      </c>
      <c r="E158" s="5" t="s">
        <v>96</v>
      </c>
    </row>
    <row r="159" spans="1:5" ht="15.75" thickBot="1" x14ac:dyDescent="0.3">
      <c r="A159" s="4" t="s">
        <v>523</v>
      </c>
      <c r="B159" s="12">
        <v>45664</v>
      </c>
      <c r="C159" s="5" t="s">
        <v>167</v>
      </c>
      <c r="D159" s="4" t="s">
        <v>126</v>
      </c>
      <c r="E159" s="5" t="s">
        <v>93</v>
      </c>
    </row>
    <row r="160" spans="1:5" ht="15.75" thickBot="1" x14ac:dyDescent="0.3">
      <c r="A160" s="4" t="s">
        <v>524</v>
      </c>
      <c r="B160" s="12">
        <v>45665</v>
      </c>
      <c r="C160" s="5" t="s">
        <v>172</v>
      </c>
      <c r="D160" s="4" t="s">
        <v>126</v>
      </c>
      <c r="E160" s="5" t="s">
        <v>93</v>
      </c>
    </row>
    <row r="161" spans="1:5" ht="15.75" thickBot="1" x14ac:dyDescent="0.3">
      <c r="A161" s="4" t="s">
        <v>525</v>
      </c>
      <c r="B161" s="12">
        <v>45666</v>
      </c>
      <c r="C161" s="5" t="s">
        <v>176</v>
      </c>
      <c r="D161" s="4" t="s">
        <v>126</v>
      </c>
      <c r="E161" s="5" t="s">
        <v>93</v>
      </c>
    </row>
    <row r="162" spans="1:5" ht="15.75" thickBot="1" x14ac:dyDescent="0.3">
      <c r="A162" s="4" t="s">
        <v>526</v>
      </c>
      <c r="B162" s="12">
        <v>45667</v>
      </c>
      <c r="C162" s="5" t="s">
        <v>180</v>
      </c>
      <c r="D162" s="4" t="s">
        <v>130</v>
      </c>
      <c r="E162" s="5" t="s">
        <v>102</v>
      </c>
    </row>
    <row r="163" spans="1:5" ht="15.75" thickBot="1" x14ac:dyDescent="0.3">
      <c r="A163" s="4" t="s">
        <v>527</v>
      </c>
      <c r="B163" s="12">
        <v>45689</v>
      </c>
      <c r="C163" s="5" t="s">
        <v>184</v>
      </c>
      <c r="D163" s="4" t="s">
        <v>126</v>
      </c>
      <c r="E163" s="5" t="s">
        <v>385</v>
      </c>
    </row>
    <row r="164" spans="1:5" ht="15.75" thickBot="1" x14ac:dyDescent="0.3">
      <c r="A164" s="4" t="s">
        <v>528</v>
      </c>
      <c r="B164" s="12">
        <v>45690</v>
      </c>
      <c r="C164" s="5" t="s">
        <v>188</v>
      </c>
      <c r="D164" s="4" t="s">
        <v>126</v>
      </c>
      <c r="E164" s="5" t="s">
        <v>93</v>
      </c>
    </row>
    <row r="165" spans="1:5" ht="15.75" thickBot="1" x14ac:dyDescent="0.3">
      <c r="A165" s="4" t="s">
        <v>529</v>
      </c>
      <c r="B165" s="12">
        <v>45691</v>
      </c>
      <c r="C165" s="5" t="s">
        <v>192</v>
      </c>
      <c r="D165" s="4" t="s">
        <v>126</v>
      </c>
      <c r="E165" s="5" t="s">
        <v>385</v>
      </c>
    </row>
    <row r="166" spans="1:5" ht="15.75" thickBot="1" x14ac:dyDescent="0.3">
      <c r="A166" s="4" t="s">
        <v>530</v>
      </c>
      <c r="B166" s="12">
        <v>45692</v>
      </c>
      <c r="C166" s="5" t="s">
        <v>196</v>
      </c>
      <c r="D166" s="4" t="s">
        <v>126</v>
      </c>
      <c r="E166" s="5" t="s">
        <v>93</v>
      </c>
    </row>
    <row r="167" spans="1:5" ht="15.75" thickBot="1" x14ac:dyDescent="0.3">
      <c r="A167" s="4" t="s">
        <v>531</v>
      </c>
      <c r="B167" s="12">
        <v>45693</v>
      </c>
      <c r="C167" s="5" t="s">
        <v>200</v>
      </c>
      <c r="D167" s="4" t="s">
        <v>126</v>
      </c>
      <c r="E167" s="5" t="s">
        <v>90</v>
      </c>
    </row>
    <row r="168" spans="1:5" ht="15.75" thickBot="1" x14ac:dyDescent="0.3">
      <c r="A168" s="4" t="s">
        <v>532</v>
      </c>
      <c r="B168" s="12">
        <v>45694</v>
      </c>
      <c r="C168" s="5" t="s">
        <v>204</v>
      </c>
      <c r="D168" s="4" t="s">
        <v>126</v>
      </c>
      <c r="E168" s="5" t="s">
        <v>385</v>
      </c>
    </row>
    <row r="169" spans="1:5" ht="15.75" thickBot="1" x14ac:dyDescent="0.3">
      <c r="A169" s="4" t="s">
        <v>533</v>
      </c>
      <c r="B169" s="12">
        <v>45695</v>
      </c>
      <c r="C169" s="5" t="s">
        <v>208</v>
      </c>
      <c r="D169" s="4" t="s">
        <v>126</v>
      </c>
      <c r="E169" s="5" t="s">
        <v>385</v>
      </c>
    </row>
    <row r="170" spans="1:5" ht="15.75" thickBot="1" x14ac:dyDescent="0.3">
      <c r="A170" s="4" t="s">
        <v>534</v>
      </c>
      <c r="B170" s="12">
        <v>45696</v>
      </c>
      <c r="C170" s="5" t="s">
        <v>212</v>
      </c>
      <c r="D170" s="4" t="s">
        <v>126</v>
      </c>
      <c r="E170" s="5" t="s">
        <v>90</v>
      </c>
    </row>
    <row r="171" spans="1:5" ht="15.75" thickBot="1" x14ac:dyDescent="0.3">
      <c r="A171" s="4" t="s">
        <v>535</v>
      </c>
      <c r="B171" s="12">
        <v>45697</v>
      </c>
      <c r="C171" s="5" t="s">
        <v>216</v>
      </c>
      <c r="D171" s="4" t="s">
        <v>126</v>
      </c>
      <c r="E171" s="5" t="s">
        <v>93</v>
      </c>
    </row>
    <row r="172" spans="1:5" ht="15.75" thickBot="1" x14ac:dyDescent="0.3">
      <c r="A172" s="4" t="s">
        <v>536</v>
      </c>
      <c r="B172" s="12">
        <v>45698</v>
      </c>
      <c r="C172" s="5" t="s">
        <v>220</v>
      </c>
      <c r="D172" s="4" t="s">
        <v>126</v>
      </c>
      <c r="E172" s="5" t="s">
        <v>385</v>
      </c>
    </row>
    <row r="173" spans="1:5" ht="15.75" thickBot="1" x14ac:dyDescent="0.3">
      <c r="A173" s="4" t="s">
        <v>537</v>
      </c>
      <c r="B173" s="12">
        <v>45689</v>
      </c>
      <c r="C173" s="5" t="s">
        <v>184</v>
      </c>
      <c r="D173" s="4" t="s">
        <v>126</v>
      </c>
      <c r="E173" s="5" t="s">
        <v>385</v>
      </c>
    </row>
    <row r="174" spans="1:5" ht="15.75" thickBot="1" x14ac:dyDescent="0.3">
      <c r="A174" s="4" t="s">
        <v>538</v>
      </c>
      <c r="B174" s="12">
        <v>45690</v>
      </c>
      <c r="C174" s="5" t="s">
        <v>188</v>
      </c>
      <c r="D174" s="4" t="s">
        <v>126</v>
      </c>
      <c r="E174" s="5" t="s">
        <v>93</v>
      </c>
    </row>
    <row r="175" spans="1:5" ht="15.75" thickBot="1" x14ac:dyDescent="0.3">
      <c r="A175" s="4" t="s">
        <v>539</v>
      </c>
      <c r="B175" s="12">
        <v>45691</v>
      </c>
      <c r="C175" s="5" t="s">
        <v>192</v>
      </c>
      <c r="D175" s="4" t="s">
        <v>126</v>
      </c>
      <c r="E175" s="5" t="s">
        <v>385</v>
      </c>
    </row>
    <row r="176" spans="1:5" ht="15.75" thickBot="1" x14ac:dyDescent="0.3">
      <c r="A176" s="4" t="s">
        <v>540</v>
      </c>
      <c r="B176" s="12">
        <v>45692</v>
      </c>
      <c r="C176" s="5" t="s">
        <v>196</v>
      </c>
      <c r="D176" s="4" t="s">
        <v>126</v>
      </c>
      <c r="E176" s="5" t="s">
        <v>93</v>
      </c>
    </row>
    <row r="177" spans="1:5" ht="15.75" thickBot="1" x14ac:dyDescent="0.3">
      <c r="A177" s="4" t="s">
        <v>541</v>
      </c>
      <c r="B177" s="12">
        <v>45693</v>
      </c>
      <c r="C177" s="5" t="s">
        <v>200</v>
      </c>
      <c r="D177" s="4" t="s">
        <v>126</v>
      </c>
      <c r="E177" s="5" t="s">
        <v>90</v>
      </c>
    </row>
    <row r="178" spans="1:5" ht="15.75" thickBot="1" x14ac:dyDescent="0.3">
      <c r="A178" s="4" t="s">
        <v>542</v>
      </c>
      <c r="B178" s="12">
        <v>45694</v>
      </c>
      <c r="C178" s="5" t="s">
        <v>204</v>
      </c>
      <c r="D178" s="4" t="s">
        <v>126</v>
      </c>
      <c r="E178" s="5" t="s">
        <v>385</v>
      </c>
    </row>
    <row r="179" spans="1:5" ht="15.75" thickBot="1" x14ac:dyDescent="0.3">
      <c r="A179" s="4" t="s">
        <v>543</v>
      </c>
      <c r="B179" s="12">
        <v>45695</v>
      </c>
      <c r="C179" s="5" t="s">
        <v>208</v>
      </c>
      <c r="D179" s="4" t="s">
        <v>126</v>
      </c>
      <c r="E179" s="5" t="s">
        <v>385</v>
      </c>
    </row>
    <row r="180" spans="1:5" ht="15.75" thickBot="1" x14ac:dyDescent="0.3">
      <c r="A180" s="4" t="s">
        <v>544</v>
      </c>
      <c r="B180" s="12">
        <v>45696</v>
      </c>
      <c r="C180" s="5" t="s">
        <v>212</v>
      </c>
      <c r="D180" s="4" t="s">
        <v>126</v>
      </c>
      <c r="E180" s="5" t="s">
        <v>90</v>
      </c>
    </row>
    <row r="181" spans="1:5" ht="15.75" thickBot="1" x14ac:dyDescent="0.3">
      <c r="A181" s="4" t="s">
        <v>545</v>
      </c>
      <c r="B181" s="12">
        <v>45697</v>
      </c>
      <c r="C181" s="5" t="s">
        <v>216</v>
      </c>
      <c r="D181" s="4" t="s">
        <v>126</v>
      </c>
      <c r="E181" s="5" t="s">
        <v>93</v>
      </c>
    </row>
    <row r="182" spans="1:5" ht="15.75" thickBot="1" x14ac:dyDescent="0.3">
      <c r="A182" s="4" t="s">
        <v>546</v>
      </c>
      <c r="B182" s="12">
        <v>45698</v>
      </c>
      <c r="C182" s="5" t="s">
        <v>220</v>
      </c>
      <c r="D182" s="4" t="s">
        <v>130</v>
      </c>
      <c r="E182" s="5" t="s">
        <v>385</v>
      </c>
    </row>
    <row r="183" spans="1:5" ht="15.75" thickBot="1" x14ac:dyDescent="0.3">
      <c r="A183" s="4" t="s">
        <v>547</v>
      </c>
      <c r="B183" s="12">
        <v>45717</v>
      </c>
      <c r="C183" s="5" t="s">
        <v>140</v>
      </c>
      <c r="D183" s="4" t="s">
        <v>126</v>
      </c>
      <c r="E183" s="5" t="s">
        <v>90</v>
      </c>
    </row>
    <row r="184" spans="1:5" ht="15.75" thickBot="1" x14ac:dyDescent="0.3">
      <c r="A184" s="4" t="s">
        <v>548</v>
      </c>
      <c r="B184" s="12">
        <v>45718</v>
      </c>
      <c r="C184" s="5" t="s">
        <v>145</v>
      </c>
      <c r="D184" s="4" t="s">
        <v>126</v>
      </c>
      <c r="E184" s="5" t="s">
        <v>82</v>
      </c>
    </row>
    <row r="185" spans="1:5" ht="15.75" thickBot="1" x14ac:dyDescent="0.3">
      <c r="A185" s="4" t="s">
        <v>549</v>
      </c>
      <c r="B185" s="12">
        <v>45719</v>
      </c>
      <c r="C185" s="5" t="s">
        <v>150</v>
      </c>
      <c r="D185" s="4" t="s">
        <v>126</v>
      </c>
      <c r="E185" s="5" t="s">
        <v>82</v>
      </c>
    </row>
    <row r="186" spans="1:5" ht="15.75" thickBot="1" x14ac:dyDescent="0.3">
      <c r="A186" s="4" t="s">
        <v>550</v>
      </c>
      <c r="B186" s="12">
        <v>45720</v>
      </c>
      <c r="C186" s="5" t="s">
        <v>155</v>
      </c>
      <c r="D186" s="4" t="s">
        <v>126</v>
      </c>
      <c r="E186" s="5" t="s">
        <v>82</v>
      </c>
    </row>
    <row r="187" spans="1:5" ht="15.75" thickBot="1" x14ac:dyDescent="0.3">
      <c r="A187" s="4" t="s">
        <v>551</v>
      </c>
      <c r="B187" s="12">
        <v>45721</v>
      </c>
      <c r="C187" s="5" t="s">
        <v>159</v>
      </c>
      <c r="D187" s="4" t="s">
        <v>126</v>
      </c>
      <c r="E187" s="5" t="s">
        <v>82</v>
      </c>
    </row>
    <row r="188" spans="1:5" ht="15.75" thickBot="1" x14ac:dyDescent="0.3">
      <c r="A188" s="4" t="s">
        <v>552</v>
      </c>
      <c r="B188" s="12">
        <v>45722</v>
      </c>
      <c r="C188" s="5" t="s">
        <v>163</v>
      </c>
      <c r="D188" s="4" t="s">
        <v>126</v>
      </c>
      <c r="E188" s="5" t="s">
        <v>82</v>
      </c>
    </row>
    <row r="189" spans="1:5" ht="15.75" thickBot="1" x14ac:dyDescent="0.3">
      <c r="A189" s="4" t="s">
        <v>553</v>
      </c>
      <c r="B189" s="12">
        <v>45723</v>
      </c>
      <c r="C189" s="5" t="s">
        <v>167</v>
      </c>
      <c r="D189" s="4" t="s">
        <v>126</v>
      </c>
      <c r="E189" s="5" t="s">
        <v>87</v>
      </c>
    </row>
    <row r="190" spans="1:5" ht="15.75" thickBot="1" x14ac:dyDescent="0.3">
      <c r="A190" s="4" t="s">
        <v>554</v>
      </c>
      <c r="B190" s="12">
        <v>45724</v>
      </c>
      <c r="C190" s="5" t="s">
        <v>172</v>
      </c>
      <c r="D190" s="4" t="s">
        <v>126</v>
      </c>
      <c r="E190" s="5" t="s">
        <v>87</v>
      </c>
    </row>
    <row r="191" spans="1:5" ht="15.75" thickBot="1" x14ac:dyDescent="0.3">
      <c r="A191" s="4" t="s">
        <v>555</v>
      </c>
      <c r="B191" s="12">
        <v>45725</v>
      </c>
      <c r="C191" s="5" t="s">
        <v>176</v>
      </c>
      <c r="D191" s="4" t="s">
        <v>126</v>
      </c>
      <c r="E191" s="5" t="s">
        <v>82</v>
      </c>
    </row>
    <row r="192" spans="1:5" ht="15.75" thickBot="1" x14ac:dyDescent="0.3">
      <c r="A192" s="4" t="s">
        <v>556</v>
      </c>
      <c r="B192" s="12">
        <v>45726</v>
      </c>
      <c r="C192" s="5" t="s">
        <v>180</v>
      </c>
      <c r="D192" s="4" t="s">
        <v>126</v>
      </c>
      <c r="E192" s="5" t="s">
        <v>82</v>
      </c>
    </row>
    <row r="193" spans="1:5" ht="15.75" thickBot="1" x14ac:dyDescent="0.3">
      <c r="A193" s="4" t="s">
        <v>557</v>
      </c>
      <c r="B193" s="12">
        <v>45717</v>
      </c>
      <c r="C193" s="5" t="s">
        <v>140</v>
      </c>
      <c r="D193" s="4" t="s">
        <v>126</v>
      </c>
      <c r="E193" s="5" t="s">
        <v>90</v>
      </c>
    </row>
    <row r="194" spans="1:5" ht="15.75" thickBot="1" x14ac:dyDescent="0.3">
      <c r="A194" s="4" t="s">
        <v>558</v>
      </c>
      <c r="B194" s="12">
        <v>45718</v>
      </c>
      <c r="C194" s="5" t="s">
        <v>145</v>
      </c>
      <c r="D194" s="4" t="s">
        <v>126</v>
      </c>
      <c r="E194" s="5" t="s">
        <v>82</v>
      </c>
    </row>
    <row r="195" spans="1:5" ht="15.75" thickBot="1" x14ac:dyDescent="0.3">
      <c r="A195" s="4" t="s">
        <v>559</v>
      </c>
      <c r="B195" s="12">
        <v>45719</v>
      </c>
      <c r="C195" s="5" t="s">
        <v>150</v>
      </c>
      <c r="D195" s="4" t="s">
        <v>126</v>
      </c>
      <c r="E195" s="5" t="s">
        <v>82</v>
      </c>
    </row>
    <row r="196" spans="1:5" ht="15.75" thickBot="1" x14ac:dyDescent="0.3">
      <c r="A196" s="4" t="s">
        <v>560</v>
      </c>
      <c r="B196" s="12">
        <v>45720</v>
      </c>
      <c r="C196" s="5" t="s">
        <v>155</v>
      </c>
      <c r="D196" s="4" t="s">
        <v>126</v>
      </c>
      <c r="E196" s="5" t="s">
        <v>82</v>
      </c>
    </row>
    <row r="197" spans="1:5" ht="15.75" thickBot="1" x14ac:dyDescent="0.3">
      <c r="A197" s="4" t="s">
        <v>561</v>
      </c>
      <c r="B197" s="12">
        <v>45721</v>
      </c>
      <c r="C197" s="5" t="s">
        <v>159</v>
      </c>
      <c r="D197" s="4" t="s">
        <v>126</v>
      </c>
      <c r="E197" s="5" t="s">
        <v>82</v>
      </c>
    </row>
    <row r="198" spans="1:5" ht="15.75" thickBot="1" x14ac:dyDescent="0.3">
      <c r="A198" s="4" t="s">
        <v>562</v>
      </c>
      <c r="B198" s="12">
        <v>45722</v>
      </c>
      <c r="C198" s="5" t="s">
        <v>163</v>
      </c>
      <c r="D198" s="4" t="s">
        <v>126</v>
      </c>
      <c r="E198" s="5" t="s">
        <v>82</v>
      </c>
    </row>
    <row r="199" spans="1:5" ht="15.75" thickBot="1" x14ac:dyDescent="0.3">
      <c r="A199" s="4" t="s">
        <v>563</v>
      </c>
      <c r="B199" s="12">
        <v>45723</v>
      </c>
      <c r="C199" s="5" t="s">
        <v>167</v>
      </c>
      <c r="D199" s="4" t="s">
        <v>126</v>
      </c>
      <c r="E199" s="5" t="s">
        <v>87</v>
      </c>
    </row>
    <row r="200" spans="1:5" ht="15.75" thickBot="1" x14ac:dyDescent="0.3">
      <c r="A200" s="4" t="s">
        <v>564</v>
      </c>
      <c r="B200" s="12">
        <v>45724</v>
      </c>
      <c r="C200" s="5" t="s">
        <v>172</v>
      </c>
      <c r="D200" s="4" t="s">
        <v>126</v>
      </c>
      <c r="E200" s="5" t="s">
        <v>87</v>
      </c>
    </row>
    <row r="201" spans="1:5" ht="15.75" thickBot="1" x14ac:dyDescent="0.3">
      <c r="A201" s="4" t="s">
        <v>565</v>
      </c>
      <c r="B201" s="12">
        <v>45725</v>
      </c>
      <c r="C201" s="5" t="s">
        <v>176</v>
      </c>
      <c r="D201" s="4" t="s">
        <v>126</v>
      </c>
      <c r="E201" s="5" t="s">
        <v>82</v>
      </c>
    </row>
    <row r="202" spans="1:5" ht="15.75" thickBot="1" x14ac:dyDescent="0.3">
      <c r="A202" s="4" t="s">
        <v>566</v>
      </c>
      <c r="B202" s="12">
        <v>45726</v>
      </c>
      <c r="C202" s="5" t="s">
        <v>180</v>
      </c>
      <c r="D202" s="4" t="s">
        <v>128</v>
      </c>
      <c r="E202" s="5" t="s">
        <v>82</v>
      </c>
    </row>
    <row r="203" spans="1:5" ht="15.75" thickBot="1" x14ac:dyDescent="0.3">
      <c r="A203" s="4" t="s">
        <v>567</v>
      </c>
      <c r="B203" s="12">
        <v>45748</v>
      </c>
      <c r="C203" s="5" t="s">
        <v>184</v>
      </c>
      <c r="D203" s="4" t="s">
        <v>126</v>
      </c>
      <c r="E203" s="5" t="s">
        <v>87</v>
      </c>
    </row>
    <row r="204" spans="1:5" ht="15.75" thickBot="1" x14ac:dyDescent="0.3">
      <c r="A204" s="4" t="s">
        <v>568</v>
      </c>
      <c r="B204" s="12">
        <v>45749</v>
      </c>
      <c r="C204" s="5" t="s">
        <v>188</v>
      </c>
      <c r="D204" s="4" t="s">
        <v>126</v>
      </c>
      <c r="E204" s="5" t="s">
        <v>96</v>
      </c>
    </row>
    <row r="205" spans="1:5" ht="15.75" thickBot="1" x14ac:dyDescent="0.3">
      <c r="A205" s="4" t="s">
        <v>569</v>
      </c>
      <c r="B205" s="12">
        <v>45750</v>
      </c>
      <c r="C205" s="5" t="s">
        <v>192</v>
      </c>
      <c r="D205" s="4" t="s">
        <v>126</v>
      </c>
      <c r="E205" s="5" t="s">
        <v>96</v>
      </c>
    </row>
    <row r="206" spans="1:5" ht="15.75" thickBot="1" x14ac:dyDescent="0.3">
      <c r="A206" s="4" t="s">
        <v>570</v>
      </c>
      <c r="B206" s="12">
        <v>45751</v>
      </c>
      <c r="C206" s="5" t="s">
        <v>196</v>
      </c>
      <c r="D206" s="4" t="s">
        <v>126</v>
      </c>
      <c r="E206" s="5" t="s">
        <v>385</v>
      </c>
    </row>
    <row r="207" spans="1:5" ht="15.75" thickBot="1" x14ac:dyDescent="0.3">
      <c r="A207" s="4" t="s">
        <v>571</v>
      </c>
      <c r="B207" s="12">
        <v>45752</v>
      </c>
      <c r="C207" s="5" t="s">
        <v>200</v>
      </c>
      <c r="D207" s="4" t="s">
        <v>126</v>
      </c>
      <c r="E207" s="5" t="s">
        <v>82</v>
      </c>
    </row>
    <row r="208" spans="1:5" ht="15.75" thickBot="1" x14ac:dyDescent="0.3">
      <c r="A208" s="4" t="s">
        <v>572</v>
      </c>
      <c r="B208" s="12">
        <v>45753</v>
      </c>
      <c r="C208" s="5" t="s">
        <v>204</v>
      </c>
      <c r="D208" s="4" t="s">
        <v>126</v>
      </c>
      <c r="E208" s="5" t="s">
        <v>82</v>
      </c>
    </row>
    <row r="209" spans="1:5" ht="15.75" thickBot="1" x14ac:dyDescent="0.3">
      <c r="A209" s="4" t="s">
        <v>573</v>
      </c>
      <c r="B209" s="12">
        <v>45754</v>
      </c>
      <c r="C209" s="5" t="s">
        <v>208</v>
      </c>
      <c r="D209" s="4" t="s">
        <v>126</v>
      </c>
      <c r="E209" s="5" t="s">
        <v>90</v>
      </c>
    </row>
    <row r="210" spans="1:5" ht="15.75" thickBot="1" x14ac:dyDescent="0.3">
      <c r="A210" s="4" t="s">
        <v>574</v>
      </c>
      <c r="B210" s="12">
        <v>45755</v>
      </c>
      <c r="C210" s="5" t="s">
        <v>212</v>
      </c>
      <c r="D210" s="4" t="s">
        <v>126</v>
      </c>
      <c r="E210" s="5" t="s">
        <v>385</v>
      </c>
    </row>
    <row r="211" spans="1:5" ht="15.75" thickBot="1" x14ac:dyDescent="0.3">
      <c r="A211" s="4" t="s">
        <v>575</v>
      </c>
      <c r="B211" s="12">
        <v>45756</v>
      </c>
      <c r="C211" s="5" t="s">
        <v>216</v>
      </c>
      <c r="D211" s="4" t="s">
        <v>126</v>
      </c>
      <c r="E211" s="5" t="s">
        <v>102</v>
      </c>
    </row>
    <row r="212" spans="1:5" ht="15.75" thickBot="1" x14ac:dyDescent="0.3">
      <c r="A212" s="4" t="s">
        <v>576</v>
      </c>
      <c r="B212" s="12">
        <v>45757</v>
      </c>
      <c r="C212" s="5" t="s">
        <v>220</v>
      </c>
      <c r="D212" s="4" t="s">
        <v>126</v>
      </c>
      <c r="E212" s="5" t="s">
        <v>82</v>
      </c>
    </row>
    <row r="213" spans="1:5" ht="15.75" thickBot="1" x14ac:dyDescent="0.3">
      <c r="A213" s="4" t="s">
        <v>577</v>
      </c>
      <c r="B213" s="12">
        <v>45748</v>
      </c>
      <c r="C213" s="5" t="s">
        <v>184</v>
      </c>
      <c r="D213" s="4" t="s">
        <v>126</v>
      </c>
      <c r="E213" s="5" t="s">
        <v>87</v>
      </c>
    </row>
    <row r="214" spans="1:5" ht="15.75" thickBot="1" x14ac:dyDescent="0.3">
      <c r="A214" s="4" t="s">
        <v>578</v>
      </c>
      <c r="B214" s="12">
        <v>45749</v>
      </c>
      <c r="C214" s="5" t="s">
        <v>188</v>
      </c>
      <c r="D214" s="4" t="s">
        <v>126</v>
      </c>
      <c r="E214" s="5" t="s">
        <v>96</v>
      </c>
    </row>
    <row r="215" spans="1:5" ht="15.75" thickBot="1" x14ac:dyDescent="0.3">
      <c r="A215" s="4" t="s">
        <v>579</v>
      </c>
      <c r="B215" s="12">
        <v>45750</v>
      </c>
      <c r="C215" s="5" t="s">
        <v>192</v>
      </c>
      <c r="D215" s="4" t="s">
        <v>126</v>
      </c>
      <c r="E215" s="5" t="s">
        <v>96</v>
      </c>
    </row>
    <row r="216" spans="1:5" ht="15.75" thickBot="1" x14ac:dyDescent="0.3">
      <c r="A216" s="4" t="s">
        <v>580</v>
      </c>
      <c r="B216" s="12">
        <v>45751</v>
      </c>
      <c r="C216" s="5" t="s">
        <v>196</v>
      </c>
      <c r="D216" s="4" t="s">
        <v>126</v>
      </c>
      <c r="E216" s="5" t="s">
        <v>385</v>
      </c>
    </row>
    <row r="217" spans="1:5" ht="15.75" thickBot="1" x14ac:dyDescent="0.3">
      <c r="A217" s="4" t="s">
        <v>581</v>
      </c>
      <c r="B217" s="12">
        <v>45752</v>
      </c>
      <c r="C217" s="5" t="s">
        <v>200</v>
      </c>
      <c r="D217" s="4" t="s">
        <v>126</v>
      </c>
      <c r="E217" s="5" t="s">
        <v>82</v>
      </c>
    </row>
    <row r="218" spans="1:5" ht="15.75" thickBot="1" x14ac:dyDescent="0.3">
      <c r="A218" s="4" t="s">
        <v>582</v>
      </c>
      <c r="B218" s="12">
        <v>45753</v>
      </c>
      <c r="C218" s="5" t="s">
        <v>204</v>
      </c>
      <c r="D218" s="4" t="s">
        <v>126</v>
      </c>
      <c r="E218" s="5" t="s">
        <v>82</v>
      </c>
    </row>
    <row r="219" spans="1:5" ht="15.75" thickBot="1" x14ac:dyDescent="0.3">
      <c r="A219" s="4" t="s">
        <v>583</v>
      </c>
      <c r="B219" s="12">
        <v>45754</v>
      </c>
      <c r="C219" s="5" t="s">
        <v>208</v>
      </c>
      <c r="D219" s="4" t="s">
        <v>126</v>
      </c>
      <c r="E219" s="5" t="s">
        <v>90</v>
      </c>
    </row>
    <row r="220" spans="1:5" ht="15.75" thickBot="1" x14ac:dyDescent="0.3">
      <c r="A220" s="4" t="s">
        <v>584</v>
      </c>
      <c r="B220" s="12">
        <v>45755</v>
      </c>
      <c r="C220" s="5" t="s">
        <v>212</v>
      </c>
      <c r="D220" s="4" t="s">
        <v>126</v>
      </c>
      <c r="E220" s="5" t="s">
        <v>385</v>
      </c>
    </row>
    <row r="221" spans="1:5" ht="15.75" thickBot="1" x14ac:dyDescent="0.3">
      <c r="A221" s="4" t="s">
        <v>585</v>
      </c>
      <c r="B221" s="12">
        <v>45756</v>
      </c>
      <c r="C221" s="5" t="s">
        <v>216</v>
      </c>
      <c r="D221" s="4" t="s">
        <v>126</v>
      </c>
      <c r="E221" s="5" t="s">
        <v>102</v>
      </c>
    </row>
    <row r="222" spans="1:5" ht="15.75" thickBot="1" x14ac:dyDescent="0.3">
      <c r="A222" s="4" t="s">
        <v>586</v>
      </c>
      <c r="B222" s="12">
        <v>45757</v>
      </c>
      <c r="C222" s="5" t="s">
        <v>220</v>
      </c>
      <c r="D222" s="4" t="s">
        <v>128</v>
      </c>
      <c r="E222" s="5" t="s">
        <v>82</v>
      </c>
    </row>
    <row r="223" spans="1:5" ht="15.75" thickBot="1" x14ac:dyDescent="0.3">
      <c r="A223" s="4" t="s">
        <v>587</v>
      </c>
      <c r="B223" s="12">
        <v>45778</v>
      </c>
      <c r="C223" s="5" t="s">
        <v>140</v>
      </c>
      <c r="D223" s="4" t="s">
        <v>126</v>
      </c>
      <c r="E223" s="5" t="s">
        <v>90</v>
      </c>
    </row>
    <row r="224" spans="1:5" ht="15.75" thickBot="1" x14ac:dyDescent="0.3">
      <c r="A224" s="4" t="s">
        <v>588</v>
      </c>
      <c r="B224" s="12">
        <v>45779</v>
      </c>
      <c r="C224" s="5" t="s">
        <v>145</v>
      </c>
      <c r="D224" s="4" t="s">
        <v>126</v>
      </c>
      <c r="E224" s="5" t="s">
        <v>82</v>
      </c>
    </row>
    <row r="225" spans="1:5" ht="15.75" thickBot="1" x14ac:dyDescent="0.3">
      <c r="A225" s="4" t="s">
        <v>589</v>
      </c>
      <c r="B225" s="12">
        <v>45780</v>
      </c>
      <c r="C225" s="5" t="s">
        <v>150</v>
      </c>
      <c r="D225" s="4" t="s">
        <v>126</v>
      </c>
      <c r="E225" s="5" t="s">
        <v>102</v>
      </c>
    </row>
    <row r="226" spans="1:5" ht="15.75" thickBot="1" x14ac:dyDescent="0.3">
      <c r="A226" s="4" t="s">
        <v>590</v>
      </c>
      <c r="B226" s="12">
        <v>45781</v>
      </c>
      <c r="C226" s="5" t="s">
        <v>155</v>
      </c>
      <c r="D226" s="4" t="s">
        <v>126</v>
      </c>
      <c r="E226" s="5" t="s">
        <v>96</v>
      </c>
    </row>
    <row r="227" spans="1:5" ht="15.75" thickBot="1" x14ac:dyDescent="0.3">
      <c r="A227" s="4" t="s">
        <v>591</v>
      </c>
      <c r="B227" s="12">
        <v>45782</v>
      </c>
      <c r="C227" s="5" t="s">
        <v>159</v>
      </c>
      <c r="D227" s="4" t="s">
        <v>126</v>
      </c>
      <c r="E227" s="5" t="s">
        <v>102</v>
      </c>
    </row>
    <row r="228" spans="1:5" ht="15.75" thickBot="1" x14ac:dyDescent="0.3">
      <c r="A228" s="4" t="s">
        <v>592</v>
      </c>
      <c r="B228" s="12">
        <v>45783</v>
      </c>
      <c r="C228" s="5" t="s">
        <v>163</v>
      </c>
      <c r="D228" s="4" t="s">
        <v>126</v>
      </c>
      <c r="E228" s="5" t="s">
        <v>96</v>
      </c>
    </row>
    <row r="229" spans="1:5" ht="15.75" thickBot="1" x14ac:dyDescent="0.3">
      <c r="A229" s="4" t="s">
        <v>593</v>
      </c>
      <c r="B229" s="12">
        <v>45784</v>
      </c>
      <c r="C229" s="5" t="s">
        <v>167</v>
      </c>
      <c r="D229" s="4" t="s">
        <v>126</v>
      </c>
      <c r="E229" s="5" t="s">
        <v>96</v>
      </c>
    </row>
    <row r="230" spans="1:5" ht="15.75" thickBot="1" x14ac:dyDescent="0.3">
      <c r="A230" s="4" t="s">
        <v>594</v>
      </c>
      <c r="B230" s="12">
        <v>45785</v>
      </c>
      <c r="C230" s="5" t="s">
        <v>172</v>
      </c>
      <c r="D230" s="4" t="s">
        <v>126</v>
      </c>
      <c r="E230" s="5" t="s">
        <v>82</v>
      </c>
    </row>
    <row r="231" spans="1:5" ht="15.75" thickBot="1" x14ac:dyDescent="0.3">
      <c r="A231" s="4" t="s">
        <v>595</v>
      </c>
      <c r="B231" s="12">
        <v>45786</v>
      </c>
      <c r="C231" s="5" t="s">
        <v>176</v>
      </c>
      <c r="D231" s="4" t="s">
        <v>126</v>
      </c>
      <c r="E231" s="5" t="s">
        <v>102</v>
      </c>
    </row>
    <row r="232" spans="1:5" ht="15.75" thickBot="1" x14ac:dyDescent="0.3">
      <c r="A232" s="4" t="s">
        <v>596</v>
      </c>
      <c r="B232" s="12">
        <v>45787</v>
      </c>
      <c r="C232" s="5" t="s">
        <v>180</v>
      </c>
      <c r="D232" s="4" t="s">
        <v>126</v>
      </c>
      <c r="E232" s="5" t="s">
        <v>93</v>
      </c>
    </row>
    <row r="233" spans="1:5" ht="15.75" thickBot="1" x14ac:dyDescent="0.3">
      <c r="A233" s="4" t="s">
        <v>597</v>
      </c>
      <c r="B233" s="12">
        <v>45778</v>
      </c>
      <c r="C233" s="5" t="s">
        <v>140</v>
      </c>
      <c r="D233" s="4" t="s">
        <v>126</v>
      </c>
      <c r="E233" s="5" t="s">
        <v>90</v>
      </c>
    </row>
    <row r="234" spans="1:5" ht="15.75" thickBot="1" x14ac:dyDescent="0.3">
      <c r="A234" s="4" t="s">
        <v>598</v>
      </c>
      <c r="B234" s="12">
        <v>45779</v>
      </c>
      <c r="C234" s="5" t="s">
        <v>145</v>
      </c>
      <c r="D234" s="4" t="s">
        <v>126</v>
      </c>
      <c r="E234" s="5" t="s">
        <v>82</v>
      </c>
    </row>
    <row r="235" spans="1:5" ht="15.75" thickBot="1" x14ac:dyDescent="0.3">
      <c r="A235" s="4" t="s">
        <v>599</v>
      </c>
      <c r="B235" s="12">
        <v>45780</v>
      </c>
      <c r="C235" s="5" t="s">
        <v>150</v>
      </c>
      <c r="D235" s="4" t="s">
        <v>126</v>
      </c>
      <c r="E235" s="5" t="s">
        <v>102</v>
      </c>
    </row>
    <row r="236" spans="1:5" ht="15.75" thickBot="1" x14ac:dyDescent="0.3">
      <c r="A236" s="4" t="s">
        <v>600</v>
      </c>
      <c r="B236" s="12">
        <v>45781</v>
      </c>
      <c r="C236" s="5" t="s">
        <v>155</v>
      </c>
      <c r="D236" s="4" t="s">
        <v>126</v>
      </c>
      <c r="E236" s="5" t="s">
        <v>96</v>
      </c>
    </row>
    <row r="237" spans="1:5" ht="15.75" thickBot="1" x14ac:dyDescent="0.3">
      <c r="A237" s="4" t="s">
        <v>601</v>
      </c>
      <c r="B237" s="12">
        <v>45782</v>
      </c>
      <c r="C237" s="5" t="s">
        <v>159</v>
      </c>
      <c r="D237" s="4" t="s">
        <v>126</v>
      </c>
      <c r="E237" s="5" t="s">
        <v>102</v>
      </c>
    </row>
    <row r="238" spans="1:5" ht="15.75" thickBot="1" x14ac:dyDescent="0.3">
      <c r="A238" s="4" t="s">
        <v>602</v>
      </c>
      <c r="B238" s="12">
        <v>45783</v>
      </c>
      <c r="C238" s="5" t="s">
        <v>163</v>
      </c>
      <c r="D238" s="4" t="s">
        <v>126</v>
      </c>
      <c r="E238" s="5" t="s">
        <v>96</v>
      </c>
    </row>
    <row r="239" spans="1:5" ht="15.75" thickBot="1" x14ac:dyDescent="0.3">
      <c r="A239" s="4" t="s">
        <v>603</v>
      </c>
      <c r="B239" s="12">
        <v>45784</v>
      </c>
      <c r="C239" s="5" t="s">
        <v>167</v>
      </c>
      <c r="D239" s="4" t="s">
        <v>126</v>
      </c>
      <c r="E239" s="5" t="s">
        <v>96</v>
      </c>
    </row>
    <row r="240" spans="1:5" ht="15.75" thickBot="1" x14ac:dyDescent="0.3">
      <c r="A240" s="4" t="s">
        <v>604</v>
      </c>
      <c r="B240" s="12">
        <v>45785</v>
      </c>
      <c r="C240" s="5" t="s">
        <v>172</v>
      </c>
      <c r="D240" s="4" t="s">
        <v>126</v>
      </c>
      <c r="E240" s="5" t="s">
        <v>82</v>
      </c>
    </row>
    <row r="241" spans="1:5" ht="15.75" thickBot="1" x14ac:dyDescent="0.3">
      <c r="A241" s="4" t="s">
        <v>605</v>
      </c>
      <c r="B241" s="12">
        <v>45786</v>
      </c>
      <c r="C241" s="5" t="s">
        <v>176</v>
      </c>
      <c r="D241" s="4" t="s">
        <v>126</v>
      </c>
      <c r="E241" s="5" t="s">
        <v>102</v>
      </c>
    </row>
    <row r="242" spans="1:5" ht="15.75" thickBot="1" x14ac:dyDescent="0.3">
      <c r="A242" s="4" t="s">
        <v>606</v>
      </c>
      <c r="B242" s="12">
        <v>45787</v>
      </c>
      <c r="C242" s="5" t="s">
        <v>180</v>
      </c>
      <c r="D242" s="4" t="s">
        <v>128</v>
      </c>
      <c r="E242" s="5" t="s">
        <v>93</v>
      </c>
    </row>
    <row r="243" spans="1:5" ht="15.75" thickBot="1" x14ac:dyDescent="0.3">
      <c r="A243" s="4" t="s">
        <v>607</v>
      </c>
      <c r="B243" s="12">
        <v>45809</v>
      </c>
      <c r="C243" s="5" t="s">
        <v>184</v>
      </c>
      <c r="D243" s="4" t="s">
        <v>126</v>
      </c>
      <c r="E243" s="5" t="s">
        <v>96</v>
      </c>
    </row>
    <row r="244" spans="1:5" ht="15.75" thickBot="1" x14ac:dyDescent="0.3">
      <c r="A244" s="4" t="s">
        <v>608</v>
      </c>
      <c r="B244" s="12">
        <v>45810</v>
      </c>
      <c r="C244" s="5" t="s">
        <v>188</v>
      </c>
      <c r="D244" s="4" t="s">
        <v>126</v>
      </c>
      <c r="E244" s="5" t="s">
        <v>96</v>
      </c>
    </row>
    <row r="245" spans="1:5" ht="15.75" thickBot="1" x14ac:dyDescent="0.3">
      <c r="A245" s="4" t="s">
        <v>609</v>
      </c>
      <c r="B245" s="12">
        <v>45811</v>
      </c>
      <c r="C245" s="5" t="s">
        <v>192</v>
      </c>
      <c r="D245" s="4" t="s">
        <v>126</v>
      </c>
      <c r="E245" s="5" t="s">
        <v>93</v>
      </c>
    </row>
    <row r="246" spans="1:5" ht="15.75" thickBot="1" x14ac:dyDescent="0.3">
      <c r="A246" s="4" t="s">
        <v>610</v>
      </c>
      <c r="B246" s="12">
        <v>45812</v>
      </c>
      <c r="C246" s="5" t="s">
        <v>196</v>
      </c>
      <c r="D246" s="4" t="s">
        <v>126</v>
      </c>
      <c r="E246" s="5" t="s">
        <v>96</v>
      </c>
    </row>
    <row r="247" spans="1:5" ht="15.75" thickBot="1" x14ac:dyDescent="0.3">
      <c r="A247" s="4" t="s">
        <v>611</v>
      </c>
      <c r="B247" s="12">
        <v>45813</v>
      </c>
      <c r="C247" s="5" t="s">
        <v>200</v>
      </c>
      <c r="D247" s="4" t="s">
        <v>126</v>
      </c>
      <c r="E247" s="5" t="s">
        <v>82</v>
      </c>
    </row>
    <row r="248" spans="1:5" ht="15.75" thickBot="1" x14ac:dyDescent="0.3">
      <c r="A248" s="4" t="s">
        <v>612</v>
      </c>
      <c r="B248" s="12">
        <v>45814</v>
      </c>
      <c r="C248" s="5" t="s">
        <v>204</v>
      </c>
      <c r="D248" s="4" t="s">
        <v>126</v>
      </c>
      <c r="E248" s="5" t="s">
        <v>87</v>
      </c>
    </row>
    <row r="249" spans="1:5" ht="15.75" thickBot="1" x14ac:dyDescent="0.3">
      <c r="A249" s="4" t="s">
        <v>613</v>
      </c>
      <c r="B249" s="12">
        <v>45815</v>
      </c>
      <c r="C249" s="5" t="s">
        <v>208</v>
      </c>
      <c r="D249" s="4" t="s">
        <v>126</v>
      </c>
      <c r="E249" s="5" t="s">
        <v>385</v>
      </c>
    </row>
    <row r="250" spans="1:5" ht="15.75" thickBot="1" x14ac:dyDescent="0.3">
      <c r="A250" s="4" t="s">
        <v>614</v>
      </c>
      <c r="B250" s="12">
        <v>45816</v>
      </c>
      <c r="C250" s="5" t="s">
        <v>212</v>
      </c>
      <c r="D250" s="4" t="s">
        <v>126</v>
      </c>
      <c r="E250" s="5" t="s">
        <v>90</v>
      </c>
    </row>
    <row r="251" spans="1:5" ht="15.75" thickBot="1" x14ac:dyDescent="0.3">
      <c r="A251" s="4" t="s">
        <v>615</v>
      </c>
      <c r="B251" s="12">
        <v>45817</v>
      </c>
      <c r="C251" s="5" t="s">
        <v>216</v>
      </c>
      <c r="D251" s="4" t="s">
        <v>126</v>
      </c>
      <c r="E251" s="5" t="s">
        <v>102</v>
      </c>
    </row>
    <row r="252" spans="1:5" ht="15.75" thickBot="1" x14ac:dyDescent="0.3">
      <c r="A252" s="4" t="s">
        <v>616</v>
      </c>
      <c r="B252" s="12">
        <v>45818</v>
      </c>
      <c r="C252" s="5" t="s">
        <v>220</v>
      </c>
      <c r="D252" s="4" t="s">
        <v>126</v>
      </c>
      <c r="E252" s="5" t="s">
        <v>93</v>
      </c>
    </row>
    <row r="253" spans="1:5" ht="15.75" thickBot="1" x14ac:dyDescent="0.3">
      <c r="A253" s="4" t="s">
        <v>617</v>
      </c>
      <c r="B253" s="12">
        <v>45809</v>
      </c>
      <c r="C253" s="5" t="s">
        <v>184</v>
      </c>
      <c r="D253" s="4" t="s">
        <v>126</v>
      </c>
      <c r="E253" s="5" t="s">
        <v>96</v>
      </c>
    </row>
    <row r="254" spans="1:5" ht="15.75" thickBot="1" x14ac:dyDescent="0.3">
      <c r="A254" s="4" t="s">
        <v>618</v>
      </c>
      <c r="B254" s="12">
        <v>45810</v>
      </c>
      <c r="C254" s="5" t="s">
        <v>188</v>
      </c>
      <c r="D254" s="4" t="s">
        <v>126</v>
      </c>
      <c r="E254" s="5" t="s">
        <v>96</v>
      </c>
    </row>
    <row r="255" spans="1:5" ht="15.75" thickBot="1" x14ac:dyDescent="0.3">
      <c r="A255" s="4" t="s">
        <v>619</v>
      </c>
      <c r="B255" s="12">
        <v>45811</v>
      </c>
      <c r="C255" s="5" t="s">
        <v>192</v>
      </c>
      <c r="D255" s="4" t="s">
        <v>126</v>
      </c>
      <c r="E255" s="5" t="s">
        <v>93</v>
      </c>
    </row>
    <row r="256" spans="1:5" ht="15.75" thickBot="1" x14ac:dyDescent="0.3">
      <c r="A256" s="4" t="s">
        <v>620</v>
      </c>
      <c r="B256" s="12">
        <v>45812</v>
      </c>
      <c r="C256" s="5" t="s">
        <v>196</v>
      </c>
      <c r="D256" s="4" t="s">
        <v>126</v>
      </c>
      <c r="E256" s="5" t="s">
        <v>96</v>
      </c>
    </row>
    <row r="257" spans="1:5" ht="15.75" thickBot="1" x14ac:dyDescent="0.3">
      <c r="A257" s="4" t="s">
        <v>621</v>
      </c>
      <c r="B257" s="12">
        <v>45813</v>
      </c>
      <c r="C257" s="5" t="s">
        <v>200</v>
      </c>
      <c r="D257" s="4" t="s">
        <v>126</v>
      </c>
      <c r="E257" s="5" t="s">
        <v>82</v>
      </c>
    </row>
    <row r="258" spans="1:5" ht="15.75" thickBot="1" x14ac:dyDescent="0.3">
      <c r="A258" s="4" t="s">
        <v>622</v>
      </c>
      <c r="B258" s="12">
        <v>45814</v>
      </c>
      <c r="C258" s="5" t="s">
        <v>204</v>
      </c>
      <c r="D258" s="4" t="s">
        <v>126</v>
      </c>
      <c r="E258" s="5" t="s">
        <v>87</v>
      </c>
    </row>
    <row r="259" spans="1:5" ht="15.75" thickBot="1" x14ac:dyDescent="0.3">
      <c r="A259" s="4" t="s">
        <v>623</v>
      </c>
      <c r="B259" s="12">
        <v>45815</v>
      </c>
      <c r="C259" s="5" t="s">
        <v>208</v>
      </c>
      <c r="D259" s="4" t="s">
        <v>126</v>
      </c>
      <c r="E259" s="5" t="s">
        <v>385</v>
      </c>
    </row>
    <row r="260" spans="1:5" ht="15.75" thickBot="1" x14ac:dyDescent="0.3">
      <c r="A260" s="4" t="s">
        <v>624</v>
      </c>
      <c r="B260" s="12">
        <v>45816</v>
      </c>
      <c r="C260" s="5" t="s">
        <v>212</v>
      </c>
      <c r="D260" s="4" t="s">
        <v>126</v>
      </c>
      <c r="E260" s="5" t="s">
        <v>90</v>
      </c>
    </row>
    <row r="261" spans="1:5" ht="15.75" thickBot="1" x14ac:dyDescent="0.3">
      <c r="A261" s="4" t="s">
        <v>625</v>
      </c>
      <c r="B261" s="12">
        <v>45817</v>
      </c>
      <c r="C261" s="5" t="s">
        <v>216</v>
      </c>
      <c r="D261" s="4" t="s">
        <v>126</v>
      </c>
      <c r="E261" s="5" t="s">
        <v>102</v>
      </c>
    </row>
    <row r="262" spans="1:5" ht="15.75" thickBot="1" x14ac:dyDescent="0.3">
      <c r="A262" s="4" t="s">
        <v>626</v>
      </c>
      <c r="B262" s="12">
        <v>45818</v>
      </c>
      <c r="C262" s="5" t="s">
        <v>220</v>
      </c>
      <c r="D262" s="4" t="s">
        <v>128</v>
      </c>
      <c r="E262" s="5" t="s">
        <v>93</v>
      </c>
    </row>
    <row r="263" spans="1:5" ht="15.75" thickBot="1" x14ac:dyDescent="0.3">
      <c r="A263" s="4" t="s">
        <v>627</v>
      </c>
      <c r="B263" s="12">
        <v>45839</v>
      </c>
      <c r="C263" s="5" t="s">
        <v>140</v>
      </c>
      <c r="D263" s="4" t="s">
        <v>126</v>
      </c>
      <c r="E263" s="5" t="s">
        <v>87</v>
      </c>
    </row>
    <row r="264" spans="1:5" ht="15.75" thickBot="1" x14ac:dyDescent="0.3">
      <c r="A264" s="4" t="s">
        <v>628</v>
      </c>
      <c r="B264" s="12">
        <v>45840</v>
      </c>
      <c r="C264" s="5" t="s">
        <v>145</v>
      </c>
      <c r="D264" s="4" t="s">
        <v>126</v>
      </c>
      <c r="E264" s="5" t="s">
        <v>93</v>
      </c>
    </row>
    <row r="265" spans="1:5" ht="15.75" thickBot="1" x14ac:dyDescent="0.3">
      <c r="A265" s="4" t="s">
        <v>629</v>
      </c>
      <c r="B265" s="12">
        <v>45841</v>
      </c>
      <c r="C265" s="5" t="s">
        <v>150</v>
      </c>
      <c r="D265" s="4" t="s">
        <v>126</v>
      </c>
      <c r="E265" s="5" t="s">
        <v>90</v>
      </c>
    </row>
    <row r="266" spans="1:5" ht="15.75" thickBot="1" x14ac:dyDescent="0.3">
      <c r="A266" s="4" t="s">
        <v>630</v>
      </c>
      <c r="B266" s="12">
        <v>45842</v>
      </c>
      <c r="C266" s="5" t="s">
        <v>155</v>
      </c>
      <c r="D266" s="4" t="s">
        <v>126</v>
      </c>
      <c r="E266" s="5" t="s">
        <v>82</v>
      </c>
    </row>
    <row r="267" spans="1:5" ht="15.75" thickBot="1" x14ac:dyDescent="0.3">
      <c r="A267" s="4" t="s">
        <v>631</v>
      </c>
      <c r="B267" s="12">
        <v>45843</v>
      </c>
      <c r="C267" s="5" t="s">
        <v>159</v>
      </c>
      <c r="D267" s="4" t="s">
        <v>126</v>
      </c>
      <c r="E267" s="5" t="s">
        <v>96</v>
      </c>
    </row>
    <row r="268" spans="1:5" ht="15.75" thickBot="1" x14ac:dyDescent="0.3">
      <c r="A268" s="4" t="s">
        <v>632</v>
      </c>
      <c r="B268" s="12">
        <v>45844</v>
      </c>
      <c r="C268" s="5" t="s">
        <v>163</v>
      </c>
      <c r="D268" s="4" t="s">
        <v>126</v>
      </c>
      <c r="E268" s="5" t="s">
        <v>93</v>
      </c>
    </row>
    <row r="269" spans="1:5" ht="15.75" thickBot="1" x14ac:dyDescent="0.3">
      <c r="A269" s="4" t="s">
        <v>633</v>
      </c>
      <c r="B269" s="12">
        <v>45845</v>
      </c>
      <c r="C269" s="5" t="s">
        <v>167</v>
      </c>
      <c r="D269" s="4" t="s">
        <v>126</v>
      </c>
      <c r="E269" s="5" t="s">
        <v>385</v>
      </c>
    </row>
    <row r="270" spans="1:5" ht="15.75" thickBot="1" x14ac:dyDescent="0.3">
      <c r="A270" s="4" t="s">
        <v>634</v>
      </c>
      <c r="B270" s="12">
        <v>45846</v>
      </c>
      <c r="C270" s="5" t="s">
        <v>172</v>
      </c>
      <c r="D270" s="4" t="s">
        <v>126</v>
      </c>
      <c r="E270" s="5" t="s">
        <v>93</v>
      </c>
    </row>
    <row r="271" spans="1:5" ht="15.75" thickBot="1" x14ac:dyDescent="0.3">
      <c r="A271" s="4" t="s">
        <v>635</v>
      </c>
      <c r="B271" s="12">
        <v>45847</v>
      </c>
      <c r="C271" s="5" t="s">
        <v>176</v>
      </c>
      <c r="D271" s="4" t="s">
        <v>126</v>
      </c>
      <c r="E271" s="5" t="s">
        <v>385</v>
      </c>
    </row>
    <row r="272" spans="1:5" ht="15.75" thickBot="1" x14ac:dyDescent="0.3">
      <c r="A272" s="4" t="s">
        <v>636</v>
      </c>
      <c r="B272" s="12">
        <v>45848</v>
      </c>
      <c r="C272" s="5" t="s">
        <v>180</v>
      </c>
      <c r="D272" s="4" t="s">
        <v>126</v>
      </c>
      <c r="E272" s="5" t="s">
        <v>93</v>
      </c>
    </row>
    <row r="273" spans="1:5" ht="15.75" thickBot="1" x14ac:dyDescent="0.3">
      <c r="A273" s="4" t="s">
        <v>637</v>
      </c>
      <c r="B273" s="12">
        <v>45839</v>
      </c>
      <c r="C273" s="5" t="s">
        <v>140</v>
      </c>
      <c r="D273" s="4" t="s">
        <v>126</v>
      </c>
      <c r="E273" s="5" t="s">
        <v>87</v>
      </c>
    </row>
    <row r="274" spans="1:5" ht="15.75" thickBot="1" x14ac:dyDescent="0.3">
      <c r="A274" s="4" t="s">
        <v>638</v>
      </c>
      <c r="B274" s="12">
        <v>45840</v>
      </c>
      <c r="C274" s="5" t="s">
        <v>145</v>
      </c>
      <c r="D274" s="4" t="s">
        <v>126</v>
      </c>
      <c r="E274" s="5" t="s">
        <v>93</v>
      </c>
    </row>
    <row r="275" spans="1:5" ht="15.75" thickBot="1" x14ac:dyDescent="0.3">
      <c r="A275" s="4" t="s">
        <v>639</v>
      </c>
      <c r="B275" s="12">
        <v>45841</v>
      </c>
      <c r="C275" s="5" t="s">
        <v>150</v>
      </c>
      <c r="D275" s="4" t="s">
        <v>126</v>
      </c>
      <c r="E275" s="5" t="s">
        <v>90</v>
      </c>
    </row>
    <row r="276" spans="1:5" ht="15.75" thickBot="1" x14ac:dyDescent="0.3">
      <c r="A276" s="4" t="s">
        <v>640</v>
      </c>
      <c r="B276" s="12">
        <v>45842</v>
      </c>
      <c r="C276" s="5" t="s">
        <v>155</v>
      </c>
      <c r="D276" s="4" t="s">
        <v>126</v>
      </c>
      <c r="E276" s="5" t="s">
        <v>82</v>
      </c>
    </row>
    <row r="277" spans="1:5" ht="15.75" thickBot="1" x14ac:dyDescent="0.3">
      <c r="A277" s="4" t="s">
        <v>641</v>
      </c>
      <c r="B277" s="12">
        <v>45843</v>
      </c>
      <c r="C277" s="5" t="s">
        <v>159</v>
      </c>
      <c r="D277" s="4" t="s">
        <v>126</v>
      </c>
      <c r="E277" s="5" t="s">
        <v>96</v>
      </c>
    </row>
    <row r="278" spans="1:5" ht="15.75" thickBot="1" x14ac:dyDescent="0.3">
      <c r="A278" s="4" t="s">
        <v>642</v>
      </c>
      <c r="B278" s="12">
        <v>45844</v>
      </c>
      <c r="C278" s="5" t="s">
        <v>163</v>
      </c>
      <c r="D278" s="4" t="s">
        <v>126</v>
      </c>
      <c r="E278" s="5" t="s">
        <v>93</v>
      </c>
    </row>
    <row r="279" spans="1:5" ht="15.75" thickBot="1" x14ac:dyDescent="0.3">
      <c r="A279" s="4" t="s">
        <v>643</v>
      </c>
      <c r="B279" s="12">
        <v>45845</v>
      </c>
      <c r="C279" s="5" t="s">
        <v>167</v>
      </c>
      <c r="D279" s="4" t="s">
        <v>126</v>
      </c>
      <c r="E279" s="5" t="s">
        <v>385</v>
      </c>
    </row>
    <row r="280" spans="1:5" ht="15.75" thickBot="1" x14ac:dyDescent="0.3">
      <c r="A280" s="4" t="s">
        <v>644</v>
      </c>
      <c r="B280" s="12">
        <v>45846</v>
      </c>
      <c r="C280" s="5" t="s">
        <v>172</v>
      </c>
      <c r="D280" s="4" t="s">
        <v>126</v>
      </c>
      <c r="E280" s="5" t="s">
        <v>93</v>
      </c>
    </row>
    <row r="281" spans="1:5" ht="15.75" thickBot="1" x14ac:dyDescent="0.3">
      <c r="A281" s="4" t="s">
        <v>645</v>
      </c>
      <c r="B281" s="12">
        <v>45847</v>
      </c>
      <c r="C281" s="5" t="s">
        <v>176</v>
      </c>
      <c r="D281" s="4" t="s">
        <v>126</v>
      </c>
      <c r="E281" s="5" t="s">
        <v>385</v>
      </c>
    </row>
    <row r="282" spans="1:5" ht="15.75" thickBot="1" x14ac:dyDescent="0.3">
      <c r="A282" s="4" t="s">
        <v>646</v>
      </c>
      <c r="B282" s="12">
        <v>45848</v>
      </c>
      <c r="C282" s="5" t="s">
        <v>180</v>
      </c>
      <c r="D282" s="4" t="s">
        <v>128</v>
      </c>
      <c r="E282" s="5" t="s">
        <v>93</v>
      </c>
    </row>
    <row r="283" spans="1:5" ht="15.75" thickBot="1" x14ac:dyDescent="0.3">
      <c r="A283" s="4" t="s">
        <v>647</v>
      </c>
      <c r="B283" s="12">
        <v>45870</v>
      </c>
      <c r="C283" s="5" t="s">
        <v>184</v>
      </c>
      <c r="D283" s="4" t="s">
        <v>126</v>
      </c>
      <c r="E283" s="5" t="s">
        <v>93</v>
      </c>
    </row>
    <row r="284" spans="1:5" ht="15.75" thickBot="1" x14ac:dyDescent="0.3">
      <c r="A284" s="4" t="s">
        <v>648</v>
      </c>
      <c r="B284" s="12">
        <v>45871</v>
      </c>
      <c r="C284" s="5" t="s">
        <v>188</v>
      </c>
      <c r="D284" s="4" t="s">
        <v>126</v>
      </c>
      <c r="E284" s="5" t="s">
        <v>93</v>
      </c>
    </row>
    <row r="285" spans="1:5" ht="15.75" thickBot="1" x14ac:dyDescent="0.3">
      <c r="A285" s="4" t="s">
        <v>649</v>
      </c>
      <c r="B285" s="12">
        <v>45872</v>
      </c>
      <c r="C285" s="5" t="s">
        <v>192</v>
      </c>
      <c r="D285" s="4" t="s">
        <v>126</v>
      </c>
      <c r="E285" s="5" t="s">
        <v>96</v>
      </c>
    </row>
    <row r="286" spans="1:5" ht="15.75" thickBot="1" x14ac:dyDescent="0.3">
      <c r="A286" s="4" t="s">
        <v>650</v>
      </c>
      <c r="B286" s="12">
        <v>45873</v>
      </c>
      <c r="C286" s="5" t="s">
        <v>196</v>
      </c>
      <c r="D286" s="4" t="s">
        <v>126</v>
      </c>
      <c r="E286" s="5" t="s">
        <v>90</v>
      </c>
    </row>
    <row r="287" spans="1:5" ht="15.75" thickBot="1" x14ac:dyDescent="0.3">
      <c r="A287" s="4" t="s">
        <v>651</v>
      </c>
      <c r="B287" s="12">
        <v>45874</v>
      </c>
      <c r="C287" s="5" t="s">
        <v>200</v>
      </c>
      <c r="D287" s="4" t="s">
        <v>126</v>
      </c>
      <c r="E287" s="5" t="s">
        <v>93</v>
      </c>
    </row>
    <row r="288" spans="1:5" ht="15.75" thickBot="1" x14ac:dyDescent="0.3">
      <c r="A288" s="4" t="s">
        <v>652</v>
      </c>
      <c r="B288" s="12">
        <v>45875</v>
      </c>
      <c r="C288" s="5" t="s">
        <v>204</v>
      </c>
      <c r="D288" s="4" t="s">
        <v>126</v>
      </c>
      <c r="E288" s="5" t="s">
        <v>93</v>
      </c>
    </row>
    <row r="289" spans="1:5" ht="15.75" thickBot="1" x14ac:dyDescent="0.3">
      <c r="A289" s="4" t="s">
        <v>653</v>
      </c>
      <c r="B289" s="12">
        <v>45876</v>
      </c>
      <c r="C289" s="5" t="s">
        <v>208</v>
      </c>
      <c r="D289" s="4" t="s">
        <v>126</v>
      </c>
      <c r="E289" s="5" t="s">
        <v>93</v>
      </c>
    </row>
    <row r="290" spans="1:5" ht="15.75" thickBot="1" x14ac:dyDescent="0.3">
      <c r="A290" s="4" t="s">
        <v>654</v>
      </c>
      <c r="B290" s="12">
        <v>45877</v>
      </c>
      <c r="C290" s="5" t="s">
        <v>212</v>
      </c>
      <c r="D290" s="4" t="s">
        <v>126</v>
      </c>
      <c r="E290" s="5" t="s">
        <v>82</v>
      </c>
    </row>
    <row r="291" spans="1:5" ht="15.75" thickBot="1" x14ac:dyDescent="0.3">
      <c r="A291" s="4" t="s">
        <v>655</v>
      </c>
      <c r="B291" s="12">
        <v>45878</v>
      </c>
      <c r="C291" s="5" t="s">
        <v>216</v>
      </c>
      <c r="D291" s="4" t="s">
        <v>126</v>
      </c>
      <c r="E291" s="5" t="s">
        <v>93</v>
      </c>
    </row>
    <row r="292" spans="1:5" ht="15.75" thickBot="1" x14ac:dyDescent="0.3">
      <c r="A292" s="4" t="s">
        <v>656</v>
      </c>
      <c r="B292" s="12">
        <v>45879</v>
      </c>
      <c r="C292" s="5" t="s">
        <v>220</v>
      </c>
      <c r="D292" s="4" t="s">
        <v>126</v>
      </c>
      <c r="E292" s="5" t="s">
        <v>87</v>
      </c>
    </row>
    <row r="293" spans="1:5" ht="15.75" thickBot="1" x14ac:dyDescent="0.3">
      <c r="A293" s="4" t="s">
        <v>657</v>
      </c>
      <c r="B293" s="12">
        <v>45870</v>
      </c>
      <c r="C293" s="5" t="s">
        <v>184</v>
      </c>
      <c r="D293" s="4" t="s">
        <v>126</v>
      </c>
      <c r="E293" s="5" t="s">
        <v>93</v>
      </c>
    </row>
    <row r="294" spans="1:5" ht="15.75" thickBot="1" x14ac:dyDescent="0.3">
      <c r="A294" s="4" t="s">
        <v>658</v>
      </c>
      <c r="B294" s="12">
        <v>45871</v>
      </c>
      <c r="C294" s="5" t="s">
        <v>188</v>
      </c>
      <c r="D294" s="4" t="s">
        <v>126</v>
      </c>
      <c r="E294" s="5" t="s">
        <v>93</v>
      </c>
    </row>
    <row r="295" spans="1:5" ht="15.75" thickBot="1" x14ac:dyDescent="0.3">
      <c r="A295" s="4" t="s">
        <v>659</v>
      </c>
      <c r="B295" s="12">
        <v>45872</v>
      </c>
      <c r="C295" s="5" t="s">
        <v>192</v>
      </c>
      <c r="D295" s="4" t="s">
        <v>126</v>
      </c>
      <c r="E295" s="5" t="s">
        <v>96</v>
      </c>
    </row>
    <row r="296" spans="1:5" ht="15.75" thickBot="1" x14ac:dyDescent="0.3">
      <c r="A296" s="4" t="s">
        <v>660</v>
      </c>
      <c r="B296" s="12">
        <v>45873</v>
      </c>
      <c r="C296" s="5" t="s">
        <v>196</v>
      </c>
      <c r="D296" s="4" t="s">
        <v>126</v>
      </c>
      <c r="E296" s="5" t="s">
        <v>90</v>
      </c>
    </row>
    <row r="297" spans="1:5" ht="15.75" thickBot="1" x14ac:dyDescent="0.3">
      <c r="A297" s="4" t="s">
        <v>661</v>
      </c>
      <c r="B297" s="12">
        <v>45874</v>
      </c>
      <c r="C297" s="5" t="s">
        <v>200</v>
      </c>
      <c r="D297" s="4" t="s">
        <v>126</v>
      </c>
      <c r="E297" s="5" t="s">
        <v>93</v>
      </c>
    </row>
    <row r="298" spans="1:5" ht="15.75" thickBot="1" x14ac:dyDescent="0.3">
      <c r="A298" s="4" t="s">
        <v>662</v>
      </c>
      <c r="B298" s="12">
        <v>45875</v>
      </c>
      <c r="C298" s="5" t="s">
        <v>204</v>
      </c>
      <c r="D298" s="4" t="s">
        <v>126</v>
      </c>
      <c r="E298" s="5" t="s">
        <v>93</v>
      </c>
    </row>
    <row r="299" spans="1:5" ht="15.75" thickBot="1" x14ac:dyDescent="0.3">
      <c r="A299" s="4" t="s">
        <v>663</v>
      </c>
      <c r="B299" s="12">
        <v>45876</v>
      </c>
      <c r="C299" s="5" t="s">
        <v>208</v>
      </c>
      <c r="D299" s="4" t="s">
        <v>126</v>
      </c>
      <c r="E299" s="5" t="s">
        <v>93</v>
      </c>
    </row>
    <row r="300" spans="1:5" ht="15.75" thickBot="1" x14ac:dyDescent="0.3">
      <c r="A300" s="4" t="s">
        <v>664</v>
      </c>
      <c r="B300" s="12">
        <v>45877</v>
      </c>
      <c r="C300" s="5" t="s">
        <v>212</v>
      </c>
      <c r="D300" s="4" t="s">
        <v>126</v>
      </c>
      <c r="E300" s="5" t="s">
        <v>82</v>
      </c>
    </row>
    <row r="301" spans="1:5" ht="15.75" thickBot="1" x14ac:dyDescent="0.3">
      <c r="A301" s="4" t="s">
        <v>665</v>
      </c>
      <c r="B301" s="12">
        <v>45878</v>
      </c>
      <c r="C301" s="5" t="s">
        <v>216</v>
      </c>
      <c r="D301" s="4" t="s">
        <v>126</v>
      </c>
      <c r="E301" s="5" t="s">
        <v>93</v>
      </c>
    </row>
    <row r="302" spans="1:5" ht="15.75" thickBot="1" x14ac:dyDescent="0.3">
      <c r="A302" s="4" t="s">
        <v>666</v>
      </c>
      <c r="B302" s="12">
        <v>45879</v>
      </c>
      <c r="C302" s="5" t="s">
        <v>220</v>
      </c>
      <c r="D302" s="4" t="s">
        <v>128</v>
      </c>
      <c r="E302" s="5" t="s">
        <v>87</v>
      </c>
    </row>
    <row r="303" spans="1:5" ht="15.75" thickBot="1" x14ac:dyDescent="0.3">
      <c r="A303" s="4" t="s">
        <v>667</v>
      </c>
      <c r="B303" s="12">
        <v>45901</v>
      </c>
      <c r="C303" s="5" t="s">
        <v>140</v>
      </c>
      <c r="D303" s="4" t="s">
        <v>126</v>
      </c>
      <c r="E303" s="5" t="s">
        <v>93</v>
      </c>
    </row>
    <row r="304" spans="1:5" ht="15.75" thickBot="1" x14ac:dyDescent="0.3">
      <c r="A304" s="4" t="s">
        <v>668</v>
      </c>
      <c r="B304" s="12">
        <v>45902</v>
      </c>
      <c r="C304" s="5" t="s">
        <v>145</v>
      </c>
      <c r="D304" s="4" t="s">
        <v>126</v>
      </c>
      <c r="E304" s="5" t="s">
        <v>90</v>
      </c>
    </row>
    <row r="305" spans="1:5" ht="15.75" thickBot="1" x14ac:dyDescent="0.3">
      <c r="A305" s="4" t="s">
        <v>669</v>
      </c>
      <c r="B305" s="12">
        <v>45903</v>
      </c>
      <c r="C305" s="5" t="s">
        <v>150</v>
      </c>
      <c r="D305" s="4" t="s">
        <v>126</v>
      </c>
      <c r="E305" s="5" t="s">
        <v>87</v>
      </c>
    </row>
    <row r="306" spans="1:5" ht="15.75" thickBot="1" x14ac:dyDescent="0.3">
      <c r="A306" s="4" t="s">
        <v>670</v>
      </c>
      <c r="B306" s="12">
        <v>45904</v>
      </c>
      <c r="C306" s="5" t="s">
        <v>155</v>
      </c>
      <c r="D306" s="4" t="s">
        <v>126</v>
      </c>
      <c r="E306" s="5" t="s">
        <v>96</v>
      </c>
    </row>
    <row r="307" spans="1:5" ht="15.75" thickBot="1" x14ac:dyDescent="0.3">
      <c r="A307" s="4" t="s">
        <v>671</v>
      </c>
      <c r="B307" s="12">
        <v>45905</v>
      </c>
      <c r="C307" s="5" t="s">
        <v>159</v>
      </c>
      <c r="D307" s="4" t="s">
        <v>126</v>
      </c>
      <c r="E307" s="5" t="s">
        <v>93</v>
      </c>
    </row>
    <row r="308" spans="1:5" ht="15.75" thickBot="1" x14ac:dyDescent="0.3">
      <c r="A308" s="4" t="s">
        <v>672</v>
      </c>
      <c r="B308" s="12">
        <v>45906</v>
      </c>
      <c r="C308" s="5" t="s">
        <v>163</v>
      </c>
      <c r="D308" s="4" t="s">
        <v>126</v>
      </c>
      <c r="E308" s="5" t="s">
        <v>102</v>
      </c>
    </row>
    <row r="309" spans="1:5" ht="15.75" thickBot="1" x14ac:dyDescent="0.3">
      <c r="A309" s="4" t="s">
        <v>673</v>
      </c>
      <c r="B309" s="12">
        <v>45907</v>
      </c>
      <c r="C309" s="5" t="s">
        <v>167</v>
      </c>
      <c r="D309" s="4" t="s">
        <v>126</v>
      </c>
      <c r="E309" s="5" t="s">
        <v>90</v>
      </c>
    </row>
    <row r="310" spans="1:5" ht="15.75" thickBot="1" x14ac:dyDescent="0.3">
      <c r="A310" s="4" t="s">
        <v>674</v>
      </c>
      <c r="B310" s="12">
        <v>45908</v>
      </c>
      <c r="C310" s="5" t="s">
        <v>172</v>
      </c>
      <c r="D310" s="4" t="s">
        <v>126</v>
      </c>
      <c r="E310" s="5" t="s">
        <v>96</v>
      </c>
    </row>
    <row r="311" spans="1:5" ht="15.75" thickBot="1" x14ac:dyDescent="0.3">
      <c r="A311" s="4" t="s">
        <v>675</v>
      </c>
      <c r="B311" s="12">
        <v>45909</v>
      </c>
      <c r="C311" s="5" t="s">
        <v>176</v>
      </c>
      <c r="D311" s="4" t="s">
        <v>126</v>
      </c>
      <c r="E311" s="5" t="s">
        <v>90</v>
      </c>
    </row>
    <row r="312" spans="1:5" ht="15.75" thickBot="1" x14ac:dyDescent="0.3">
      <c r="A312" s="4" t="s">
        <v>676</v>
      </c>
      <c r="B312" s="12">
        <v>45910</v>
      </c>
      <c r="C312" s="5" t="s">
        <v>180</v>
      </c>
      <c r="D312" s="4" t="s">
        <v>126</v>
      </c>
      <c r="E312" s="5" t="s">
        <v>82</v>
      </c>
    </row>
    <row r="313" spans="1:5" ht="15.75" thickBot="1" x14ac:dyDescent="0.3">
      <c r="A313" s="4" t="s">
        <v>677</v>
      </c>
      <c r="B313" s="12">
        <v>45901</v>
      </c>
      <c r="C313" s="5" t="s">
        <v>140</v>
      </c>
      <c r="D313" s="4" t="s">
        <v>126</v>
      </c>
      <c r="E313" s="5" t="s">
        <v>93</v>
      </c>
    </row>
    <row r="314" spans="1:5" ht="15.75" thickBot="1" x14ac:dyDescent="0.3">
      <c r="A314" s="4" t="s">
        <v>678</v>
      </c>
      <c r="B314" s="12">
        <v>45902</v>
      </c>
      <c r="C314" s="5" t="s">
        <v>145</v>
      </c>
      <c r="D314" s="4" t="s">
        <v>126</v>
      </c>
      <c r="E314" s="5" t="s">
        <v>90</v>
      </c>
    </row>
    <row r="315" spans="1:5" ht="15.75" thickBot="1" x14ac:dyDescent="0.3">
      <c r="A315" s="4" t="s">
        <v>679</v>
      </c>
      <c r="B315" s="12">
        <v>45903</v>
      </c>
      <c r="C315" s="5" t="s">
        <v>150</v>
      </c>
      <c r="D315" s="4" t="s">
        <v>126</v>
      </c>
      <c r="E315" s="5" t="s">
        <v>87</v>
      </c>
    </row>
    <row r="316" spans="1:5" ht="15.75" thickBot="1" x14ac:dyDescent="0.3">
      <c r="A316" s="4" t="s">
        <v>680</v>
      </c>
      <c r="B316" s="12">
        <v>45904</v>
      </c>
      <c r="C316" s="5" t="s">
        <v>155</v>
      </c>
      <c r="D316" s="4" t="s">
        <v>126</v>
      </c>
      <c r="E316" s="5" t="s">
        <v>96</v>
      </c>
    </row>
    <row r="317" spans="1:5" ht="15.75" thickBot="1" x14ac:dyDescent="0.3">
      <c r="A317" s="4" t="s">
        <v>681</v>
      </c>
      <c r="B317" s="12">
        <v>45905</v>
      </c>
      <c r="C317" s="5" t="s">
        <v>159</v>
      </c>
      <c r="D317" s="4" t="s">
        <v>126</v>
      </c>
      <c r="E317" s="5" t="s">
        <v>93</v>
      </c>
    </row>
    <row r="318" spans="1:5" ht="15.75" thickBot="1" x14ac:dyDescent="0.3">
      <c r="A318" s="4" t="s">
        <v>682</v>
      </c>
      <c r="B318" s="12">
        <v>45906</v>
      </c>
      <c r="C318" s="5" t="s">
        <v>163</v>
      </c>
      <c r="D318" s="4" t="s">
        <v>126</v>
      </c>
      <c r="E318" s="5" t="s">
        <v>102</v>
      </c>
    </row>
    <row r="319" spans="1:5" ht="15.75" thickBot="1" x14ac:dyDescent="0.3">
      <c r="A319" s="4" t="s">
        <v>683</v>
      </c>
      <c r="B319" s="12">
        <v>45907</v>
      </c>
      <c r="C319" s="5" t="s">
        <v>167</v>
      </c>
      <c r="D319" s="4" t="s">
        <v>126</v>
      </c>
      <c r="E319" s="5" t="s">
        <v>90</v>
      </c>
    </row>
    <row r="320" spans="1:5" ht="15.75" thickBot="1" x14ac:dyDescent="0.3">
      <c r="A320" s="4" t="s">
        <v>684</v>
      </c>
      <c r="B320" s="12">
        <v>45908</v>
      </c>
      <c r="C320" s="5" t="s">
        <v>172</v>
      </c>
      <c r="D320" s="4" t="s">
        <v>126</v>
      </c>
      <c r="E320" s="5" t="s">
        <v>96</v>
      </c>
    </row>
    <row r="321" spans="1:5" ht="15.75" thickBot="1" x14ac:dyDescent="0.3">
      <c r="A321" s="4" t="s">
        <v>685</v>
      </c>
      <c r="B321" s="12">
        <v>45909</v>
      </c>
      <c r="C321" s="5" t="s">
        <v>176</v>
      </c>
      <c r="D321" s="4" t="s">
        <v>126</v>
      </c>
      <c r="E321" s="5" t="s">
        <v>90</v>
      </c>
    </row>
    <row r="322" spans="1:5" ht="15.75" thickBot="1" x14ac:dyDescent="0.3">
      <c r="A322" s="4" t="s">
        <v>686</v>
      </c>
      <c r="B322" s="12">
        <v>45910</v>
      </c>
      <c r="C322" s="5" t="s">
        <v>180</v>
      </c>
      <c r="D322" s="4" t="s">
        <v>128</v>
      </c>
      <c r="E322" s="5" t="s">
        <v>82</v>
      </c>
    </row>
    <row r="323" spans="1:5" ht="15.75" thickBot="1" x14ac:dyDescent="0.3">
      <c r="A323" s="4" t="s">
        <v>687</v>
      </c>
      <c r="B323" s="12">
        <v>45931</v>
      </c>
      <c r="C323" s="5" t="s">
        <v>184</v>
      </c>
      <c r="D323" s="4" t="s">
        <v>126</v>
      </c>
      <c r="E323" s="5" t="s">
        <v>87</v>
      </c>
    </row>
    <row r="324" spans="1:5" ht="15.75" thickBot="1" x14ac:dyDescent="0.3">
      <c r="A324" s="4" t="s">
        <v>688</v>
      </c>
      <c r="B324" s="12">
        <v>45932</v>
      </c>
      <c r="C324" s="5" t="s">
        <v>188</v>
      </c>
      <c r="D324" s="4" t="s">
        <v>126</v>
      </c>
      <c r="E324" s="5" t="s">
        <v>87</v>
      </c>
    </row>
    <row r="325" spans="1:5" ht="15.75" thickBot="1" x14ac:dyDescent="0.3">
      <c r="A325" s="4" t="s">
        <v>689</v>
      </c>
      <c r="B325" s="12">
        <v>45933</v>
      </c>
      <c r="C325" s="5" t="s">
        <v>192</v>
      </c>
      <c r="D325" s="4" t="s">
        <v>126</v>
      </c>
      <c r="E325" s="5" t="s">
        <v>87</v>
      </c>
    </row>
    <row r="326" spans="1:5" ht="15.75" thickBot="1" x14ac:dyDescent="0.3">
      <c r="A326" s="4" t="s">
        <v>690</v>
      </c>
      <c r="B326" s="12">
        <v>45934</v>
      </c>
      <c r="C326" s="5" t="s">
        <v>196</v>
      </c>
      <c r="D326" s="4" t="s">
        <v>126</v>
      </c>
      <c r="E326" s="5" t="s">
        <v>87</v>
      </c>
    </row>
    <row r="327" spans="1:5" ht="15.75" thickBot="1" x14ac:dyDescent="0.3">
      <c r="A327" s="4" t="s">
        <v>691</v>
      </c>
      <c r="B327" s="12">
        <v>45935</v>
      </c>
      <c r="C327" s="5" t="s">
        <v>200</v>
      </c>
      <c r="D327" s="4" t="s">
        <v>126</v>
      </c>
      <c r="E327" s="5" t="s">
        <v>93</v>
      </c>
    </row>
    <row r="328" spans="1:5" ht="15.75" thickBot="1" x14ac:dyDescent="0.3">
      <c r="A328" s="4" t="s">
        <v>692</v>
      </c>
      <c r="B328" s="12">
        <v>45936</v>
      </c>
      <c r="C328" s="5" t="s">
        <v>204</v>
      </c>
      <c r="D328" s="4" t="s">
        <v>126</v>
      </c>
      <c r="E328" s="5" t="s">
        <v>385</v>
      </c>
    </row>
    <row r="329" spans="1:5" ht="15.75" thickBot="1" x14ac:dyDescent="0.3">
      <c r="A329" s="4" t="s">
        <v>693</v>
      </c>
      <c r="B329" s="12">
        <v>45937</v>
      </c>
      <c r="C329" s="5" t="s">
        <v>208</v>
      </c>
      <c r="D329" s="4" t="s">
        <v>126</v>
      </c>
      <c r="E329" s="5" t="s">
        <v>82</v>
      </c>
    </row>
    <row r="330" spans="1:5" ht="15.75" thickBot="1" x14ac:dyDescent="0.3">
      <c r="A330" s="4" t="s">
        <v>694</v>
      </c>
      <c r="B330" s="12">
        <v>45938</v>
      </c>
      <c r="C330" s="5" t="s">
        <v>212</v>
      </c>
      <c r="D330" s="4" t="s">
        <v>126</v>
      </c>
      <c r="E330" s="5" t="s">
        <v>93</v>
      </c>
    </row>
    <row r="331" spans="1:5" ht="15.75" thickBot="1" x14ac:dyDescent="0.3">
      <c r="A331" s="4" t="s">
        <v>695</v>
      </c>
      <c r="B331" s="12">
        <v>45939</v>
      </c>
      <c r="C331" s="5" t="s">
        <v>216</v>
      </c>
      <c r="D331" s="4" t="s">
        <v>126</v>
      </c>
      <c r="E331" s="5" t="s">
        <v>87</v>
      </c>
    </row>
    <row r="332" spans="1:5" ht="15.75" thickBot="1" x14ac:dyDescent="0.3">
      <c r="A332" s="4" t="s">
        <v>696</v>
      </c>
      <c r="B332" s="12">
        <v>45940</v>
      </c>
      <c r="C332" s="5" t="s">
        <v>220</v>
      </c>
      <c r="D332" s="4" t="s">
        <v>126</v>
      </c>
      <c r="E332" s="5" t="s">
        <v>93</v>
      </c>
    </row>
    <row r="333" spans="1:5" ht="15.75" thickBot="1" x14ac:dyDescent="0.3">
      <c r="A333" s="4" t="s">
        <v>697</v>
      </c>
      <c r="B333" s="12">
        <v>45931</v>
      </c>
      <c r="C333" s="5" t="s">
        <v>184</v>
      </c>
      <c r="D333" s="4" t="s">
        <v>126</v>
      </c>
      <c r="E333" s="5" t="s">
        <v>87</v>
      </c>
    </row>
    <row r="334" spans="1:5" ht="15.75" thickBot="1" x14ac:dyDescent="0.3">
      <c r="A334" s="4" t="s">
        <v>698</v>
      </c>
      <c r="B334" s="12">
        <v>45932</v>
      </c>
      <c r="C334" s="5" t="s">
        <v>188</v>
      </c>
      <c r="D334" s="4" t="s">
        <v>126</v>
      </c>
      <c r="E334" s="5" t="s">
        <v>87</v>
      </c>
    </row>
    <row r="335" spans="1:5" ht="15.75" thickBot="1" x14ac:dyDescent="0.3">
      <c r="A335" s="4" t="s">
        <v>699</v>
      </c>
      <c r="B335" s="12">
        <v>45933</v>
      </c>
      <c r="C335" s="5" t="s">
        <v>192</v>
      </c>
      <c r="D335" s="4" t="s">
        <v>126</v>
      </c>
      <c r="E335" s="5" t="s">
        <v>87</v>
      </c>
    </row>
    <row r="336" spans="1:5" ht="15.75" thickBot="1" x14ac:dyDescent="0.3">
      <c r="A336" s="4" t="s">
        <v>700</v>
      </c>
      <c r="B336" s="12">
        <v>45934</v>
      </c>
      <c r="C336" s="5" t="s">
        <v>196</v>
      </c>
      <c r="D336" s="4" t="s">
        <v>126</v>
      </c>
      <c r="E336" s="5" t="s">
        <v>87</v>
      </c>
    </row>
    <row r="337" spans="1:5" ht="15.75" thickBot="1" x14ac:dyDescent="0.3">
      <c r="A337" s="4" t="s">
        <v>701</v>
      </c>
      <c r="B337" s="12">
        <v>45935</v>
      </c>
      <c r="C337" s="5" t="s">
        <v>200</v>
      </c>
      <c r="D337" s="4" t="s">
        <v>126</v>
      </c>
      <c r="E337" s="5" t="s">
        <v>93</v>
      </c>
    </row>
    <row r="338" spans="1:5" ht="15.75" thickBot="1" x14ac:dyDescent="0.3">
      <c r="A338" s="4" t="s">
        <v>702</v>
      </c>
      <c r="B338" s="12">
        <v>45936</v>
      </c>
      <c r="C338" s="5" t="s">
        <v>204</v>
      </c>
      <c r="D338" s="4" t="s">
        <v>126</v>
      </c>
      <c r="E338" s="5" t="s">
        <v>385</v>
      </c>
    </row>
    <row r="339" spans="1:5" ht="15.75" thickBot="1" x14ac:dyDescent="0.3">
      <c r="A339" s="4" t="s">
        <v>703</v>
      </c>
      <c r="B339" s="12">
        <v>45937</v>
      </c>
      <c r="C339" s="5" t="s">
        <v>208</v>
      </c>
      <c r="D339" s="4" t="s">
        <v>126</v>
      </c>
      <c r="E339" s="5" t="s">
        <v>82</v>
      </c>
    </row>
    <row r="340" spans="1:5" ht="15.75" thickBot="1" x14ac:dyDescent="0.3">
      <c r="A340" s="4" t="s">
        <v>704</v>
      </c>
      <c r="B340" s="12">
        <v>45938</v>
      </c>
      <c r="C340" s="5" t="s">
        <v>212</v>
      </c>
      <c r="D340" s="4" t="s">
        <v>126</v>
      </c>
      <c r="E340" s="5" t="s">
        <v>93</v>
      </c>
    </row>
    <row r="341" spans="1:5" ht="15.75" thickBot="1" x14ac:dyDescent="0.3">
      <c r="A341" s="4" t="s">
        <v>705</v>
      </c>
      <c r="B341" s="12">
        <v>45939</v>
      </c>
      <c r="C341" s="5" t="s">
        <v>216</v>
      </c>
      <c r="D341" s="4" t="s">
        <v>126</v>
      </c>
      <c r="E341" s="5" t="s">
        <v>87</v>
      </c>
    </row>
    <row r="342" spans="1:5" ht="15.75" thickBot="1" x14ac:dyDescent="0.3">
      <c r="A342" s="4" t="s">
        <v>706</v>
      </c>
      <c r="B342" s="12">
        <v>45940</v>
      </c>
      <c r="C342" s="5" t="s">
        <v>220</v>
      </c>
      <c r="D342" s="4" t="s">
        <v>128</v>
      </c>
      <c r="E342" s="5" t="s">
        <v>93</v>
      </c>
    </row>
    <row r="343" spans="1:5" ht="15.75" thickBot="1" x14ac:dyDescent="0.3">
      <c r="A343" s="4" t="s">
        <v>707</v>
      </c>
      <c r="B343" s="12">
        <v>45962</v>
      </c>
      <c r="C343" s="5" t="s">
        <v>140</v>
      </c>
      <c r="D343" s="4" t="s">
        <v>126</v>
      </c>
      <c r="E343" s="5" t="s">
        <v>96</v>
      </c>
    </row>
    <row r="344" spans="1:5" ht="15.75" thickBot="1" x14ac:dyDescent="0.3">
      <c r="A344" s="4" t="s">
        <v>708</v>
      </c>
      <c r="B344" s="12">
        <v>45963</v>
      </c>
      <c r="C344" s="5" t="s">
        <v>145</v>
      </c>
      <c r="D344" s="4" t="s">
        <v>126</v>
      </c>
      <c r="E344" s="5" t="s">
        <v>96</v>
      </c>
    </row>
    <row r="345" spans="1:5" ht="15.75" thickBot="1" x14ac:dyDescent="0.3">
      <c r="A345" s="4" t="s">
        <v>709</v>
      </c>
      <c r="B345" s="12">
        <v>45964</v>
      </c>
      <c r="C345" s="5" t="s">
        <v>150</v>
      </c>
      <c r="D345" s="4" t="s">
        <v>126</v>
      </c>
      <c r="E345" s="5" t="s">
        <v>93</v>
      </c>
    </row>
    <row r="346" spans="1:5" ht="15.75" thickBot="1" x14ac:dyDescent="0.3">
      <c r="A346" s="4" t="s">
        <v>710</v>
      </c>
      <c r="B346" s="12">
        <v>45965</v>
      </c>
      <c r="C346" s="5" t="s">
        <v>155</v>
      </c>
      <c r="D346" s="4" t="s">
        <v>126</v>
      </c>
      <c r="E346" s="5" t="s">
        <v>90</v>
      </c>
    </row>
    <row r="347" spans="1:5" ht="15.75" thickBot="1" x14ac:dyDescent="0.3">
      <c r="A347" s="4" t="s">
        <v>711</v>
      </c>
      <c r="B347" s="12">
        <v>45966</v>
      </c>
      <c r="C347" s="5" t="s">
        <v>159</v>
      </c>
      <c r="D347" s="4" t="s">
        <v>126</v>
      </c>
      <c r="E347" s="5" t="s">
        <v>82</v>
      </c>
    </row>
    <row r="348" spans="1:5" ht="15.75" thickBot="1" x14ac:dyDescent="0.3">
      <c r="A348" s="4" t="s">
        <v>712</v>
      </c>
      <c r="B348" s="12">
        <v>45967</v>
      </c>
      <c r="C348" s="5" t="s">
        <v>163</v>
      </c>
      <c r="D348" s="4" t="s">
        <v>126</v>
      </c>
      <c r="E348" s="5" t="s">
        <v>87</v>
      </c>
    </row>
    <row r="349" spans="1:5" ht="15.75" thickBot="1" x14ac:dyDescent="0.3">
      <c r="A349" s="4" t="s">
        <v>713</v>
      </c>
      <c r="B349" s="12">
        <v>45968</v>
      </c>
      <c r="C349" s="5" t="s">
        <v>167</v>
      </c>
      <c r="D349" s="4" t="s">
        <v>126</v>
      </c>
      <c r="E349" s="5" t="s">
        <v>93</v>
      </c>
    </row>
    <row r="350" spans="1:5" ht="15.75" thickBot="1" x14ac:dyDescent="0.3">
      <c r="A350" s="4" t="s">
        <v>714</v>
      </c>
      <c r="B350" s="12">
        <v>45969</v>
      </c>
      <c r="C350" s="5" t="s">
        <v>172</v>
      </c>
      <c r="D350" s="4" t="s">
        <v>126</v>
      </c>
      <c r="E350" s="5" t="s">
        <v>82</v>
      </c>
    </row>
    <row r="351" spans="1:5" ht="15.75" thickBot="1" x14ac:dyDescent="0.3">
      <c r="A351" s="4" t="s">
        <v>715</v>
      </c>
      <c r="B351" s="12">
        <v>45970</v>
      </c>
      <c r="C351" s="5" t="s">
        <v>176</v>
      </c>
      <c r="D351" s="4" t="s">
        <v>126</v>
      </c>
      <c r="E351" s="5" t="s">
        <v>93</v>
      </c>
    </row>
    <row r="352" spans="1:5" ht="15.75" thickBot="1" x14ac:dyDescent="0.3">
      <c r="A352" s="4" t="s">
        <v>716</v>
      </c>
      <c r="B352" s="12">
        <v>45971</v>
      </c>
      <c r="C352" s="5" t="s">
        <v>180</v>
      </c>
      <c r="D352" s="4" t="s">
        <v>126</v>
      </c>
      <c r="E352" s="5" t="s">
        <v>96</v>
      </c>
    </row>
    <row r="353" spans="1:5" ht="15.75" thickBot="1" x14ac:dyDescent="0.3">
      <c r="A353" s="4" t="s">
        <v>717</v>
      </c>
      <c r="B353" s="12">
        <v>45962</v>
      </c>
      <c r="C353" s="5" t="s">
        <v>140</v>
      </c>
      <c r="D353" s="4" t="s">
        <v>126</v>
      </c>
      <c r="E353" s="5" t="s">
        <v>96</v>
      </c>
    </row>
    <row r="354" spans="1:5" ht="15.75" thickBot="1" x14ac:dyDescent="0.3">
      <c r="A354" s="4" t="s">
        <v>718</v>
      </c>
      <c r="B354" s="12">
        <v>45963</v>
      </c>
      <c r="C354" s="5" t="s">
        <v>145</v>
      </c>
      <c r="D354" s="4" t="s">
        <v>126</v>
      </c>
      <c r="E354" s="5" t="s">
        <v>96</v>
      </c>
    </row>
    <row r="355" spans="1:5" ht="15.75" thickBot="1" x14ac:dyDescent="0.3">
      <c r="A355" s="4" t="s">
        <v>719</v>
      </c>
      <c r="B355" s="12">
        <v>45964</v>
      </c>
      <c r="C355" s="5" t="s">
        <v>150</v>
      </c>
      <c r="D355" s="4" t="s">
        <v>126</v>
      </c>
      <c r="E355" s="5" t="s">
        <v>93</v>
      </c>
    </row>
    <row r="356" spans="1:5" ht="15.75" thickBot="1" x14ac:dyDescent="0.3">
      <c r="A356" s="4" t="s">
        <v>720</v>
      </c>
      <c r="B356" s="12">
        <v>45965</v>
      </c>
      <c r="C356" s="5" t="s">
        <v>155</v>
      </c>
      <c r="D356" s="4" t="s">
        <v>126</v>
      </c>
      <c r="E356" s="5" t="s">
        <v>90</v>
      </c>
    </row>
    <row r="357" spans="1:5" ht="15.75" thickBot="1" x14ac:dyDescent="0.3">
      <c r="A357" s="4" t="s">
        <v>721</v>
      </c>
      <c r="B357" s="12">
        <v>45966</v>
      </c>
      <c r="C357" s="5" t="s">
        <v>159</v>
      </c>
      <c r="D357" s="4" t="s">
        <v>126</v>
      </c>
      <c r="E357" s="5" t="s">
        <v>82</v>
      </c>
    </row>
    <row r="358" spans="1:5" ht="15.75" thickBot="1" x14ac:dyDescent="0.3">
      <c r="A358" s="4" t="s">
        <v>722</v>
      </c>
      <c r="B358" s="12">
        <v>45967</v>
      </c>
      <c r="C358" s="5" t="s">
        <v>163</v>
      </c>
      <c r="D358" s="4" t="s">
        <v>126</v>
      </c>
      <c r="E358" s="5" t="s">
        <v>87</v>
      </c>
    </row>
    <row r="359" spans="1:5" ht="15.75" thickBot="1" x14ac:dyDescent="0.3">
      <c r="A359" s="4" t="s">
        <v>723</v>
      </c>
      <c r="B359" s="12">
        <v>45968</v>
      </c>
      <c r="C359" s="5" t="s">
        <v>167</v>
      </c>
      <c r="D359" s="4" t="s">
        <v>126</v>
      </c>
      <c r="E359" s="5" t="s">
        <v>93</v>
      </c>
    </row>
    <row r="360" spans="1:5" ht="15.75" thickBot="1" x14ac:dyDescent="0.3">
      <c r="A360" s="4" t="s">
        <v>724</v>
      </c>
      <c r="B360" s="12">
        <v>45969</v>
      </c>
      <c r="C360" s="5" t="s">
        <v>172</v>
      </c>
      <c r="D360" s="4" t="s">
        <v>126</v>
      </c>
      <c r="E360" s="5" t="s">
        <v>82</v>
      </c>
    </row>
    <row r="361" spans="1:5" ht="15.75" thickBot="1" x14ac:dyDescent="0.3">
      <c r="A361" s="4" t="s">
        <v>725</v>
      </c>
      <c r="B361" s="12">
        <v>45970</v>
      </c>
      <c r="C361" s="5" t="s">
        <v>176</v>
      </c>
      <c r="D361" s="4" t="s">
        <v>126</v>
      </c>
      <c r="E361" s="5" t="s">
        <v>93</v>
      </c>
    </row>
    <row r="362" spans="1:5" ht="15.75" thickBot="1" x14ac:dyDescent="0.3">
      <c r="A362" s="4" t="s">
        <v>726</v>
      </c>
      <c r="B362" s="12">
        <v>45971</v>
      </c>
      <c r="C362" s="5" t="s">
        <v>180</v>
      </c>
      <c r="D362" s="4" t="s">
        <v>128</v>
      </c>
      <c r="E362" s="5" t="s">
        <v>96</v>
      </c>
    </row>
    <row r="363" spans="1:5" ht="15.75" thickBot="1" x14ac:dyDescent="0.3">
      <c r="A363" s="4" t="s">
        <v>727</v>
      </c>
      <c r="B363" s="12">
        <v>45992</v>
      </c>
      <c r="C363" s="5" t="s">
        <v>184</v>
      </c>
      <c r="D363" s="4" t="s">
        <v>126</v>
      </c>
      <c r="E363" s="5" t="s">
        <v>93</v>
      </c>
    </row>
    <row r="364" spans="1:5" ht="15.75" thickBot="1" x14ac:dyDescent="0.3">
      <c r="A364" s="4" t="s">
        <v>728</v>
      </c>
      <c r="B364" s="12">
        <v>45993</v>
      </c>
      <c r="C364" s="5" t="s">
        <v>188</v>
      </c>
      <c r="D364" s="4" t="s">
        <v>126</v>
      </c>
      <c r="E364" s="5" t="s">
        <v>385</v>
      </c>
    </row>
    <row r="365" spans="1:5" ht="15.75" thickBot="1" x14ac:dyDescent="0.3">
      <c r="A365" s="4" t="s">
        <v>729</v>
      </c>
      <c r="B365" s="12">
        <v>45994</v>
      </c>
      <c r="C365" s="5" t="s">
        <v>192</v>
      </c>
      <c r="D365" s="4" t="s">
        <v>126</v>
      </c>
      <c r="E365" s="5" t="s">
        <v>82</v>
      </c>
    </row>
    <row r="366" spans="1:5" ht="15.75" thickBot="1" x14ac:dyDescent="0.3">
      <c r="A366" s="4" t="s">
        <v>730</v>
      </c>
      <c r="B366" s="12">
        <v>45995</v>
      </c>
      <c r="C366" s="5" t="s">
        <v>196</v>
      </c>
      <c r="D366" s="4" t="s">
        <v>126</v>
      </c>
      <c r="E366" s="5" t="s">
        <v>93</v>
      </c>
    </row>
    <row r="367" spans="1:5" ht="15.75" thickBot="1" x14ac:dyDescent="0.3">
      <c r="A367" s="4" t="s">
        <v>731</v>
      </c>
      <c r="B367" s="12">
        <v>45996</v>
      </c>
      <c r="C367" s="5" t="s">
        <v>200</v>
      </c>
      <c r="D367" s="4" t="s">
        <v>126</v>
      </c>
      <c r="E367" s="5" t="s">
        <v>90</v>
      </c>
    </row>
    <row r="368" spans="1:5" ht="15.75" thickBot="1" x14ac:dyDescent="0.3">
      <c r="A368" s="4" t="s">
        <v>732</v>
      </c>
      <c r="B368" s="12">
        <v>45997</v>
      </c>
      <c r="C368" s="5" t="s">
        <v>204</v>
      </c>
      <c r="D368" s="4" t="s">
        <v>126</v>
      </c>
      <c r="E368" s="5" t="s">
        <v>90</v>
      </c>
    </row>
    <row r="369" spans="1:5" ht="15.75" thickBot="1" x14ac:dyDescent="0.3">
      <c r="A369" s="4" t="s">
        <v>733</v>
      </c>
      <c r="B369" s="12">
        <v>45998</v>
      </c>
      <c r="C369" s="5" t="s">
        <v>208</v>
      </c>
      <c r="D369" s="4" t="s">
        <v>126</v>
      </c>
      <c r="E369" s="5" t="s">
        <v>93</v>
      </c>
    </row>
    <row r="370" spans="1:5" ht="15.75" thickBot="1" x14ac:dyDescent="0.3">
      <c r="A370" s="4" t="s">
        <v>734</v>
      </c>
      <c r="B370" s="12">
        <v>45999</v>
      </c>
      <c r="C370" s="5" t="s">
        <v>212</v>
      </c>
      <c r="D370" s="4" t="s">
        <v>126</v>
      </c>
      <c r="E370" s="5" t="s">
        <v>385</v>
      </c>
    </row>
    <row r="371" spans="1:5" ht="15.75" thickBot="1" x14ac:dyDescent="0.3">
      <c r="A371" s="4" t="s">
        <v>735</v>
      </c>
      <c r="B371" s="12">
        <v>46000</v>
      </c>
      <c r="C371" s="5" t="s">
        <v>216</v>
      </c>
      <c r="D371" s="4" t="s">
        <v>126</v>
      </c>
      <c r="E371" s="5" t="s">
        <v>96</v>
      </c>
    </row>
    <row r="372" spans="1:5" ht="15.75" thickBot="1" x14ac:dyDescent="0.3">
      <c r="A372" s="4" t="s">
        <v>736</v>
      </c>
      <c r="B372" s="12">
        <v>46001</v>
      </c>
      <c r="C372" s="5" t="s">
        <v>220</v>
      </c>
      <c r="D372" s="4" t="s">
        <v>126</v>
      </c>
      <c r="E372" s="5" t="s">
        <v>93</v>
      </c>
    </row>
    <row r="373" spans="1:5" ht="15.75" thickBot="1" x14ac:dyDescent="0.3">
      <c r="A373" s="4" t="s">
        <v>737</v>
      </c>
      <c r="B373" s="12">
        <v>45992</v>
      </c>
      <c r="C373" s="5" t="s">
        <v>184</v>
      </c>
      <c r="D373" s="4" t="s">
        <v>126</v>
      </c>
      <c r="E373" s="5" t="s">
        <v>93</v>
      </c>
    </row>
    <row r="374" spans="1:5" ht="15.75" thickBot="1" x14ac:dyDescent="0.3">
      <c r="A374" s="4" t="s">
        <v>738</v>
      </c>
      <c r="B374" s="12">
        <v>45993</v>
      </c>
      <c r="C374" s="5" t="s">
        <v>188</v>
      </c>
      <c r="D374" s="4" t="s">
        <v>126</v>
      </c>
      <c r="E374" s="5" t="s">
        <v>385</v>
      </c>
    </row>
    <row r="375" spans="1:5" ht="15.75" thickBot="1" x14ac:dyDescent="0.3">
      <c r="A375" s="4" t="s">
        <v>739</v>
      </c>
      <c r="B375" s="12">
        <v>45994</v>
      </c>
      <c r="C375" s="5" t="s">
        <v>192</v>
      </c>
      <c r="D375" s="4" t="s">
        <v>126</v>
      </c>
      <c r="E375" s="5" t="s">
        <v>82</v>
      </c>
    </row>
    <row r="376" spans="1:5" ht="15.75" thickBot="1" x14ac:dyDescent="0.3">
      <c r="A376" s="4" t="s">
        <v>740</v>
      </c>
      <c r="B376" s="12">
        <v>45995</v>
      </c>
      <c r="C376" s="5" t="s">
        <v>196</v>
      </c>
      <c r="D376" s="4" t="s">
        <v>126</v>
      </c>
      <c r="E376" s="5" t="s">
        <v>93</v>
      </c>
    </row>
    <row r="377" spans="1:5" ht="15.75" thickBot="1" x14ac:dyDescent="0.3">
      <c r="A377" s="4" t="s">
        <v>741</v>
      </c>
      <c r="B377" s="12">
        <v>45996</v>
      </c>
      <c r="C377" s="5" t="s">
        <v>200</v>
      </c>
      <c r="D377" s="4" t="s">
        <v>126</v>
      </c>
      <c r="E377" s="5" t="s">
        <v>90</v>
      </c>
    </row>
    <row r="378" spans="1:5" ht="15.75" thickBot="1" x14ac:dyDescent="0.3">
      <c r="A378" s="4" t="s">
        <v>742</v>
      </c>
      <c r="B378" s="12">
        <v>45997</v>
      </c>
      <c r="C378" s="5" t="s">
        <v>204</v>
      </c>
      <c r="D378" s="4" t="s">
        <v>126</v>
      </c>
      <c r="E378" s="5" t="s">
        <v>90</v>
      </c>
    </row>
    <row r="379" spans="1:5" ht="15.75" thickBot="1" x14ac:dyDescent="0.3">
      <c r="A379" s="4" t="s">
        <v>743</v>
      </c>
      <c r="B379" s="12">
        <v>45998</v>
      </c>
      <c r="C379" s="5" t="s">
        <v>208</v>
      </c>
      <c r="D379" s="4" t="s">
        <v>126</v>
      </c>
      <c r="E379" s="5" t="s">
        <v>93</v>
      </c>
    </row>
    <row r="380" spans="1:5" ht="15.75" thickBot="1" x14ac:dyDescent="0.3">
      <c r="A380" s="4" t="s">
        <v>744</v>
      </c>
      <c r="B380" s="12">
        <v>45999</v>
      </c>
      <c r="C380" s="5" t="s">
        <v>212</v>
      </c>
      <c r="D380" s="4" t="s">
        <v>126</v>
      </c>
      <c r="E380" s="5" t="s">
        <v>385</v>
      </c>
    </row>
    <row r="381" spans="1:5" ht="15.75" thickBot="1" x14ac:dyDescent="0.3">
      <c r="A381" s="4" t="s">
        <v>745</v>
      </c>
      <c r="B381" s="12">
        <v>46000</v>
      </c>
      <c r="C381" s="5" t="s">
        <v>216</v>
      </c>
      <c r="D381" s="4" t="s">
        <v>126</v>
      </c>
      <c r="E381" s="5" t="s">
        <v>96</v>
      </c>
    </row>
    <row r="382" spans="1:5" ht="15.75" thickBot="1" x14ac:dyDescent="0.3">
      <c r="A382" s="4" t="s">
        <v>746</v>
      </c>
      <c r="B382" s="12">
        <v>46001</v>
      </c>
      <c r="C382" s="5" t="s">
        <v>220</v>
      </c>
      <c r="D382" s="4" t="s">
        <v>128</v>
      </c>
      <c r="E382" s="5" t="s">
        <v>93</v>
      </c>
    </row>
  </sheetData>
  <autoFilter ref="A1:E382" xr:uid="{2AA51991-D4BC-4E03-B2A4-DEDF888E96C2}"/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0E92-0545-410A-AD2C-AA3DE619738A}">
  <sheetPr>
    <tabColor theme="7" tint="0.59999389629810485"/>
  </sheetPr>
  <dimension ref="A1:F396"/>
  <sheetViews>
    <sheetView workbookViewId="0">
      <selection activeCell="I12" sqref="I12"/>
    </sheetView>
  </sheetViews>
  <sheetFormatPr baseColWidth="10" defaultRowHeight="15" x14ac:dyDescent="0.25"/>
  <cols>
    <col min="6" max="6" width="11.42578125" style="21"/>
  </cols>
  <sheetData>
    <row r="1" spans="1:6" ht="39" x14ac:dyDescent="0.25">
      <c r="A1" s="13" t="s">
        <v>267</v>
      </c>
      <c r="B1" s="14" t="s">
        <v>244</v>
      </c>
      <c r="C1" s="14" t="s">
        <v>0</v>
      </c>
      <c r="D1" s="15" t="s">
        <v>268</v>
      </c>
      <c r="E1" s="15" t="s">
        <v>269</v>
      </c>
      <c r="F1" s="19" t="s">
        <v>245</v>
      </c>
    </row>
    <row r="2" spans="1:6" x14ac:dyDescent="0.25">
      <c r="A2" s="16" t="s">
        <v>270</v>
      </c>
      <c r="B2" s="16" t="s">
        <v>247</v>
      </c>
      <c r="C2" s="16" t="s">
        <v>7</v>
      </c>
      <c r="D2" s="17">
        <v>100</v>
      </c>
      <c r="E2" s="18">
        <f>+VLOOKUP(C2,SKUs!A:G,4,0)</f>
        <v>15</v>
      </c>
      <c r="F2" s="20">
        <f>+E2*D2</f>
        <v>1500</v>
      </c>
    </row>
    <row r="3" spans="1:6" x14ac:dyDescent="0.25">
      <c r="A3" s="16" t="s">
        <v>271</v>
      </c>
      <c r="B3" s="16" t="s">
        <v>248</v>
      </c>
      <c r="C3" s="16" t="s">
        <v>32</v>
      </c>
      <c r="D3" s="17">
        <v>120</v>
      </c>
      <c r="E3" s="18">
        <f>+VLOOKUP(C3,SKUs!A:G,4,0)</f>
        <v>32</v>
      </c>
      <c r="F3" s="20">
        <f t="shared" ref="F3:F66" si="0">+E3*D3</f>
        <v>3840</v>
      </c>
    </row>
    <row r="4" spans="1:6" x14ac:dyDescent="0.25">
      <c r="A4" s="16" t="s">
        <v>272</v>
      </c>
      <c r="B4" s="16" t="s">
        <v>248</v>
      </c>
      <c r="C4" s="16" t="s">
        <v>48</v>
      </c>
      <c r="D4" s="17">
        <v>240</v>
      </c>
      <c r="E4" s="18">
        <f>+VLOOKUP(C4,SKUs!A:G,4,0)</f>
        <v>59</v>
      </c>
      <c r="F4" s="20">
        <f t="shared" si="0"/>
        <v>14160</v>
      </c>
    </row>
    <row r="5" spans="1:6" x14ac:dyDescent="0.25">
      <c r="A5" s="16" t="s">
        <v>273</v>
      </c>
      <c r="B5" s="16" t="s">
        <v>248</v>
      </c>
      <c r="C5" s="16" t="s">
        <v>23</v>
      </c>
      <c r="D5" s="17">
        <v>50</v>
      </c>
      <c r="E5" s="18">
        <f>+VLOOKUP(C5,SKUs!A:G,4,0)</f>
        <v>21</v>
      </c>
      <c r="F5" s="20">
        <f t="shared" si="0"/>
        <v>1050</v>
      </c>
    </row>
    <row r="6" spans="1:6" x14ac:dyDescent="0.25">
      <c r="A6" s="16" t="s">
        <v>274</v>
      </c>
      <c r="B6" s="16" t="s">
        <v>249</v>
      </c>
      <c r="C6" s="16" t="s">
        <v>48</v>
      </c>
      <c r="D6" s="17">
        <v>60</v>
      </c>
      <c r="E6" s="18">
        <f>+VLOOKUP(C6,SKUs!A:G,4,0)</f>
        <v>59</v>
      </c>
      <c r="F6" s="20">
        <f t="shared" si="0"/>
        <v>3540</v>
      </c>
    </row>
    <row r="7" spans="1:6" x14ac:dyDescent="0.25">
      <c r="A7" s="16" t="s">
        <v>275</v>
      </c>
      <c r="B7" s="16" t="s">
        <v>250</v>
      </c>
      <c r="C7" s="16" t="s">
        <v>7</v>
      </c>
      <c r="D7" s="17">
        <v>60</v>
      </c>
      <c r="E7" s="18">
        <f>+VLOOKUP(C7,SKUs!A:G,4,0)</f>
        <v>15</v>
      </c>
      <c r="F7" s="20">
        <f t="shared" si="0"/>
        <v>900</v>
      </c>
    </row>
    <row r="8" spans="1:6" x14ac:dyDescent="0.25">
      <c r="A8" s="16" t="s">
        <v>276</v>
      </c>
      <c r="B8" s="16" t="s">
        <v>250</v>
      </c>
      <c r="C8" s="16" t="s">
        <v>48</v>
      </c>
      <c r="D8" s="17">
        <v>100</v>
      </c>
      <c r="E8" s="18">
        <f>+VLOOKUP(C8,SKUs!A:G,4,0)</f>
        <v>59</v>
      </c>
      <c r="F8" s="20">
        <f t="shared" si="0"/>
        <v>5900</v>
      </c>
    </row>
    <row r="9" spans="1:6" x14ac:dyDescent="0.25">
      <c r="A9" s="16" t="s">
        <v>277</v>
      </c>
      <c r="B9" s="16" t="s">
        <v>250</v>
      </c>
      <c r="C9" s="16" t="s">
        <v>23</v>
      </c>
      <c r="D9" s="17">
        <v>80</v>
      </c>
      <c r="E9" s="18">
        <f>+VLOOKUP(C9,SKUs!A:G,4,0)</f>
        <v>21</v>
      </c>
      <c r="F9" s="20">
        <f t="shared" si="0"/>
        <v>1680</v>
      </c>
    </row>
    <row r="10" spans="1:6" x14ac:dyDescent="0.25">
      <c r="A10" s="16" t="s">
        <v>278</v>
      </c>
      <c r="B10" s="16" t="s">
        <v>250</v>
      </c>
      <c r="C10" s="16" t="s">
        <v>36</v>
      </c>
      <c r="D10" s="17">
        <v>400</v>
      </c>
      <c r="E10" s="18">
        <f>+VLOOKUP(C10,SKUs!A:G,4,0)</f>
        <v>17</v>
      </c>
      <c r="F10" s="20">
        <f t="shared" si="0"/>
        <v>6800</v>
      </c>
    </row>
    <row r="11" spans="1:6" x14ac:dyDescent="0.25">
      <c r="A11" s="16" t="s">
        <v>279</v>
      </c>
      <c r="B11" s="16" t="s">
        <v>251</v>
      </c>
      <c r="C11" s="16" t="s">
        <v>32</v>
      </c>
      <c r="D11" s="17">
        <v>120</v>
      </c>
      <c r="E11" s="18">
        <f>+VLOOKUP(C11,SKUs!A:G,4,0)</f>
        <v>32</v>
      </c>
      <c r="F11" s="20">
        <f t="shared" si="0"/>
        <v>3840</v>
      </c>
    </row>
    <row r="12" spans="1:6" x14ac:dyDescent="0.25">
      <c r="A12" s="16" t="s">
        <v>280</v>
      </c>
      <c r="B12" s="16" t="s">
        <v>251</v>
      </c>
      <c r="C12" s="16" t="s">
        <v>45</v>
      </c>
      <c r="D12" s="17">
        <v>50</v>
      </c>
      <c r="E12" s="18">
        <f>+VLOOKUP(C12,SKUs!A:G,4,0)</f>
        <v>347</v>
      </c>
      <c r="F12" s="20">
        <f t="shared" si="0"/>
        <v>17350</v>
      </c>
    </row>
    <row r="13" spans="1:6" x14ac:dyDescent="0.25">
      <c r="A13" s="16" t="s">
        <v>281</v>
      </c>
      <c r="B13" s="16" t="s">
        <v>252</v>
      </c>
      <c r="C13" s="16" t="s">
        <v>13</v>
      </c>
      <c r="D13" s="17">
        <v>150</v>
      </c>
      <c r="E13" s="18">
        <f>+VLOOKUP(C13,SKUs!A:G,4,0)</f>
        <v>18</v>
      </c>
      <c r="F13" s="20">
        <f t="shared" si="0"/>
        <v>2700</v>
      </c>
    </row>
    <row r="14" spans="1:6" x14ac:dyDescent="0.25">
      <c r="A14" s="16" t="s">
        <v>282</v>
      </c>
      <c r="B14" s="16" t="s">
        <v>252</v>
      </c>
      <c r="C14" s="16" t="s">
        <v>53</v>
      </c>
      <c r="D14" s="17">
        <v>25</v>
      </c>
      <c r="E14" s="18">
        <f>+VLOOKUP(C14,SKUs!A:G,4,0)</f>
        <v>98</v>
      </c>
      <c r="F14" s="20">
        <f t="shared" si="0"/>
        <v>2450</v>
      </c>
    </row>
    <row r="15" spans="1:6" x14ac:dyDescent="0.25">
      <c r="A15" s="16" t="s">
        <v>283</v>
      </c>
      <c r="B15" s="16" t="s">
        <v>253</v>
      </c>
      <c r="C15" s="16" t="s">
        <v>7</v>
      </c>
      <c r="D15" s="17">
        <v>80</v>
      </c>
      <c r="E15" s="18">
        <f>+VLOOKUP(C15,SKUs!A:G,4,0)</f>
        <v>15</v>
      </c>
      <c r="F15" s="20">
        <f t="shared" si="0"/>
        <v>1200</v>
      </c>
    </row>
    <row r="16" spans="1:6" x14ac:dyDescent="0.25">
      <c r="A16" s="16" t="s">
        <v>284</v>
      </c>
      <c r="B16" s="16" t="s">
        <v>254</v>
      </c>
      <c r="C16" s="16" t="s">
        <v>56</v>
      </c>
      <c r="D16" s="17">
        <v>25</v>
      </c>
      <c r="E16" s="18">
        <f>+VLOOKUP(C16,SKUs!A:G,4,0)</f>
        <v>163</v>
      </c>
      <c r="F16" s="20">
        <f t="shared" si="0"/>
        <v>4075</v>
      </c>
    </row>
    <row r="17" spans="1:6" x14ac:dyDescent="0.25">
      <c r="A17" s="16" t="s">
        <v>285</v>
      </c>
      <c r="B17" s="16" t="s">
        <v>255</v>
      </c>
      <c r="C17" s="16" t="s">
        <v>28</v>
      </c>
      <c r="D17" s="17">
        <v>20</v>
      </c>
      <c r="E17" s="18">
        <f>+VLOOKUP(C17,SKUs!A:G,4,0)</f>
        <v>9</v>
      </c>
      <c r="F17" s="20">
        <f t="shared" si="0"/>
        <v>180</v>
      </c>
    </row>
    <row r="18" spans="1:6" x14ac:dyDescent="0.25">
      <c r="A18" s="16" t="s">
        <v>286</v>
      </c>
      <c r="B18" s="16" t="s">
        <v>256</v>
      </c>
      <c r="C18" s="16" t="s">
        <v>51</v>
      </c>
      <c r="D18" s="17">
        <v>20</v>
      </c>
      <c r="E18" s="18">
        <f>+VLOOKUP(C18,SKUs!A:G,4,0)</f>
        <v>87</v>
      </c>
      <c r="F18" s="20">
        <f t="shared" si="0"/>
        <v>1740</v>
      </c>
    </row>
    <row r="19" spans="1:6" x14ac:dyDescent="0.25">
      <c r="A19" s="16" t="s">
        <v>287</v>
      </c>
      <c r="B19" s="16" t="s">
        <v>256</v>
      </c>
      <c r="C19" s="16" t="s">
        <v>39</v>
      </c>
      <c r="D19" s="17">
        <v>350</v>
      </c>
      <c r="E19" s="18">
        <f>+VLOOKUP(C19,SKUs!A:G,4,0)</f>
        <v>7</v>
      </c>
      <c r="F19" s="20">
        <f t="shared" si="0"/>
        <v>2450</v>
      </c>
    </row>
    <row r="20" spans="1:6" x14ac:dyDescent="0.25">
      <c r="A20" s="16" t="s">
        <v>288</v>
      </c>
      <c r="B20" s="16" t="s">
        <v>256</v>
      </c>
      <c r="C20" s="16" t="s">
        <v>58</v>
      </c>
      <c r="D20" s="17">
        <v>12</v>
      </c>
      <c r="E20" s="18">
        <f>+VLOOKUP(C20,SKUs!A:G,4,0)</f>
        <v>231</v>
      </c>
      <c r="F20" s="20">
        <f t="shared" si="0"/>
        <v>2772</v>
      </c>
    </row>
    <row r="21" spans="1:6" x14ac:dyDescent="0.25">
      <c r="A21" s="16" t="s">
        <v>289</v>
      </c>
      <c r="B21" s="16" t="s">
        <v>256</v>
      </c>
      <c r="C21" s="16" t="s">
        <v>7</v>
      </c>
      <c r="D21" s="17">
        <v>100</v>
      </c>
      <c r="E21" s="18">
        <f>+VLOOKUP(C21,SKUs!A:G,4,0)</f>
        <v>15</v>
      </c>
      <c r="F21" s="20">
        <f t="shared" si="0"/>
        <v>1500</v>
      </c>
    </row>
    <row r="22" spans="1:6" x14ac:dyDescent="0.25">
      <c r="A22" s="16" t="s">
        <v>290</v>
      </c>
      <c r="B22" s="16" t="s">
        <v>257</v>
      </c>
      <c r="C22" s="16" t="s">
        <v>18</v>
      </c>
      <c r="D22" s="17">
        <v>200</v>
      </c>
      <c r="E22" s="18">
        <f>+VLOOKUP(C22,SKUs!A:G,4,0)</f>
        <v>9</v>
      </c>
      <c r="F22" s="20">
        <f t="shared" si="0"/>
        <v>1800</v>
      </c>
    </row>
    <row r="23" spans="1:6" x14ac:dyDescent="0.25">
      <c r="A23" s="16" t="s">
        <v>291</v>
      </c>
      <c r="B23" s="16" t="s">
        <v>258</v>
      </c>
      <c r="C23" s="16" t="s">
        <v>23</v>
      </c>
      <c r="D23" s="17">
        <v>100</v>
      </c>
      <c r="E23" s="18">
        <f>+VLOOKUP(C23,SKUs!A:G,4,0)</f>
        <v>21</v>
      </c>
      <c r="F23" s="20">
        <f t="shared" si="0"/>
        <v>2100</v>
      </c>
    </row>
    <row r="24" spans="1:6" x14ac:dyDescent="0.25">
      <c r="A24" s="16" t="s">
        <v>292</v>
      </c>
      <c r="B24" s="16" t="s">
        <v>258</v>
      </c>
      <c r="C24" s="16" t="s">
        <v>42</v>
      </c>
      <c r="D24" s="17">
        <v>150</v>
      </c>
      <c r="E24" s="18">
        <f>+VLOOKUP(C24,SKUs!A:G,4,0)</f>
        <v>125</v>
      </c>
      <c r="F24" s="20">
        <f t="shared" si="0"/>
        <v>18750</v>
      </c>
    </row>
    <row r="25" spans="1:6" x14ac:dyDescent="0.25">
      <c r="A25" s="16" t="s">
        <v>293</v>
      </c>
      <c r="B25" s="16" t="s">
        <v>258</v>
      </c>
      <c r="C25" s="16" t="s">
        <v>7</v>
      </c>
      <c r="D25" s="17">
        <v>450</v>
      </c>
      <c r="E25" s="18">
        <f>+VLOOKUP(C25,SKUs!A:G,4,0)</f>
        <v>15</v>
      </c>
      <c r="F25" s="20">
        <f t="shared" si="0"/>
        <v>6750</v>
      </c>
    </row>
    <row r="26" spans="1:6" x14ac:dyDescent="0.25">
      <c r="A26" s="16" t="s">
        <v>294</v>
      </c>
      <c r="B26" s="16" t="s">
        <v>259</v>
      </c>
      <c r="C26" s="16" t="s">
        <v>60</v>
      </c>
      <c r="D26" s="17">
        <v>100</v>
      </c>
      <c r="E26" s="18">
        <f>+VLOOKUP(C26,SKUs!A:G,4,0)</f>
        <v>113</v>
      </c>
      <c r="F26" s="20">
        <f t="shared" si="0"/>
        <v>11300</v>
      </c>
    </row>
    <row r="27" spans="1:6" x14ac:dyDescent="0.25">
      <c r="A27" s="16" t="s">
        <v>295</v>
      </c>
      <c r="B27" s="16" t="s">
        <v>260</v>
      </c>
      <c r="C27" s="16" t="s">
        <v>62</v>
      </c>
      <c r="D27" s="17">
        <v>120</v>
      </c>
      <c r="E27" s="18">
        <f>+VLOOKUP(C27,SKUs!A:G,4,0)</f>
        <v>76</v>
      </c>
      <c r="F27" s="20">
        <f t="shared" si="0"/>
        <v>9120</v>
      </c>
    </row>
    <row r="28" spans="1:6" x14ac:dyDescent="0.25">
      <c r="A28" s="16" t="s">
        <v>296</v>
      </c>
      <c r="B28" s="16" t="s">
        <v>261</v>
      </c>
      <c r="C28" s="16" t="s">
        <v>28</v>
      </c>
      <c r="D28" s="17">
        <v>350</v>
      </c>
      <c r="E28" s="18">
        <f>+VLOOKUP(C28,SKUs!A:G,4,0)</f>
        <v>9</v>
      </c>
      <c r="F28" s="20">
        <f t="shared" si="0"/>
        <v>3150</v>
      </c>
    </row>
    <row r="29" spans="1:6" x14ac:dyDescent="0.25">
      <c r="A29" s="16" t="s">
        <v>297</v>
      </c>
      <c r="B29" s="16" t="s">
        <v>262</v>
      </c>
      <c r="C29" s="16" t="s">
        <v>66</v>
      </c>
      <c r="D29" s="17">
        <v>100</v>
      </c>
      <c r="E29" s="18">
        <f>+VLOOKUP(C29,SKUs!A:G,4,0)</f>
        <v>49</v>
      </c>
      <c r="F29" s="20">
        <f t="shared" si="0"/>
        <v>4900</v>
      </c>
    </row>
    <row r="30" spans="1:6" x14ac:dyDescent="0.25">
      <c r="A30" s="16" t="s">
        <v>298</v>
      </c>
      <c r="B30" s="16" t="s">
        <v>263</v>
      </c>
      <c r="C30" s="16" t="s">
        <v>48</v>
      </c>
      <c r="D30" s="17">
        <v>120</v>
      </c>
      <c r="E30" s="18">
        <f>+VLOOKUP(C30,SKUs!A:G,4,0)</f>
        <v>59</v>
      </c>
      <c r="F30" s="20">
        <f t="shared" si="0"/>
        <v>7080</v>
      </c>
    </row>
    <row r="31" spans="1:6" x14ac:dyDescent="0.25">
      <c r="A31" s="16" t="s">
        <v>299</v>
      </c>
      <c r="B31" s="16" t="s">
        <v>263</v>
      </c>
      <c r="C31" s="16" t="s">
        <v>68</v>
      </c>
      <c r="D31" s="17">
        <v>50</v>
      </c>
      <c r="E31" s="18">
        <f>+VLOOKUP(C31,SKUs!A:G,4,0)</f>
        <v>56</v>
      </c>
      <c r="F31" s="20">
        <f t="shared" si="0"/>
        <v>2800</v>
      </c>
    </row>
    <row r="32" spans="1:6" x14ac:dyDescent="0.25">
      <c r="A32" s="16" t="s">
        <v>300</v>
      </c>
      <c r="B32" s="16" t="s">
        <v>264</v>
      </c>
      <c r="C32" s="16" t="s">
        <v>32</v>
      </c>
      <c r="D32" s="17">
        <v>100</v>
      </c>
      <c r="E32" s="18">
        <f>+VLOOKUP(C32,SKUs!A:G,4,0)</f>
        <v>32</v>
      </c>
      <c r="F32" s="20">
        <f t="shared" si="0"/>
        <v>3200</v>
      </c>
    </row>
    <row r="33" spans="1:6" x14ac:dyDescent="0.25">
      <c r="A33" s="16" t="s">
        <v>301</v>
      </c>
      <c r="B33" s="16" t="s">
        <v>264</v>
      </c>
      <c r="C33" s="16" t="s">
        <v>68</v>
      </c>
      <c r="D33" s="17">
        <v>120</v>
      </c>
      <c r="E33" s="18">
        <f>+VLOOKUP(C33,SKUs!A:G,4,0)</f>
        <v>56</v>
      </c>
      <c r="F33" s="20">
        <f t="shared" si="0"/>
        <v>6720</v>
      </c>
    </row>
    <row r="34" spans="1:6" x14ac:dyDescent="0.25">
      <c r="A34" s="16" t="s">
        <v>302</v>
      </c>
      <c r="B34" s="16" t="s">
        <v>265</v>
      </c>
      <c r="C34" s="16" t="s">
        <v>18</v>
      </c>
      <c r="D34" s="17">
        <v>50</v>
      </c>
      <c r="E34" s="18">
        <f>+VLOOKUP(C34,SKUs!A:G,4,0)</f>
        <v>9</v>
      </c>
      <c r="F34" s="20">
        <f t="shared" si="0"/>
        <v>450</v>
      </c>
    </row>
    <row r="35" spans="1:6" x14ac:dyDescent="0.25">
      <c r="A35" s="16" t="s">
        <v>303</v>
      </c>
      <c r="B35" s="16" t="s">
        <v>266</v>
      </c>
      <c r="C35" s="16" t="s">
        <v>64</v>
      </c>
      <c r="D35" s="17">
        <v>180</v>
      </c>
      <c r="E35" s="18">
        <f>+VLOOKUP(C35,SKUs!A:G,4,0)</f>
        <v>43</v>
      </c>
      <c r="F35" s="20">
        <f t="shared" si="0"/>
        <v>7740</v>
      </c>
    </row>
    <row r="36" spans="1:6" x14ac:dyDescent="0.25">
      <c r="A36" s="18" t="s">
        <v>747</v>
      </c>
      <c r="B36" s="18" t="s">
        <v>386</v>
      </c>
      <c r="C36" s="18" t="s">
        <v>48</v>
      </c>
      <c r="D36" s="18">
        <v>164</v>
      </c>
      <c r="E36" s="18">
        <f>+VLOOKUP(C36,SKUs!A:G,4,0)</f>
        <v>59</v>
      </c>
      <c r="F36" s="20">
        <f t="shared" si="0"/>
        <v>9676</v>
      </c>
    </row>
    <row r="37" spans="1:6" x14ac:dyDescent="0.25">
      <c r="A37" s="18" t="s">
        <v>748</v>
      </c>
      <c r="B37" s="18" t="s">
        <v>387</v>
      </c>
      <c r="C37" s="18" t="s">
        <v>51</v>
      </c>
      <c r="D37" s="18">
        <v>35</v>
      </c>
      <c r="E37" s="18">
        <f>+VLOOKUP(C37,SKUs!A:G,4,0)</f>
        <v>87</v>
      </c>
      <c r="F37" s="20">
        <f t="shared" si="0"/>
        <v>3045</v>
      </c>
    </row>
    <row r="38" spans="1:6" x14ac:dyDescent="0.25">
      <c r="A38" s="18" t="s">
        <v>749</v>
      </c>
      <c r="B38" s="18" t="s">
        <v>388</v>
      </c>
      <c r="C38" s="18" t="s">
        <v>32</v>
      </c>
      <c r="D38" s="18">
        <v>182</v>
      </c>
      <c r="E38" s="18">
        <f>+VLOOKUP(C38,SKUs!A:G,4,0)</f>
        <v>32</v>
      </c>
      <c r="F38" s="20">
        <f t="shared" si="0"/>
        <v>5824</v>
      </c>
    </row>
    <row r="39" spans="1:6" x14ac:dyDescent="0.25">
      <c r="A39" s="18" t="s">
        <v>750</v>
      </c>
      <c r="B39" s="18" t="s">
        <v>389</v>
      </c>
      <c r="C39" s="18" t="s">
        <v>7</v>
      </c>
      <c r="D39" s="18">
        <v>184</v>
      </c>
      <c r="E39" s="18">
        <f>+VLOOKUP(C39,SKUs!A:G,4,0)</f>
        <v>15</v>
      </c>
      <c r="F39" s="20">
        <f t="shared" si="0"/>
        <v>2760</v>
      </c>
    </row>
    <row r="40" spans="1:6" x14ac:dyDescent="0.25">
      <c r="A40" s="18" t="s">
        <v>751</v>
      </c>
      <c r="B40" s="18" t="s">
        <v>390</v>
      </c>
      <c r="C40" s="18" t="s">
        <v>32</v>
      </c>
      <c r="D40" s="18">
        <v>186</v>
      </c>
      <c r="E40" s="18">
        <f>+VLOOKUP(C40,SKUs!A:G,4,0)</f>
        <v>32</v>
      </c>
      <c r="F40" s="20">
        <f t="shared" si="0"/>
        <v>5952</v>
      </c>
    </row>
    <row r="41" spans="1:6" x14ac:dyDescent="0.25">
      <c r="A41" s="18" t="s">
        <v>752</v>
      </c>
      <c r="B41" s="18" t="s">
        <v>391</v>
      </c>
      <c r="C41" s="18" t="s">
        <v>13</v>
      </c>
      <c r="D41" s="18">
        <v>151</v>
      </c>
      <c r="E41" s="18">
        <f>+VLOOKUP(C41,SKUs!A:G,4,0)</f>
        <v>18</v>
      </c>
      <c r="F41" s="20">
        <f t="shared" si="0"/>
        <v>2718</v>
      </c>
    </row>
    <row r="42" spans="1:6" x14ac:dyDescent="0.25">
      <c r="A42" s="18" t="s">
        <v>753</v>
      </c>
      <c r="B42" s="18" t="s">
        <v>392</v>
      </c>
      <c r="C42" s="18" t="s">
        <v>42</v>
      </c>
      <c r="D42" s="18">
        <v>164</v>
      </c>
      <c r="E42" s="18">
        <f>+VLOOKUP(C42,SKUs!A:G,4,0)</f>
        <v>125</v>
      </c>
      <c r="F42" s="20">
        <f t="shared" si="0"/>
        <v>20500</v>
      </c>
    </row>
    <row r="43" spans="1:6" x14ac:dyDescent="0.25">
      <c r="A43" s="18" t="s">
        <v>754</v>
      </c>
      <c r="B43" s="18" t="s">
        <v>393</v>
      </c>
      <c r="C43" s="18" t="s">
        <v>56</v>
      </c>
      <c r="D43" s="18">
        <v>151</v>
      </c>
      <c r="E43" s="18">
        <f>+VLOOKUP(C43,SKUs!A:G,4,0)</f>
        <v>163</v>
      </c>
      <c r="F43" s="20">
        <f t="shared" si="0"/>
        <v>24613</v>
      </c>
    </row>
    <row r="44" spans="1:6" x14ac:dyDescent="0.25">
      <c r="A44" s="18" t="s">
        <v>755</v>
      </c>
      <c r="B44" s="18" t="s">
        <v>394</v>
      </c>
      <c r="C44" s="18" t="s">
        <v>42</v>
      </c>
      <c r="D44" s="18">
        <v>81</v>
      </c>
      <c r="E44" s="18">
        <f>+VLOOKUP(C44,SKUs!A:G,4,0)</f>
        <v>125</v>
      </c>
      <c r="F44" s="20">
        <f t="shared" si="0"/>
        <v>10125</v>
      </c>
    </row>
    <row r="45" spans="1:6" x14ac:dyDescent="0.25">
      <c r="A45" s="18" t="s">
        <v>756</v>
      </c>
      <c r="B45" s="18" t="s">
        <v>395</v>
      </c>
      <c r="C45" s="18" t="s">
        <v>66</v>
      </c>
      <c r="D45" s="18">
        <v>23</v>
      </c>
      <c r="E45" s="18">
        <f>+VLOOKUP(C45,SKUs!A:G,4,0)</f>
        <v>49</v>
      </c>
      <c r="F45" s="20">
        <f t="shared" si="0"/>
        <v>1127</v>
      </c>
    </row>
    <row r="46" spans="1:6" x14ac:dyDescent="0.25">
      <c r="A46" s="18" t="s">
        <v>757</v>
      </c>
      <c r="B46" s="18" t="s">
        <v>396</v>
      </c>
      <c r="C46" s="18" t="s">
        <v>28</v>
      </c>
      <c r="D46" s="18">
        <v>23</v>
      </c>
      <c r="E46" s="18">
        <f>+VLOOKUP(C46,SKUs!A:G,4,0)</f>
        <v>9</v>
      </c>
      <c r="F46" s="20">
        <f t="shared" si="0"/>
        <v>207</v>
      </c>
    </row>
    <row r="47" spans="1:6" x14ac:dyDescent="0.25">
      <c r="A47" s="18" t="s">
        <v>758</v>
      </c>
      <c r="B47" s="18" t="s">
        <v>397</v>
      </c>
      <c r="C47" s="18" t="s">
        <v>64</v>
      </c>
      <c r="D47" s="18">
        <v>199</v>
      </c>
      <c r="E47" s="18">
        <f>+VLOOKUP(C47,SKUs!A:G,4,0)</f>
        <v>43</v>
      </c>
      <c r="F47" s="20">
        <f t="shared" si="0"/>
        <v>8557</v>
      </c>
    </row>
    <row r="48" spans="1:6" x14ac:dyDescent="0.25">
      <c r="A48" s="18" t="s">
        <v>759</v>
      </c>
      <c r="B48" s="18" t="s">
        <v>398</v>
      </c>
      <c r="C48" s="18" t="s">
        <v>28</v>
      </c>
      <c r="D48" s="18">
        <v>64</v>
      </c>
      <c r="E48" s="18">
        <f>+VLOOKUP(C48,SKUs!A:G,4,0)</f>
        <v>9</v>
      </c>
      <c r="F48" s="20">
        <f t="shared" si="0"/>
        <v>576</v>
      </c>
    </row>
    <row r="49" spans="1:6" x14ac:dyDescent="0.25">
      <c r="A49" s="18" t="s">
        <v>760</v>
      </c>
      <c r="B49" s="18" t="s">
        <v>399</v>
      </c>
      <c r="C49" s="18" t="s">
        <v>18</v>
      </c>
      <c r="D49" s="18">
        <v>189</v>
      </c>
      <c r="E49" s="18">
        <f>+VLOOKUP(C49,SKUs!A:G,4,0)</f>
        <v>9</v>
      </c>
      <c r="F49" s="20">
        <f t="shared" si="0"/>
        <v>1701</v>
      </c>
    </row>
    <row r="50" spans="1:6" x14ac:dyDescent="0.25">
      <c r="A50" s="18" t="s">
        <v>761</v>
      </c>
      <c r="B50" s="18" t="s">
        <v>400</v>
      </c>
      <c r="C50" s="18" t="s">
        <v>53</v>
      </c>
      <c r="D50" s="18">
        <v>200</v>
      </c>
      <c r="E50" s="18">
        <f>+VLOOKUP(C50,SKUs!A:G,4,0)</f>
        <v>98</v>
      </c>
      <c r="F50" s="20">
        <f t="shared" si="0"/>
        <v>19600</v>
      </c>
    </row>
    <row r="51" spans="1:6" x14ac:dyDescent="0.25">
      <c r="A51" s="18" t="s">
        <v>762</v>
      </c>
      <c r="B51" s="18" t="s">
        <v>401</v>
      </c>
      <c r="C51" s="18" t="s">
        <v>42</v>
      </c>
      <c r="D51" s="18">
        <v>33</v>
      </c>
      <c r="E51" s="18">
        <f>+VLOOKUP(C51,SKUs!A:G,4,0)</f>
        <v>125</v>
      </c>
      <c r="F51" s="20">
        <f t="shared" si="0"/>
        <v>4125</v>
      </c>
    </row>
    <row r="52" spans="1:6" x14ac:dyDescent="0.25">
      <c r="A52" s="18" t="s">
        <v>763</v>
      </c>
      <c r="B52" s="18" t="s">
        <v>402</v>
      </c>
      <c r="C52" s="18" t="s">
        <v>62</v>
      </c>
      <c r="D52" s="18">
        <v>168</v>
      </c>
      <c r="E52" s="18">
        <f>+VLOOKUP(C52,SKUs!A:G,4,0)</f>
        <v>76</v>
      </c>
      <c r="F52" s="20">
        <f t="shared" si="0"/>
        <v>12768</v>
      </c>
    </row>
    <row r="53" spans="1:6" x14ac:dyDescent="0.25">
      <c r="A53" s="18" t="s">
        <v>764</v>
      </c>
      <c r="B53" s="18" t="s">
        <v>403</v>
      </c>
      <c r="C53" s="18" t="s">
        <v>58</v>
      </c>
      <c r="D53" s="18">
        <v>180</v>
      </c>
      <c r="E53" s="18">
        <f>+VLOOKUP(C53,SKUs!A:G,4,0)</f>
        <v>231</v>
      </c>
      <c r="F53" s="20">
        <f t="shared" si="0"/>
        <v>41580</v>
      </c>
    </row>
    <row r="54" spans="1:6" x14ac:dyDescent="0.25">
      <c r="A54" s="18" t="s">
        <v>765</v>
      </c>
      <c r="B54" s="18" t="s">
        <v>404</v>
      </c>
      <c r="C54" s="18" t="s">
        <v>7</v>
      </c>
      <c r="D54" s="18">
        <v>80</v>
      </c>
      <c r="E54" s="18">
        <f>+VLOOKUP(C54,SKUs!A:G,4,0)</f>
        <v>15</v>
      </c>
      <c r="F54" s="20">
        <f t="shared" si="0"/>
        <v>1200</v>
      </c>
    </row>
    <row r="55" spans="1:6" x14ac:dyDescent="0.25">
      <c r="A55" s="18" t="s">
        <v>766</v>
      </c>
      <c r="B55" s="18" t="s">
        <v>405</v>
      </c>
      <c r="C55" s="18" t="s">
        <v>48</v>
      </c>
      <c r="D55" s="18">
        <v>49</v>
      </c>
      <c r="E55" s="18">
        <f>+VLOOKUP(C55,SKUs!A:G,4,0)</f>
        <v>59</v>
      </c>
      <c r="F55" s="20">
        <f t="shared" si="0"/>
        <v>2891</v>
      </c>
    </row>
    <row r="56" spans="1:6" x14ac:dyDescent="0.25">
      <c r="A56" s="18" t="s">
        <v>767</v>
      </c>
      <c r="B56" s="18" t="s">
        <v>406</v>
      </c>
      <c r="C56" s="18" t="s">
        <v>51</v>
      </c>
      <c r="D56" s="18">
        <v>116</v>
      </c>
      <c r="E56" s="18">
        <f>+VLOOKUP(C56,SKUs!A:G,4,0)</f>
        <v>87</v>
      </c>
      <c r="F56" s="20">
        <f t="shared" si="0"/>
        <v>10092</v>
      </c>
    </row>
    <row r="57" spans="1:6" x14ac:dyDescent="0.25">
      <c r="A57" s="18" t="s">
        <v>768</v>
      </c>
      <c r="B57" s="18" t="s">
        <v>407</v>
      </c>
      <c r="C57" s="18" t="s">
        <v>56</v>
      </c>
      <c r="D57" s="18">
        <v>150</v>
      </c>
      <c r="E57" s="18">
        <f>+VLOOKUP(C57,SKUs!A:G,4,0)</f>
        <v>163</v>
      </c>
      <c r="F57" s="20">
        <f t="shared" si="0"/>
        <v>24450</v>
      </c>
    </row>
    <row r="58" spans="1:6" x14ac:dyDescent="0.25">
      <c r="A58" s="18" t="s">
        <v>769</v>
      </c>
      <c r="B58" s="18" t="s">
        <v>408</v>
      </c>
      <c r="C58" s="18" t="s">
        <v>28</v>
      </c>
      <c r="D58" s="18">
        <v>100</v>
      </c>
      <c r="E58" s="18">
        <f>+VLOOKUP(C58,SKUs!A:G,4,0)</f>
        <v>9</v>
      </c>
      <c r="F58" s="20">
        <f t="shared" si="0"/>
        <v>900</v>
      </c>
    </row>
    <row r="59" spans="1:6" x14ac:dyDescent="0.25">
      <c r="A59" s="18" t="s">
        <v>770</v>
      </c>
      <c r="B59" s="18" t="s">
        <v>409</v>
      </c>
      <c r="C59" s="18" t="s">
        <v>7</v>
      </c>
      <c r="D59" s="18">
        <v>163</v>
      </c>
      <c r="E59" s="18">
        <f>+VLOOKUP(C59,SKUs!A:G,4,0)</f>
        <v>15</v>
      </c>
      <c r="F59" s="20">
        <f t="shared" si="0"/>
        <v>2445</v>
      </c>
    </row>
    <row r="60" spans="1:6" x14ac:dyDescent="0.25">
      <c r="A60" s="18" t="s">
        <v>771</v>
      </c>
      <c r="B60" s="18" t="s">
        <v>410</v>
      </c>
      <c r="C60" s="18" t="s">
        <v>36</v>
      </c>
      <c r="D60" s="18">
        <v>200</v>
      </c>
      <c r="E60" s="18">
        <f>+VLOOKUP(C60,SKUs!A:G,4,0)</f>
        <v>17</v>
      </c>
      <c r="F60" s="20">
        <f t="shared" si="0"/>
        <v>3400</v>
      </c>
    </row>
    <row r="61" spans="1:6" x14ac:dyDescent="0.25">
      <c r="A61" s="18" t="s">
        <v>772</v>
      </c>
      <c r="B61" s="18" t="s">
        <v>411</v>
      </c>
      <c r="C61" s="18" t="s">
        <v>36</v>
      </c>
      <c r="D61" s="18">
        <v>200</v>
      </c>
      <c r="E61" s="18">
        <f>+VLOOKUP(C61,SKUs!A:G,4,0)</f>
        <v>17</v>
      </c>
      <c r="F61" s="20">
        <f t="shared" si="0"/>
        <v>3400</v>
      </c>
    </row>
    <row r="62" spans="1:6" x14ac:dyDescent="0.25">
      <c r="A62" s="18" t="s">
        <v>773</v>
      </c>
      <c r="B62" s="18" t="s">
        <v>412</v>
      </c>
      <c r="C62" s="18" t="s">
        <v>13</v>
      </c>
      <c r="D62" s="18">
        <v>186</v>
      </c>
      <c r="E62" s="18">
        <f>+VLOOKUP(C62,SKUs!A:G,4,0)</f>
        <v>18</v>
      </c>
      <c r="F62" s="20">
        <f t="shared" si="0"/>
        <v>3348</v>
      </c>
    </row>
    <row r="63" spans="1:6" x14ac:dyDescent="0.25">
      <c r="A63" s="18" t="s">
        <v>774</v>
      </c>
      <c r="B63" s="18" t="s">
        <v>413</v>
      </c>
      <c r="C63" s="18" t="s">
        <v>64</v>
      </c>
      <c r="D63" s="18">
        <v>182</v>
      </c>
      <c r="E63" s="18">
        <f>+VLOOKUP(C63,SKUs!A:G,4,0)</f>
        <v>43</v>
      </c>
      <c r="F63" s="20">
        <f t="shared" si="0"/>
        <v>7826</v>
      </c>
    </row>
    <row r="64" spans="1:6" x14ac:dyDescent="0.25">
      <c r="A64" s="18" t="s">
        <v>775</v>
      </c>
      <c r="B64" s="18" t="s">
        <v>414</v>
      </c>
      <c r="C64" s="18" t="s">
        <v>28</v>
      </c>
      <c r="D64" s="18">
        <v>185</v>
      </c>
      <c r="E64" s="18">
        <f>+VLOOKUP(C64,SKUs!A:G,4,0)</f>
        <v>9</v>
      </c>
      <c r="F64" s="20">
        <f t="shared" si="0"/>
        <v>1665</v>
      </c>
    </row>
    <row r="65" spans="1:6" x14ac:dyDescent="0.25">
      <c r="A65" s="18" t="s">
        <v>776</v>
      </c>
      <c r="B65" s="18" t="s">
        <v>415</v>
      </c>
      <c r="C65" s="18" t="s">
        <v>62</v>
      </c>
      <c r="D65" s="18">
        <v>200</v>
      </c>
      <c r="E65" s="18">
        <f>+VLOOKUP(C65,SKUs!A:G,4,0)</f>
        <v>76</v>
      </c>
      <c r="F65" s="20">
        <f t="shared" si="0"/>
        <v>15200</v>
      </c>
    </row>
    <row r="66" spans="1:6" x14ac:dyDescent="0.25">
      <c r="A66" s="18" t="s">
        <v>777</v>
      </c>
      <c r="B66" s="18" t="s">
        <v>416</v>
      </c>
      <c r="C66" s="18" t="s">
        <v>62</v>
      </c>
      <c r="D66" s="18">
        <v>118</v>
      </c>
      <c r="E66" s="18">
        <f>+VLOOKUP(C66,SKUs!A:G,4,0)</f>
        <v>76</v>
      </c>
      <c r="F66" s="20">
        <f t="shared" si="0"/>
        <v>8968</v>
      </c>
    </row>
    <row r="67" spans="1:6" x14ac:dyDescent="0.25">
      <c r="A67" s="18" t="s">
        <v>778</v>
      </c>
      <c r="B67" s="18" t="s">
        <v>417</v>
      </c>
      <c r="C67" s="18" t="s">
        <v>39</v>
      </c>
      <c r="D67" s="18">
        <v>91</v>
      </c>
      <c r="E67" s="18">
        <f>+VLOOKUP(C67,SKUs!A:G,4,0)</f>
        <v>7</v>
      </c>
      <c r="F67" s="20">
        <f t="shared" ref="F67:F130" si="1">+E67*D67</f>
        <v>637</v>
      </c>
    </row>
    <row r="68" spans="1:6" x14ac:dyDescent="0.25">
      <c r="A68" s="18" t="s">
        <v>779</v>
      </c>
      <c r="B68" s="18" t="s">
        <v>418</v>
      </c>
      <c r="C68" s="18" t="s">
        <v>13</v>
      </c>
      <c r="D68" s="18">
        <v>129</v>
      </c>
      <c r="E68" s="18">
        <f>+VLOOKUP(C68,SKUs!A:G,4,0)</f>
        <v>18</v>
      </c>
      <c r="F68" s="20">
        <f t="shared" si="1"/>
        <v>2322</v>
      </c>
    </row>
    <row r="69" spans="1:6" x14ac:dyDescent="0.25">
      <c r="A69" s="18" t="s">
        <v>780</v>
      </c>
      <c r="B69" s="18" t="s">
        <v>419</v>
      </c>
      <c r="C69" s="18" t="s">
        <v>13</v>
      </c>
      <c r="D69" s="18">
        <v>11</v>
      </c>
      <c r="E69" s="18">
        <f>+VLOOKUP(C69,SKUs!A:G,4,0)</f>
        <v>18</v>
      </c>
      <c r="F69" s="20">
        <f t="shared" si="1"/>
        <v>198</v>
      </c>
    </row>
    <row r="70" spans="1:6" x14ac:dyDescent="0.25">
      <c r="A70" s="18" t="s">
        <v>781</v>
      </c>
      <c r="B70" s="18" t="s">
        <v>420</v>
      </c>
      <c r="C70" s="18" t="s">
        <v>42</v>
      </c>
      <c r="D70" s="18">
        <v>167</v>
      </c>
      <c r="E70" s="18">
        <f>+VLOOKUP(C70,SKUs!A:G,4,0)</f>
        <v>125</v>
      </c>
      <c r="F70" s="20">
        <f t="shared" si="1"/>
        <v>20875</v>
      </c>
    </row>
    <row r="71" spans="1:6" x14ac:dyDescent="0.25">
      <c r="A71" s="18" t="s">
        <v>782</v>
      </c>
      <c r="B71" s="18" t="s">
        <v>421</v>
      </c>
      <c r="C71" s="18" t="s">
        <v>48</v>
      </c>
      <c r="D71" s="18">
        <v>178</v>
      </c>
      <c r="E71" s="18">
        <f>+VLOOKUP(C71,SKUs!A:G,4,0)</f>
        <v>59</v>
      </c>
      <c r="F71" s="20">
        <f t="shared" si="1"/>
        <v>10502</v>
      </c>
    </row>
    <row r="72" spans="1:6" x14ac:dyDescent="0.25">
      <c r="A72" s="18" t="s">
        <v>783</v>
      </c>
      <c r="B72" s="18" t="s">
        <v>422</v>
      </c>
      <c r="C72" s="18" t="s">
        <v>53</v>
      </c>
      <c r="D72" s="18">
        <v>127</v>
      </c>
      <c r="E72" s="18">
        <f>+VLOOKUP(C72,SKUs!A:G,4,0)</f>
        <v>98</v>
      </c>
      <c r="F72" s="20">
        <f t="shared" si="1"/>
        <v>12446</v>
      </c>
    </row>
    <row r="73" spans="1:6" x14ac:dyDescent="0.25">
      <c r="A73" s="18" t="s">
        <v>784</v>
      </c>
      <c r="B73" s="18" t="s">
        <v>423</v>
      </c>
      <c r="C73" s="18" t="s">
        <v>60</v>
      </c>
      <c r="D73" s="18">
        <v>152</v>
      </c>
      <c r="E73" s="18">
        <f>+VLOOKUP(C73,SKUs!A:G,4,0)</f>
        <v>113</v>
      </c>
      <c r="F73" s="20">
        <f t="shared" si="1"/>
        <v>17176</v>
      </c>
    </row>
    <row r="74" spans="1:6" x14ac:dyDescent="0.25">
      <c r="A74" s="18" t="s">
        <v>785</v>
      </c>
      <c r="B74" s="18" t="s">
        <v>424</v>
      </c>
      <c r="C74" s="18" t="s">
        <v>53</v>
      </c>
      <c r="D74" s="18">
        <v>31</v>
      </c>
      <c r="E74" s="18">
        <f>+VLOOKUP(C74,SKUs!A:G,4,0)</f>
        <v>98</v>
      </c>
      <c r="F74" s="20">
        <f t="shared" si="1"/>
        <v>3038</v>
      </c>
    </row>
    <row r="75" spans="1:6" x14ac:dyDescent="0.25">
      <c r="A75" s="18" t="s">
        <v>786</v>
      </c>
      <c r="B75" s="18" t="s">
        <v>425</v>
      </c>
      <c r="C75" s="18" t="s">
        <v>66</v>
      </c>
      <c r="D75" s="18">
        <v>84</v>
      </c>
      <c r="E75" s="18">
        <f>+VLOOKUP(C75,SKUs!A:G,4,0)</f>
        <v>49</v>
      </c>
      <c r="F75" s="20">
        <f t="shared" si="1"/>
        <v>4116</v>
      </c>
    </row>
    <row r="76" spans="1:6" x14ac:dyDescent="0.25">
      <c r="A76" s="18" t="s">
        <v>787</v>
      </c>
      <c r="B76" s="18" t="s">
        <v>426</v>
      </c>
      <c r="C76" s="18" t="s">
        <v>7</v>
      </c>
      <c r="D76" s="18">
        <v>110</v>
      </c>
      <c r="E76" s="18">
        <f>+VLOOKUP(C76,SKUs!A:G,4,0)</f>
        <v>15</v>
      </c>
      <c r="F76" s="20">
        <f t="shared" si="1"/>
        <v>1650</v>
      </c>
    </row>
    <row r="77" spans="1:6" x14ac:dyDescent="0.25">
      <c r="A77" s="18" t="s">
        <v>788</v>
      </c>
      <c r="B77" s="18" t="s">
        <v>427</v>
      </c>
      <c r="C77" s="18" t="s">
        <v>7</v>
      </c>
      <c r="D77" s="18">
        <v>120</v>
      </c>
      <c r="E77" s="18">
        <f>+VLOOKUP(C77,SKUs!A:G,4,0)</f>
        <v>15</v>
      </c>
      <c r="F77" s="20">
        <f t="shared" si="1"/>
        <v>1800</v>
      </c>
    </row>
    <row r="78" spans="1:6" x14ac:dyDescent="0.25">
      <c r="A78" s="18" t="s">
        <v>789</v>
      </c>
      <c r="B78" s="18" t="s">
        <v>428</v>
      </c>
      <c r="C78" s="18" t="s">
        <v>62</v>
      </c>
      <c r="D78" s="18">
        <v>200</v>
      </c>
      <c r="E78" s="18">
        <f>+VLOOKUP(C78,SKUs!A:G,4,0)</f>
        <v>76</v>
      </c>
      <c r="F78" s="20">
        <f t="shared" si="1"/>
        <v>15200</v>
      </c>
    </row>
    <row r="79" spans="1:6" x14ac:dyDescent="0.25">
      <c r="A79" s="18" t="s">
        <v>790</v>
      </c>
      <c r="B79" s="18" t="s">
        <v>429</v>
      </c>
      <c r="C79" s="18" t="s">
        <v>23</v>
      </c>
      <c r="D79" s="18">
        <v>200</v>
      </c>
      <c r="E79" s="18">
        <f>+VLOOKUP(C79,SKUs!A:G,4,0)</f>
        <v>21</v>
      </c>
      <c r="F79" s="20">
        <f t="shared" si="1"/>
        <v>4200</v>
      </c>
    </row>
    <row r="80" spans="1:6" x14ac:dyDescent="0.25">
      <c r="A80" s="18" t="s">
        <v>791</v>
      </c>
      <c r="B80" s="18" t="s">
        <v>430</v>
      </c>
      <c r="C80" s="18" t="s">
        <v>68</v>
      </c>
      <c r="D80" s="18">
        <v>120</v>
      </c>
      <c r="E80" s="18">
        <f>+VLOOKUP(C80,SKUs!A:G,4,0)</f>
        <v>56</v>
      </c>
      <c r="F80" s="20">
        <f t="shared" si="1"/>
        <v>6720</v>
      </c>
    </row>
    <row r="81" spans="1:6" x14ac:dyDescent="0.25">
      <c r="A81" s="18" t="s">
        <v>792</v>
      </c>
      <c r="B81" s="18" t="s">
        <v>431</v>
      </c>
      <c r="C81" s="18" t="s">
        <v>32</v>
      </c>
      <c r="D81" s="18">
        <v>150</v>
      </c>
      <c r="E81" s="18">
        <f>+VLOOKUP(C81,SKUs!A:G,4,0)</f>
        <v>32</v>
      </c>
      <c r="F81" s="20">
        <f t="shared" si="1"/>
        <v>4800</v>
      </c>
    </row>
    <row r="82" spans="1:6" x14ac:dyDescent="0.25">
      <c r="A82" s="18" t="s">
        <v>793</v>
      </c>
      <c r="B82" s="18" t="s">
        <v>432</v>
      </c>
      <c r="C82" s="18" t="s">
        <v>13</v>
      </c>
      <c r="D82" s="18">
        <v>110</v>
      </c>
      <c r="E82" s="18">
        <f>+VLOOKUP(C82,SKUs!A:G,4,0)</f>
        <v>18</v>
      </c>
      <c r="F82" s="20">
        <f t="shared" si="1"/>
        <v>1980</v>
      </c>
    </row>
    <row r="83" spans="1:6" x14ac:dyDescent="0.25">
      <c r="A83" s="18" t="s">
        <v>794</v>
      </c>
      <c r="B83" s="18" t="s">
        <v>433</v>
      </c>
      <c r="C83" s="18" t="s">
        <v>56</v>
      </c>
      <c r="D83" s="18">
        <v>150</v>
      </c>
      <c r="E83" s="18">
        <f>+VLOOKUP(C83,SKUs!A:G,4,0)</f>
        <v>163</v>
      </c>
      <c r="F83" s="20">
        <f t="shared" si="1"/>
        <v>24450</v>
      </c>
    </row>
    <row r="84" spans="1:6" x14ac:dyDescent="0.25">
      <c r="A84" s="18" t="s">
        <v>795</v>
      </c>
      <c r="B84" s="18" t="s">
        <v>434</v>
      </c>
      <c r="C84" s="18" t="s">
        <v>64</v>
      </c>
      <c r="D84" s="18">
        <v>120</v>
      </c>
      <c r="E84" s="18">
        <f>+VLOOKUP(C84,SKUs!A:G,4,0)</f>
        <v>43</v>
      </c>
      <c r="F84" s="20">
        <f t="shared" si="1"/>
        <v>5160</v>
      </c>
    </row>
    <row r="85" spans="1:6" x14ac:dyDescent="0.25">
      <c r="A85" s="18" t="s">
        <v>796</v>
      </c>
      <c r="B85" s="18" t="s">
        <v>435</v>
      </c>
      <c r="C85" s="18" t="s">
        <v>62</v>
      </c>
      <c r="D85" s="18">
        <v>120</v>
      </c>
      <c r="E85" s="18">
        <f>+VLOOKUP(C85,SKUs!A:G,4,0)</f>
        <v>76</v>
      </c>
      <c r="F85" s="20">
        <f t="shared" si="1"/>
        <v>9120</v>
      </c>
    </row>
    <row r="86" spans="1:6" x14ac:dyDescent="0.25">
      <c r="A86" s="18" t="s">
        <v>797</v>
      </c>
      <c r="B86" s="18" t="s">
        <v>436</v>
      </c>
      <c r="C86" s="18" t="s">
        <v>62</v>
      </c>
      <c r="D86" s="18">
        <v>177</v>
      </c>
      <c r="E86" s="18">
        <f>+VLOOKUP(C86,SKUs!A:G,4,0)</f>
        <v>76</v>
      </c>
      <c r="F86" s="20">
        <f t="shared" si="1"/>
        <v>13452</v>
      </c>
    </row>
    <row r="87" spans="1:6" x14ac:dyDescent="0.25">
      <c r="A87" s="18" t="s">
        <v>798</v>
      </c>
      <c r="B87" s="18" t="s">
        <v>437</v>
      </c>
      <c r="C87" s="18" t="s">
        <v>48</v>
      </c>
      <c r="D87" s="18">
        <v>50</v>
      </c>
      <c r="E87" s="18">
        <f>+VLOOKUP(C87,SKUs!A:G,4,0)</f>
        <v>59</v>
      </c>
      <c r="F87" s="20">
        <f t="shared" si="1"/>
        <v>2950</v>
      </c>
    </row>
    <row r="88" spans="1:6" x14ac:dyDescent="0.25">
      <c r="A88" s="18" t="s">
        <v>799</v>
      </c>
      <c r="B88" s="18" t="s">
        <v>438</v>
      </c>
      <c r="C88" s="18" t="s">
        <v>39</v>
      </c>
      <c r="D88" s="18">
        <v>194</v>
      </c>
      <c r="E88" s="18">
        <f>+VLOOKUP(C88,SKUs!A:G,4,0)</f>
        <v>7</v>
      </c>
      <c r="F88" s="20">
        <f t="shared" si="1"/>
        <v>1358</v>
      </c>
    </row>
    <row r="89" spans="1:6" x14ac:dyDescent="0.25">
      <c r="A89" s="18" t="s">
        <v>800</v>
      </c>
      <c r="B89" s="18" t="s">
        <v>439</v>
      </c>
      <c r="C89" s="18" t="s">
        <v>32</v>
      </c>
      <c r="D89" s="18">
        <v>100</v>
      </c>
      <c r="E89" s="18">
        <f>+VLOOKUP(C89,SKUs!A:G,4,0)</f>
        <v>32</v>
      </c>
      <c r="F89" s="20">
        <f t="shared" si="1"/>
        <v>3200</v>
      </c>
    </row>
    <row r="90" spans="1:6" x14ac:dyDescent="0.25">
      <c r="A90" s="18" t="s">
        <v>801</v>
      </c>
      <c r="B90" s="18" t="s">
        <v>440</v>
      </c>
      <c r="C90" s="18" t="s">
        <v>53</v>
      </c>
      <c r="D90" s="18">
        <v>120</v>
      </c>
      <c r="E90" s="18">
        <f>+VLOOKUP(C90,SKUs!A:G,4,0)</f>
        <v>98</v>
      </c>
      <c r="F90" s="20">
        <f t="shared" si="1"/>
        <v>11760</v>
      </c>
    </row>
    <row r="91" spans="1:6" x14ac:dyDescent="0.25">
      <c r="A91" s="18" t="s">
        <v>802</v>
      </c>
      <c r="B91" s="18" t="s">
        <v>441</v>
      </c>
      <c r="C91" s="18" t="s">
        <v>28</v>
      </c>
      <c r="D91" s="18">
        <v>106</v>
      </c>
      <c r="E91" s="18">
        <f>+VLOOKUP(C91,SKUs!A:G,4,0)</f>
        <v>9</v>
      </c>
      <c r="F91" s="20">
        <f t="shared" si="1"/>
        <v>954</v>
      </c>
    </row>
    <row r="92" spans="1:6" x14ac:dyDescent="0.25">
      <c r="A92" s="18" t="s">
        <v>803</v>
      </c>
      <c r="B92" s="18" t="s">
        <v>442</v>
      </c>
      <c r="C92" s="18" t="s">
        <v>68</v>
      </c>
      <c r="D92" s="18">
        <v>120</v>
      </c>
      <c r="E92" s="18">
        <f>+VLOOKUP(C92,SKUs!A:G,4,0)</f>
        <v>56</v>
      </c>
      <c r="F92" s="20">
        <f t="shared" si="1"/>
        <v>6720</v>
      </c>
    </row>
    <row r="93" spans="1:6" x14ac:dyDescent="0.25">
      <c r="A93" s="18" t="s">
        <v>804</v>
      </c>
      <c r="B93" s="18" t="s">
        <v>443</v>
      </c>
      <c r="C93" s="18" t="s">
        <v>53</v>
      </c>
      <c r="D93" s="18">
        <v>200</v>
      </c>
      <c r="E93" s="18">
        <f>+VLOOKUP(C93,SKUs!A:G,4,0)</f>
        <v>98</v>
      </c>
      <c r="F93" s="20">
        <f t="shared" si="1"/>
        <v>19600</v>
      </c>
    </row>
    <row r="94" spans="1:6" x14ac:dyDescent="0.25">
      <c r="A94" s="18" t="s">
        <v>805</v>
      </c>
      <c r="B94" s="18" t="s">
        <v>444</v>
      </c>
      <c r="C94" s="18" t="s">
        <v>48</v>
      </c>
      <c r="D94" s="18">
        <v>50</v>
      </c>
      <c r="E94" s="18">
        <f>+VLOOKUP(C94,SKUs!A:G,4,0)</f>
        <v>59</v>
      </c>
      <c r="F94" s="20">
        <f t="shared" si="1"/>
        <v>2950</v>
      </c>
    </row>
    <row r="95" spans="1:6" x14ac:dyDescent="0.25">
      <c r="A95" s="18" t="s">
        <v>806</v>
      </c>
      <c r="B95" s="18" t="s">
        <v>445</v>
      </c>
      <c r="C95" s="18" t="s">
        <v>32</v>
      </c>
      <c r="D95" s="18">
        <v>150</v>
      </c>
      <c r="E95" s="18">
        <f>+VLOOKUP(C95,SKUs!A:G,4,0)</f>
        <v>32</v>
      </c>
      <c r="F95" s="20">
        <f t="shared" si="1"/>
        <v>4800</v>
      </c>
    </row>
    <row r="96" spans="1:6" x14ac:dyDescent="0.25">
      <c r="A96" s="18" t="s">
        <v>807</v>
      </c>
      <c r="B96" s="18" t="s">
        <v>446</v>
      </c>
      <c r="C96" s="18" t="s">
        <v>68</v>
      </c>
      <c r="D96" s="18">
        <v>138</v>
      </c>
      <c r="E96" s="18">
        <f>+VLOOKUP(C96,SKUs!A:G,4,0)</f>
        <v>56</v>
      </c>
      <c r="F96" s="20">
        <f t="shared" si="1"/>
        <v>7728</v>
      </c>
    </row>
    <row r="97" spans="1:6" x14ac:dyDescent="0.25">
      <c r="A97" s="18" t="s">
        <v>808</v>
      </c>
      <c r="B97" s="18" t="s">
        <v>447</v>
      </c>
      <c r="C97" s="18" t="s">
        <v>42</v>
      </c>
      <c r="D97" s="18">
        <v>93</v>
      </c>
      <c r="E97" s="18">
        <f>+VLOOKUP(C97,SKUs!A:G,4,0)</f>
        <v>125</v>
      </c>
      <c r="F97" s="20">
        <f t="shared" si="1"/>
        <v>11625</v>
      </c>
    </row>
    <row r="98" spans="1:6" x14ac:dyDescent="0.25">
      <c r="A98" s="18" t="s">
        <v>809</v>
      </c>
      <c r="B98" s="18" t="s">
        <v>448</v>
      </c>
      <c r="C98" s="18" t="s">
        <v>53</v>
      </c>
      <c r="D98" s="18">
        <v>113</v>
      </c>
      <c r="E98" s="18">
        <f>+VLOOKUP(C98,SKUs!A:G,4,0)</f>
        <v>98</v>
      </c>
      <c r="F98" s="20">
        <f t="shared" si="1"/>
        <v>11074</v>
      </c>
    </row>
    <row r="99" spans="1:6" x14ac:dyDescent="0.25">
      <c r="A99" s="18" t="s">
        <v>810</v>
      </c>
      <c r="B99" s="18" t="s">
        <v>449</v>
      </c>
      <c r="C99" s="18" t="s">
        <v>28</v>
      </c>
      <c r="D99" s="18">
        <v>181</v>
      </c>
      <c r="E99" s="18">
        <f>+VLOOKUP(C99,SKUs!A:G,4,0)</f>
        <v>9</v>
      </c>
      <c r="F99" s="20">
        <f t="shared" si="1"/>
        <v>1629</v>
      </c>
    </row>
    <row r="100" spans="1:6" x14ac:dyDescent="0.25">
      <c r="A100" s="18" t="s">
        <v>811</v>
      </c>
      <c r="B100" s="18" t="s">
        <v>450</v>
      </c>
      <c r="C100" s="18" t="s">
        <v>23</v>
      </c>
      <c r="D100" s="18">
        <v>19</v>
      </c>
      <c r="E100" s="18">
        <f>+VLOOKUP(C100,SKUs!A:G,4,0)</f>
        <v>21</v>
      </c>
      <c r="F100" s="20">
        <f t="shared" si="1"/>
        <v>399</v>
      </c>
    </row>
    <row r="101" spans="1:6" x14ac:dyDescent="0.25">
      <c r="A101" s="18" t="s">
        <v>812</v>
      </c>
      <c r="B101" s="18" t="s">
        <v>451</v>
      </c>
      <c r="C101" s="18" t="s">
        <v>7</v>
      </c>
      <c r="D101" s="18">
        <v>59</v>
      </c>
      <c r="E101" s="18">
        <f>+VLOOKUP(C101,SKUs!A:G,4,0)</f>
        <v>15</v>
      </c>
      <c r="F101" s="20">
        <f t="shared" si="1"/>
        <v>885</v>
      </c>
    </row>
    <row r="102" spans="1:6" x14ac:dyDescent="0.25">
      <c r="A102" s="18" t="s">
        <v>813</v>
      </c>
      <c r="B102" s="18" t="s">
        <v>452</v>
      </c>
      <c r="C102" s="18" t="s">
        <v>48</v>
      </c>
      <c r="D102" s="18">
        <v>117</v>
      </c>
      <c r="E102" s="18">
        <f>+VLOOKUP(C102,SKUs!A:G,4,0)</f>
        <v>59</v>
      </c>
      <c r="F102" s="20">
        <f t="shared" si="1"/>
        <v>6903</v>
      </c>
    </row>
    <row r="103" spans="1:6" x14ac:dyDescent="0.25">
      <c r="A103" s="18" t="s">
        <v>814</v>
      </c>
      <c r="B103" s="18" t="s">
        <v>453</v>
      </c>
      <c r="C103" s="18" t="s">
        <v>23</v>
      </c>
      <c r="D103" s="18">
        <v>13</v>
      </c>
      <c r="E103" s="18">
        <f>+VLOOKUP(C103,SKUs!A:G,4,0)</f>
        <v>21</v>
      </c>
      <c r="F103" s="20">
        <f t="shared" si="1"/>
        <v>273</v>
      </c>
    </row>
    <row r="104" spans="1:6" x14ac:dyDescent="0.25">
      <c r="A104" s="18" t="s">
        <v>815</v>
      </c>
      <c r="B104" s="18" t="s">
        <v>454</v>
      </c>
      <c r="C104" s="18" t="s">
        <v>62</v>
      </c>
      <c r="D104" s="18">
        <v>151</v>
      </c>
      <c r="E104" s="18">
        <f>+VLOOKUP(C104,SKUs!A:G,4,0)</f>
        <v>76</v>
      </c>
      <c r="F104" s="20">
        <f t="shared" si="1"/>
        <v>11476</v>
      </c>
    </row>
    <row r="105" spans="1:6" x14ac:dyDescent="0.25">
      <c r="A105" s="18" t="s">
        <v>816</v>
      </c>
      <c r="B105" s="18" t="s">
        <v>455</v>
      </c>
      <c r="C105" s="18" t="s">
        <v>39</v>
      </c>
      <c r="D105" s="18">
        <v>71</v>
      </c>
      <c r="E105" s="18">
        <f>+VLOOKUP(C105,SKUs!A:G,4,0)</f>
        <v>7</v>
      </c>
      <c r="F105" s="20">
        <f t="shared" si="1"/>
        <v>497</v>
      </c>
    </row>
    <row r="106" spans="1:6" x14ac:dyDescent="0.25">
      <c r="A106" s="18" t="s">
        <v>817</v>
      </c>
      <c r="B106" s="18" t="s">
        <v>456</v>
      </c>
      <c r="C106" s="18" t="s">
        <v>56</v>
      </c>
      <c r="D106" s="18">
        <v>114</v>
      </c>
      <c r="E106" s="18">
        <f>+VLOOKUP(C106,SKUs!A:G,4,0)</f>
        <v>163</v>
      </c>
      <c r="F106" s="20">
        <f t="shared" si="1"/>
        <v>18582</v>
      </c>
    </row>
    <row r="107" spans="1:6" x14ac:dyDescent="0.25">
      <c r="A107" s="18" t="s">
        <v>818</v>
      </c>
      <c r="B107" s="18" t="s">
        <v>457</v>
      </c>
      <c r="C107" s="18" t="s">
        <v>23</v>
      </c>
      <c r="D107" s="18">
        <v>120</v>
      </c>
      <c r="E107" s="18">
        <f>+VLOOKUP(C107,SKUs!A:G,4,0)</f>
        <v>21</v>
      </c>
      <c r="F107" s="20">
        <f t="shared" si="1"/>
        <v>2520</v>
      </c>
    </row>
    <row r="108" spans="1:6" x14ac:dyDescent="0.25">
      <c r="A108" s="18" t="s">
        <v>819</v>
      </c>
      <c r="B108" s="18" t="s">
        <v>458</v>
      </c>
      <c r="C108" s="18" t="s">
        <v>39</v>
      </c>
      <c r="D108" s="18">
        <v>150</v>
      </c>
      <c r="E108" s="18">
        <f>+VLOOKUP(C108,SKUs!A:G,4,0)</f>
        <v>7</v>
      </c>
      <c r="F108" s="20">
        <f t="shared" si="1"/>
        <v>1050</v>
      </c>
    </row>
    <row r="109" spans="1:6" x14ac:dyDescent="0.25">
      <c r="A109" s="18" t="s">
        <v>820</v>
      </c>
      <c r="B109" s="18" t="s">
        <v>459</v>
      </c>
      <c r="C109" s="18" t="s">
        <v>28</v>
      </c>
      <c r="D109" s="18">
        <v>180</v>
      </c>
      <c r="E109" s="18">
        <f>+VLOOKUP(C109,SKUs!A:G,4,0)</f>
        <v>9</v>
      </c>
      <c r="F109" s="20">
        <f t="shared" si="1"/>
        <v>1620</v>
      </c>
    </row>
    <row r="110" spans="1:6" x14ac:dyDescent="0.25">
      <c r="A110" s="18" t="s">
        <v>821</v>
      </c>
      <c r="B110" s="18" t="s">
        <v>460</v>
      </c>
      <c r="C110" s="18" t="s">
        <v>28</v>
      </c>
      <c r="D110" s="18">
        <v>50</v>
      </c>
      <c r="E110" s="18">
        <f>+VLOOKUP(C110,SKUs!A:G,4,0)</f>
        <v>9</v>
      </c>
      <c r="F110" s="20">
        <f t="shared" si="1"/>
        <v>450</v>
      </c>
    </row>
    <row r="111" spans="1:6" x14ac:dyDescent="0.25">
      <c r="A111" s="18" t="s">
        <v>822</v>
      </c>
      <c r="B111" s="18" t="s">
        <v>461</v>
      </c>
      <c r="C111" s="18" t="s">
        <v>13</v>
      </c>
      <c r="D111" s="18">
        <v>150</v>
      </c>
      <c r="E111" s="18">
        <f>+VLOOKUP(C111,SKUs!A:G,4,0)</f>
        <v>18</v>
      </c>
      <c r="F111" s="20">
        <f t="shared" si="1"/>
        <v>2700</v>
      </c>
    </row>
    <row r="112" spans="1:6" x14ac:dyDescent="0.25">
      <c r="A112" s="18" t="s">
        <v>823</v>
      </c>
      <c r="B112" s="18" t="s">
        <v>462</v>
      </c>
      <c r="C112" s="18" t="s">
        <v>18</v>
      </c>
      <c r="D112" s="18">
        <v>60</v>
      </c>
      <c r="E112" s="18">
        <f>+VLOOKUP(C112,SKUs!A:G,4,0)</f>
        <v>9</v>
      </c>
      <c r="F112" s="20">
        <f t="shared" si="1"/>
        <v>540</v>
      </c>
    </row>
    <row r="113" spans="1:6" x14ac:dyDescent="0.25">
      <c r="A113" s="18" t="s">
        <v>824</v>
      </c>
      <c r="B113" s="18" t="s">
        <v>463</v>
      </c>
      <c r="C113" s="18" t="s">
        <v>18</v>
      </c>
      <c r="D113" s="18">
        <v>100</v>
      </c>
      <c r="E113" s="18">
        <f>+VLOOKUP(C113,SKUs!A:G,4,0)</f>
        <v>9</v>
      </c>
      <c r="F113" s="20">
        <f t="shared" si="1"/>
        <v>900</v>
      </c>
    </row>
    <row r="114" spans="1:6" x14ac:dyDescent="0.25">
      <c r="A114" s="18" t="s">
        <v>825</v>
      </c>
      <c r="B114" s="18" t="s">
        <v>464</v>
      </c>
      <c r="C114" s="18" t="s">
        <v>48</v>
      </c>
      <c r="D114" s="18">
        <v>120</v>
      </c>
      <c r="E114" s="18">
        <f>+VLOOKUP(C114,SKUs!A:G,4,0)</f>
        <v>59</v>
      </c>
      <c r="F114" s="20">
        <f t="shared" si="1"/>
        <v>7080</v>
      </c>
    </row>
    <row r="115" spans="1:6" x14ac:dyDescent="0.25">
      <c r="A115" s="18" t="s">
        <v>826</v>
      </c>
      <c r="B115" s="18" t="s">
        <v>465</v>
      </c>
      <c r="C115" s="18" t="s">
        <v>23</v>
      </c>
      <c r="D115" s="18">
        <v>115</v>
      </c>
      <c r="E115" s="18">
        <f>+VLOOKUP(C115,SKUs!A:G,4,0)</f>
        <v>21</v>
      </c>
      <c r="F115" s="20">
        <f t="shared" si="1"/>
        <v>2415</v>
      </c>
    </row>
    <row r="116" spans="1:6" x14ac:dyDescent="0.25">
      <c r="A116" s="18" t="s">
        <v>827</v>
      </c>
      <c r="B116" s="18" t="s">
        <v>466</v>
      </c>
      <c r="C116" s="18" t="s">
        <v>42</v>
      </c>
      <c r="D116" s="18">
        <v>100</v>
      </c>
      <c r="E116" s="18">
        <f>+VLOOKUP(C116,SKUs!A:G,4,0)</f>
        <v>125</v>
      </c>
      <c r="F116" s="20">
        <f t="shared" si="1"/>
        <v>12500</v>
      </c>
    </row>
    <row r="117" spans="1:6" x14ac:dyDescent="0.25">
      <c r="A117" s="18" t="s">
        <v>828</v>
      </c>
      <c r="B117" s="18" t="s">
        <v>467</v>
      </c>
      <c r="C117" s="18" t="s">
        <v>58</v>
      </c>
      <c r="D117" s="18">
        <v>120</v>
      </c>
      <c r="E117" s="18">
        <f>+VLOOKUP(C117,SKUs!A:G,4,0)</f>
        <v>231</v>
      </c>
      <c r="F117" s="20">
        <f t="shared" si="1"/>
        <v>27720</v>
      </c>
    </row>
    <row r="118" spans="1:6" x14ac:dyDescent="0.25">
      <c r="A118" s="18" t="s">
        <v>829</v>
      </c>
      <c r="B118" s="18" t="s">
        <v>468</v>
      </c>
      <c r="C118" s="18" t="s">
        <v>36</v>
      </c>
      <c r="D118" s="18">
        <v>120</v>
      </c>
      <c r="E118" s="18">
        <f>+VLOOKUP(C118,SKUs!A:G,4,0)</f>
        <v>17</v>
      </c>
      <c r="F118" s="20">
        <f t="shared" si="1"/>
        <v>2040</v>
      </c>
    </row>
    <row r="119" spans="1:6" x14ac:dyDescent="0.25">
      <c r="A119" s="18" t="s">
        <v>830</v>
      </c>
      <c r="B119" s="18" t="s">
        <v>469</v>
      </c>
      <c r="C119" s="18" t="s">
        <v>36</v>
      </c>
      <c r="D119" s="18">
        <v>95</v>
      </c>
      <c r="E119" s="18">
        <f>+VLOOKUP(C119,SKUs!A:G,4,0)</f>
        <v>17</v>
      </c>
      <c r="F119" s="20">
        <f t="shared" si="1"/>
        <v>1615</v>
      </c>
    </row>
    <row r="120" spans="1:6" x14ac:dyDescent="0.25">
      <c r="A120" s="18" t="s">
        <v>831</v>
      </c>
      <c r="B120" s="18" t="s">
        <v>470</v>
      </c>
      <c r="C120" s="18" t="s">
        <v>64</v>
      </c>
      <c r="D120" s="18">
        <v>150</v>
      </c>
      <c r="E120" s="18">
        <f>+VLOOKUP(C120,SKUs!A:G,4,0)</f>
        <v>43</v>
      </c>
      <c r="F120" s="20">
        <f t="shared" si="1"/>
        <v>6450</v>
      </c>
    </row>
    <row r="121" spans="1:6" x14ac:dyDescent="0.25">
      <c r="A121" s="18" t="s">
        <v>832</v>
      </c>
      <c r="B121" s="18" t="s">
        <v>471</v>
      </c>
      <c r="C121" s="18" t="s">
        <v>28</v>
      </c>
      <c r="D121" s="18">
        <v>150</v>
      </c>
      <c r="E121" s="18">
        <f>+VLOOKUP(C121,SKUs!A:G,4,0)</f>
        <v>9</v>
      </c>
      <c r="F121" s="20">
        <f t="shared" si="1"/>
        <v>1350</v>
      </c>
    </row>
    <row r="122" spans="1:6" x14ac:dyDescent="0.25">
      <c r="A122" s="18" t="s">
        <v>833</v>
      </c>
      <c r="B122" s="18" t="s">
        <v>472</v>
      </c>
      <c r="C122" s="18" t="s">
        <v>32</v>
      </c>
      <c r="D122" s="18">
        <v>100</v>
      </c>
      <c r="E122" s="18">
        <f>+VLOOKUP(C122,SKUs!A:G,4,0)</f>
        <v>32</v>
      </c>
      <c r="F122" s="20">
        <f t="shared" si="1"/>
        <v>3200</v>
      </c>
    </row>
    <row r="123" spans="1:6" x14ac:dyDescent="0.25">
      <c r="A123" s="18" t="s">
        <v>834</v>
      </c>
      <c r="B123" s="18" t="s">
        <v>473</v>
      </c>
      <c r="C123" s="18" t="s">
        <v>32</v>
      </c>
      <c r="D123" s="18">
        <v>61</v>
      </c>
      <c r="E123" s="18">
        <f>+VLOOKUP(C123,SKUs!A:G,4,0)</f>
        <v>32</v>
      </c>
      <c r="F123" s="20">
        <f t="shared" si="1"/>
        <v>1952</v>
      </c>
    </row>
    <row r="124" spans="1:6" x14ac:dyDescent="0.25">
      <c r="A124" s="18" t="s">
        <v>835</v>
      </c>
      <c r="B124" s="18" t="s">
        <v>474</v>
      </c>
      <c r="C124" s="18" t="s">
        <v>68</v>
      </c>
      <c r="D124" s="18">
        <v>50</v>
      </c>
      <c r="E124" s="18">
        <f>+VLOOKUP(C124,SKUs!A:G,4,0)</f>
        <v>56</v>
      </c>
      <c r="F124" s="20">
        <f t="shared" si="1"/>
        <v>2800</v>
      </c>
    </row>
    <row r="125" spans="1:6" x14ac:dyDescent="0.25">
      <c r="A125" s="18" t="s">
        <v>836</v>
      </c>
      <c r="B125" s="18" t="s">
        <v>475</v>
      </c>
      <c r="C125" s="18" t="s">
        <v>13</v>
      </c>
      <c r="D125" s="18">
        <v>69</v>
      </c>
      <c r="E125" s="18">
        <f>+VLOOKUP(C125,SKUs!A:G,4,0)</f>
        <v>18</v>
      </c>
      <c r="F125" s="20">
        <f t="shared" si="1"/>
        <v>1242</v>
      </c>
    </row>
    <row r="126" spans="1:6" x14ac:dyDescent="0.25">
      <c r="A126" s="18" t="s">
        <v>837</v>
      </c>
      <c r="B126" s="18" t="s">
        <v>476</v>
      </c>
      <c r="C126" s="18" t="s">
        <v>45</v>
      </c>
      <c r="D126" s="18">
        <v>50</v>
      </c>
      <c r="E126" s="18">
        <f>+VLOOKUP(C126,SKUs!A:G,4,0)</f>
        <v>347</v>
      </c>
      <c r="F126" s="20">
        <f t="shared" si="1"/>
        <v>17350</v>
      </c>
    </row>
    <row r="127" spans="1:6" x14ac:dyDescent="0.25">
      <c r="A127" s="18" t="s">
        <v>838</v>
      </c>
      <c r="B127" s="18" t="s">
        <v>477</v>
      </c>
      <c r="C127" s="18" t="s">
        <v>39</v>
      </c>
      <c r="D127" s="18">
        <v>120</v>
      </c>
      <c r="E127" s="18">
        <f>+VLOOKUP(C127,SKUs!A:G,4,0)</f>
        <v>7</v>
      </c>
      <c r="F127" s="20">
        <f t="shared" si="1"/>
        <v>840</v>
      </c>
    </row>
    <row r="128" spans="1:6" x14ac:dyDescent="0.25">
      <c r="A128" s="18" t="s">
        <v>839</v>
      </c>
      <c r="B128" s="18" t="s">
        <v>478</v>
      </c>
      <c r="C128" s="18" t="s">
        <v>58</v>
      </c>
      <c r="D128" s="18">
        <v>96</v>
      </c>
      <c r="E128" s="18">
        <f>+VLOOKUP(C128,SKUs!A:G,4,0)</f>
        <v>231</v>
      </c>
      <c r="F128" s="20">
        <f t="shared" si="1"/>
        <v>22176</v>
      </c>
    </row>
    <row r="129" spans="1:6" x14ac:dyDescent="0.25">
      <c r="A129" s="18" t="s">
        <v>840</v>
      </c>
      <c r="B129" s="18" t="s">
        <v>479</v>
      </c>
      <c r="C129" s="18" t="s">
        <v>62</v>
      </c>
      <c r="D129" s="18">
        <v>50</v>
      </c>
      <c r="E129" s="18">
        <f>+VLOOKUP(C129,SKUs!A:G,4,0)</f>
        <v>76</v>
      </c>
      <c r="F129" s="20">
        <f t="shared" si="1"/>
        <v>3800</v>
      </c>
    </row>
    <row r="130" spans="1:6" x14ac:dyDescent="0.25">
      <c r="A130" s="18" t="s">
        <v>841</v>
      </c>
      <c r="B130" s="18" t="s">
        <v>480</v>
      </c>
      <c r="C130" s="18" t="s">
        <v>45</v>
      </c>
      <c r="D130" s="18">
        <v>50</v>
      </c>
      <c r="E130" s="18">
        <f>+VLOOKUP(C130,SKUs!A:G,4,0)</f>
        <v>347</v>
      </c>
      <c r="F130" s="20">
        <f t="shared" si="1"/>
        <v>17350</v>
      </c>
    </row>
    <row r="131" spans="1:6" x14ac:dyDescent="0.25">
      <c r="A131" s="18" t="s">
        <v>842</v>
      </c>
      <c r="B131" s="18" t="s">
        <v>481</v>
      </c>
      <c r="C131" s="18" t="s">
        <v>68</v>
      </c>
      <c r="D131" s="18">
        <v>80</v>
      </c>
      <c r="E131" s="18">
        <f>+VLOOKUP(C131,SKUs!A:G,4,0)</f>
        <v>56</v>
      </c>
      <c r="F131" s="20">
        <f t="shared" ref="F131:F194" si="2">+E131*D131</f>
        <v>4480</v>
      </c>
    </row>
    <row r="132" spans="1:6" x14ac:dyDescent="0.25">
      <c r="A132" s="18" t="s">
        <v>843</v>
      </c>
      <c r="B132" s="18" t="s">
        <v>482</v>
      </c>
      <c r="C132" s="18" t="s">
        <v>45</v>
      </c>
      <c r="D132" s="18">
        <v>79</v>
      </c>
      <c r="E132" s="18">
        <f>+VLOOKUP(C132,SKUs!A:G,4,0)</f>
        <v>347</v>
      </c>
      <c r="F132" s="20">
        <f t="shared" si="2"/>
        <v>27413</v>
      </c>
    </row>
    <row r="133" spans="1:6" x14ac:dyDescent="0.25">
      <c r="A133" s="18" t="s">
        <v>844</v>
      </c>
      <c r="B133" s="18" t="s">
        <v>483</v>
      </c>
      <c r="C133" s="18" t="s">
        <v>7</v>
      </c>
      <c r="D133" s="18">
        <v>120</v>
      </c>
      <c r="E133" s="18">
        <f>+VLOOKUP(C133,SKUs!A:G,4,0)</f>
        <v>15</v>
      </c>
      <c r="F133" s="20">
        <f t="shared" si="2"/>
        <v>1800</v>
      </c>
    </row>
    <row r="134" spans="1:6" x14ac:dyDescent="0.25">
      <c r="A134" s="18" t="s">
        <v>845</v>
      </c>
      <c r="B134" s="18" t="s">
        <v>484</v>
      </c>
      <c r="C134" s="18" t="s">
        <v>13</v>
      </c>
      <c r="D134" s="18">
        <v>120</v>
      </c>
      <c r="E134" s="18">
        <f>+VLOOKUP(C134,SKUs!A:G,4,0)</f>
        <v>18</v>
      </c>
      <c r="F134" s="20">
        <f t="shared" si="2"/>
        <v>2160</v>
      </c>
    </row>
    <row r="135" spans="1:6" x14ac:dyDescent="0.25">
      <c r="A135" s="18" t="s">
        <v>846</v>
      </c>
      <c r="B135" s="18" t="s">
        <v>485</v>
      </c>
      <c r="C135" s="18" t="s">
        <v>64</v>
      </c>
      <c r="D135" s="18">
        <v>10</v>
      </c>
      <c r="E135" s="18">
        <f>+VLOOKUP(C135,SKUs!A:G,4,0)</f>
        <v>43</v>
      </c>
      <c r="F135" s="20">
        <f t="shared" si="2"/>
        <v>430</v>
      </c>
    </row>
    <row r="136" spans="1:6" x14ac:dyDescent="0.25">
      <c r="A136" s="18" t="s">
        <v>847</v>
      </c>
      <c r="B136" s="18" t="s">
        <v>486</v>
      </c>
      <c r="C136" s="18" t="s">
        <v>62</v>
      </c>
      <c r="D136" s="18">
        <v>144</v>
      </c>
      <c r="E136" s="18">
        <f>+VLOOKUP(C136,SKUs!A:G,4,0)</f>
        <v>76</v>
      </c>
      <c r="F136" s="20">
        <f t="shared" si="2"/>
        <v>10944</v>
      </c>
    </row>
    <row r="137" spans="1:6" x14ac:dyDescent="0.25">
      <c r="A137" s="18" t="s">
        <v>848</v>
      </c>
      <c r="B137" s="18" t="s">
        <v>487</v>
      </c>
      <c r="C137" s="18" t="s">
        <v>56</v>
      </c>
      <c r="D137" s="18">
        <v>100</v>
      </c>
      <c r="E137" s="18">
        <f>+VLOOKUP(C137,SKUs!A:G,4,0)</f>
        <v>163</v>
      </c>
      <c r="F137" s="20">
        <f t="shared" si="2"/>
        <v>16300</v>
      </c>
    </row>
    <row r="138" spans="1:6" x14ac:dyDescent="0.25">
      <c r="A138" s="18" t="s">
        <v>849</v>
      </c>
      <c r="B138" s="18" t="s">
        <v>488</v>
      </c>
      <c r="C138" s="18" t="s">
        <v>7</v>
      </c>
      <c r="D138" s="18">
        <v>80</v>
      </c>
      <c r="E138" s="18">
        <f>+VLOOKUP(C138,SKUs!A:G,4,0)</f>
        <v>15</v>
      </c>
      <c r="F138" s="20">
        <f t="shared" si="2"/>
        <v>1200</v>
      </c>
    </row>
    <row r="139" spans="1:6" x14ac:dyDescent="0.25">
      <c r="A139" s="18" t="s">
        <v>850</v>
      </c>
      <c r="B139" s="18" t="s">
        <v>489</v>
      </c>
      <c r="C139" s="18" t="s">
        <v>66</v>
      </c>
      <c r="D139" s="18">
        <v>80</v>
      </c>
      <c r="E139" s="18">
        <f>+VLOOKUP(C139,SKUs!A:G,4,0)</f>
        <v>49</v>
      </c>
      <c r="F139" s="20">
        <f t="shared" si="2"/>
        <v>3920</v>
      </c>
    </row>
    <row r="140" spans="1:6" x14ac:dyDescent="0.25">
      <c r="A140" s="18" t="s">
        <v>851</v>
      </c>
      <c r="B140" s="18" t="s">
        <v>490</v>
      </c>
      <c r="C140" s="18" t="s">
        <v>68</v>
      </c>
      <c r="D140" s="18">
        <v>120</v>
      </c>
      <c r="E140" s="18">
        <f>+VLOOKUP(C140,SKUs!A:G,4,0)</f>
        <v>56</v>
      </c>
      <c r="F140" s="20">
        <f t="shared" si="2"/>
        <v>6720</v>
      </c>
    </row>
    <row r="141" spans="1:6" x14ac:dyDescent="0.25">
      <c r="A141" s="18" t="s">
        <v>852</v>
      </c>
      <c r="B141" s="18" t="s">
        <v>491</v>
      </c>
      <c r="C141" s="18" t="s">
        <v>45</v>
      </c>
      <c r="D141" s="18">
        <v>100</v>
      </c>
      <c r="E141" s="18">
        <f>+VLOOKUP(C141,SKUs!A:G,4,0)</f>
        <v>347</v>
      </c>
      <c r="F141" s="20">
        <f t="shared" si="2"/>
        <v>34700</v>
      </c>
    </row>
    <row r="142" spans="1:6" x14ac:dyDescent="0.25">
      <c r="A142" s="18" t="s">
        <v>853</v>
      </c>
      <c r="B142" s="18" t="s">
        <v>492</v>
      </c>
      <c r="C142" s="18" t="s">
        <v>32</v>
      </c>
      <c r="D142" s="18">
        <v>150</v>
      </c>
      <c r="E142" s="18">
        <f>+VLOOKUP(C142,SKUs!A:G,4,0)</f>
        <v>32</v>
      </c>
      <c r="F142" s="20">
        <f t="shared" si="2"/>
        <v>4800</v>
      </c>
    </row>
    <row r="143" spans="1:6" x14ac:dyDescent="0.25">
      <c r="A143" s="18" t="s">
        <v>854</v>
      </c>
      <c r="B143" s="18" t="s">
        <v>493</v>
      </c>
      <c r="C143" s="18" t="s">
        <v>18</v>
      </c>
      <c r="D143" s="18">
        <v>150</v>
      </c>
      <c r="E143" s="18">
        <f>+VLOOKUP(C143,SKUs!A:G,4,0)</f>
        <v>9</v>
      </c>
      <c r="F143" s="20">
        <f t="shared" si="2"/>
        <v>1350</v>
      </c>
    </row>
    <row r="144" spans="1:6" x14ac:dyDescent="0.25">
      <c r="A144" s="18" t="s">
        <v>855</v>
      </c>
      <c r="B144" s="18" t="s">
        <v>494</v>
      </c>
      <c r="C144" s="18" t="s">
        <v>68</v>
      </c>
      <c r="D144" s="18">
        <v>80</v>
      </c>
      <c r="E144" s="18">
        <f>+VLOOKUP(C144,SKUs!A:G,4,0)</f>
        <v>56</v>
      </c>
      <c r="F144" s="20">
        <f t="shared" si="2"/>
        <v>4480</v>
      </c>
    </row>
    <row r="145" spans="1:6" x14ac:dyDescent="0.25">
      <c r="A145" s="18" t="s">
        <v>856</v>
      </c>
      <c r="B145" s="18" t="s">
        <v>495</v>
      </c>
      <c r="C145" s="18" t="s">
        <v>23</v>
      </c>
      <c r="D145" s="18">
        <v>80</v>
      </c>
      <c r="E145" s="18">
        <f>+VLOOKUP(C145,SKUs!A:G,4,0)</f>
        <v>21</v>
      </c>
      <c r="F145" s="20">
        <f t="shared" si="2"/>
        <v>1680</v>
      </c>
    </row>
    <row r="146" spans="1:6" x14ac:dyDescent="0.25">
      <c r="A146" s="18" t="s">
        <v>857</v>
      </c>
      <c r="B146" s="18" t="s">
        <v>496</v>
      </c>
      <c r="C146" s="18" t="s">
        <v>36</v>
      </c>
      <c r="D146" s="18">
        <v>80</v>
      </c>
      <c r="E146" s="18">
        <f>+VLOOKUP(C146,SKUs!A:G,4,0)</f>
        <v>17</v>
      </c>
      <c r="F146" s="20">
        <f t="shared" si="2"/>
        <v>1360</v>
      </c>
    </row>
    <row r="147" spans="1:6" x14ac:dyDescent="0.25">
      <c r="A147" s="18" t="s">
        <v>858</v>
      </c>
      <c r="B147" s="18" t="s">
        <v>497</v>
      </c>
      <c r="C147" s="18" t="s">
        <v>56</v>
      </c>
      <c r="D147" s="18">
        <v>40</v>
      </c>
      <c r="E147" s="18">
        <f>+VLOOKUP(C147,SKUs!A:G,4,0)</f>
        <v>163</v>
      </c>
      <c r="F147" s="20">
        <f t="shared" si="2"/>
        <v>6520</v>
      </c>
    </row>
    <row r="148" spans="1:6" x14ac:dyDescent="0.25">
      <c r="A148" s="18" t="s">
        <v>859</v>
      </c>
      <c r="B148" s="18" t="s">
        <v>498</v>
      </c>
      <c r="C148" s="18" t="s">
        <v>13</v>
      </c>
      <c r="D148" s="18">
        <v>40</v>
      </c>
      <c r="E148" s="18">
        <f>+VLOOKUP(C148,SKUs!A:G,4,0)</f>
        <v>18</v>
      </c>
      <c r="F148" s="20">
        <f t="shared" si="2"/>
        <v>720</v>
      </c>
    </row>
    <row r="149" spans="1:6" x14ac:dyDescent="0.25">
      <c r="A149" s="18" t="s">
        <v>860</v>
      </c>
      <c r="B149" s="18" t="s">
        <v>499</v>
      </c>
      <c r="C149" s="18" t="s">
        <v>39</v>
      </c>
      <c r="D149" s="18">
        <v>120</v>
      </c>
      <c r="E149" s="18">
        <f>+VLOOKUP(C149,SKUs!A:G,4,0)</f>
        <v>7</v>
      </c>
      <c r="F149" s="20">
        <f t="shared" si="2"/>
        <v>840</v>
      </c>
    </row>
    <row r="150" spans="1:6" x14ac:dyDescent="0.25">
      <c r="A150" s="18" t="s">
        <v>861</v>
      </c>
      <c r="B150" s="18" t="s">
        <v>500</v>
      </c>
      <c r="C150" s="18" t="s">
        <v>64</v>
      </c>
      <c r="D150" s="18">
        <v>120</v>
      </c>
      <c r="E150" s="18">
        <f>+VLOOKUP(C150,SKUs!A:G,4,0)</f>
        <v>43</v>
      </c>
      <c r="F150" s="20">
        <f t="shared" si="2"/>
        <v>5160</v>
      </c>
    </row>
    <row r="151" spans="1:6" x14ac:dyDescent="0.25">
      <c r="A151" s="18" t="s">
        <v>862</v>
      </c>
      <c r="B151" s="18" t="s">
        <v>501</v>
      </c>
      <c r="C151" s="18" t="s">
        <v>68</v>
      </c>
      <c r="D151" s="18">
        <v>50</v>
      </c>
      <c r="E151" s="18">
        <f>+VLOOKUP(C151,SKUs!A:G,4,0)</f>
        <v>56</v>
      </c>
      <c r="F151" s="20">
        <f t="shared" si="2"/>
        <v>2800</v>
      </c>
    </row>
    <row r="152" spans="1:6" x14ac:dyDescent="0.25">
      <c r="A152" s="18" t="s">
        <v>863</v>
      </c>
      <c r="B152" s="18" t="s">
        <v>502</v>
      </c>
      <c r="C152" s="18" t="s">
        <v>56</v>
      </c>
      <c r="D152" s="18">
        <v>120</v>
      </c>
      <c r="E152" s="18">
        <f>+VLOOKUP(C152,SKUs!A:G,4,0)</f>
        <v>163</v>
      </c>
      <c r="F152" s="20">
        <f t="shared" si="2"/>
        <v>19560</v>
      </c>
    </row>
    <row r="153" spans="1:6" x14ac:dyDescent="0.25">
      <c r="A153" s="18" t="s">
        <v>864</v>
      </c>
      <c r="B153" s="18" t="s">
        <v>503</v>
      </c>
      <c r="C153" s="18" t="s">
        <v>36</v>
      </c>
      <c r="D153" s="18">
        <v>120</v>
      </c>
      <c r="E153" s="18">
        <f>+VLOOKUP(C153,SKUs!A:G,4,0)</f>
        <v>17</v>
      </c>
      <c r="F153" s="20">
        <f t="shared" si="2"/>
        <v>2040</v>
      </c>
    </row>
    <row r="154" spans="1:6" x14ac:dyDescent="0.25">
      <c r="A154" s="18" t="s">
        <v>865</v>
      </c>
      <c r="B154" s="18" t="s">
        <v>504</v>
      </c>
      <c r="C154" s="18" t="s">
        <v>62</v>
      </c>
      <c r="D154" s="18">
        <v>50</v>
      </c>
      <c r="E154" s="18">
        <f>+VLOOKUP(C154,SKUs!A:G,4,0)</f>
        <v>76</v>
      </c>
      <c r="F154" s="20">
        <f t="shared" si="2"/>
        <v>3800</v>
      </c>
    </row>
    <row r="155" spans="1:6" x14ac:dyDescent="0.25">
      <c r="A155" s="18" t="s">
        <v>866</v>
      </c>
      <c r="B155" s="18" t="s">
        <v>505</v>
      </c>
      <c r="C155" s="18" t="s">
        <v>68</v>
      </c>
      <c r="D155" s="18">
        <v>100</v>
      </c>
      <c r="E155" s="18">
        <f>+VLOOKUP(C155,SKUs!A:G,4,0)</f>
        <v>56</v>
      </c>
      <c r="F155" s="20">
        <f t="shared" si="2"/>
        <v>5600</v>
      </c>
    </row>
    <row r="156" spans="1:6" x14ac:dyDescent="0.25">
      <c r="A156" s="18" t="s">
        <v>867</v>
      </c>
      <c r="B156" s="18" t="s">
        <v>506</v>
      </c>
      <c r="C156" s="18" t="s">
        <v>60</v>
      </c>
      <c r="D156" s="18">
        <v>150</v>
      </c>
      <c r="E156" s="18">
        <f>+VLOOKUP(C156,SKUs!A:G,4,0)</f>
        <v>113</v>
      </c>
      <c r="F156" s="20">
        <f t="shared" si="2"/>
        <v>16950</v>
      </c>
    </row>
    <row r="157" spans="1:6" x14ac:dyDescent="0.25">
      <c r="A157" s="18" t="s">
        <v>868</v>
      </c>
      <c r="B157" s="18" t="s">
        <v>507</v>
      </c>
      <c r="C157" s="18" t="s">
        <v>62</v>
      </c>
      <c r="D157" s="18">
        <v>115</v>
      </c>
      <c r="E157" s="18">
        <f>+VLOOKUP(C157,SKUs!A:G,4,0)</f>
        <v>76</v>
      </c>
      <c r="F157" s="20">
        <f t="shared" si="2"/>
        <v>8740</v>
      </c>
    </row>
    <row r="158" spans="1:6" x14ac:dyDescent="0.25">
      <c r="A158" s="18" t="s">
        <v>869</v>
      </c>
      <c r="B158" s="18" t="s">
        <v>508</v>
      </c>
      <c r="C158" s="18" t="s">
        <v>58</v>
      </c>
      <c r="D158" s="18">
        <v>59</v>
      </c>
      <c r="E158" s="18">
        <f>+VLOOKUP(C158,SKUs!A:G,4,0)</f>
        <v>231</v>
      </c>
      <c r="F158" s="20">
        <f t="shared" si="2"/>
        <v>13629</v>
      </c>
    </row>
    <row r="159" spans="1:6" x14ac:dyDescent="0.25">
      <c r="A159" s="18" t="s">
        <v>870</v>
      </c>
      <c r="B159" s="18" t="s">
        <v>509</v>
      </c>
      <c r="C159" s="18" t="s">
        <v>36</v>
      </c>
      <c r="D159" s="18">
        <v>161</v>
      </c>
      <c r="E159" s="18">
        <f>+VLOOKUP(C159,SKUs!A:G,4,0)</f>
        <v>17</v>
      </c>
      <c r="F159" s="20">
        <f t="shared" si="2"/>
        <v>2737</v>
      </c>
    </row>
    <row r="160" spans="1:6" x14ac:dyDescent="0.25">
      <c r="A160" s="18" t="s">
        <v>871</v>
      </c>
      <c r="B160" s="18" t="s">
        <v>510</v>
      </c>
      <c r="C160" s="18" t="s">
        <v>62</v>
      </c>
      <c r="D160" s="18">
        <v>81</v>
      </c>
      <c r="E160" s="18">
        <f>+VLOOKUP(C160,SKUs!A:G,4,0)</f>
        <v>76</v>
      </c>
      <c r="F160" s="20">
        <f t="shared" si="2"/>
        <v>6156</v>
      </c>
    </row>
    <row r="161" spans="1:6" x14ac:dyDescent="0.25">
      <c r="A161" s="18" t="s">
        <v>872</v>
      </c>
      <c r="B161" s="18" t="s">
        <v>511</v>
      </c>
      <c r="C161" s="18" t="s">
        <v>7</v>
      </c>
      <c r="D161" s="18">
        <v>86</v>
      </c>
      <c r="E161" s="18">
        <f>+VLOOKUP(C161,SKUs!A:G,4,0)</f>
        <v>15</v>
      </c>
      <c r="F161" s="20">
        <f t="shared" si="2"/>
        <v>1290</v>
      </c>
    </row>
    <row r="162" spans="1:6" x14ac:dyDescent="0.25">
      <c r="A162" s="18" t="s">
        <v>873</v>
      </c>
      <c r="B162" s="18" t="s">
        <v>512</v>
      </c>
      <c r="C162" s="18" t="s">
        <v>68</v>
      </c>
      <c r="D162" s="18">
        <v>17</v>
      </c>
      <c r="E162" s="18">
        <f>+VLOOKUP(C162,SKUs!A:G,4,0)</f>
        <v>56</v>
      </c>
      <c r="F162" s="20">
        <f t="shared" si="2"/>
        <v>952</v>
      </c>
    </row>
    <row r="163" spans="1:6" x14ac:dyDescent="0.25">
      <c r="A163" s="18" t="s">
        <v>874</v>
      </c>
      <c r="B163" s="18" t="s">
        <v>513</v>
      </c>
      <c r="C163" s="18" t="s">
        <v>62</v>
      </c>
      <c r="D163" s="18">
        <v>108</v>
      </c>
      <c r="E163" s="18">
        <f>+VLOOKUP(C163,SKUs!A:G,4,0)</f>
        <v>76</v>
      </c>
      <c r="F163" s="20">
        <f t="shared" si="2"/>
        <v>8208</v>
      </c>
    </row>
    <row r="164" spans="1:6" x14ac:dyDescent="0.25">
      <c r="A164" s="18" t="s">
        <v>875</v>
      </c>
      <c r="B164" s="18" t="s">
        <v>514</v>
      </c>
      <c r="C164" s="18" t="s">
        <v>53</v>
      </c>
      <c r="D164" s="18">
        <v>116</v>
      </c>
      <c r="E164" s="18">
        <f>+VLOOKUP(C164,SKUs!A:G,4,0)</f>
        <v>98</v>
      </c>
      <c r="F164" s="20">
        <f t="shared" si="2"/>
        <v>11368</v>
      </c>
    </row>
    <row r="165" spans="1:6" x14ac:dyDescent="0.25">
      <c r="A165" s="18" t="s">
        <v>876</v>
      </c>
      <c r="B165" s="18" t="s">
        <v>515</v>
      </c>
      <c r="C165" s="18" t="s">
        <v>51</v>
      </c>
      <c r="D165" s="18">
        <v>170</v>
      </c>
      <c r="E165" s="18">
        <f>+VLOOKUP(C165,SKUs!A:G,4,0)</f>
        <v>87</v>
      </c>
      <c r="F165" s="20">
        <f t="shared" si="2"/>
        <v>14790</v>
      </c>
    </row>
    <row r="166" spans="1:6" x14ac:dyDescent="0.25">
      <c r="A166" s="18" t="s">
        <v>877</v>
      </c>
      <c r="B166" s="18" t="s">
        <v>516</v>
      </c>
      <c r="C166" s="18" t="s">
        <v>62</v>
      </c>
      <c r="D166" s="18">
        <v>158</v>
      </c>
      <c r="E166" s="18">
        <f>+VLOOKUP(C166,SKUs!A:G,4,0)</f>
        <v>76</v>
      </c>
      <c r="F166" s="20">
        <f t="shared" si="2"/>
        <v>12008</v>
      </c>
    </row>
    <row r="167" spans="1:6" x14ac:dyDescent="0.25">
      <c r="A167" s="18" t="s">
        <v>878</v>
      </c>
      <c r="B167" s="18" t="s">
        <v>517</v>
      </c>
      <c r="C167" s="18" t="s">
        <v>64</v>
      </c>
      <c r="D167" s="18">
        <v>82</v>
      </c>
      <c r="E167" s="18">
        <f>+VLOOKUP(C167,SKUs!A:G,4,0)</f>
        <v>43</v>
      </c>
      <c r="F167" s="20">
        <f t="shared" si="2"/>
        <v>3526</v>
      </c>
    </row>
    <row r="168" spans="1:6" x14ac:dyDescent="0.25">
      <c r="A168" s="18" t="s">
        <v>879</v>
      </c>
      <c r="B168" s="18" t="s">
        <v>518</v>
      </c>
      <c r="C168" s="18" t="s">
        <v>68</v>
      </c>
      <c r="D168" s="18">
        <v>47</v>
      </c>
      <c r="E168" s="18">
        <f>+VLOOKUP(C168,SKUs!A:G,4,0)</f>
        <v>56</v>
      </c>
      <c r="F168" s="20">
        <f t="shared" si="2"/>
        <v>2632</v>
      </c>
    </row>
    <row r="169" spans="1:6" x14ac:dyDescent="0.25">
      <c r="A169" s="18" t="s">
        <v>880</v>
      </c>
      <c r="B169" s="18" t="s">
        <v>519</v>
      </c>
      <c r="C169" s="18" t="s">
        <v>36</v>
      </c>
      <c r="D169" s="18">
        <v>168</v>
      </c>
      <c r="E169" s="18">
        <f>+VLOOKUP(C169,SKUs!A:G,4,0)</f>
        <v>17</v>
      </c>
      <c r="F169" s="20">
        <f t="shared" si="2"/>
        <v>2856</v>
      </c>
    </row>
    <row r="170" spans="1:6" x14ac:dyDescent="0.25">
      <c r="A170" s="18" t="s">
        <v>881</v>
      </c>
      <c r="B170" s="18" t="s">
        <v>520</v>
      </c>
      <c r="C170" s="18" t="s">
        <v>23</v>
      </c>
      <c r="D170" s="18">
        <v>152</v>
      </c>
      <c r="E170" s="18">
        <f>+VLOOKUP(C170,SKUs!A:G,4,0)</f>
        <v>21</v>
      </c>
      <c r="F170" s="20">
        <f t="shared" si="2"/>
        <v>3192</v>
      </c>
    </row>
    <row r="171" spans="1:6" x14ac:dyDescent="0.25">
      <c r="A171" s="18" t="s">
        <v>882</v>
      </c>
      <c r="B171" s="18" t="s">
        <v>521</v>
      </c>
      <c r="C171" s="18" t="s">
        <v>58</v>
      </c>
      <c r="D171" s="18">
        <v>199</v>
      </c>
      <c r="E171" s="18">
        <f>+VLOOKUP(C171,SKUs!A:G,4,0)</f>
        <v>231</v>
      </c>
      <c r="F171" s="20">
        <f t="shared" si="2"/>
        <v>45969</v>
      </c>
    </row>
    <row r="172" spans="1:6" x14ac:dyDescent="0.25">
      <c r="A172" s="18" t="s">
        <v>883</v>
      </c>
      <c r="B172" s="18" t="s">
        <v>522</v>
      </c>
      <c r="C172" s="18" t="s">
        <v>58</v>
      </c>
      <c r="D172" s="18">
        <v>122</v>
      </c>
      <c r="E172" s="18">
        <f>+VLOOKUP(C172,SKUs!A:G,4,0)</f>
        <v>231</v>
      </c>
      <c r="F172" s="20">
        <f t="shared" si="2"/>
        <v>28182</v>
      </c>
    </row>
    <row r="173" spans="1:6" x14ac:dyDescent="0.25">
      <c r="A173" s="18" t="s">
        <v>884</v>
      </c>
      <c r="B173" s="18" t="s">
        <v>523</v>
      </c>
      <c r="C173" s="18" t="s">
        <v>32</v>
      </c>
      <c r="D173" s="18">
        <v>71</v>
      </c>
      <c r="E173" s="18">
        <f>+VLOOKUP(C173,SKUs!A:G,4,0)</f>
        <v>32</v>
      </c>
      <c r="F173" s="20">
        <f t="shared" si="2"/>
        <v>2272</v>
      </c>
    </row>
    <row r="174" spans="1:6" x14ac:dyDescent="0.25">
      <c r="A174" s="18" t="s">
        <v>885</v>
      </c>
      <c r="B174" s="18" t="s">
        <v>524</v>
      </c>
      <c r="C174" s="18" t="s">
        <v>56</v>
      </c>
      <c r="D174" s="18">
        <v>34</v>
      </c>
      <c r="E174" s="18">
        <f>+VLOOKUP(C174,SKUs!A:G,4,0)</f>
        <v>163</v>
      </c>
      <c r="F174" s="20">
        <f t="shared" si="2"/>
        <v>5542</v>
      </c>
    </row>
    <row r="175" spans="1:6" x14ac:dyDescent="0.25">
      <c r="A175" s="18" t="s">
        <v>886</v>
      </c>
      <c r="B175" s="18" t="s">
        <v>525</v>
      </c>
      <c r="C175" s="18" t="s">
        <v>7</v>
      </c>
      <c r="D175" s="18">
        <v>16</v>
      </c>
      <c r="E175" s="18">
        <f>+VLOOKUP(C175,SKUs!A:G,4,0)</f>
        <v>15</v>
      </c>
      <c r="F175" s="20">
        <f t="shared" si="2"/>
        <v>240</v>
      </c>
    </row>
    <row r="176" spans="1:6" x14ac:dyDescent="0.25">
      <c r="A176" s="18" t="s">
        <v>887</v>
      </c>
      <c r="B176" s="18" t="s">
        <v>526</v>
      </c>
      <c r="C176" s="18" t="s">
        <v>48</v>
      </c>
      <c r="D176" s="18">
        <v>56</v>
      </c>
      <c r="E176" s="18">
        <f>+VLOOKUP(C176,SKUs!A:G,4,0)</f>
        <v>59</v>
      </c>
      <c r="F176" s="20">
        <f t="shared" si="2"/>
        <v>3304</v>
      </c>
    </row>
    <row r="177" spans="1:6" x14ac:dyDescent="0.25">
      <c r="A177" s="18" t="s">
        <v>888</v>
      </c>
      <c r="B177" s="18" t="s">
        <v>527</v>
      </c>
      <c r="C177" s="18" t="s">
        <v>18</v>
      </c>
      <c r="D177" s="18">
        <v>133</v>
      </c>
      <c r="E177" s="18">
        <f>+VLOOKUP(C177,SKUs!A:G,4,0)</f>
        <v>9</v>
      </c>
      <c r="F177" s="20">
        <f t="shared" si="2"/>
        <v>1197</v>
      </c>
    </row>
    <row r="178" spans="1:6" x14ac:dyDescent="0.25">
      <c r="A178" s="18" t="s">
        <v>889</v>
      </c>
      <c r="B178" s="18" t="s">
        <v>528</v>
      </c>
      <c r="C178" s="18" t="s">
        <v>68</v>
      </c>
      <c r="D178" s="18">
        <v>42</v>
      </c>
      <c r="E178" s="18">
        <f>+VLOOKUP(C178,SKUs!A:G,4,0)</f>
        <v>56</v>
      </c>
      <c r="F178" s="20">
        <f t="shared" si="2"/>
        <v>2352</v>
      </c>
    </row>
    <row r="179" spans="1:6" x14ac:dyDescent="0.25">
      <c r="A179" s="18" t="s">
        <v>890</v>
      </c>
      <c r="B179" s="18" t="s">
        <v>529</v>
      </c>
      <c r="C179" s="18" t="s">
        <v>62</v>
      </c>
      <c r="D179" s="18">
        <v>102</v>
      </c>
      <c r="E179" s="18">
        <f>+VLOOKUP(C179,SKUs!A:G,4,0)</f>
        <v>76</v>
      </c>
      <c r="F179" s="20">
        <f t="shared" si="2"/>
        <v>7752</v>
      </c>
    </row>
    <row r="180" spans="1:6" x14ac:dyDescent="0.25">
      <c r="A180" s="18" t="s">
        <v>891</v>
      </c>
      <c r="B180" s="18" t="s">
        <v>530</v>
      </c>
      <c r="C180" s="18" t="s">
        <v>68</v>
      </c>
      <c r="D180" s="18">
        <v>148</v>
      </c>
      <c r="E180" s="18">
        <f>+VLOOKUP(C180,SKUs!A:G,4,0)</f>
        <v>56</v>
      </c>
      <c r="F180" s="20">
        <f t="shared" si="2"/>
        <v>8288</v>
      </c>
    </row>
    <row r="181" spans="1:6" x14ac:dyDescent="0.25">
      <c r="A181" s="18" t="s">
        <v>892</v>
      </c>
      <c r="B181" s="18" t="s">
        <v>531</v>
      </c>
      <c r="C181" s="18" t="s">
        <v>23</v>
      </c>
      <c r="D181" s="18">
        <v>47</v>
      </c>
      <c r="E181" s="18">
        <f>+VLOOKUP(C181,SKUs!A:G,4,0)</f>
        <v>21</v>
      </c>
      <c r="F181" s="20">
        <f t="shared" si="2"/>
        <v>987</v>
      </c>
    </row>
    <row r="182" spans="1:6" x14ac:dyDescent="0.25">
      <c r="A182" s="18" t="s">
        <v>893</v>
      </c>
      <c r="B182" s="18" t="s">
        <v>532</v>
      </c>
      <c r="C182" s="18" t="s">
        <v>42</v>
      </c>
      <c r="D182" s="18">
        <v>108</v>
      </c>
      <c r="E182" s="18">
        <f>+VLOOKUP(C182,SKUs!A:G,4,0)</f>
        <v>125</v>
      </c>
      <c r="F182" s="20">
        <f t="shared" si="2"/>
        <v>13500</v>
      </c>
    </row>
    <row r="183" spans="1:6" x14ac:dyDescent="0.25">
      <c r="A183" s="18" t="s">
        <v>894</v>
      </c>
      <c r="B183" s="18" t="s">
        <v>533</v>
      </c>
      <c r="C183" s="18" t="s">
        <v>51</v>
      </c>
      <c r="D183" s="18">
        <v>145</v>
      </c>
      <c r="E183" s="18">
        <f>+VLOOKUP(C183,SKUs!A:G,4,0)</f>
        <v>87</v>
      </c>
      <c r="F183" s="20">
        <f t="shared" si="2"/>
        <v>12615</v>
      </c>
    </row>
    <row r="184" spans="1:6" x14ac:dyDescent="0.25">
      <c r="A184" s="18" t="s">
        <v>895</v>
      </c>
      <c r="B184" s="18" t="s">
        <v>534</v>
      </c>
      <c r="C184" s="18" t="s">
        <v>28</v>
      </c>
      <c r="D184" s="18">
        <v>150</v>
      </c>
      <c r="E184" s="18">
        <f>+VLOOKUP(C184,SKUs!A:G,4,0)</f>
        <v>9</v>
      </c>
      <c r="F184" s="20">
        <f t="shared" si="2"/>
        <v>1350</v>
      </c>
    </row>
    <row r="185" spans="1:6" x14ac:dyDescent="0.25">
      <c r="A185" s="18" t="s">
        <v>896</v>
      </c>
      <c r="B185" s="18" t="s">
        <v>535</v>
      </c>
      <c r="C185" s="18" t="s">
        <v>39</v>
      </c>
      <c r="D185" s="18">
        <v>15</v>
      </c>
      <c r="E185" s="18">
        <f>+VLOOKUP(C185,SKUs!A:G,4,0)</f>
        <v>7</v>
      </c>
      <c r="F185" s="20">
        <f t="shared" si="2"/>
        <v>105</v>
      </c>
    </row>
    <row r="186" spans="1:6" x14ac:dyDescent="0.25">
      <c r="A186" s="18" t="s">
        <v>897</v>
      </c>
      <c r="B186" s="18" t="s">
        <v>536</v>
      </c>
      <c r="C186" s="18" t="s">
        <v>18</v>
      </c>
      <c r="D186" s="18">
        <v>145</v>
      </c>
      <c r="E186" s="18">
        <f>+VLOOKUP(C186,SKUs!A:G,4,0)</f>
        <v>9</v>
      </c>
      <c r="F186" s="20">
        <f t="shared" si="2"/>
        <v>1305</v>
      </c>
    </row>
    <row r="187" spans="1:6" x14ac:dyDescent="0.25">
      <c r="A187" s="18" t="s">
        <v>898</v>
      </c>
      <c r="B187" s="18" t="s">
        <v>537</v>
      </c>
      <c r="C187" s="18" t="s">
        <v>62</v>
      </c>
      <c r="D187" s="18">
        <v>15</v>
      </c>
      <c r="E187" s="18">
        <f>+VLOOKUP(C187,SKUs!A:G,4,0)</f>
        <v>76</v>
      </c>
      <c r="F187" s="20">
        <f t="shared" si="2"/>
        <v>1140</v>
      </c>
    </row>
    <row r="188" spans="1:6" x14ac:dyDescent="0.25">
      <c r="A188" s="18" t="s">
        <v>899</v>
      </c>
      <c r="B188" s="18" t="s">
        <v>538</v>
      </c>
      <c r="C188" s="18" t="s">
        <v>39</v>
      </c>
      <c r="D188" s="18">
        <v>72</v>
      </c>
      <c r="E188" s="18">
        <f>+VLOOKUP(C188,SKUs!A:G,4,0)</f>
        <v>7</v>
      </c>
      <c r="F188" s="20">
        <f t="shared" si="2"/>
        <v>504</v>
      </c>
    </row>
    <row r="189" spans="1:6" x14ac:dyDescent="0.25">
      <c r="A189" s="18" t="s">
        <v>900</v>
      </c>
      <c r="B189" s="18" t="s">
        <v>539</v>
      </c>
      <c r="C189" s="18" t="s">
        <v>56</v>
      </c>
      <c r="D189" s="18">
        <v>198</v>
      </c>
      <c r="E189" s="18">
        <f>+VLOOKUP(C189,SKUs!A:G,4,0)</f>
        <v>163</v>
      </c>
      <c r="F189" s="20">
        <f t="shared" si="2"/>
        <v>32274</v>
      </c>
    </row>
    <row r="190" spans="1:6" x14ac:dyDescent="0.25">
      <c r="A190" s="18" t="s">
        <v>901</v>
      </c>
      <c r="B190" s="18" t="s">
        <v>540</v>
      </c>
      <c r="C190" s="18" t="s">
        <v>28</v>
      </c>
      <c r="D190" s="18">
        <v>189</v>
      </c>
      <c r="E190" s="18">
        <f>+VLOOKUP(C190,SKUs!A:G,4,0)</f>
        <v>9</v>
      </c>
      <c r="F190" s="20">
        <f t="shared" si="2"/>
        <v>1701</v>
      </c>
    </row>
    <row r="191" spans="1:6" x14ac:dyDescent="0.25">
      <c r="A191" s="18" t="s">
        <v>902</v>
      </c>
      <c r="B191" s="18" t="s">
        <v>541</v>
      </c>
      <c r="C191" s="18" t="s">
        <v>23</v>
      </c>
      <c r="D191" s="18">
        <v>194</v>
      </c>
      <c r="E191" s="18">
        <f>+VLOOKUP(C191,SKUs!A:G,4,0)</f>
        <v>21</v>
      </c>
      <c r="F191" s="20">
        <f t="shared" si="2"/>
        <v>4074</v>
      </c>
    </row>
    <row r="192" spans="1:6" x14ac:dyDescent="0.25">
      <c r="A192" s="18" t="s">
        <v>903</v>
      </c>
      <c r="B192" s="18" t="s">
        <v>542</v>
      </c>
      <c r="C192" s="18" t="s">
        <v>23</v>
      </c>
      <c r="D192" s="18">
        <v>38</v>
      </c>
      <c r="E192" s="18">
        <f>+VLOOKUP(C192,SKUs!A:G,4,0)</f>
        <v>21</v>
      </c>
      <c r="F192" s="20">
        <f t="shared" si="2"/>
        <v>798</v>
      </c>
    </row>
    <row r="193" spans="1:6" x14ac:dyDescent="0.25">
      <c r="A193" s="18" t="s">
        <v>904</v>
      </c>
      <c r="B193" s="18" t="s">
        <v>543</v>
      </c>
      <c r="C193" s="18" t="s">
        <v>13</v>
      </c>
      <c r="D193" s="18">
        <v>72</v>
      </c>
      <c r="E193" s="18">
        <f>+VLOOKUP(C193,SKUs!A:G,4,0)</f>
        <v>18</v>
      </c>
      <c r="F193" s="20">
        <f t="shared" si="2"/>
        <v>1296</v>
      </c>
    </row>
    <row r="194" spans="1:6" x14ac:dyDescent="0.25">
      <c r="A194" s="18" t="s">
        <v>905</v>
      </c>
      <c r="B194" s="18" t="s">
        <v>544</v>
      </c>
      <c r="C194" s="18" t="s">
        <v>13</v>
      </c>
      <c r="D194" s="18">
        <v>23</v>
      </c>
      <c r="E194" s="18">
        <f>+VLOOKUP(C194,SKUs!A:G,4,0)</f>
        <v>18</v>
      </c>
      <c r="F194" s="20">
        <f t="shared" si="2"/>
        <v>414</v>
      </c>
    </row>
    <row r="195" spans="1:6" x14ac:dyDescent="0.25">
      <c r="A195" s="18" t="s">
        <v>906</v>
      </c>
      <c r="B195" s="18" t="s">
        <v>545</v>
      </c>
      <c r="C195" s="18" t="s">
        <v>23</v>
      </c>
      <c r="D195" s="18">
        <v>16</v>
      </c>
      <c r="E195" s="18">
        <f>+VLOOKUP(C195,SKUs!A:G,4,0)</f>
        <v>21</v>
      </c>
      <c r="F195" s="20">
        <f t="shared" ref="F195:F258" si="3">+E195*D195</f>
        <v>336</v>
      </c>
    </row>
    <row r="196" spans="1:6" x14ac:dyDescent="0.25">
      <c r="A196" s="18" t="s">
        <v>907</v>
      </c>
      <c r="B196" s="18" t="s">
        <v>546</v>
      </c>
      <c r="C196" s="18" t="s">
        <v>45</v>
      </c>
      <c r="D196" s="18">
        <v>74</v>
      </c>
      <c r="E196" s="18">
        <f>+VLOOKUP(C196,SKUs!A:G,4,0)</f>
        <v>347</v>
      </c>
      <c r="F196" s="20">
        <f t="shared" si="3"/>
        <v>25678</v>
      </c>
    </row>
    <row r="197" spans="1:6" x14ac:dyDescent="0.25">
      <c r="A197" s="18" t="s">
        <v>908</v>
      </c>
      <c r="B197" s="18" t="s">
        <v>547</v>
      </c>
      <c r="C197" s="18" t="s">
        <v>64</v>
      </c>
      <c r="D197" s="18">
        <v>93</v>
      </c>
      <c r="E197" s="18">
        <f>+VLOOKUP(C197,SKUs!A:G,4,0)</f>
        <v>43</v>
      </c>
      <c r="F197" s="20">
        <f t="shared" si="3"/>
        <v>3999</v>
      </c>
    </row>
    <row r="198" spans="1:6" x14ac:dyDescent="0.25">
      <c r="A198" s="18" t="s">
        <v>909</v>
      </c>
      <c r="B198" s="18" t="s">
        <v>548</v>
      </c>
      <c r="C198" s="18" t="s">
        <v>64</v>
      </c>
      <c r="D198" s="18">
        <v>75</v>
      </c>
      <c r="E198" s="18">
        <f>+VLOOKUP(C198,SKUs!A:G,4,0)</f>
        <v>43</v>
      </c>
      <c r="F198" s="20">
        <f t="shared" si="3"/>
        <v>3225</v>
      </c>
    </row>
    <row r="199" spans="1:6" x14ac:dyDescent="0.25">
      <c r="A199" s="18" t="s">
        <v>910</v>
      </c>
      <c r="B199" s="18" t="s">
        <v>549</v>
      </c>
      <c r="C199" s="18" t="s">
        <v>28</v>
      </c>
      <c r="D199" s="18">
        <v>77</v>
      </c>
      <c r="E199" s="18">
        <f>+VLOOKUP(C199,SKUs!A:G,4,0)</f>
        <v>9</v>
      </c>
      <c r="F199" s="20">
        <f t="shared" si="3"/>
        <v>693</v>
      </c>
    </row>
    <row r="200" spans="1:6" x14ac:dyDescent="0.25">
      <c r="A200" s="18" t="s">
        <v>911</v>
      </c>
      <c r="B200" s="18" t="s">
        <v>550</v>
      </c>
      <c r="C200" s="18" t="s">
        <v>39</v>
      </c>
      <c r="D200" s="18">
        <v>96</v>
      </c>
      <c r="E200" s="18">
        <f>+VLOOKUP(C200,SKUs!A:G,4,0)</f>
        <v>7</v>
      </c>
      <c r="F200" s="20">
        <f t="shared" si="3"/>
        <v>672</v>
      </c>
    </row>
    <row r="201" spans="1:6" x14ac:dyDescent="0.25">
      <c r="A201" s="18" t="s">
        <v>912</v>
      </c>
      <c r="B201" s="18" t="s">
        <v>551</v>
      </c>
      <c r="C201" s="18" t="s">
        <v>42</v>
      </c>
      <c r="D201" s="18">
        <v>120</v>
      </c>
      <c r="E201" s="18">
        <f>+VLOOKUP(C201,SKUs!A:G,4,0)</f>
        <v>125</v>
      </c>
      <c r="F201" s="20">
        <f t="shared" si="3"/>
        <v>15000</v>
      </c>
    </row>
    <row r="202" spans="1:6" x14ac:dyDescent="0.25">
      <c r="A202" s="18" t="s">
        <v>913</v>
      </c>
      <c r="B202" s="18" t="s">
        <v>552</v>
      </c>
      <c r="C202" s="18" t="s">
        <v>53</v>
      </c>
      <c r="D202" s="18">
        <v>183</v>
      </c>
      <c r="E202" s="18">
        <f>+VLOOKUP(C202,SKUs!A:G,4,0)</f>
        <v>98</v>
      </c>
      <c r="F202" s="20">
        <f t="shared" si="3"/>
        <v>17934</v>
      </c>
    </row>
    <row r="203" spans="1:6" x14ac:dyDescent="0.25">
      <c r="A203" s="18" t="s">
        <v>914</v>
      </c>
      <c r="B203" s="18" t="s">
        <v>553</v>
      </c>
      <c r="C203" s="18" t="s">
        <v>51</v>
      </c>
      <c r="D203" s="18">
        <v>144</v>
      </c>
      <c r="E203" s="18">
        <f>+VLOOKUP(C203,SKUs!A:G,4,0)</f>
        <v>87</v>
      </c>
      <c r="F203" s="20">
        <f t="shared" si="3"/>
        <v>12528</v>
      </c>
    </row>
    <row r="204" spans="1:6" x14ac:dyDescent="0.25">
      <c r="A204" s="18" t="s">
        <v>915</v>
      </c>
      <c r="B204" s="18" t="s">
        <v>554</v>
      </c>
      <c r="C204" s="18" t="s">
        <v>42</v>
      </c>
      <c r="D204" s="18">
        <v>91</v>
      </c>
      <c r="E204" s="18">
        <f>+VLOOKUP(C204,SKUs!A:G,4,0)</f>
        <v>125</v>
      </c>
      <c r="F204" s="20">
        <f t="shared" si="3"/>
        <v>11375</v>
      </c>
    </row>
    <row r="205" spans="1:6" x14ac:dyDescent="0.25">
      <c r="A205" s="18" t="s">
        <v>916</v>
      </c>
      <c r="B205" s="18" t="s">
        <v>555</v>
      </c>
      <c r="C205" s="18" t="s">
        <v>62</v>
      </c>
      <c r="D205" s="18">
        <v>99</v>
      </c>
      <c r="E205" s="18">
        <f>+VLOOKUP(C205,SKUs!A:G,4,0)</f>
        <v>76</v>
      </c>
      <c r="F205" s="20">
        <f t="shared" si="3"/>
        <v>7524</v>
      </c>
    </row>
    <row r="206" spans="1:6" x14ac:dyDescent="0.25">
      <c r="A206" s="18" t="s">
        <v>917</v>
      </c>
      <c r="B206" s="18" t="s">
        <v>556</v>
      </c>
      <c r="C206" s="18" t="s">
        <v>60</v>
      </c>
      <c r="D206" s="18">
        <v>68</v>
      </c>
      <c r="E206" s="18">
        <f>+VLOOKUP(C206,SKUs!A:G,4,0)</f>
        <v>113</v>
      </c>
      <c r="F206" s="20">
        <f t="shared" si="3"/>
        <v>7684</v>
      </c>
    </row>
    <row r="207" spans="1:6" x14ac:dyDescent="0.25">
      <c r="A207" s="18" t="s">
        <v>918</v>
      </c>
      <c r="B207" s="18" t="s">
        <v>557</v>
      </c>
      <c r="C207" s="18" t="s">
        <v>62</v>
      </c>
      <c r="D207" s="18">
        <v>132</v>
      </c>
      <c r="E207" s="18">
        <f>+VLOOKUP(C207,SKUs!A:G,4,0)</f>
        <v>76</v>
      </c>
      <c r="F207" s="20">
        <f t="shared" si="3"/>
        <v>10032</v>
      </c>
    </row>
    <row r="208" spans="1:6" x14ac:dyDescent="0.25">
      <c r="A208" s="18" t="s">
        <v>919</v>
      </c>
      <c r="B208" s="18" t="s">
        <v>558</v>
      </c>
      <c r="C208" s="18" t="s">
        <v>7</v>
      </c>
      <c r="D208" s="18">
        <v>90</v>
      </c>
      <c r="E208" s="18">
        <f>+VLOOKUP(C208,SKUs!A:G,4,0)</f>
        <v>15</v>
      </c>
      <c r="F208" s="20">
        <f t="shared" si="3"/>
        <v>1350</v>
      </c>
    </row>
    <row r="209" spans="1:6" x14ac:dyDescent="0.25">
      <c r="A209" s="18" t="s">
        <v>920</v>
      </c>
      <c r="B209" s="18" t="s">
        <v>559</v>
      </c>
      <c r="C209" s="18" t="s">
        <v>7</v>
      </c>
      <c r="D209" s="18">
        <v>171</v>
      </c>
      <c r="E209" s="18">
        <f>+VLOOKUP(C209,SKUs!A:G,4,0)</f>
        <v>15</v>
      </c>
      <c r="F209" s="20">
        <f t="shared" si="3"/>
        <v>2565</v>
      </c>
    </row>
    <row r="210" spans="1:6" x14ac:dyDescent="0.25">
      <c r="A210" s="18" t="s">
        <v>921</v>
      </c>
      <c r="B210" s="18" t="s">
        <v>560</v>
      </c>
      <c r="C210" s="18" t="s">
        <v>68</v>
      </c>
      <c r="D210" s="18">
        <v>40</v>
      </c>
      <c r="E210" s="18">
        <f>+VLOOKUP(C210,SKUs!A:G,4,0)</f>
        <v>56</v>
      </c>
      <c r="F210" s="20">
        <f t="shared" si="3"/>
        <v>2240</v>
      </c>
    </row>
    <row r="211" spans="1:6" x14ac:dyDescent="0.25">
      <c r="A211" s="18" t="s">
        <v>922</v>
      </c>
      <c r="B211" s="18" t="s">
        <v>561</v>
      </c>
      <c r="C211" s="18" t="s">
        <v>48</v>
      </c>
      <c r="D211" s="18">
        <v>70</v>
      </c>
      <c r="E211" s="18">
        <f>+VLOOKUP(C211,SKUs!A:G,4,0)</f>
        <v>59</v>
      </c>
      <c r="F211" s="20">
        <f t="shared" si="3"/>
        <v>4130</v>
      </c>
    </row>
    <row r="212" spans="1:6" x14ac:dyDescent="0.25">
      <c r="A212" s="18" t="s">
        <v>923</v>
      </c>
      <c r="B212" s="18" t="s">
        <v>562</v>
      </c>
      <c r="C212" s="18" t="s">
        <v>56</v>
      </c>
      <c r="D212" s="18">
        <v>101</v>
      </c>
      <c r="E212" s="18">
        <f>+VLOOKUP(C212,SKUs!A:G,4,0)</f>
        <v>163</v>
      </c>
      <c r="F212" s="20">
        <f t="shared" si="3"/>
        <v>16463</v>
      </c>
    </row>
    <row r="213" spans="1:6" x14ac:dyDescent="0.25">
      <c r="A213" s="18" t="s">
        <v>924</v>
      </c>
      <c r="B213" s="18" t="s">
        <v>563</v>
      </c>
      <c r="C213" s="18" t="s">
        <v>45</v>
      </c>
      <c r="D213" s="18">
        <v>138</v>
      </c>
      <c r="E213" s="18">
        <f>+VLOOKUP(C213,SKUs!A:G,4,0)</f>
        <v>347</v>
      </c>
      <c r="F213" s="20">
        <f t="shared" si="3"/>
        <v>47886</v>
      </c>
    </row>
    <row r="214" spans="1:6" x14ac:dyDescent="0.25">
      <c r="A214" s="18" t="s">
        <v>925</v>
      </c>
      <c r="B214" s="18" t="s">
        <v>564</v>
      </c>
      <c r="C214" s="18" t="s">
        <v>64</v>
      </c>
      <c r="D214" s="18">
        <v>184</v>
      </c>
      <c r="E214" s="18">
        <f>+VLOOKUP(C214,SKUs!A:G,4,0)</f>
        <v>43</v>
      </c>
      <c r="F214" s="20">
        <f t="shared" si="3"/>
        <v>7912</v>
      </c>
    </row>
    <row r="215" spans="1:6" x14ac:dyDescent="0.25">
      <c r="A215" s="18" t="s">
        <v>926</v>
      </c>
      <c r="B215" s="18" t="s">
        <v>565</v>
      </c>
      <c r="C215" s="18" t="s">
        <v>36</v>
      </c>
      <c r="D215" s="18">
        <v>30</v>
      </c>
      <c r="E215" s="18">
        <f>+VLOOKUP(C215,SKUs!A:G,4,0)</f>
        <v>17</v>
      </c>
      <c r="F215" s="20">
        <f t="shared" si="3"/>
        <v>510</v>
      </c>
    </row>
    <row r="216" spans="1:6" x14ac:dyDescent="0.25">
      <c r="A216" s="18" t="s">
        <v>927</v>
      </c>
      <c r="B216" s="18" t="s">
        <v>566</v>
      </c>
      <c r="C216" s="18" t="s">
        <v>48</v>
      </c>
      <c r="D216" s="18">
        <v>42</v>
      </c>
      <c r="E216" s="18">
        <f>+VLOOKUP(C216,SKUs!A:G,4,0)</f>
        <v>59</v>
      </c>
      <c r="F216" s="20">
        <f t="shared" si="3"/>
        <v>2478</v>
      </c>
    </row>
    <row r="217" spans="1:6" x14ac:dyDescent="0.25">
      <c r="A217" s="18" t="s">
        <v>928</v>
      </c>
      <c r="B217" s="18" t="s">
        <v>567</v>
      </c>
      <c r="C217" s="18" t="s">
        <v>62</v>
      </c>
      <c r="D217" s="18">
        <v>187</v>
      </c>
      <c r="E217" s="18">
        <f>+VLOOKUP(C217,SKUs!A:G,4,0)</f>
        <v>76</v>
      </c>
      <c r="F217" s="20">
        <f t="shared" si="3"/>
        <v>14212</v>
      </c>
    </row>
    <row r="218" spans="1:6" x14ac:dyDescent="0.25">
      <c r="A218" s="18" t="s">
        <v>929</v>
      </c>
      <c r="B218" s="18" t="s">
        <v>568</v>
      </c>
      <c r="C218" s="18" t="s">
        <v>28</v>
      </c>
      <c r="D218" s="18">
        <v>186</v>
      </c>
      <c r="E218" s="18">
        <f>+VLOOKUP(C218,SKUs!A:G,4,0)</f>
        <v>9</v>
      </c>
      <c r="F218" s="20">
        <f t="shared" si="3"/>
        <v>1674</v>
      </c>
    </row>
    <row r="219" spans="1:6" x14ac:dyDescent="0.25">
      <c r="A219" s="18" t="s">
        <v>930</v>
      </c>
      <c r="B219" s="18" t="s">
        <v>569</v>
      </c>
      <c r="C219" s="18" t="s">
        <v>42</v>
      </c>
      <c r="D219" s="18">
        <v>191</v>
      </c>
      <c r="E219" s="18">
        <f>+VLOOKUP(C219,SKUs!A:G,4,0)</f>
        <v>125</v>
      </c>
      <c r="F219" s="20">
        <f t="shared" si="3"/>
        <v>23875</v>
      </c>
    </row>
    <row r="220" spans="1:6" x14ac:dyDescent="0.25">
      <c r="A220" s="18" t="s">
        <v>931</v>
      </c>
      <c r="B220" s="18" t="s">
        <v>570</v>
      </c>
      <c r="C220" s="18" t="s">
        <v>42</v>
      </c>
      <c r="D220" s="18">
        <v>80</v>
      </c>
      <c r="E220" s="18">
        <f>+VLOOKUP(C220,SKUs!A:G,4,0)</f>
        <v>125</v>
      </c>
      <c r="F220" s="20">
        <f t="shared" si="3"/>
        <v>10000</v>
      </c>
    </row>
    <row r="221" spans="1:6" x14ac:dyDescent="0.25">
      <c r="A221" s="18" t="s">
        <v>932</v>
      </c>
      <c r="B221" s="18" t="s">
        <v>571</v>
      </c>
      <c r="C221" s="18" t="s">
        <v>32</v>
      </c>
      <c r="D221" s="18">
        <v>154</v>
      </c>
      <c r="E221" s="18">
        <f>+VLOOKUP(C221,SKUs!A:G,4,0)</f>
        <v>32</v>
      </c>
      <c r="F221" s="20">
        <f t="shared" si="3"/>
        <v>4928</v>
      </c>
    </row>
    <row r="222" spans="1:6" x14ac:dyDescent="0.25">
      <c r="A222" s="18" t="s">
        <v>933</v>
      </c>
      <c r="B222" s="18" t="s">
        <v>572</v>
      </c>
      <c r="C222" s="18" t="s">
        <v>45</v>
      </c>
      <c r="D222" s="18">
        <v>142</v>
      </c>
      <c r="E222" s="18">
        <f>+VLOOKUP(C222,SKUs!A:G,4,0)</f>
        <v>347</v>
      </c>
      <c r="F222" s="20">
        <f t="shared" si="3"/>
        <v>49274</v>
      </c>
    </row>
    <row r="223" spans="1:6" x14ac:dyDescent="0.25">
      <c r="A223" s="18" t="s">
        <v>934</v>
      </c>
      <c r="B223" s="18" t="s">
        <v>573</v>
      </c>
      <c r="C223" s="18" t="s">
        <v>32</v>
      </c>
      <c r="D223" s="18">
        <v>84</v>
      </c>
      <c r="E223" s="18">
        <f>+VLOOKUP(C223,SKUs!A:G,4,0)</f>
        <v>32</v>
      </c>
      <c r="F223" s="20">
        <f t="shared" si="3"/>
        <v>2688</v>
      </c>
    </row>
    <row r="224" spans="1:6" x14ac:dyDescent="0.25">
      <c r="A224" s="18" t="s">
        <v>935</v>
      </c>
      <c r="B224" s="18" t="s">
        <v>574</v>
      </c>
      <c r="C224" s="18" t="s">
        <v>13</v>
      </c>
      <c r="D224" s="18">
        <v>14</v>
      </c>
      <c r="E224" s="18">
        <f>+VLOOKUP(C224,SKUs!A:G,4,0)</f>
        <v>18</v>
      </c>
      <c r="F224" s="20">
        <f t="shared" si="3"/>
        <v>252</v>
      </c>
    </row>
    <row r="225" spans="1:6" x14ac:dyDescent="0.25">
      <c r="A225" s="18" t="s">
        <v>936</v>
      </c>
      <c r="B225" s="18" t="s">
        <v>575</v>
      </c>
      <c r="C225" s="18" t="s">
        <v>60</v>
      </c>
      <c r="D225" s="18">
        <v>39</v>
      </c>
      <c r="E225" s="18">
        <f>+VLOOKUP(C225,SKUs!A:G,4,0)</f>
        <v>113</v>
      </c>
      <c r="F225" s="20">
        <f t="shared" si="3"/>
        <v>4407</v>
      </c>
    </row>
    <row r="226" spans="1:6" x14ac:dyDescent="0.25">
      <c r="A226" s="18" t="s">
        <v>937</v>
      </c>
      <c r="B226" s="18" t="s">
        <v>576</v>
      </c>
      <c r="C226" s="18" t="s">
        <v>60</v>
      </c>
      <c r="D226" s="18">
        <v>68</v>
      </c>
      <c r="E226" s="18">
        <f>+VLOOKUP(C226,SKUs!A:G,4,0)</f>
        <v>113</v>
      </c>
      <c r="F226" s="20">
        <f t="shared" si="3"/>
        <v>7684</v>
      </c>
    </row>
    <row r="227" spans="1:6" x14ac:dyDescent="0.25">
      <c r="A227" s="18" t="s">
        <v>938</v>
      </c>
      <c r="B227" s="18" t="s">
        <v>577</v>
      </c>
      <c r="C227" s="18" t="s">
        <v>66</v>
      </c>
      <c r="D227" s="18">
        <v>117</v>
      </c>
      <c r="E227" s="18">
        <f>+VLOOKUP(C227,SKUs!A:G,4,0)</f>
        <v>49</v>
      </c>
      <c r="F227" s="20">
        <f t="shared" si="3"/>
        <v>5733</v>
      </c>
    </row>
    <row r="228" spans="1:6" x14ac:dyDescent="0.25">
      <c r="A228" s="18" t="s">
        <v>939</v>
      </c>
      <c r="B228" s="18" t="s">
        <v>578</v>
      </c>
      <c r="C228" s="18" t="s">
        <v>42</v>
      </c>
      <c r="D228" s="18">
        <v>183</v>
      </c>
      <c r="E228" s="18">
        <f>+VLOOKUP(C228,SKUs!A:G,4,0)</f>
        <v>125</v>
      </c>
      <c r="F228" s="20">
        <f t="shared" si="3"/>
        <v>22875</v>
      </c>
    </row>
    <row r="229" spans="1:6" x14ac:dyDescent="0.25">
      <c r="A229" s="18" t="s">
        <v>940</v>
      </c>
      <c r="B229" s="18" t="s">
        <v>579</v>
      </c>
      <c r="C229" s="18" t="s">
        <v>62</v>
      </c>
      <c r="D229" s="18">
        <v>43</v>
      </c>
      <c r="E229" s="18">
        <f>+VLOOKUP(C229,SKUs!A:G,4,0)</f>
        <v>76</v>
      </c>
      <c r="F229" s="20">
        <f t="shared" si="3"/>
        <v>3268</v>
      </c>
    </row>
    <row r="230" spans="1:6" x14ac:dyDescent="0.25">
      <c r="A230" s="18" t="s">
        <v>941</v>
      </c>
      <c r="B230" s="18" t="s">
        <v>580</v>
      </c>
      <c r="C230" s="18" t="s">
        <v>7</v>
      </c>
      <c r="D230" s="18">
        <v>31</v>
      </c>
      <c r="E230" s="18">
        <f>+VLOOKUP(C230,SKUs!A:G,4,0)</f>
        <v>15</v>
      </c>
      <c r="F230" s="20">
        <f t="shared" si="3"/>
        <v>465</v>
      </c>
    </row>
    <row r="231" spans="1:6" x14ac:dyDescent="0.25">
      <c r="A231" s="18" t="s">
        <v>942</v>
      </c>
      <c r="B231" s="18" t="s">
        <v>581</v>
      </c>
      <c r="C231" s="18" t="s">
        <v>68</v>
      </c>
      <c r="D231" s="18">
        <v>103</v>
      </c>
      <c r="E231" s="18">
        <f>+VLOOKUP(C231,SKUs!A:G,4,0)</f>
        <v>56</v>
      </c>
      <c r="F231" s="20">
        <f t="shared" si="3"/>
        <v>5768</v>
      </c>
    </row>
    <row r="232" spans="1:6" x14ac:dyDescent="0.25">
      <c r="A232" s="18" t="s">
        <v>943</v>
      </c>
      <c r="B232" s="18" t="s">
        <v>582</v>
      </c>
      <c r="C232" s="18" t="s">
        <v>23</v>
      </c>
      <c r="D232" s="18">
        <v>136</v>
      </c>
      <c r="E232" s="18">
        <f>+VLOOKUP(C232,SKUs!A:G,4,0)</f>
        <v>21</v>
      </c>
      <c r="F232" s="20">
        <f t="shared" si="3"/>
        <v>2856</v>
      </c>
    </row>
    <row r="233" spans="1:6" x14ac:dyDescent="0.25">
      <c r="A233" s="18" t="s">
        <v>944</v>
      </c>
      <c r="B233" s="18" t="s">
        <v>583</v>
      </c>
      <c r="C233" s="18" t="s">
        <v>32</v>
      </c>
      <c r="D233" s="18">
        <v>161</v>
      </c>
      <c r="E233" s="18">
        <f>+VLOOKUP(C233,SKUs!A:G,4,0)</f>
        <v>32</v>
      </c>
      <c r="F233" s="20">
        <f t="shared" si="3"/>
        <v>5152</v>
      </c>
    </row>
    <row r="234" spans="1:6" x14ac:dyDescent="0.25">
      <c r="A234" s="18" t="s">
        <v>945</v>
      </c>
      <c r="B234" s="18" t="s">
        <v>584</v>
      </c>
      <c r="C234" s="18" t="s">
        <v>32</v>
      </c>
      <c r="D234" s="18">
        <v>116</v>
      </c>
      <c r="E234" s="18">
        <f>+VLOOKUP(C234,SKUs!A:G,4,0)</f>
        <v>32</v>
      </c>
      <c r="F234" s="20">
        <f t="shared" si="3"/>
        <v>3712</v>
      </c>
    </row>
    <row r="235" spans="1:6" x14ac:dyDescent="0.25">
      <c r="A235" s="18" t="s">
        <v>946</v>
      </c>
      <c r="B235" s="18" t="s">
        <v>585</v>
      </c>
      <c r="C235" s="18" t="s">
        <v>7</v>
      </c>
      <c r="D235" s="18">
        <v>16</v>
      </c>
      <c r="E235" s="18">
        <f>+VLOOKUP(C235,SKUs!A:G,4,0)</f>
        <v>15</v>
      </c>
      <c r="F235" s="20">
        <f t="shared" si="3"/>
        <v>240</v>
      </c>
    </row>
    <row r="236" spans="1:6" x14ac:dyDescent="0.25">
      <c r="A236" s="18" t="s">
        <v>947</v>
      </c>
      <c r="B236" s="18" t="s">
        <v>586</v>
      </c>
      <c r="C236" s="18" t="s">
        <v>60</v>
      </c>
      <c r="D236" s="18">
        <v>47</v>
      </c>
      <c r="E236" s="18">
        <f>+VLOOKUP(C236,SKUs!A:G,4,0)</f>
        <v>113</v>
      </c>
      <c r="F236" s="20">
        <f t="shared" si="3"/>
        <v>5311</v>
      </c>
    </row>
    <row r="237" spans="1:6" x14ac:dyDescent="0.25">
      <c r="A237" s="18" t="s">
        <v>948</v>
      </c>
      <c r="B237" s="18" t="s">
        <v>587</v>
      </c>
      <c r="C237" s="18" t="s">
        <v>53</v>
      </c>
      <c r="D237" s="18">
        <v>74</v>
      </c>
      <c r="E237" s="18">
        <f>+VLOOKUP(C237,SKUs!A:G,4,0)</f>
        <v>98</v>
      </c>
      <c r="F237" s="20">
        <f t="shared" si="3"/>
        <v>7252</v>
      </c>
    </row>
    <row r="238" spans="1:6" x14ac:dyDescent="0.25">
      <c r="A238" s="18" t="s">
        <v>949</v>
      </c>
      <c r="B238" s="18" t="s">
        <v>588</v>
      </c>
      <c r="C238" s="18" t="s">
        <v>39</v>
      </c>
      <c r="D238" s="18">
        <v>75</v>
      </c>
      <c r="E238" s="18">
        <f>+VLOOKUP(C238,SKUs!A:G,4,0)</f>
        <v>7</v>
      </c>
      <c r="F238" s="20">
        <f t="shared" si="3"/>
        <v>525</v>
      </c>
    </row>
    <row r="239" spans="1:6" x14ac:dyDescent="0.25">
      <c r="A239" s="18" t="s">
        <v>950</v>
      </c>
      <c r="B239" s="18" t="s">
        <v>589</v>
      </c>
      <c r="C239" s="18" t="s">
        <v>56</v>
      </c>
      <c r="D239" s="18">
        <v>80</v>
      </c>
      <c r="E239" s="18">
        <f>+VLOOKUP(C239,SKUs!A:G,4,0)</f>
        <v>163</v>
      </c>
      <c r="F239" s="20">
        <f t="shared" si="3"/>
        <v>13040</v>
      </c>
    </row>
    <row r="240" spans="1:6" x14ac:dyDescent="0.25">
      <c r="A240" s="18" t="s">
        <v>951</v>
      </c>
      <c r="B240" s="18" t="s">
        <v>590</v>
      </c>
      <c r="C240" s="18" t="s">
        <v>45</v>
      </c>
      <c r="D240" s="18">
        <v>26</v>
      </c>
      <c r="E240" s="18">
        <f>+VLOOKUP(C240,SKUs!A:G,4,0)</f>
        <v>347</v>
      </c>
      <c r="F240" s="20">
        <f t="shared" si="3"/>
        <v>9022</v>
      </c>
    </row>
    <row r="241" spans="1:6" x14ac:dyDescent="0.25">
      <c r="A241" s="18" t="s">
        <v>952</v>
      </c>
      <c r="B241" s="18" t="s">
        <v>591</v>
      </c>
      <c r="C241" s="18" t="s">
        <v>42</v>
      </c>
      <c r="D241" s="18">
        <v>104</v>
      </c>
      <c r="E241" s="18">
        <f>+VLOOKUP(C241,SKUs!A:G,4,0)</f>
        <v>125</v>
      </c>
      <c r="F241" s="20">
        <f t="shared" si="3"/>
        <v>13000</v>
      </c>
    </row>
    <row r="242" spans="1:6" x14ac:dyDescent="0.25">
      <c r="A242" s="18" t="s">
        <v>953</v>
      </c>
      <c r="B242" s="18" t="s">
        <v>592</v>
      </c>
      <c r="C242" s="18" t="s">
        <v>48</v>
      </c>
      <c r="D242" s="18">
        <v>12</v>
      </c>
      <c r="E242" s="18">
        <f>+VLOOKUP(C242,SKUs!A:G,4,0)</f>
        <v>59</v>
      </c>
      <c r="F242" s="20">
        <f t="shared" si="3"/>
        <v>708</v>
      </c>
    </row>
    <row r="243" spans="1:6" x14ac:dyDescent="0.25">
      <c r="A243" s="18" t="s">
        <v>954</v>
      </c>
      <c r="B243" s="18" t="s">
        <v>593</v>
      </c>
      <c r="C243" s="18" t="s">
        <v>51</v>
      </c>
      <c r="D243" s="18">
        <v>85</v>
      </c>
      <c r="E243" s="18">
        <f>+VLOOKUP(C243,SKUs!A:G,4,0)</f>
        <v>87</v>
      </c>
      <c r="F243" s="20">
        <f t="shared" si="3"/>
        <v>7395</v>
      </c>
    </row>
    <row r="244" spans="1:6" x14ac:dyDescent="0.25">
      <c r="A244" s="18" t="s">
        <v>955</v>
      </c>
      <c r="B244" s="18" t="s">
        <v>594</v>
      </c>
      <c r="C244" s="18" t="s">
        <v>53</v>
      </c>
      <c r="D244" s="18">
        <v>179</v>
      </c>
      <c r="E244" s="18">
        <f>+VLOOKUP(C244,SKUs!A:G,4,0)</f>
        <v>98</v>
      </c>
      <c r="F244" s="20">
        <f t="shared" si="3"/>
        <v>17542</v>
      </c>
    </row>
    <row r="245" spans="1:6" x14ac:dyDescent="0.25">
      <c r="A245" s="18" t="s">
        <v>956</v>
      </c>
      <c r="B245" s="18" t="s">
        <v>595</v>
      </c>
      <c r="C245" s="18" t="s">
        <v>51</v>
      </c>
      <c r="D245" s="18">
        <v>78</v>
      </c>
      <c r="E245" s="18">
        <f>+VLOOKUP(C245,SKUs!A:G,4,0)</f>
        <v>87</v>
      </c>
      <c r="F245" s="20">
        <f t="shared" si="3"/>
        <v>6786</v>
      </c>
    </row>
    <row r="246" spans="1:6" x14ac:dyDescent="0.25">
      <c r="A246" s="18" t="s">
        <v>957</v>
      </c>
      <c r="B246" s="18" t="s">
        <v>596</v>
      </c>
      <c r="C246" s="18" t="s">
        <v>36</v>
      </c>
      <c r="D246" s="18">
        <v>189</v>
      </c>
      <c r="E246" s="18">
        <f>+VLOOKUP(C246,SKUs!A:G,4,0)</f>
        <v>17</v>
      </c>
      <c r="F246" s="20">
        <f t="shared" si="3"/>
        <v>3213</v>
      </c>
    </row>
    <row r="247" spans="1:6" x14ac:dyDescent="0.25">
      <c r="A247" s="18" t="s">
        <v>958</v>
      </c>
      <c r="B247" s="18" t="s">
        <v>597</v>
      </c>
      <c r="C247" s="18" t="s">
        <v>7</v>
      </c>
      <c r="D247" s="18">
        <v>65</v>
      </c>
      <c r="E247" s="18">
        <f>+VLOOKUP(C247,SKUs!A:G,4,0)</f>
        <v>15</v>
      </c>
      <c r="F247" s="20">
        <f t="shared" si="3"/>
        <v>975</v>
      </c>
    </row>
    <row r="248" spans="1:6" x14ac:dyDescent="0.25">
      <c r="A248" s="18" t="s">
        <v>959</v>
      </c>
      <c r="B248" s="18" t="s">
        <v>598</v>
      </c>
      <c r="C248" s="18" t="s">
        <v>23</v>
      </c>
      <c r="D248" s="18">
        <v>18</v>
      </c>
      <c r="E248" s="18">
        <f>+VLOOKUP(C248,SKUs!A:G,4,0)</f>
        <v>21</v>
      </c>
      <c r="F248" s="20">
        <f t="shared" si="3"/>
        <v>378</v>
      </c>
    </row>
    <row r="249" spans="1:6" x14ac:dyDescent="0.25">
      <c r="A249" s="18" t="s">
        <v>960</v>
      </c>
      <c r="B249" s="18" t="s">
        <v>599</v>
      </c>
      <c r="C249" s="18" t="s">
        <v>18</v>
      </c>
      <c r="D249" s="18">
        <v>24</v>
      </c>
      <c r="E249" s="18">
        <f>+VLOOKUP(C249,SKUs!A:G,4,0)</f>
        <v>9</v>
      </c>
      <c r="F249" s="20">
        <f t="shared" si="3"/>
        <v>216</v>
      </c>
    </row>
    <row r="250" spans="1:6" x14ac:dyDescent="0.25">
      <c r="A250" s="18" t="s">
        <v>961</v>
      </c>
      <c r="B250" s="18" t="s">
        <v>600</v>
      </c>
      <c r="C250" s="18" t="s">
        <v>13</v>
      </c>
      <c r="D250" s="18">
        <v>148</v>
      </c>
      <c r="E250" s="18">
        <f>+VLOOKUP(C250,SKUs!A:G,4,0)</f>
        <v>18</v>
      </c>
      <c r="F250" s="20">
        <f t="shared" si="3"/>
        <v>2664</v>
      </c>
    </row>
    <row r="251" spans="1:6" x14ac:dyDescent="0.25">
      <c r="A251" s="18" t="s">
        <v>962</v>
      </c>
      <c r="B251" s="18" t="s">
        <v>601</v>
      </c>
      <c r="C251" s="18" t="s">
        <v>42</v>
      </c>
      <c r="D251" s="18">
        <v>56</v>
      </c>
      <c r="E251" s="18">
        <f>+VLOOKUP(C251,SKUs!A:G,4,0)</f>
        <v>125</v>
      </c>
      <c r="F251" s="20">
        <f t="shared" si="3"/>
        <v>7000</v>
      </c>
    </row>
    <row r="252" spans="1:6" x14ac:dyDescent="0.25">
      <c r="A252" s="18" t="s">
        <v>963</v>
      </c>
      <c r="B252" s="18" t="s">
        <v>602</v>
      </c>
      <c r="C252" s="18" t="s">
        <v>36</v>
      </c>
      <c r="D252" s="18">
        <v>12</v>
      </c>
      <c r="E252" s="18">
        <f>+VLOOKUP(C252,SKUs!A:G,4,0)</f>
        <v>17</v>
      </c>
      <c r="F252" s="20">
        <f t="shared" si="3"/>
        <v>204</v>
      </c>
    </row>
    <row r="253" spans="1:6" x14ac:dyDescent="0.25">
      <c r="A253" s="18" t="s">
        <v>964</v>
      </c>
      <c r="B253" s="18" t="s">
        <v>603</v>
      </c>
      <c r="C253" s="18" t="s">
        <v>28</v>
      </c>
      <c r="D253" s="18">
        <v>68</v>
      </c>
      <c r="E253" s="18">
        <f>+VLOOKUP(C253,SKUs!A:G,4,0)</f>
        <v>9</v>
      </c>
      <c r="F253" s="20">
        <f t="shared" si="3"/>
        <v>612</v>
      </c>
    </row>
    <row r="254" spans="1:6" x14ac:dyDescent="0.25">
      <c r="A254" s="18" t="s">
        <v>965</v>
      </c>
      <c r="B254" s="18" t="s">
        <v>604</v>
      </c>
      <c r="C254" s="18" t="s">
        <v>58</v>
      </c>
      <c r="D254" s="18">
        <v>70</v>
      </c>
      <c r="E254" s="18">
        <f>+VLOOKUP(C254,SKUs!A:G,4,0)</f>
        <v>231</v>
      </c>
      <c r="F254" s="20">
        <f t="shared" si="3"/>
        <v>16170</v>
      </c>
    </row>
    <row r="255" spans="1:6" x14ac:dyDescent="0.25">
      <c r="A255" s="18" t="s">
        <v>966</v>
      </c>
      <c r="B255" s="18" t="s">
        <v>605</v>
      </c>
      <c r="C255" s="18" t="s">
        <v>58</v>
      </c>
      <c r="D255" s="18">
        <v>106</v>
      </c>
      <c r="E255" s="18">
        <f>+VLOOKUP(C255,SKUs!A:G,4,0)</f>
        <v>231</v>
      </c>
      <c r="F255" s="20">
        <f t="shared" si="3"/>
        <v>24486</v>
      </c>
    </row>
    <row r="256" spans="1:6" x14ac:dyDescent="0.25">
      <c r="A256" s="18" t="s">
        <v>967</v>
      </c>
      <c r="B256" s="18" t="s">
        <v>606</v>
      </c>
      <c r="C256" s="18" t="s">
        <v>62</v>
      </c>
      <c r="D256" s="18">
        <v>183</v>
      </c>
      <c r="E256" s="18">
        <f>+VLOOKUP(C256,SKUs!A:G,4,0)</f>
        <v>76</v>
      </c>
      <c r="F256" s="20">
        <f t="shared" si="3"/>
        <v>13908</v>
      </c>
    </row>
    <row r="257" spans="1:6" x14ac:dyDescent="0.25">
      <c r="A257" s="18" t="s">
        <v>968</v>
      </c>
      <c r="B257" s="18" t="s">
        <v>607</v>
      </c>
      <c r="C257" s="18" t="s">
        <v>28</v>
      </c>
      <c r="D257" s="18">
        <v>53</v>
      </c>
      <c r="E257" s="18">
        <f>+VLOOKUP(C257,SKUs!A:G,4,0)</f>
        <v>9</v>
      </c>
      <c r="F257" s="20">
        <f t="shared" si="3"/>
        <v>477</v>
      </c>
    </row>
    <row r="258" spans="1:6" x14ac:dyDescent="0.25">
      <c r="A258" s="18" t="s">
        <v>969</v>
      </c>
      <c r="B258" s="18" t="s">
        <v>608</v>
      </c>
      <c r="C258" s="18" t="s">
        <v>45</v>
      </c>
      <c r="D258" s="18">
        <v>43</v>
      </c>
      <c r="E258" s="18">
        <f>+VLOOKUP(C258,SKUs!A:G,4,0)</f>
        <v>347</v>
      </c>
      <c r="F258" s="20">
        <f t="shared" si="3"/>
        <v>14921</v>
      </c>
    </row>
    <row r="259" spans="1:6" x14ac:dyDescent="0.25">
      <c r="A259" s="18" t="s">
        <v>970</v>
      </c>
      <c r="B259" s="18" t="s">
        <v>609</v>
      </c>
      <c r="C259" s="18" t="s">
        <v>58</v>
      </c>
      <c r="D259" s="18">
        <v>159</v>
      </c>
      <c r="E259" s="18">
        <f>+VLOOKUP(C259,SKUs!A:G,4,0)</f>
        <v>231</v>
      </c>
      <c r="F259" s="20">
        <f t="shared" ref="F259:F322" si="4">+E259*D259</f>
        <v>36729</v>
      </c>
    </row>
    <row r="260" spans="1:6" x14ac:dyDescent="0.25">
      <c r="A260" s="18" t="s">
        <v>971</v>
      </c>
      <c r="B260" s="18" t="s">
        <v>610</v>
      </c>
      <c r="C260" s="18" t="s">
        <v>7</v>
      </c>
      <c r="D260" s="18">
        <v>176</v>
      </c>
      <c r="E260" s="18">
        <f>+VLOOKUP(C260,SKUs!A:G,4,0)</f>
        <v>15</v>
      </c>
      <c r="F260" s="20">
        <f t="shared" si="4"/>
        <v>2640</v>
      </c>
    </row>
    <row r="261" spans="1:6" x14ac:dyDescent="0.25">
      <c r="A261" s="18" t="s">
        <v>972</v>
      </c>
      <c r="B261" s="18" t="s">
        <v>611</v>
      </c>
      <c r="C261" s="18" t="s">
        <v>48</v>
      </c>
      <c r="D261" s="18">
        <v>130</v>
      </c>
      <c r="E261" s="18">
        <f>+VLOOKUP(C261,SKUs!A:G,4,0)</f>
        <v>59</v>
      </c>
      <c r="F261" s="20">
        <f t="shared" si="4"/>
        <v>7670</v>
      </c>
    </row>
    <row r="262" spans="1:6" x14ac:dyDescent="0.25">
      <c r="A262" s="18" t="s">
        <v>973</v>
      </c>
      <c r="B262" s="18" t="s">
        <v>612</v>
      </c>
      <c r="C262" s="18" t="s">
        <v>42</v>
      </c>
      <c r="D262" s="18">
        <v>152</v>
      </c>
      <c r="E262" s="18">
        <f>+VLOOKUP(C262,SKUs!A:G,4,0)</f>
        <v>125</v>
      </c>
      <c r="F262" s="20">
        <f t="shared" si="4"/>
        <v>19000</v>
      </c>
    </row>
    <row r="263" spans="1:6" x14ac:dyDescent="0.25">
      <c r="A263" s="18" t="s">
        <v>974</v>
      </c>
      <c r="B263" s="18" t="s">
        <v>613</v>
      </c>
      <c r="C263" s="18" t="s">
        <v>51</v>
      </c>
      <c r="D263" s="18">
        <v>194</v>
      </c>
      <c r="E263" s="18">
        <f>+VLOOKUP(C263,SKUs!A:G,4,0)</f>
        <v>87</v>
      </c>
      <c r="F263" s="20">
        <f t="shared" si="4"/>
        <v>16878</v>
      </c>
    </row>
    <row r="264" spans="1:6" x14ac:dyDescent="0.25">
      <c r="A264" s="18" t="s">
        <v>975</v>
      </c>
      <c r="B264" s="18" t="s">
        <v>614</v>
      </c>
      <c r="C264" s="18" t="s">
        <v>68</v>
      </c>
      <c r="D264" s="18">
        <v>93</v>
      </c>
      <c r="E264" s="18">
        <f>+VLOOKUP(C264,SKUs!A:G,4,0)</f>
        <v>56</v>
      </c>
      <c r="F264" s="20">
        <f t="shared" si="4"/>
        <v>5208</v>
      </c>
    </row>
    <row r="265" spans="1:6" x14ac:dyDescent="0.25">
      <c r="A265" s="18" t="s">
        <v>976</v>
      </c>
      <c r="B265" s="18" t="s">
        <v>615</v>
      </c>
      <c r="C265" s="18" t="s">
        <v>58</v>
      </c>
      <c r="D265" s="18">
        <v>183</v>
      </c>
      <c r="E265" s="18">
        <f>+VLOOKUP(C265,SKUs!A:G,4,0)</f>
        <v>231</v>
      </c>
      <c r="F265" s="20">
        <f t="shared" si="4"/>
        <v>42273</v>
      </c>
    </row>
    <row r="266" spans="1:6" x14ac:dyDescent="0.25">
      <c r="A266" s="18" t="s">
        <v>977</v>
      </c>
      <c r="B266" s="18" t="s">
        <v>616</v>
      </c>
      <c r="C266" s="18" t="s">
        <v>66</v>
      </c>
      <c r="D266" s="18">
        <v>91</v>
      </c>
      <c r="E266" s="18">
        <f>+VLOOKUP(C266,SKUs!A:G,4,0)</f>
        <v>49</v>
      </c>
      <c r="F266" s="20">
        <f t="shared" si="4"/>
        <v>4459</v>
      </c>
    </row>
    <row r="267" spans="1:6" x14ac:dyDescent="0.25">
      <c r="A267" s="18" t="s">
        <v>978</v>
      </c>
      <c r="B267" s="18" t="s">
        <v>617</v>
      </c>
      <c r="C267" s="18" t="s">
        <v>7</v>
      </c>
      <c r="D267" s="18">
        <v>51</v>
      </c>
      <c r="E267" s="18">
        <f>+VLOOKUP(C267,SKUs!A:G,4,0)</f>
        <v>15</v>
      </c>
      <c r="F267" s="20">
        <f t="shared" si="4"/>
        <v>765</v>
      </c>
    </row>
    <row r="268" spans="1:6" x14ac:dyDescent="0.25">
      <c r="A268" s="18" t="s">
        <v>979</v>
      </c>
      <c r="B268" s="18" t="s">
        <v>618</v>
      </c>
      <c r="C268" s="18" t="s">
        <v>58</v>
      </c>
      <c r="D268" s="18">
        <v>155</v>
      </c>
      <c r="E268" s="18">
        <f>+VLOOKUP(C268,SKUs!A:G,4,0)</f>
        <v>231</v>
      </c>
      <c r="F268" s="20">
        <f t="shared" si="4"/>
        <v>35805</v>
      </c>
    </row>
    <row r="269" spans="1:6" x14ac:dyDescent="0.25">
      <c r="A269" s="18" t="s">
        <v>980</v>
      </c>
      <c r="B269" s="18" t="s">
        <v>619</v>
      </c>
      <c r="C269" s="18" t="s">
        <v>68</v>
      </c>
      <c r="D269" s="18">
        <v>128</v>
      </c>
      <c r="E269" s="18">
        <f>+VLOOKUP(C269,SKUs!A:G,4,0)</f>
        <v>56</v>
      </c>
      <c r="F269" s="20">
        <f t="shared" si="4"/>
        <v>7168</v>
      </c>
    </row>
    <row r="270" spans="1:6" x14ac:dyDescent="0.25">
      <c r="A270" s="18" t="s">
        <v>981</v>
      </c>
      <c r="B270" s="18" t="s">
        <v>620</v>
      </c>
      <c r="C270" s="18" t="s">
        <v>64</v>
      </c>
      <c r="D270" s="18">
        <v>13</v>
      </c>
      <c r="E270" s="18">
        <f>+VLOOKUP(C270,SKUs!A:G,4,0)</f>
        <v>43</v>
      </c>
      <c r="F270" s="20">
        <f t="shared" si="4"/>
        <v>559</v>
      </c>
    </row>
    <row r="271" spans="1:6" x14ac:dyDescent="0.25">
      <c r="A271" s="18" t="s">
        <v>982</v>
      </c>
      <c r="B271" s="18" t="s">
        <v>621</v>
      </c>
      <c r="C271" s="18" t="s">
        <v>28</v>
      </c>
      <c r="D271" s="18">
        <v>157</v>
      </c>
      <c r="E271" s="18">
        <f>+VLOOKUP(C271,SKUs!A:G,4,0)</f>
        <v>9</v>
      </c>
      <c r="F271" s="20">
        <f t="shared" si="4"/>
        <v>1413</v>
      </c>
    </row>
    <row r="272" spans="1:6" x14ac:dyDescent="0.25">
      <c r="A272" s="18" t="s">
        <v>983</v>
      </c>
      <c r="B272" s="18" t="s">
        <v>622</v>
      </c>
      <c r="C272" s="18" t="s">
        <v>64</v>
      </c>
      <c r="D272" s="18">
        <v>106</v>
      </c>
      <c r="E272" s="18">
        <f>+VLOOKUP(C272,SKUs!A:G,4,0)</f>
        <v>43</v>
      </c>
      <c r="F272" s="20">
        <f t="shared" si="4"/>
        <v>4558</v>
      </c>
    </row>
    <row r="273" spans="1:6" x14ac:dyDescent="0.25">
      <c r="A273" s="18" t="s">
        <v>984</v>
      </c>
      <c r="B273" s="18" t="s">
        <v>623</v>
      </c>
      <c r="C273" s="18" t="s">
        <v>28</v>
      </c>
      <c r="D273" s="18">
        <v>89</v>
      </c>
      <c r="E273" s="18">
        <f>+VLOOKUP(C273,SKUs!A:G,4,0)</f>
        <v>9</v>
      </c>
      <c r="F273" s="20">
        <f t="shared" si="4"/>
        <v>801</v>
      </c>
    </row>
    <row r="274" spans="1:6" x14ac:dyDescent="0.25">
      <c r="A274" s="18" t="s">
        <v>985</v>
      </c>
      <c r="B274" s="18" t="s">
        <v>624</v>
      </c>
      <c r="C274" s="18" t="s">
        <v>53</v>
      </c>
      <c r="D274" s="18">
        <v>148</v>
      </c>
      <c r="E274" s="18">
        <f>+VLOOKUP(C274,SKUs!A:G,4,0)</f>
        <v>98</v>
      </c>
      <c r="F274" s="20">
        <f t="shared" si="4"/>
        <v>14504</v>
      </c>
    </row>
    <row r="275" spans="1:6" x14ac:dyDescent="0.25">
      <c r="A275" s="18" t="s">
        <v>986</v>
      </c>
      <c r="B275" s="18" t="s">
        <v>625</v>
      </c>
      <c r="C275" s="18" t="s">
        <v>28</v>
      </c>
      <c r="D275" s="18">
        <v>133</v>
      </c>
      <c r="E275" s="18">
        <f>+VLOOKUP(C275,SKUs!A:G,4,0)</f>
        <v>9</v>
      </c>
      <c r="F275" s="20">
        <f t="shared" si="4"/>
        <v>1197</v>
      </c>
    </row>
    <row r="276" spans="1:6" x14ac:dyDescent="0.25">
      <c r="A276" s="18" t="s">
        <v>987</v>
      </c>
      <c r="B276" s="18" t="s">
        <v>626</v>
      </c>
      <c r="C276" s="18" t="s">
        <v>68</v>
      </c>
      <c r="D276" s="18">
        <v>17</v>
      </c>
      <c r="E276" s="18">
        <f>+VLOOKUP(C276,SKUs!A:G,4,0)</f>
        <v>56</v>
      </c>
      <c r="F276" s="20">
        <f t="shared" si="4"/>
        <v>952</v>
      </c>
    </row>
    <row r="277" spans="1:6" x14ac:dyDescent="0.25">
      <c r="A277" s="18" t="s">
        <v>988</v>
      </c>
      <c r="B277" s="18" t="s">
        <v>627</v>
      </c>
      <c r="C277" s="18" t="s">
        <v>60</v>
      </c>
      <c r="D277" s="18">
        <v>166</v>
      </c>
      <c r="E277" s="18">
        <f>+VLOOKUP(C277,SKUs!A:G,4,0)</f>
        <v>113</v>
      </c>
      <c r="F277" s="20">
        <f t="shared" si="4"/>
        <v>18758</v>
      </c>
    </row>
    <row r="278" spans="1:6" x14ac:dyDescent="0.25">
      <c r="A278" s="18" t="s">
        <v>989</v>
      </c>
      <c r="B278" s="18" t="s">
        <v>628</v>
      </c>
      <c r="C278" s="18" t="s">
        <v>18</v>
      </c>
      <c r="D278" s="18">
        <v>10</v>
      </c>
      <c r="E278" s="18">
        <f>+VLOOKUP(C278,SKUs!A:G,4,0)</f>
        <v>9</v>
      </c>
      <c r="F278" s="20">
        <f t="shared" si="4"/>
        <v>90</v>
      </c>
    </row>
    <row r="279" spans="1:6" x14ac:dyDescent="0.25">
      <c r="A279" s="18" t="s">
        <v>990</v>
      </c>
      <c r="B279" s="18" t="s">
        <v>629</v>
      </c>
      <c r="C279" s="18" t="s">
        <v>23</v>
      </c>
      <c r="D279" s="18">
        <v>121</v>
      </c>
      <c r="E279" s="18">
        <f>+VLOOKUP(C279,SKUs!A:G,4,0)</f>
        <v>21</v>
      </c>
      <c r="F279" s="20">
        <f t="shared" si="4"/>
        <v>2541</v>
      </c>
    </row>
    <row r="280" spans="1:6" x14ac:dyDescent="0.25">
      <c r="A280" s="18" t="s">
        <v>991</v>
      </c>
      <c r="B280" s="18" t="s">
        <v>630</v>
      </c>
      <c r="C280" s="18" t="s">
        <v>48</v>
      </c>
      <c r="D280" s="18">
        <v>162</v>
      </c>
      <c r="E280" s="18">
        <f>+VLOOKUP(C280,SKUs!A:G,4,0)</f>
        <v>59</v>
      </c>
      <c r="F280" s="20">
        <f t="shared" si="4"/>
        <v>9558</v>
      </c>
    </row>
    <row r="281" spans="1:6" x14ac:dyDescent="0.25">
      <c r="A281" s="18" t="s">
        <v>992</v>
      </c>
      <c r="B281" s="18" t="s">
        <v>631</v>
      </c>
      <c r="C281" s="18" t="s">
        <v>51</v>
      </c>
      <c r="D281" s="18">
        <v>78</v>
      </c>
      <c r="E281" s="18">
        <f>+VLOOKUP(C281,SKUs!A:G,4,0)</f>
        <v>87</v>
      </c>
      <c r="F281" s="20">
        <f t="shared" si="4"/>
        <v>6786</v>
      </c>
    </row>
    <row r="282" spans="1:6" x14ac:dyDescent="0.25">
      <c r="A282" s="18" t="s">
        <v>993</v>
      </c>
      <c r="B282" s="18" t="s">
        <v>632</v>
      </c>
      <c r="C282" s="18" t="s">
        <v>64</v>
      </c>
      <c r="D282" s="18">
        <v>58</v>
      </c>
      <c r="E282" s="18">
        <f>+VLOOKUP(C282,SKUs!A:G,4,0)</f>
        <v>43</v>
      </c>
      <c r="F282" s="20">
        <f t="shared" si="4"/>
        <v>2494</v>
      </c>
    </row>
    <row r="283" spans="1:6" x14ac:dyDescent="0.25">
      <c r="A283" s="18" t="s">
        <v>994</v>
      </c>
      <c r="B283" s="18" t="s">
        <v>633</v>
      </c>
      <c r="C283" s="18" t="s">
        <v>28</v>
      </c>
      <c r="D283" s="18">
        <v>182</v>
      </c>
      <c r="E283" s="18">
        <f>+VLOOKUP(C283,SKUs!A:G,4,0)</f>
        <v>9</v>
      </c>
      <c r="F283" s="20">
        <f t="shared" si="4"/>
        <v>1638</v>
      </c>
    </row>
    <row r="284" spans="1:6" x14ac:dyDescent="0.25">
      <c r="A284" s="18" t="s">
        <v>995</v>
      </c>
      <c r="B284" s="18" t="s">
        <v>634</v>
      </c>
      <c r="C284" s="18" t="s">
        <v>53</v>
      </c>
      <c r="D284" s="18">
        <v>58</v>
      </c>
      <c r="E284" s="18">
        <f>+VLOOKUP(C284,SKUs!A:G,4,0)</f>
        <v>98</v>
      </c>
      <c r="F284" s="20">
        <f t="shared" si="4"/>
        <v>5684</v>
      </c>
    </row>
    <row r="285" spans="1:6" x14ac:dyDescent="0.25">
      <c r="A285" s="18" t="s">
        <v>996</v>
      </c>
      <c r="B285" s="18" t="s">
        <v>635</v>
      </c>
      <c r="C285" s="18" t="s">
        <v>39</v>
      </c>
      <c r="D285" s="18">
        <v>190</v>
      </c>
      <c r="E285" s="18">
        <f>+VLOOKUP(C285,SKUs!A:G,4,0)</f>
        <v>7</v>
      </c>
      <c r="F285" s="20">
        <f t="shared" si="4"/>
        <v>1330</v>
      </c>
    </row>
    <row r="286" spans="1:6" x14ac:dyDescent="0.25">
      <c r="A286" s="18" t="s">
        <v>997</v>
      </c>
      <c r="B286" s="18" t="s">
        <v>636</v>
      </c>
      <c r="C286" s="18" t="s">
        <v>60</v>
      </c>
      <c r="D286" s="18">
        <v>55</v>
      </c>
      <c r="E286" s="18">
        <f>+VLOOKUP(C286,SKUs!A:G,4,0)</f>
        <v>113</v>
      </c>
      <c r="F286" s="20">
        <f t="shared" si="4"/>
        <v>6215</v>
      </c>
    </row>
    <row r="287" spans="1:6" x14ac:dyDescent="0.25">
      <c r="A287" s="18" t="s">
        <v>998</v>
      </c>
      <c r="B287" s="18" t="s">
        <v>637</v>
      </c>
      <c r="C287" s="18" t="s">
        <v>48</v>
      </c>
      <c r="D287" s="18">
        <v>143</v>
      </c>
      <c r="E287" s="18">
        <f>+VLOOKUP(C287,SKUs!A:G,4,0)</f>
        <v>59</v>
      </c>
      <c r="F287" s="20">
        <f t="shared" si="4"/>
        <v>8437</v>
      </c>
    </row>
    <row r="288" spans="1:6" x14ac:dyDescent="0.25">
      <c r="A288" s="18" t="s">
        <v>999</v>
      </c>
      <c r="B288" s="18" t="s">
        <v>638</v>
      </c>
      <c r="C288" s="18" t="s">
        <v>13</v>
      </c>
      <c r="D288" s="18">
        <v>64</v>
      </c>
      <c r="E288" s="18">
        <f>+VLOOKUP(C288,SKUs!A:G,4,0)</f>
        <v>18</v>
      </c>
      <c r="F288" s="20">
        <f t="shared" si="4"/>
        <v>1152</v>
      </c>
    </row>
    <row r="289" spans="1:6" x14ac:dyDescent="0.25">
      <c r="A289" s="18" t="s">
        <v>1000</v>
      </c>
      <c r="B289" s="18" t="s">
        <v>639</v>
      </c>
      <c r="C289" s="18" t="s">
        <v>58</v>
      </c>
      <c r="D289" s="18">
        <v>156</v>
      </c>
      <c r="E289" s="18">
        <f>+VLOOKUP(C289,SKUs!A:G,4,0)</f>
        <v>231</v>
      </c>
      <c r="F289" s="20">
        <f t="shared" si="4"/>
        <v>36036</v>
      </c>
    </row>
    <row r="290" spans="1:6" x14ac:dyDescent="0.25">
      <c r="A290" s="18" t="s">
        <v>1001</v>
      </c>
      <c r="B290" s="18" t="s">
        <v>640</v>
      </c>
      <c r="C290" s="18" t="s">
        <v>68</v>
      </c>
      <c r="D290" s="18">
        <v>53</v>
      </c>
      <c r="E290" s="18">
        <f>+VLOOKUP(C290,SKUs!A:G,4,0)</f>
        <v>56</v>
      </c>
      <c r="F290" s="20">
        <f t="shared" si="4"/>
        <v>2968</v>
      </c>
    </row>
    <row r="291" spans="1:6" x14ac:dyDescent="0.25">
      <c r="A291" s="18" t="s">
        <v>1002</v>
      </c>
      <c r="B291" s="18" t="s">
        <v>641</v>
      </c>
      <c r="C291" s="18" t="s">
        <v>60</v>
      </c>
      <c r="D291" s="18">
        <v>179</v>
      </c>
      <c r="E291" s="18">
        <f>+VLOOKUP(C291,SKUs!A:G,4,0)</f>
        <v>113</v>
      </c>
      <c r="F291" s="20">
        <f t="shared" si="4"/>
        <v>20227</v>
      </c>
    </row>
    <row r="292" spans="1:6" x14ac:dyDescent="0.25">
      <c r="A292" s="18" t="s">
        <v>1003</v>
      </c>
      <c r="B292" s="18" t="s">
        <v>642</v>
      </c>
      <c r="C292" s="18" t="s">
        <v>7</v>
      </c>
      <c r="D292" s="18">
        <v>137</v>
      </c>
      <c r="E292" s="18">
        <f>+VLOOKUP(C292,SKUs!A:G,4,0)</f>
        <v>15</v>
      </c>
      <c r="F292" s="20">
        <f t="shared" si="4"/>
        <v>2055</v>
      </c>
    </row>
    <row r="293" spans="1:6" x14ac:dyDescent="0.25">
      <c r="A293" s="18" t="s">
        <v>1004</v>
      </c>
      <c r="B293" s="18" t="s">
        <v>643</v>
      </c>
      <c r="C293" s="18" t="s">
        <v>56</v>
      </c>
      <c r="D293" s="18">
        <v>59</v>
      </c>
      <c r="E293" s="18">
        <f>+VLOOKUP(C293,SKUs!A:G,4,0)</f>
        <v>163</v>
      </c>
      <c r="F293" s="20">
        <f t="shared" si="4"/>
        <v>9617</v>
      </c>
    </row>
    <row r="294" spans="1:6" x14ac:dyDescent="0.25">
      <c r="A294" s="18" t="s">
        <v>1005</v>
      </c>
      <c r="B294" s="18" t="s">
        <v>644</v>
      </c>
      <c r="C294" s="18" t="s">
        <v>13</v>
      </c>
      <c r="D294" s="18">
        <v>172</v>
      </c>
      <c r="E294" s="18">
        <f>+VLOOKUP(C294,SKUs!A:G,4,0)</f>
        <v>18</v>
      </c>
      <c r="F294" s="20">
        <f t="shared" si="4"/>
        <v>3096</v>
      </c>
    </row>
    <row r="295" spans="1:6" x14ac:dyDescent="0.25">
      <c r="A295" s="18" t="s">
        <v>1006</v>
      </c>
      <c r="B295" s="18" t="s">
        <v>645</v>
      </c>
      <c r="C295" s="18" t="s">
        <v>58</v>
      </c>
      <c r="D295" s="18">
        <v>109</v>
      </c>
      <c r="E295" s="18">
        <f>+VLOOKUP(C295,SKUs!A:G,4,0)</f>
        <v>231</v>
      </c>
      <c r="F295" s="20">
        <f t="shared" si="4"/>
        <v>25179</v>
      </c>
    </row>
    <row r="296" spans="1:6" x14ac:dyDescent="0.25">
      <c r="A296" s="18" t="s">
        <v>1007</v>
      </c>
      <c r="B296" s="18" t="s">
        <v>646</v>
      </c>
      <c r="C296" s="18" t="s">
        <v>42</v>
      </c>
      <c r="D296" s="18">
        <v>99</v>
      </c>
      <c r="E296" s="18">
        <f>+VLOOKUP(C296,SKUs!A:G,4,0)</f>
        <v>125</v>
      </c>
      <c r="F296" s="20">
        <f t="shared" si="4"/>
        <v>12375</v>
      </c>
    </row>
    <row r="297" spans="1:6" x14ac:dyDescent="0.25">
      <c r="A297" s="18" t="s">
        <v>1008</v>
      </c>
      <c r="B297" s="18" t="s">
        <v>647</v>
      </c>
      <c r="C297" s="18" t="s">
        <v>62</v>
      </c>
      <c r="D297" s="18">
        <v>17</v>
      </c>
      <c r="E297" s="18">
        <f>+VLOOKUP(C297,SKUs!A:G,4,0)</f>
        <v>76</v>
      </c>
      <c r="F297" s="20">
        <f t="shared" si="4"/>
        <v>1292</v>
      </c>
    </row>
    <row r="298" spans="1:6" x14ac:dyDescent="0.25">
      <c r="A298" s="18" t="s">
        <v>1009</v>
      </c>
      <c r="B298" s="18" t="s">
        <v>648</v>
      </c>
      <c r="C298" s="18" t="s">
        <v>68</v>
      </c>
      <c r="D298" s="18">
        <v>17</v>
      </c>
      <c r="E298" s="18">
        <f>+VLOOKUP(C298,SKUs!A:G,4,0)</f>
        <v>56</v>
      </c>
      <c r="F298" s="20">
        <f t="shared" si="4"/>
        <v>952</v>
      </c>
    </row>
    <row r="299" spans="1:6" x14ac:dyDescent="0.25">
      <c r="A299" s="18" t="s">
        <v>1010</v>
      </c>
      <c r="B299" s="18" t="s">
        <v>649</v>
      </c>
      <c r="C299" s="18" t="s">
        <v>13</v>
      </c>
      <c r="D299" s="18">
        <v>152</v>
      </c>
      <c r="E299" s="18">
        <f>+VLOOKUP(C299,SKUs!A:G,4,0)</f>
        <v>18</v>
      </c>
      <c r="F299" s="20">
        <f t="shared" si="4"/>
        <v>2736</v>
      </c>
    </row>
    <row r="300" spans="1:6" x14ac:dyDescent="0.25">
      <c r="A300" s="18" t="s">
        <v>1011</v>
      </c>
      <c r="B300" s="18" t="s">
        <v>650</v>
      </c>
      <c r="C300" s="18" t="s">
        <v>28</v>
      </c>
      <c r="D300" s="18">
        <v>59</v>
      </c>
      <c r="E300" s="18">
        <f>+VLOOKUP(C300,SKUs!A:G,4,0)</f>
        <v>9</v>
      </c>
      <c r="F300" s="20">
        <f t="shared" si="4"/>
        <v>531</v>
      </c>
    </row>
    <row r="301" spans="1:6" x14ac:dyDescent="0.25">
      <c r="A301" s="18" t="s">
        <v>1012</v>
      </c>
      <c r="B301" s="18" t="s">
        <v>651</v>
      </c>
      <c r="C301" s="18" t="s">
        <v>53</v>
      </c>
      <c r="D301" s="18">
        <v>189</v>
      </c>
      <c r="E301" s="18">
        <f>+VLOOKUP(C301,SKUs!A:G,4,0)</f>
        <v>98</v>
      </c>
      <c r="F301" s="20">
        <f t="shared" si="4"/>
        <v>18522</v>
      </c>
    </row>
    <row r="302" spans="1:6" x14ac:dyDescent="0.25">
      <c r="A302" s="18" t="s">
        <v>1013</v>
      </c>
      <c r="B302" s="18" t="s">
        <v>652</v>
      </c>
      <c r="C302" s="18" t="s">
        <v>62</v>
      </c>
      <c r="D302" s="18">
        <v>18</v>
      </c>
      <c r="E302" s="18">
        <f>+VLOOKUP(C302,SKUs!A:G,4,0)</f>
        <v>76</v>
      </c>
      <c r="F302" s="20">
        <f t="shared" si="4"/>
        <v>1368</v>
      </c>
    </row>
    <row r="303" spans="1:6" x14ac:dyDescent="0.25">
      <c r="A303" s="18" t="s">
        <v>1014</v>
      </c>
      <c r="B303" s="18" t="s">
        <v>653</v>
      </c>
      <c r="C303" s="18" t="s">
        <v>62</v>
      </c>
      <c r="D303" s="18">
        <v>63</v>
      </c>
      <c r="E303" s="18">
        <f>+VLOOKUP(C303,SKUs!A:G,4,0)</f>
        <v>76</v>
      </c>
      <c r="F303" s="20">
        <f t="shared" si="4"/>
        <v>4788</v>
      </c>
    </row>
    <row r="304" spans="1:6" x14ac:dyDescent="0.25">
      <c r="A304" s="18" t="s">
        <v>1015</v>
      </c>
      <c r="B304" s="18" t="s">
        <v>654</v>
      </c>
      <c r="C304" s="18" t="s">
        <v>66</v>
      </c>
      <c r="D304" s="18">
        <v>175</v>
      </c>
      <c r="E304" s="18">
        <f>+VLOOKUP(C304,SKUs!A:G,4,0)</f>
        <v>49</v>
      </c>
      <c r="F304" s="20">
        <f t="shared" si="4"/>
        <v>8575</v>
      </c>
    </row>
    <row r="305" spans="1:6" x14ac:dyDescent="0.25">
      <c r="A305" s="18" t="s">
        <v>1016</v>
      </c>
      <c r="B305" s="18" t="s">
        <v>655</v>
      </c>
      <c r="C305" s="18" t="s">
        <v>18</v>
      </c>
      <c r="D305" s="18">
        <v>26</v>
      </c>
      <c r="E305" s="18">
        <f>+VLOOKUP(C305,SKUs!A:G,4,0)</f>
        <v>9</v>
      </c>
      <c r="F305" s="20">
        <f t="shared" si="4"/>
        <v>234</v>
      </c>
    </row>
    <row r="306" spans="1:6" x14ac:dyDescent="0.25">
      <c r="A306" s="18" t="s">
        <v>1017</v>
      </c>
      <c r="B306" s="18" t="s">
        <v>656</v>
      </c>
      <c r="C306" s="18" t="s">
        <v>64</v>
      </c>
      <c r="D306" s="18">
        <v>65</v>
      </c>
      <c r="E306" s="18">
        <f>+VLOOKUP(C306,SKUs!A:G,4,0)</f>
        <v>43</v>
      </c>
      <c r="F306" s="20">
        <f t="shared" si="4"/>
        <v>2795</v>
      </c>
    </row>
    <row r="307" spans="1:6" x14ac:dyDescent="0.25">
      <c r="A307" s="18" t="s">
        <v>1018</v>
      </c>
      <c r="B307" s="18" t="s">
        <v>657</v>
      </c>
      <c r="C307" s="18" t="s">
        <v>51</v>
      </c>
      <c r="D307" s="18">
        <v>56</v>
      </c>
      <c r="E307" s="18">
        <f>+VLOOKUP(C307,SKUs!A:G,4,0)</f>
        <v>87</v>
      </c>
      <c r="F307" s="20">
        <f t="shared" si="4"/>
        <v>4872</v>
      </c>
    </row>
    <row r="308" spans="1:6" x14ac:dyDescent="0.25">
      <c r="A308" s="18" t="s">
        <v>1019</v>
      </c>
      <c r="B308" s="18" t="s">
        <v>658</v>
      </c>
      <c r="C308" s="18" t="s">
        <v>42</v>
      </c>
      <c r="D308" s="18">
        <v>173</v>
      </c>
      <c r="E308" s="18">
        <f>+VLOOKUP(C308,SKUs!A:G,4,0)</f>
        <v>125</v>
      </c>
      <c r="F308" s="20">
        <f t="shared" si="4"/>
        <v>21625</v>
      </c>
    </row>
    <row r="309" spans="1:6" x14ac:dyDescent="0.25">
      <c r="A309" s="18" t="s">
        <v>1020</v>
      </c>
      <c r="B309" s="18" t="s">
        <v>659</v>
      </c>
      <c r="C309" s="18" t="s">
        <v>66</v>
      </c>
      <c r="D309" s="18">
        <v>169</v>
      </c>
      <c r="E309" s="18">
        <f>+VLOOKUP(C309,SKUs!A:G,4,0)</f>
        <v>49</v>
      </c>
      <c r="F309" s="20">
        <f t="shared" si="4"/>
        <v>8281</v>
      </c>
    </row>
    <row r="310" spans="1:6" x14ac:dyDescent="0.25">
      <c r="A310" s="18" t="s">
        <v>1021</v>
      </c>
      <c r="B310" s="18" t="s">
        <v>660</v>
      </c>
      <c r="C310" s="18" t="s">
        <v>42</v>
      </c>
      <c r="D310" s="18">
        <v>121</v>
      </c>
      <c r="E310" s="18">
        <f>+VLOOKUP(C310,SKUs!A:G,4,0)</f>
        <v>125</v>
      </c>
      <c r="F310" s="20">
        <f t="shared" si="4"/>
        <v>15125</v>
      </c>
    </row>
    <row r="311" spans="1:6" x14ac:dyDescent="0.25">
      <c r="A311" s="18" t="s">
        <v>1022</v>
      </c>
      <c r="B311" s="18" t="s">
        <v>661</v>
      </c>
      <c r="C311" s="18" t="s">
        <v>42</v>
      </c>
      <c r="D311" s="18">
        <v>29</v>
      </c>
      <c r="E311" s="18">
        <f>+VLOOKUP(C311,SKUs!A:G,4,0)</f>
        <v>125</v>
      </c>
      <c r="F311" s="20">
        <f t="shared" si="4"/>
        <v>3625</v>
      </c>
    </row>
    <row r="312" spans="1:6" x14ac:dyDescent="0.25">
      <c r="A312" s="18" t="s">
        <v>1023</v>
      </c>
      <c r="B312" s="18" t="s">
        <v>662</v>
      </c>
      <c r="C312" s="18" t="s">
        <v>64</v>
      </c>
      <c r="D312" s="18">
        <v>31</v>
      </c>
      <c r="E312" s="18">
        <f>+VLOOKUP(C312,SKUs!A:G,4,0)</f>
        <v>43</v>
      </c>
      <c r="F312" s="20">
        <f t="shared" si="4"/>
        <v>1333</v>
      </c>
    </row>
    <row r="313" spans="1:6" x14ac:dyDescent="0.25">
      <c r="A313" s="18" t="s">
        <v>1024</v>
      </c>
      <c r="B313" s="18" t="s">
        <v>663</v>
      </c>
      <c r="C313" s="18" t="s">
        <v>36</v>
      </c>
      <c r="D313" s="18">
        <v>113</v>
      </c>
      <c r="E313" s="18">
        <f>+VLOOKUP(C313,SKUs!A:G,4,0)</f>
        <v>17</v>
      </c>
      <c r="F313" s="20">
        <f t="shared" si="4"/>
        <v>1921</v>
      </c>
    </row>
    <row r="314" spans="1:6" x14ac:dyDescent="0.25">
      <c r="A314" s="18" t="s">
        <v>1025</v>
      </c>
      <c r="B314" s="18" t="s">
        <v>664</v>
      </c>
      <c r="C314" s="18" t="s">
        <v>42</v>
      </c>
      <c r="D314" s="18">
        <v>173</v>
      </c>
      <c r="E314" s="18">
        <f>+VLOOKUP(C314,SKUs!A:G,4,0)</f>
        <v>125</v>
      </c>
      <c r="F314" s="20">
        <f t="shared" si="4"/>
        <v>21625</v>
      </c>
    </row>
    <row r="315" spans="1:6" x14ac:dyDescent="0.25">
      <c r="A315" s="18" t="s">
        <v>1026</v>
      </c>
      <c r="B315" s="18" t="s">
        <v>665</v>
      </c>
      <c r="C315" s="18" t="s">
        <v>51</v>
      </c>
      <c r="D315" s="18">
        <v>122</v>
      </c>
      <c r="E315" s="18">
        <f>+VLOOKUP(C315,SKUs!A:G,4,0)</f>
        <v>87</v>
      </c>
      <c r="F315" s="20">
        <f t="shared" si="4"/>
        <v>10614</v>
      </c>
    </row>
    <row r="316" spans="1:6" x14ac:dyDescent="0.25">
      <c r="A316" s="18" t="s">
        <v>1027</v>
      </c>
      <c r="B316" s="18" t="s">
        <v>666</v>
      </c>
      <c r="C316" s="18" t="s">
        <v>28</v>
      </c>
      <c r="D316" s="18">
        <v>167</v>
      </c>
      <c r="E316" s="18">
        <f>+VLOOKUP(C316,SKUs!A:G,4,0)</f>
        <v>9</v>
      </c>
      <c r="F316" s="20">
        <f t="shared" si="4"/>
        <v>1503</v>
      </c>
    </row>
    <row r="317" spans="1:6" x14ac:dyDescent="0.25">
      <c r="A317" s="18" t="s">
        <v>1028</v>
      </c>
      <c r="B317" s="18" t="s">
        <v>667</v>
      </c>
      <c r="C317" s="18" t="s">
        <v>23</v>
      </c>
      <c r="D317" s="18">
        <v>176</v>
      </c>
      <c r="E317" s="18">
        <f>+VLOOKUP(C317,SKUs!A:G,4,0)</f>
        <v>21</v>
      </c>
      <c r="F317" s="20">
        <f t="shared" si="4"/>
        <v>3696</v>
      </c>
    </row>
    <row r="318" spans="1:6" x14ac:dyDescent="0.25">
      <c r="A318" s="18" t="s">
        <v>1029</v>
      </c>
      <c r="B318" s="18" t="s">
        <v>668</v>
      </c>
      <c r="C318" s="18" t="s">
        <v>64</v>
      </c>
      <c r="D318" s="18">
        <v>182</v>
      </c>
      <c r="E318" s="18">
        <f>+VLOOKUP(C318,SKUs!A:G,4,0)</f>
        <v>43</v>
      </c>
      <c r="F318" s="20">
        <f t="shared" si="4"/>
        <v>7826</v>
      </c>
    </row>
    <row r="319" spans="1:6" x14ac:dyDescent="0.25">
      <c r="A319" s="18" t="s">
        <v>1030</v>
      </c>
      <c r="B319" s="18" t="s">
        <v>669</v>
      </c>
      <c r="C319" s="18" t="s">
        <v>58</v>
      </c>
      <c r="D319" s="18">
        <v>197</v>
      </c>
      <c r="E319" s="18">
        <f>+VLOOKUP(C319,SKUs!A:G,4,0)</f>
        <v>231</v>
      </c>
      <c r="F319" s="20">
        <f t="shared" si="4"/>
        <v>45507</v>
      </c>
    </row>
    <row r="320" spans="1:6" x14ac:dyDescent="0.25">
      <c r="A320" s="18" t="s">
        <v>1031</v>
      </c>
      <c r="B320" s="18" t="s">
        <v>670</v>
      </c>
      <c r="C320" s="18" t="s">
        <v>32</v>
      </c>
      <c r="D320" s="18">
        <v>114</v>
      </c>
      <c r="E320" s="18">
        <f>+VLOOKUP(C320,SKUs!A:G,4,0)</f>
        <v>32</v>
      </c>
      <c r="F320" s="20">
        <f t="shared" si="4"/>
        <v>3648</v>
      </c>
    </row>
    <row r="321" spans="1:6" x14ac:dyDescent="0.25">
      <c r="A321" s="18" t="s">
        <v>1032</v>
      </c>
      <c r="B321" s="18" t="s">
        <v>671</v>
      </c>
      <c r="C321" s="18" t="s">
        <v>53</v>
      </c>
      <c r="D321" s="18">
        <v>103</v>
      </c>
      <c r="E321" s="18">
        <f>+VLOOKUP(C321,SKUs!A:G,4,0)</f>
        <v>98</v>
      </c>
      <c r="F321" s="20">
        <f t="shared" si="4"/>
        <v>10094</v>
      </c>
    </row>
    <row r="322" spans="1:6" x14ac:dyDescent="0.25">
      <c r="A322" s="18" t="s">
        <v>1033</v>
      </c>
      <c r="B322" s="18" t="s">
        <v>672</v>
      </c>
      <c r="C322" s="18" t="s">
        <v>53</v>
      </c>
      <c r="D322" s="18">
        <v>99</v>
      </c>
      <c r="E322" s="18">
        <f>+VLOOKUP(C322,SKUs!A:G,4,0)</f>
        <v>98</v>
      </c>
      <c r="F322" s="20">
        <f t="shared" si="4"/>
        <v>9702</v>
      </c>
    </row>
    <row r="323" spans="1:6" x14ac:dyDescent="0.25">
      <c r="A323" s="18" t="s">
        <v>1034</v>
      </c>
      <c r="B323" s="18" t="s">
        <v>673</v>
      </c>
      <c r="C323" s="18" t="s">
        <v>51</v>
      </c>
      <c r="D323" s="18">
        <v>145</v>
      </c>
      <c r="E323" s="18">
        <f>+VLOOKUP(C323,SKUs!A:G,4,0)</f>
        <v>87</v>
      </c>
      <c r="F323" s="20">
        <f t="shared" ref="F323:F386" si="5">+E323*D323</f>
        <v>12615</v>
      </c>
    </row>
    <row r="324" spans="1:6" x14ac:dyDescent="0.25">
      <c r="A324" s="18" t="s">
        <v>1035</v>
      </c>
      <c r="B324" s="18" t="s">
        <v>674</v>
      </c>
      <c r="C324" s="18" t="s">
        <v>48</v>
      </c>
      <c r="D324" s="18">
        <v>190</v>
      </c>
      <c r="E324" s="18">
        <f>+VLOOKUP(C324,SKUs!A:G,4,0)</f>
        <v>59</v>
      </c>
      <c r="F324" s="20">
        <f t="shared" si="5"/>
        <v>11210</v>
      </c>
    </row>
    <row r="325" spans="1:6" x14ac:dyDescent="0.25">
      <c r="A325" s="18" t="s">
        <v>1036</v>
      </c>
      <c r="B325" s="18" t="s">
        <v>675</v>
      </c>
      <c r="C325" s="18" t="s">
        <v>53</v>
      </c>
      <c r="D325" s="18">
        <v>62</v>
      </c>
      <c r="E325" s="18">
        <f>+VLOOKUP(C325,SKUs!A:G,4,0)</f>
        <v>98</v>
      </c>
      <c r="F325" s="20">
        <f t="shared" si="5"/>
        <v>6076</v>
      </c>
    </row>
    <row r="326" spans="1:6" x14ac:dyDescent="0.25">
      <c r="A326" s="18" t="s">
        <v>1037</v>
      </c>
      <c r="B326" s="18" t="s">
        <v>676</v>
      </c>
      <c r="C326" s="18" t="s">
        <v>28</v>
      </c>
      <c r="D326" s="18">
        <v>49</v>
      </c>
      <c r="E326" s="18">
        <f>+VLOOKUP(C326,SKUs!A:G,4,0)</f>
        <v>9</v>
      </c>
      <c r="F326" s="20">
        <f t="shared" si="5"/>
        <v>441</v>
      </c>
    </row>
    <row r="327" spans="1:6" x14ac:dyDescent="0.25">
      <c r="A327" s="18" t="s">
        <v>1038</v>
      </c>
      <c r="B327" s="18" t="s">
        <v>677</v>
      </c>
      <c r="C327" s="18" t="s">
        <v>39</v>
      </c>
      <c r="D327" s="18">
        <v>35</v>
      </c>
      <c r="E327" s="18">
        <f>+VLOOKUP(C327,SKUs!A:G,4,0)</f>
        <v>7</v>
      </c>
      <c r="F327" s="20">
        <f t="shared" si="5"/>
        <v>245</v>
      </c>
    </row>
    <row r="328" spans="1:6" x14ac:dyDescent="0.25">
      <c r="A328" s="18" t="s">
        <v>1039</v>
      </c>
      <c r="B328" s="18" t="s">
        <v>678</v>
      </c>
      <c r="C328" s="18" t="s">
        <v>56</v>
      </c>
      <c r="D328" s="18">
        <v>132</v>
      </c>
      <c r="E328" s="18">
        <f>+VLOOKUP(C328,SKUs!A:G,4,0)</f>
        <v>163</v>
      </c>
      <c r="F328" s="20">
        <f t="shared" si="5"/>
        <v>21516</v>
      </c>
    </row>
    <row r="329" spans="1:6" x14ac:dyDescent="0.25">
      <c r="A329" s="18" t="s">
        <v>1040</v>
      </c>
      <c r="B329" s="18" t="s">
        <v>679</v>
      </c>
      <c r="C329" s="18" t="s">
        <v>18</v>
      </c>
      <c r="D329" s="18">
        <v>154</v>
      </c>
      <c r="E329" s="18">
        <f>+VLOOKUP(C329,SKUs!A:G,4,0)</f>
        <v>9</v>
      </c>
      <c r="F329" s="20">
        <f t="shared" si="5"/>
        <v>1386</v>
      </c>
    </row>
    <row r="330" spans="1:6" x14ac:dyDescent="0.25">
      <c r="A330" s="18" t="s">
        <v>1041</v>
      </c>
      <c r="B330" s="18" t="s">
        <v>680</v>
      </c>
      <c r="C330" s="18" t="s">
        <v>42</v>
      </c>
      <c r="D330" s="18">
        <v>70</v>
      </c>
      <c r="E330" s="18">
        <f>+VLOOKUP(C330,SKUs!A:G,4,0)</f>
        <v>125</v>
      </c>
      <c r="F330" s="20">
        <f t="shared" si="5"/>
        <v>8750</v>
      </c>
    </row>
    <row r="331" spans="1:6" x14ac:dyDescent="0.25">
      <c r="A331" s="18" t="s">
        <v>1042</v>
      </c>
      <c r="B331" s="18" t="s">
        <v>681</v>
      </c>
      <c r="C331" s="18" t="s">
        <v>18</v>
      </c>
      <c r="D331" s="18">
        <v>179</v>
      </c>
      <c r="E331" s="18">
        <f>+VLOOKUP(C331,SKUs!A:G,4,0)</f>
        <v>9</v>
      </c>
      <c r="F331" s="20">
        <f t="shared" si="5"/>
        <v>1611</v>
      </c>
    </row>
    <row r="332" spans="1:6" x14ac:dyDescent="0.25">
      <c r="A332" s="18" t="s">
        <v>1043</v>
      </c>
      <c r="B332" s="18" t="s">
        <v>682</v>
      </c>
      <c r="C332" s="18" t="s">
        <v>53</v>
      </c>
      <c r="D332" s="18">
        <v>79</v>
      </c>
      <c r="E332" s="18">
        <f>+VLOOKUP(C332,SKUs!A:G,4,0)</f>
        <v>98</v>
      </c>
      <c r="F332" s="20">
        <f t="shared" si="5"/>
        <v>7742</v>
      </c>
    </row>
    <row r="333" spans="1:6" x14ac:dyDescent="0.25">
      <c r="A333" s="18" t="s">
        <v>1044</v>
      </c>
      <c r="B333" s="18" t="s">
        <v>683</v>
      </c>
      <c r="C333" s="18" t="s">
        <v>56</v>
      </c>
      <c r="D333" s="18">
        <v>114</v>
      </c>
      <c r="E333" s="18">
        <f>+VLOOKUP(C333,SKUs!A:G,4,0)</f>
        <v>163</v>
      </c>
      <c r="F333" s="20">
        <f t="shared" si="5"/>
        <v>18582</v>
      </c>
    </row>
    <row r="334" spans="1:6" x14ac:dyDescent="0.25">
      <c r="A334" s="18" t="s">
        <v>1045</v>
      </c>
      <c r="B334" s="18" t="s">
        <v>684</v>
      </c>
      <c r="C334" s="18" t="s">
        <v>45</v>
      </c>
      <c r="D334" s="18">
        <v>193</v>
      </c>
      <c r="E334" s="18">
        <f>+VLOOKUP(C334,SKUs!A:G,4,0)</f>
        <v>347</v>
      </c>
      <c r="F334" s="20">
        <f t="shared" si="5"/>
        <v>66971</v>
      </c>
    </row>
    <row r="335" spans="1:6" x14ac:dyDescent="0.25">
      <c r="A335" s="18" t="s">
        <v>1046</v>
      </c>
      <c r="B335" s="18" t="s">
        <v>685</v>
      </c>
      <c r="C335" s="18" t="s">
        <v>62</v>
      </c>
      <c r="D335" s="18">
        <v>37</v>
      </c>
      <c r="E335" s="18">
        <f>+VLOOKUP(C335,SKUs!A:G,4,0)</f>
        <v>76</v>
      </c>
      <c r="F335" s="20">
        <f t="shared" si="5"/>
        <v>2812</v>
      </c>
    </row>
    <row r="336" spans="1:6" x14ac:dyDescent="0.25">
      <c r="A336" s="18" t="s">
        <v>1047</v>
      </c>
      <c r="B336" s="18" t="s">
        <v>686</v>
      </c>
      <c r="C336" s="18" t="s">
        <v>45</v>
      </c>
      <c r="D336" s="18">
        <v>77</v>
      </c>
      <c r="E336" s="18">
        <f>+VLOOKUP(C336,SKUs!A:G,4,0)</f>
        <v>347</v>
      </c>
      <c r="F336" s="20">
        <f t="shared" si="5"/>
        <v>26719</v>
      </c>
    </row>
    <row r="337" spans="1:6" x14ac:dyDescent="0.25">
      <c r="A337" s="18" t="s">
        <v>1048</v>
      </c>
      <c r="B337" s="18" t="s">
        <v>687</v>
      </c>
      <c r="C337" s="18" t="s">
        <v>62</v>
      </c>
      <c r="D337" s="18">
        <v>150</v>
      </c>
      <c r="E337" s="18">
        <f>+VLOOKUP(C337,SKUs!A:G,4,0)</f>
        <v>76</v>
      </c>
      <c r="F337" s="20">
        <f t="shared" si="5"/>
        <v>11400</v>
      </c>
    </row>
    <row r="338" spans="1:6" x14ac:dyDescent="0.25">
      <c r="A338" s="18" t="s">
        <v>1049</v>
      </c>
      <c r="B338" s="18" t="s">
        <v>688</v>
      </c>
      <c r="C338" s="18" t="s">
        <v>66</v>
      </c>
      <c r="D338" s="18">
        <v>80</v>
      </c>
      <c r="E338" s="18">
        <f>+VLOOKUP(C338,SKUs!A:G,4,0)</f>
        <v>49</v>
      </c>
      <c r="F338" s="20">
        <f t="shared" si="5"/>
        <v>3920</v>
      </c>
    </row>
    <row r="339" spans="1:6" x14ac:dyDescent="0.25">
      <c r="A339" s="18" t="s">
        <v>1050</v>
      </c>
      <c r="B339" s="18" t="s">
        <v>689</v>
      </c>
      <c r="C339" s="18" t="s">
        <v>56</v>
      </c>
      <c r="D339" s="18">
        <v>120</v>
      </c>
      <c r="E339" s="18">
        <f>+VLOOKUP(C339,SKUs!A:G,4,0)</f>
        <v>163</v>
      </c>
      <c r="F339" s="20">
        <f t="shared" si="5"/>
        <v>19560</v>
      </c>
    </row>
    <row r="340" spans="1:6" x14ac:dyDescent="0.25">
      <c r="A340" s="18" t="s">
        <v>1051</v>
      </c>
      <c r="B340" s="18" t="s">
        <v>690</v>
      </c>
      <c r="C340" s="18" t="s">
        <v>28</v>
      </c>
      <c r="D340" s="18">
        <v>80</v>
      </c>
      <c r="E340" s="18">
        <f>+VLOOKUP(C340,SKUs!A:G,4,0)</f>
        <v>9</v>
      </c>
      <c r="F340" s="20">
        <f t="shared" si="5"/>
        <v>720</v>
      </c>
    </row>
    <row r="341" spans="1:6" x14ac:dyDescent="0.25">
      <c r="A341" s="18" t="s">
        <v>1052</v>
      </c>
      <c r="B341" s="18" t="s">
        <v>691</v>
      </c>
      <c r="C341" s="18" t="s">
        <v>60</v>
      </c>
      <c r="D341" s="18">
        <v>70</v>
      </c>
      <c r="E341" s="18">
        <f>+VLOOKUP(C341,SKUs!A:G,4,0)</f>
        <v>113</v>
      </c>
      <c r="F341" s="20">
        <f t="shared" si="5"/>
        <v>7910</v>
      </c>
    </row>
    <row r="342" spans="1:6" x14ac:dyDescent="0.25">
      <c r="A342" s="18" t="s">
        <v>1053</v>
      </c>
      <c r="B342" s="18" t="s">
        <v>692</v>
      </c>
      <c r="C342" s="18" t="s">
        <v>42</v>
      </c>
      <c r="D342" s="18">
        <v>30</v>
      </c>
      <c r="E342" s="18">
        <f>+VLOOKUP(C342,SKUs!A:G,4,0)</f>
        <v>125</v>
      </c>
      <c r="F342" s="20">
        <f t="shared" si="5"/>
        <v>3750</v>
      </c>
    </row>
    <row r="343" spans="1:6" x14ac:dyDescent="0.25">
      <c r="A343" s="18" t="s">
        <v>1054</v>
      </c>
      <c r="B343" s="18" t="s">
        <v>693</v>
      </c>
      <c r="C343" s="18" t="s">
        <v>42</v>
      </c>
      <c r="D343" s="18">
        <v>70</v>
      </c>
      <c r="E343" s="18">
        <f>+VLOOKUP(C343,SKUs!A:G,4,0)</f>
        <v>125</v>
      </c>
      <c r="F343" s="20">
        <f t="shared" si="5"/>
        <v>8750</v>
      </c>
    </row>
    <row r="344" spans="1:6" x14ac:dyDescent="0.25">
      <c r="A344" s="18" t="s">
        <v>1055</v>
      </c>
      <c r="B344" s="18" t="s">
        <v>694</v>
      </c>
      <c r="C344" s="18" t="s">
        <v>58</v>
      </c>
      <c r="D344" s="18">
        <v>120</v>
      </c>
      <c r="E344" s="18">
        <f>+VLOOKUP(C344,SKUs!A:G,4,0)</f>
        <v>231</v>
      </c>
      <c r="F344" s="20">
        <f t="shared" si="5"/>
        <v>27720</v>
      </c>
    </row>
    <row r="345" spans="1:6" x14ac:dyDescent="0.25">
      <c r="A345" s="18" t="s">
        <v>1056</v>
      </c>
      <c r="B345" s="18" t="s">
        <v>695</v>
      </c>
      <c r="C345" s="18" t="s">
        <v>68</v>
      </c>
      <c r="D345" s="18">
        <v>150</v>
      </c>
      <c r="E345" s="18">
        <f>+VLOOKUP(C345,SKUs!A:G,4,0)</f>
        <v>56</v>
      </c>
      <c r="F345" s="20">
        <f t="shared" si="5"/>
        <v>8400</v>
      </c>
    </row>
    <row r="346" spans="1:6" x14ac:dyDescent="0.25">
      <c r="A346" s="18" t="s">
        <v>1057</v>
      </c>
      <c r="B346" s="18" t="s">
        <v>696</v>
      </c>
      <c r="C346" s="18" t="s">
        <v>45</v>
      </c>
      <c r="D346" s="18">
        <v>150</v>
      </c>
      <c r="E346" s="18">
        <f>+VLOOKUP(C346,SKUs!A:G,4,0)</f>
        <v>347</v>
      </c>
      <c r="F346" s="20">
        <f t="shared" si="5"/>
        <v>52050</v>
      </c>
    </row>
    <row r="347" spans="1:6" x14ac:dyDescent="0.25">
      <c r="A347" s="18" t="s">
        <v>1058</v>
      </c>
      <c r="B347" s="18" t="s">
        <v>697</v>
      </c>
      <c r="C347" s="18" t="s">
        <v>62</v>
      </c>
      <c r="D347" s="18">
        <v>100</v>
      </c>
      <c r="E347" s="18">
        <f>+VLOOKUP(C347,SKUs!A:G,4,0)</f>
        <v>76</v>
      </c>
      <c r="F347" s="20">
        <f t="shared" si="5"/>
        <v>7600</v>
      </c>
    </row>
    <row r="348" spans="1:6" x14ac:dyDescent="0.25">
      <c r="A348" s="18" t="s">
        <v>1059</v>
      </c>
      <c r="B348" s="18" t="s">
        <v>698</v>
      </c>
      <c r="C348" s="18" t="s">
        <v>32</v>
      </c>
      <c r="D348" s="18">
        <v>120</v>
      </c>
      <c r="E348" s="18">
        <f>+VLOOKUP(C348,SKUs!A:G,4,0)</f>
        <v>32</v>
      </c>
      <c r="F348" s="20">
        <f t="shared" si="5"/>
        <v>3840</v>
      </c>
    </row>
    <row r="349" spans="1:6" x14ac:dyDescent="0.25">
      <c r="A349" s="18" t="s">
        <v>1060</v>
      </c>
      <c r="B349" s="18" t="s">
        <v>699</v>
      </c>
      <c r="C349" s="18" t="s">
        <v>18</v>
      </c>
      <c r="D349" s="18">
        <v>150</v>
      </c>
      <c r="E349" s="18">
        <f>+VLOOKUP(C349,SKUs!A:G,4,0)</f>
        <v>9</v>
      </c>
      <c r="F349" s="20">
        <f t="shared" si="5"/>
        <v>1350</v>
      </c>
    </row>
    <row r="350" spans="1:6" x14ac:dyDescent="0.25">
      <c r="A350" s="18" t="s">
        <v>1061</v>
      </c>
      <c r="B350" s="18" t="s">
        <v>700</v>
      </c>
      <c r="C350" s="18" t="s">
        <v>56</v>
      </c>
      <c r="D350" s="18">
        <v>90</v>
      </c>
      <c r="E350" s="18">
        <f>+VLOOKUP(C350,SKUs!A:G,4,0)</f>
        <v>163</v>
      </c>
      <c r="F350" s="20">
        <f t="shared" si="5"/>
        <v>14670</v>
      </c>
    </row>
    <row r="351" spans="1:6" x14ac:dyDescent="0.25">
      <c r="A351" s="18" t="s">
        <v>1062</v>
      </c>
      <c r="B351" s="18" t="s">
        <v>701</v>
      </c>
      <c r="C351" s="18" t="s">
        <v>48</v>
      </c>
      <c r="D351" s="18">
        <v>80</v>
      </c>
      <c r="E351" s="18">
        <f>+VLOOKUP(C351,SKUs!A:G,4,0)</f>
        <v>59</v>
      </c>
      <c r="F351" s="20">
        <f t="shared" si="5"/>
        <v>4720</v>
      </c>
    </row>
    <row r="352" spans="1:6" x14ac:dyDescent="0.25">
      <c r="A352" s="18" t="s">
        <v>1063</v>
      </c>
      <c r="B352" s="18" t="s">
        <v>702</v>
      </c>
      <c r="C352" s="18" t="s">
        <v>45</v>
      </c>
      <c r="D352" s="18">
        <v>150</v>
      </c>
      <c r="E352" s="18">
        <f>+VLOOKUP(C352,SKUs!A:G,4,0)</f>
        <v>347</v>
      </c>
      <c r="F352" s="20">
        <f t="shared" si="5"/>
        <v>52050</v>
      </c>
    </row>
    <row r="353" spans="1:6" x14ac:dyDescent="0.25">
      <c r="A353" s="18" t="s">
        <v>1064</v>
      </c>
      <c r="B353" s="18" t="s">
        <v>703</v>
      </c>
      <c r="C353" s="18" t="s">
        <v>58</v>
      </c>
      <c r="D353" s="18">
        <v>20</v>
      </c>
      <c r="E353" s="18">
        <f>+VLOOKUP(C353,SKUs!A:G,4,0)</f>
        <v>231</v>
      </c>
      <c r="F353" s="20">
        <f t="shared" si="5"/>
        <v>4620</v>
      </c>
    </row>
    <row r="354" spans="1:6" x14ac:dyDescent="0.25">
      <c r="A354" s="18" t="s">
        <v>1065</v>
      </c>
      <c r="B354" s="18" t="s">
        <v>704</v>
      </c>
      <c r="C354" s="18" t="s">
        <v>42</v>
      </c>
      <c r="D354" s="18">
        <v>140</v>
      </c>
      <c r="E354" s="18">
        <f>+VLOOKUP(C354,SKUs!A:G,4,0)</f>
        <v>125</v>
      </c>
      <c r="F354" s="20">
        <f t="shared" si="5"/>
        <v>17500</v>
      </c>
    </row>
    <row r="355" spans="1:6" x14ac:dyDescent="0.25">
      <c r="A355" s="18" t="s">
        <v>1066</v>
      </c>
      <c r="B355" s="18" t="s">
        <v>705</v>
      </c>
      <c r="C355" s="18" t="s">
        <v>68</v>
      </c>
      <c r="D355" s="18">
        <v>24</v>
      </c>
      <c r="E355" s="18">
        <f>+VLOOKUP(C355,SKUs!A:G,4,0)</f>
        <v>56</v>
      </c>
      <c r="F355" s="20">
        <f t="shared" si="5"/>
        <v>1344</v>
      </c>
    </row>
    <row r="356" spans="1:6" x14ac:dyDescent="0.25">
      <c r="A356" s="18" t="s">
        <v>1067</v>
      </c>
      <c r="B356" s="18" t="s">
        <v>706</v>
      </c>
      <c r="C356" s="18" t="s">
        <v>53</v>
      </c>
      <c r="D356" s="18">
        <v>128</v>
      </c>
      <c r="E356" s="18">
        <f>+VLOOKUP(C356,SKUs!A:G,4,0)</f>
        <v>98</v>
      </c>
      <c r="F356" s="20">
        <f t="shared" si="5"/>
        <v>12544</v>
      </c>
    </row>
    <row r="357" spans="1:6" x14ac:dyDescent="0.25">
      <c r="A357" s="18" t="s">
        <v>1068</v>
      </c>
      <c r="B357" s="18" t="s">
        <v>707</v>
      </c>
      <c r="C357" s="18" t="s">
        <v>13</v>
      </c>
      <c r="D357" s="18">
        <v>111</v>
      </c>
      <c r="E357" s="18">
        <f>+VLOOKUP(C357,SKUs!A:G,4,0)</f>
        <v>18</v>
      </c>
      <c r="F357" s="20">
        <f t="shared" si="5"/>
        <v>1998</v>
      </c>
    </row>
    <row r="358" spans="1:6" x14ac:dyDescent="0.25">
      <c r="A358" s="18" t="s">
        <v>1069</v>
      </c>
      <c r="B358" s="18" t="s">
        <v>708</v>
      </c>
      <c r="C358" s="18" t="s">
        <v>66</v>
      </c>
      <c r="D358" s="18">
        <v>172</v>
      </c>
      <c r="E358" s="18">
        <f>+VLOOKUP(C358,SKUs!A:G,4,0)</f>
        <v>49</v>
      </c>
      <c r="F358" s="20">
        <f t="shared" si="5"/>
        <v>8428</v>
      </c>
    </row>
    <row r="359" spans="1:6" x14ac:dyDescent="0.25">
      <c r="A359" s="18" t="s">
        <v>1070</v>
      </c>
      <c r="B359" s="18" t="s">
        <v>709</v>
      </c>
      <c r="C359" s="18" t="s">
        <v>42</v>
      </c>
      <c r="D359" s="18">
        <v>147</v>
      </c>
      <c r="E359" s="18">
        <f>+VLOOKUP(C359,SKUs!A:G,4,0)</f>
        <v>125</v>
      </c>
      <c r="F359" s="20">
        <f t="shared" si="5"/>
        <v>18375</v>
      </c>
    </row>
    <row r="360" spans="1:6" x14ac:dyDescent="0.25">
      <c r="A360" s="18" t="s">
        <v>1071</v>
      </c>
      <c r="B360" s="18" t="s">
        <v>710</v>
      </c>
      <c r="C360" s="18" t="s">
        <v>51</v>
      </c>
      <c r="D360" s="18">
        <v>141</v>
      </c>
      <c r="E360" s="18">
        <f>+VLOOKUP(C360,SKUs!A:G,4,0)</f>
        <v>87</v>
      </c>
      <c r="F360" s="20">
        <f t="shared" si="5"/>
        <v>12267</v>
      </c>
    </row>
    <row r="361" spans="1:6" x14ac:dyDescent="0.25">
      <c r="A361" s="18" t="s">
        <v>1072</v>
      </c>
      <c r="B361" s="18" t="s">
        <v>711</v>
      </c>
      <c r="C361" s="18" t="s">
        <v>51</v>
      </c>
      <c r="D361" s="18">
        <v>88</v>
      </c>
      <c r="E361" s="18">
        <f>+VLOOKUP(C361,SKUs!A:G,4,0)</f>
        <v>87</v>
      </c>
      <c r="F361" s="20">
        <f t="shared" si="5"/>
        <v>7656</v>
      </c>
    </row>
    <row r="362" spans="1:6" x14ac:dyDescent="0.25">
      <c r="A362" s="18" t="s">
        <v>1073</v>
      </c>
      <c r="B362" s="18" t="s">
        <v>712</v>
      </c>
      <c r="C362" s="18" t="s">
        <v>48</v>
      </c>
      <c r="D362" s="18">
        <v>74</v>
      </c>
      <c r="E362" s="18">
        <f>+VLOOKUP(C362,SKUs!A:G,4,0)</f>
        <v>59</v>
      </c>
      <c r="F362" s="20">
        <f t="shared" si="5"/>
        <v>4366</v>
      </c>
    </row>
    <row r="363" spans="1:6" x14ac:dyDescent="0.25">
      <c r="A363" s="18" t="s">
        <v>1074</v>
      </c>
      <c r="B363" s="18" t="s">
        <v>713</v>
      </c>
      <c r="C363" s="18" t="s">
        <v>42</v>
      </c>
      <c r="D363" s="18">
        <v>36</v>
      </c>
      <c r="E363" s="18">
        <f>+VLOOKUP(C363,SKUs!A:G,4,0)</f>
        <v>125</v>
      </c>
      <c r="F363" s="20">
        <f t="shared" si="5"/>
        <v>4500</v>
      </c>
    </row>
    <row r="364" spans="1:6" x14ac:dyDescent="0.25">
      <c r="A364" s="18" t="s">
        <v>1075</v>
      </c>
      <c r="B364" s="18" t="s">
        <v>714</v>
      </c>
      <c r="C364" s="18" t="s">
        <v>7</v>
      </c>
      <c r="D364" s="18">
        <v>161</v>
      </c>
      <c r="E364" s="18">
        <f>+VLOOKUP(C364,SKUs!A:G,4,0)</f>
        <v>15</v>
      </c>
      <c r="F364" s="20">
        <f t="shared" si="5"/>
        <v>2415</v>
      </c>
    </row>
    <row r="365" spans="1:6" x14ac:dyDescent="0.25">
      <c r="A365" s="18" t="s">
        <v>1076</v>
      </c>
      <c r="B365" s="18" t="s">
        <v>715</v>
      </c>
      <c r="C365" s="18" t="s">
        <v>7</v>
      </c>
      <c r="D365" s="18">
        <v>110</v>
      </c>
      <c r="E365" s="18">
        <f>+VLOOKUP(C365,SKUs!A:G,4,0)</f>
        <v>15</v>
      </c>
      <c r="F365" s="20">
        <f t="shared" si="5"/>
        <v>1650</v>
      </c>
    </row>
    <row r="366" spans="1:6" x14ac:dyDescent="0.25">
      <c r="A366" s="18" t="s">
        <v>1077</v>
      </c>
      <c r="B366" s="18" t="s">
        <v>716</v>
      </c>
      <c r="C366" s="18" t="s">
        <v>32</v>
      </c>
      <c r="D366" s="18">
        <v>14</v>
      </c>
      <c r="E366" s="18">
        <f>+VLOOKUP(C366,SKUs!A:G,4,0)</f>
        <v>32</v>
      </c>
      <c r="F366" s="20">
        <f t="shared" si="5"/>
        <v>448</v>
      </c>
    </row>
    <row r="367" spans="1:6" x14ac:dyDescent="0.25">
      <c r="A367" s="18" t="s">
        <v>1078</v>
      </c>
      <c r="B367" s="18" t="s">
        <v>717</v>
      </c>
      <c r="C367" s="18" t="s">
        <v>62</v>
      </c>
      <c r="D367" s="18">
        <v>11</v>
      </c>
      <c r="E367" s="18">
        <f>+VLOOKUP(C367,SKUs!A:G,4,0)</f>
        <v>76</v>
      </c>
      <c r="F367" s="20">
        <f t="shared" si="5"/>
        <v>836</v>
      </c>
    </row>
    <row r="368" spans="1:6" x14ac:dyDescent="0.25">
      <c r="A368" s="18" t="s">
        <v>1079</v>
      </c>
      <c r="B368" s="18" t="s">
        <v>718</v>
      </c>
      <c r="C368" s="18" t="s">
        <v>58</v>
      </c>
      <c r="D368" s="18">
        <v>104</v>
      </c>
      <c r="E368" s="18">
        <f>+VLOOKUP(C368,SKUs!A:G,4,0)</f>
        <v>231</v>
      </c>
      <c r="F368" s="20">
        <f t="shared" si="5"/>
        <v>24024</v>
      </c>
    </row>
    <row r="369" spans="1:6" x14ac:dyDescent="0.25">
      <c r="A369" s="18" t="s">
        <v>1080</v>
      </c>
      <c r="B369" s="18" t="s">
        <v>719</v>
      </c>
      <c r="C369" s="18" t="s">
        <v>48</v>
      </c>
      <c r="D369" s="18">
        <v>161</v>
      </c>
      <c r="E369" s="18">
        <f>+VLOOKUP(C369,SKUs!A:G,4,0)</f>
        <v>59</v>
      </c>
      <c r="F369" s="20">
        <f t="shared" si="5"/>
        <v>9499</v>
      </c>
    </row>
    <row r="370" spans="1:6" x14ac:dyDescent="0.25">
      <c r="A370" s="18" t="s">
        <v>1081</v>
      </c>
      <c r="B370" s="18" t="s">
        <v>720</v>
      </c>
      <c r="C370" s="18" t="s">
        <v>62</v>
      </c>
      <c r="D370" s="18">
        <v>53</v>
      </c>
      <c r="E370" s="18">
        <f>+VLOOKUP(C370,SKUs!A:G,4,0)</f>
        <v>76</v>
      </c>
      <c r="F370" s="20">
        <f t="shared" si="5"/>
        <v>4028</v>
      </c>
    </row>
    <row r="371" spans="1:6" x14ac:dyDescent="0.25">
      <c r="A371" s="18" t="s">
        <v>1082</v>
      </c>
      <c r="B371" s="18" t="s">
        <v>721</v>
      </c>
      <c r="C371" s="18" t="s">
        <v>60</v>
      </c>
      <c r="D371" s="18">
        <v>15</v>
      </c>
      <c r="E371" s="18">
        <f>+VLOOKUP(C371,SKUs!A:G,4,0)</f>
        <v>113</v>
      </c>
      <c r="F371" s="20">
        <f t="shared" si="5"/>
        <v>1695</v>
      </c>
    </row>
    <row r="372" spans="1:6" x14ac:dyDescent="0.25">
      <c r="A372" s="18" t="s">
        <v>1083</v>
      </c>
      <c r="B372" s="18" t="s">
        <v>722</v>
      </c>
      <c r="C372" s="18" t="s">
        <v>60</v>
      </c>
      <c r="D372" s="18">
        <v>47</v>
      </c>
      <c r="E372" s="18">
        <f>+VLOOKUP(C372,SKUs!A:G,4,0)</f>
        <v>113</v>
      </c>
      <c r="F372" s="20">
        <f t="shared" si="5"/>
        <v>5311</v>
      </c>
    </row>
    <row r="373" spans="1:6" x14ac:dyDescent="0.25">
      <c r="A373" s="18" t="s">
        <v>1084</v>
      </c>
      <c r="B373" s="18" t="s">
        <v>723</v>
      </c>
      <c r="C373" s="18" t="s">
        <v>13</v>
      </c>
      <c r="D373" s="18">
        <v>145</v>
      </c>
      <c r="E373" s="18">
        <f>+VLOOKUP(C373,SKUs!A:G,4,0)</f>
        <v>18</v>
      </c>
      <c r="F373" s="20">
        <f t="shared" si="5"/>
        <v>2610</v>
      </c>
    </row>
    <row r="374" spans="1:6" x14ac:dyDescent="0.25">
      <c r="A374" s="18" t="s">
        <v>1085</v>
      </c>
      <c r="B374" s="18" t="s">
        <v>724</v>
      </c>
      <c r="C374" s="18" t="s">
        <v>53</v>
      </c>
      <c r="D374" s="18">
        <v>159</v>
      </c>
      <c r="E374" s="18">
        <f>+VLOOKUP(C374,SKUs!A:G,4,0)</f>
        <v>98</v>
      </c>
      <c r="F374" s="20">
        <f t="shared" si="5"/>
        <v>15582</v>
      </c>
    </row>
    <row r="375" spans="1:6" x14ac:dyDescent="0.25">
      <c r="A375" s="18" t="s">
        <v>1086</v>
      </c>
      <c r="B375" s="18" t="s">
        <v>725</v>
      </c>
      <c r="C375" s="18" t="s">
        <v>45</v>
      </c>
      <c r="D375" s="18">
        <v>34</v>
      </c>
      <c r="E375" s="18">
        <f>+VLOOKUP(C375,SKUs!A:G,4,0)</f>
        <v>347</v>
      </c>
      <c r="F375" s="20">
        <f t="shared" si="5"/>
        <v>11798</v>
      </c>
    </row>
    <row r="376" spans="1:6" x14ac:dyDescent="0.25">
      <c r="A376" s="18" t="s">
        <v>1087</v>
      </c>
      <c r="B376" s="18" t="s">
        <v>726</v>
      </c>
      <c r="C376" s="18" t="s">
        <v>7</v>
      </c>
      <c r="D376" s="18">
        <v>50</v>
      </c>
      <c r="E376" s="18">
        <f>+VLOOKUP(C376,SKUs!A:G,4,0)</f>
        <v>15</v>
      </c>
      <c r="F376" s="20">
        <f t="shared" si="5"/>
        <v>750</v>
      </c>
    </row>
    <row r="377" spans="1:6" x14ac:dyDescent="0.25">
      <c r="A377" s="18" t="s">
        <v>1088</v>
      </c>
      <c r="B377" s="18" t="s">
        <v>727</v>
      </c>
      <c r="C377" s="18" t="s">
        <v>42</v>
      </c>
      <c r="D377" s="18">
        <v>62</v>
      </c>
      <c r="E377" s="18">
        <f>+VLOOKUP(C377,SKUs!A:G,4,0)</f>
        <v>125</v>
      </c>
      <c r="F377" s="20">
        <f t="shared" si="5"/>
        <v>7750</v>
      </c>
    </row>
    <row r="378" spans="1:6" x14ac:dyDescent="0.25">
      <c r="A378" s="18" t="s">
        <v>1089</v>
      </c>
      <c r="B378" s="18" t="s">
        <v>728</v>
      </c>
      <c r="C378" s="18" t="s">
        <v>28</v>
      </c>
      <c r="D378" s="18">
        <v>166</v>
      </c>
      <c r="E378" s="18">
        <f>+VLOOKUP(C378,SKUs!A:G,4,0)</f>
        <v>9</v>
      </c>
      <c r="F378" s="20">
        <f t="shared" si="5"/>
        <v>1494</v>
      </c>
    </row>
    <row r="379" spans="1:6" x14ac:dyDescent="0.25">
      <c r="A379" s="18" t="s">
        <v>1090</v>
      </c>
      <c r="B379" s="18" t="s">
        <v>729</v>
      </c>
      <c r="C379" s="18" t="s">
        <v>48</v>
      </c>
      <c r="D379" s="18">
        <v>79</v>
      </c>
      <c r="E379" s="18">
        <f>+VLOOKUP(C379,SKUs!A:G,4,0)</f>
        <v>59</v>
      </c>
      <c r="F379" s="20">
        <f t="shared" si="5"/>
        <v>4661</v>
      </c>
    </row>
    <row r="380" spans="1:6" x14ac:dyDescent="0.25">
      <c r="A380" s="18" t="s">
        <v>1091</v>
      </c>
      <c r="B380" s="18" t="s">
        <v>730</v>
      </c>
      <c r="C380" s="18" t="s">
        <v>18</v>
      </c>
      <c r="D380" s="18">
        <v>116</v>
      </c>
      <c r="E380" s="18">
        <f>+VLOOKUP(C380,SKUs!A:G,4,0)</f>
        <v>9</v>
      </c>
      <c r="F380" s="20">
        <f t="shared" si="5"/>
        <v>1044</v>
      </c>
    </row>
    <row r="381" spans="1:6" x14ac:dyDescent="0.25">
      <c r="A381" s="18" t="s">
        <v>1092</v>
      </c>
      <c r="B381" s="18" t="s">
        <v>731</v>
      </c>
      <c r="C381" s="18" t="s">
        <v>18</v>
      </c>
      <c r="D381" s="18">
        <v>10</v>
      </c>
      <c r="E381" s="18">
        <f>+VLOOKUP(C381,SKUs!A:G,4,0)</f>
        <v>9</v>
      </c>
      <c r="F381" s="20">
        <f t="shared" si="5"/>
        <v>90</v>
      </c>
    </row>
    <row r="382" spans="1:6" x14ac:dyDescent="0.25">
      <c r="A382" s="18" t="s">
        <v>1093</v>
      </c>
      <c r="B382" s="18" t="s">
        <v>732</v>
      </c>
      <c r="C382" s="18" t="s">
        <v>45</v>
      </c>
      <c r="D382" s="18">
        <v>86</v>
      </c>
      <c r="E382" s="18">
        <f>+VLOOKUP(C382,SKUs!A:G,4,0)</f>
        <v>347</v>
      </c>
      <c r="F382" s="20">
        <f t="shared" si="5"/>
        <v>29842</v>
      </c>
    </row>
    <row r="383" spans="1:6" x14ac:dyDescent="0.25">
      <c r="A383" s="18" t="s">
        <v>1094</v>
      </c>
      <c r="B383" s="18" t="s">
        <v>733</v>
      </c>
      <c r="C383" s="18" t="s">
        <v>66</v>
      </c>
      <c r="D383" s="18">
        <v>193</v>
      </c>
      <c r="E383" s="18">
        <f>+VLOOKUP(C383,SKUs!A:G,4,0)</f>
        <v>49</v>
      </c>
      <c r="F383" s="20">
        <f t="shared" si="5"/>
        <v>9457</v>
      </c>
    </row>
    <row r="384" spans="1:6" x14ac:dyDescent="0.25">
      <c r="A384" s="18" t="s">
        <v>1095</v>
      </c>
      <c r="B384" s="18" t="s">
        <v>734</v>
      </c>
      <c r="C384" s="18" t="s">
        <v>28</v>
      </c>
      <c r="D384" s="18">
        <v>140</v>
      </c>
      <c r="E384" s="18">
        <f>+VLOOKUP(C384,SKUs!A:G,4,0)</f>
        <v>9</v>
      </c>
      <c r="F384" s="20">
        <f t="shared" si="5"/>
        <v>1260</v>
      </c>
    </row>
    <row r="385" spans="1:6" x14ac:dyDescent="0.25">
      <c r="A385" s="18" t="s">
        <v>1096</v>
      </c>
      <c r="B385" s="18" t="s">
        <v>735</v>
      </c>
      <c r="C385" s="18" t="s">
        <v>64</v>
      </c>
      <c r="D385" s="18">
        <v>94</v>
      </c>
      <c r="E385" s="18">
        <f>+VLOOKUP(C385,SKUs!A:G,4,0)</f>
        <v>43</v>
      </c>
      <c r="F385" s="20">
        <f t="shared" si="5"/>
        <v>4042</v>
      </c>
    </row>
    <row r="386" spans="1:6" x14ac:dyDescent="0.25">
      <c r="A386" s="18" t="s">
        <v>1097</v>
      </c>
      <c r="B386" s="18" t="s">
        <v>736</v>
      </c>
      <c r="C386" s="18" t="s">
        <v>60</v>
      </c>
      <c r="D386" s="18">
        <v>51</v>
      </c>
      <c r="E386" s="18">
        <f>+VLOOKUP(C386,SKUs!A:G,4,0)</f>
        <v>113</v>
      </c>
      <c r="F386" s="20">
        <f t="shared" si="5"/>
        <v>5763</v>
      </c>
    </row>
    <row r="387" spans="1:6" x14ac:dyDescent="0.25">
      <c r="A387" s="18" t="s">
        <v>1098</v>
      </c>
      <c r="B387" s="18" t="s">
        <v>737</v>
      </c>
      <c r="C387" s="18" t="s">
        <v>53</v>
      </c>
      <c r="D387" s="18">
        <v>188</v>
      </c>
      <c r="E387" s="18">
        <f>+VLOOKUP(C387,SKUs!A:G,4,0)</f>
        <v>98</v>
      </c>
      <c r="F387" s="20">
        <f t="shared" ref="F387:F396" si="6">+E387*D387</f>
        <v>18424</v>
      </c>
    </row>
    <row r="388" spans="1:6" x14ac:dyDescent="0.25">
      <c r="A388" s="18" t="s">
        <v>1099</v>
      </c>
      <c r="B388" s="18" t="s">
        <v>738</v>
      </c>
      <c r="C388" s="18" t="s">
        <v>7</v>
      </c>
      <c r="D388" s="18">
        <v>133</v>
      </c>
      <c r="E388" s="18">
        <f>+VLOOKUP(C388,SKUs!A:G,4,0)</f>
        <v>15</v>
      </c>
      <c r="F388" s="20">
        <f t="shared" si="6"/>
        <v>1995</v>
      </c>
    </row>
    <row r="389" spans="1:6" x14ac:dyDescent="0.25">
      <c r="A389" s="18" t="s">
        <v>1100</v>
      </c>
      <c r="B389" s="18" t="s">
        <v>739</v>
      </c>
      <c r="C389" s="18" t="s">
        <v>23</v>
      </c>
      <c r="D389" s="18">
        <v>133</v>
      </c>
      <c r="E389" s="18">
        <f>+VLOOKUP(C389,SKUs!A:G,4,0)</f>
        <v>21</v>
      </c>
      <c r="F389" s="20">
        <f t="shared" si="6"/>
        <v>2793</v>
      </c>
    </row>
    <row r="390" spans="1:6" x14ac:dyDescent="0.25">
      <c r="A390" s="18" t="s">
        <v>1101</v>
      </c>
      <c r="B390" s="18" t="s">
        <v>740</v>
      </c>
      <c r="C390" s="18" t="s">
        <v>60</v>
      </c>
      <c r="D390" s="18">
        <v>28</v>
      </c>
      <c r="E390" s="18">
        <f>+VLOOKUP(C390,SKUs!A:G,4,0)</f>
        <v>113</v>
      </c>
      <c r="F390" s="20">
        <f t="shared" si="6"/>
        <v>3164</v>
      </c>
    </row>
    <row r="391" spans="1:6" x14ac:dyDescent="0.25">
      <c r="A391" s="18" t="s">
        <v>1102</v>
      </c>
      <c r="B391" s="18" t="s">
        <v>741</v>
      </c>
      <c r="C391" s="18" t="s">
        <v>66</v>
      </c>
      <c r="D391" s="18">
        <v>113</v>
      </c>
      <c r="E391" s="18">
        <f>+VLOOKUP(C391,SKUs!A:G,4,0)</f>
        <v>49</v>
      </c>
      <c r="F391" s="20">
        <f t="shared" si="6"/>
        <v>5537</v>
      </c>
    </row>
    <row r="392" spans="1:6" x14ac:dyDescent="0.25">
      <c r="A392" s="18" t="s">
        <v>1103</v>
      </c>
      <c r="B392" s="18" t="s">
        <v>742</v>
      </c>
      <c r="C392" s="18" t="s">
        <v>66</v>
      </c>
      <c r="D392" s="18">
        <v>48</v>
      </c>
      <c r="E392" s="18">
        <f>+VLOOKUP(C392,SKUs!A:G,4,0)</f>
        <v>49</v>
      </c>
      <c r="F392" s="20">
        <f t="shared" si="6"/>
        <v>2352</v>
      </c>
    </row>
    <row r="393" spans="1:6" x14ac:dyDescent="0.25">
      <c r="A393" s="18" t="s">
        <v>1104</v>
      </c>
      <c r="B393" s="18" t="s">
        <v>743</v>
      </c>
      <c r="C393" s="18" t="s">
        <v>45</v>
      </c>
      <c r="D393" s="18">
        <v>135</v>
      </c>
      <c r="E393" s="18">
        <f>+VLOOKUP(C393,SKUs!A:G,4,0)</f>
        <v>347</v>
      </c>
      <c r="F393" s="20">
        <f t="shared" si="6"/>
        <v>46845</v>
      </c>
    </row>
    <row r="394" spans="1:6" x14ac:dyDescent="0.25">
      <c r="A394" s="18" t="s">
        <v>1105</v>
      </c>
      <c r="B394" s="18" t="s">
        <v>744</v>
      </c>
      <c r="C394" s="18" t="s">
        <v>23</v>
      </c>
      <c r="D394" s="18">
        <v>96</v>
      </c>
      <c r="E394" s="18">
        <f>+VLOOKUP(C394,SKUs!A:G,4,0)</f>
        <v>21</v>
      </c>
      <c r="F394" s="20">
        <f t="shared" si="6"/>
        <v>2016</v>
      </c>
    </row>
    <row r="395" spans="1:6" x14ac:dyDescent="0.25">
      <c r="A395" s="18" t="s">
        <v>1106</v>
      </c>
      <c r="B395" s="18" t="s">
        <v>745</v>
      </c>
      <c r="C395" s="18" t="s">
        <v>64</v>
      </c>
      <c r="D395" s="18">
        <v>96</v>
      </c>
      <c r="E395" s="18">
        <f>+VLOOKUP(C395,SKUs!A:G,4,0)</f>
        <v>43</v>
      </c>
      <c r="F395" s="20">
        <f t="shared" si="6"/>
        <v>4128</v>
      </c>
    </row>
    <row r="396" spans="1:6" x14ac:dyDescent="0.25">
      <c r="A396" s="18" t="s">
        <v>1107</v>
      </c>
      <c r="B396" s="18" t="s">
        <v>746</v>
      </c>
      <c r="C396" s="18" t="s">
        <v>60</v>
      </c>
      <c r="D396" s="18">
        <v>150</v>
      </c>
      <c r="E396" s="18">
        <f>+VLOOKUP(C396,SKUs!A:G,4,0)</f>
        <v>113</v>
      </c>
      <c r="F396" s="20">
        <f t="shared" si="6"/>
        <v>16950</v>
      </c>
    </row>
  </sheetData>
  <autoFilter ref="A1:F396" xr:uid="{E2CA0E92-0545-410A-AD2C-AA3DE619738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67CCD-C8B5-4414-8D5B-85123942AC27}">
  <sheetPr>
    <tabColor theme="7" tint="0.59999389629810485"/>
  </sheetPr>
  <dimension ref="A1:E442"/>
  <sheetViews>
    <sheetView topLeftCell="A25" workbookViewId="0">
      <selection activeCell="B82" sqref="B82"/>
    </sheetView>
  </sheetViews>
  <sheetFormatPr baseColWidth="10" defaultRowHeight="15" x14ac:dyDescent="0.25"/>
  <sheetData>
    <row r="1" spans="1:5" ht="51.75" x14ac:dyDescent="0.25">
      <c r="A1" s="22" t="s">
        <v>304</v>
      </c>
      <c r="B1" s="23" t="s">
        <v>118</v>
      </c>
      <c r="C1" s="24" t="s">
        <v>244</v>
      </c>
      <c r="D1" s="25" t="s">
        <v>246</v>
      </c>
      <c r="E1" s="23" t="s">
        <v>78</v>
      </c>
    </row>
    <row r="2" spans="1:5" x14ac:dyDescent="0.25">
      <c r="A2" s="16" t="s">
        <v>305</v>
      </c>
      <c r="B2" s="16" t="s">
        <v>120</v>
      </c>
      <c r="C2" s="16" t="s">
        <v>247</v>
      </c>
      <c r="D2" s="26">
        <v>45505</v>
      </c>
      <c r="E2" s="16" t="s">
        <v>82</v>
      </c>
    </row>
    <row r="3" spans="1:5" x14ac:dyDescent="0.25">
      <c r="A3" s="16" t="s">
        <v>306</v>
      </c>
      <c r="B3" s="16" t="s">
        <v>122</v>
      </c>
      <c r="C3" s="16" t="s">
        <v>247</v>
      </c>
      <c r="D3" s="26">
        <v>45505</v>
      </c>
      <c r="E3" s="16" t="s">
        <v>82</v>
      </c>
    </row>
    <row r="4" spans="1:5" x14ac:dyDescent="0.25">
      <c r="A4" s="16" t="s">
        <v>307</v>
      </c>
      <c r="B4" s="16" t="s">
        <v>124</v>
      </c>
      <c r="C4" s="16" t="s">
        <v>247</v>
      </c>
      <c r="D4" s="26">
        <v>45506</v>
      </c>
      <c r="E4" s="16" t="s">
        <v>82</v>
      </c>
    </row>
    <row r="5" spans="1:5" x14ac:dyDescent="0.25">
      <c r="A5" s="16" t="s">
        <v>308</v>
      </c>
      <c r="B5" s="27" t="s">
        <v>126</v>
      </c>
      <c r="C5" s="16" t="s">
        <v>247</v>
      </c>
      <c r="D5" s="26">
        <v>45507</v>
      </c>
      <c r="E5" s="16" t="s">
        <v>82</v>
      </c>
    </row>
    <row r="6" spans="1:5" x14ac:dyDescent="0.25">
      <c r="A6" s="16" t="s">
        <v>309</v>
      </c>
      <c r="B6" s="16" t="s">
        <v>120</v>
      </c>
      <c r="C6" s="16" t="s">
        <v>248</v>
      </c>
      <c r="D6" s="26">
        <v>45506</v>
      </c>
      <c r="E6" s="16" t="s">
        <v>93</v>
      </c>
    </row>
    <row r="7" spans="1:5" x14ac:dyDescent="0.25">
      <c r="A7" s="16" t="s">
        <v>310</v>
      </c>
      <c r="B7" s="16" t="s">
        <v>122</v>
      </c>
      <c r="C7" s="16" t="s">
        <v>248</v>
      </c>
      <c r="D7" s="26">
        <v>45509</v>
      </c>
      <c r="E7" s="16" t="s">
        <v>93</v>
      </c>
    </row>
    <row r="8" spans="1:5" x14ac:dyDescent="0.25">
      <c r="A8" s="16" t="s">
        <v>311</v>
      </c>
      <c r="B8" s="16" t="s">
        <v>124</v>
      </c>
      <c r="C8" s="16" t="s">
        <v>248</v>
      </c>
      <c r="D8" s="26">
        <v>45509</v>
      </c>
      <c r="E8" s="16" t="s">
        <v>93</v>
      </c>
    </row>
    <row r="9" spans="1:5" x14ac:dyDescent="0.25">
      <c r="A9" s="16" t="s">
        <v>312</v>
      </c>
      <c r="B9" s="27" t="s">
        <v>126</v>
      </c>
      <c r="C9" s="16" t="s">
        <v>248</v>
      </c>
      <c r="D9" s="26">
        <v>45509</v>
      </c>
      <c r="E9" s="16" t="s">
        <v>93</v>
      </c>
    </row>
    <row r="10" spans="1:5" x14ac:dyDescent="0.25">
      <c r="A10" s="16" t="s">
        <v>313</v>
      </c>
      <c r="B10" s="16" t="s">
        <v>120</v>
      </c>
      <c r="C10" s="16" t="s">
        <v>249</v>
      </c>
      <c r="D10" s="26">
        <v>45510</v>
      </c>
      <c r="E10" s="16" t="s">
        <v>82</v>
      </c>
    </row>
    <row r="11" spans="1:5" x14ac:dyDescent="0.25">
      <c r="A11" s="16" t="s">
        <v>314</v>
      </c>
      <c r="B11" s="16" t="s">
        <v>120</v>
      </c>
      <c r="C11" s="16" t="s">
        <v>250</v>
      </c>
      <c r="D11" s="26">
        <v>45511</v>
      </c>
      <c r="E11" s="16" t="s">
        <v>90</v>
      </c>
    </row>
    <row r="12" spans="1:5" x14ac:dyDescent="0.25">
      <c r="A12" s="16" t="s">
        <v>315</v>
      </c>
      <c r="B12" s="16" t="s">
        <v>120</v>
      </c>
      <c r="C12" s="16" t="s">
        <v>251</v>
      </c>
      <c r="D12" s="26">
        <v>45512</v>
      </c>
      <c r="E12" s="16" t="s">
        <v>93</v>
      </c>
    </row>
    <row r="13" spans="1:5" x14ac:dyDescent="0.25">
      <c r="A13" s="16" t="s">
        <v>316</v>
      </c>
      <c r="B13" s="16" t="s">
        <v>120</v>
      </c>
      <c r="C13" s="16" t="s">
        <v>252</v>
      </c>
      <c r="D13" s="26">
        <v>45512</v>
      </c>
      <c r="E13" s="16" t="s">
        <v>93</v>
      </c>
    </row>
    <row r="14" spans="1:5" x14ac:dyDescent="0.25">
      <c r="A14" s="16" t="s">
        <v>317</v>
      </c>
      <c r="B14" s="16" t="s">
        <v>120</v>
      </c>
      <c r="C14" s="16" t="s">
        <v>253</v>
      </c>
      <c r="D14" s="26">
        <v>45514</v>
      </c>
      <c r="E14" s="16" t="s">
        <v>96</v>
      </c>
    </row>
    <row r="15" spans="1:5" x14ac:dyDescent="0.25">
      <c r="A15" s="16" t="s">
        <v>318</v>
      </c>
      <c r="B15" s="16" t="s">
        <v>122</v>
      </c>
      <c r="C15" s="16" t="s">
        <v>249</v>
      </c>
      <c r="D15" s="26">
        <v>45515</v>
      </c>
      <c r="E15" s="16" t="s">
        <v>82</v>
      </c>
    </row>
    <row r="16" spans="1:5" x14ac:dyDescent="0.25">
      <c r="A16" s="16" t="s">
        <v>319</v>
      </c>
      <c r="B16" s="16" t="s">
        <v>122</v>
      </c>
      <c r="C16" s="16" t="s">
        <v>250</v>
      </c>
      <c r="D16" s="26">
        <v>45511</v>
      </c>
      <c r="E16" s="16" t="s">
        <v>90</v>
      </c>
    </row>
    <row r="17" spans="1:5" x14ac:dyDescent="0.25">
      <c r="A17" s="16" t="s">
        <v>320</v>
      </c>
      <c r="B17" s="16" t="s">
        <v>122</v>
      </c>
      <c r="C17" s="16" t="s">
        <v>251</v>
      </c>
      <c r="D17" s="26">
        <v>45512</v>
      </c>
      <c r="E17" s="16" t="s">
        <v>93</v>
      </c>
    </row>
    <row r="18" spans="1:5" x14ac:dyDescent="0.25">
      <c r="A18" s="16" t="s">
        <v>321</v>
      </c>
      <c r="B18" s="16" t="s">
        <v>122</v>
      </c>
      <c r="C18" s="16" t="s">
        <v>252</v>
      </c>
      <c r="D18" s="26">
        <v>45512</v>
      </c>
      <c r="E18" s="16" t="s">
        <v>93</v>
      </c>
    </row>
    <row r="19" spans="1:5" x14ac:dyDescent="0.25">
      <c r="A19" s="16" t="s">
        <v>322</v>
      </c>
      <c r="B19" s="16" t="s">
        <v>122</v>
      </c>
      <c r="C19" s="16" t="s">
        <v>253</v>
      </c>
      <c r="D19" s="26">
        <v>45514</v>
      </c>
      <c r="E19" s="16" t="s">
        <v>96</v>
      </c>
    </row>
    <row r="20" spans="1:5" x14ac:dyDescent="0.25">
      <c r="A20" s="16" t="s">
        <v>323</v>
      </c>
      <c r="B20" s="16" t="s">
        <v>124</v>
      </c>
      <c r="C20" s="16" t="s">
        <v>249</v>
      </c>
      <c r="D20" s="26">
        <v>45516</v>
      </c>
      <c r="E20" s="16" t="s">
        <v>82</v>
      </c>
    </row>
    <row r="21" spans="1:5" x14ac:dyDescent="0.25">
      <c r="A21" s="16" t="s">
        <v>324</v>
      </c>
      <c r="B21" s="16" t="s">
        <v>124</v>
      </c>
      <c r="C21" s="16" t="s">
        <v>250</v>
      </c>
      <c r="D21" s="26">
        <v>45511</v>
      </c>
      <c r="E21" s="16" t="s">
        <v>90</v>
      </c>
    </row>
    <row r="22" spans="1:5" x14ac:dyDescent="0.25">
      <c r="A22" s="16" t="s">
        <v>325</v>
      </c>
      <c r="B22" s="16" t="s">
        <v>124</v>
      </c>
      <c r="C22" s="16" t="s">
        <v>251</v>
      </c>
      <c r="D22" s="26">
        <v>45513</v>
      </c>
      <c r="E22" s="16" t="s">
        <v>93</v>
      </c>
    </row>
    <row r="23" spans="1:5" x14ac:dyDescent="0.25">
      <c r="A23" s="16" t="s">
        <v>326</v>
      </c>
      <c r="B23" s="16" t="s">
        <v>124</v>
      </c>
      <c r="C23" s="16" t="s">
        <v>252</v>
      </c>
      <c r="D23" s="26">
        <v>45514</v>
      </c>
      <c r="E23" s="16" t="s">
        <v>93</v>
      </c>
    </row>
    <row r="24" spans="1:5" x14ac:dyDescent="0.25">
      <c r="A24" s="16" t="s">
        <v>327</v>
      </c>
      <c r="B24" s="16" t="s">
        <v>124</v>
      </c>
      <c r="C24" s="16" t="s">
        <v>253</v>
      </c>
      <c r="D24" s="26">
        <v>45514</v>
      </c>
      <c r="E24" s="16" t="s">
        <v>96</v>
      </c>
    </row>
    <row r="25" spans="1:5" x14ac:dyDescent="0.25">
      <c r="A25" s="16" t="s">
        <v>328</v>
      </c>
      <c r="B25" s="27" t="s">
        <v>126</v>
      </c>
      <c r="C25" s="16" t="s">
        <v>249</v>
      </c>
      <c r="D25" s="26">
        <v>45519</v>
      </c>
      <c r="E25" s="16" t="s">
        <v>82</v>
      </c>
    </row>
    <row r="26" spans="1:5" x14ac:dyDescent="0.25">
      <c r="A26" s="16" t="s">
        <v>329</v>
      </c>
      <c r="B26" s="27" t="s">
        <v>134</v>
      </c>
      <c r="C26" s="16" t="s">
        <v>250</v>
      </c>
      <c r="D26" s="26">
        <v>45519</v>
      </c>
      <c r="E26" s="16" t="s">
        <v>90</v>
      </c>
    </row>
    <row r="27" spans="1:5" x14ac:dyDescent="0.25">
      <c r="A27" s="16" t="s">
        <v>330</v>
      </c>
      <c r="B27" s="27" t="s">
        <v>130</v>
      </c>
      <c r="C27" s="16" t="s">
        <v>251</v>
      </c>
      <c r="D27" s="26">
        <v>45523</v>
      </c>
      <c r="E27" s="16" t="s">
        <v>93</v>
      </c>
    </row>
    <row r="28" spans="1:5" x14ac:dyDescent="0.25">
      <c r="A28" s="16" t="s">
        <v>331</v>
      </c>
      <c r="B28" s="27" t="s">
        <v>126</v>
      </c>
      <c r="C28" s="16" t="s">
        <v>252</v>
      </c>
      <c r="D28" s="26">
        <v>45528</v>
      </c>
      <c r="E28" s="16" t="s">
        <v>93</v>
      </c>
    </row>
    <row r="29" spans="1:5" x14ac:dyDescent="0.25">
      <c r="A29" s="16" t="s">
        <v>332</v>
      </c>
      <c r="B29" s="27" t="s">
        <v>126</v>
      </c>
      <c r="C29" s="16" t="s">
        <v>253</v>
      </c>
      <c r="D29" s="26">
        <v>45529</v>
      </c>
      <c r="E29" s="16" t="s">
        <v>96</v>
      </c>
    </row>
    <row r="30" spans="1:5" x14ac:dyDescent="0.25">
      <c r="A30" s="16" t="s">
        <v>333</v>
      </c>
      <c r="B30" s="16" t="s">
        <v>120</v>
      </c>
      <c r="C30" s="16" t="s">
        <v>254</v>
      </c>
      <c r="D30" s="26">
        <v>45530</v>
      </c>
      <c r="E30" s="16" t="s">
        <v>82</v>
      </c>
    </row>
    <row r="31" spans="1:5" x14ac:dyDescent="0.25">
      <c r="A31" s="16" t="s">
        <v>334</v>
      </c>
      <c r="B31" s="16" t="s">
        <v>122</v>
      </c>
      <c r="C31" s="16" t="s">
        <v>254</v>
      </c>
      <c r="D31" s="26">
        <v>45531</v>
      </c>
      <c r="E31" s="16" t="s">
        <v>82</v>
      </c>
    </row>
    <row r="32" spans="1:5" x14ac:dyDescent="0.25">
      <c r="A32" s="16" t="s">
        <v>335</v>
      </c>
      <c r="B32" s="16" t="s">
        <v>124</v>
      </c>
      <c r="C32" s="16" t="s">
        <v>254</v>
      </c>
      <c r="D32" s="26">
        <v>45532</v>
      </c>
      <c r="E32" s="16" t="s">
        <v>82</v>
      </c>
    </row>
    <row r="33" spans="1:5" x14ac:dyDescent="0.25">
      <c r="A33" s="16" t="s">
        <v>336</v>
      </c>
      <c r="B33" s="27" t="s">
        <v>126</v>
      </c>
      <c r="C33" s="16" t="s">
        <v>254</v>
      </c>
      <c r="D33" s="26">
        <v>45533</v>
      </c>
      <c r="E33" s="16" t="s">
        <v>82</v>
      </c>
    </row>
    <row r="34" spans="1:5" x14ac:dyDescent="0.25">
      <c r="A34" s="16" t="s">
        <v>337</v>
      </c>
      <c r="B34" s="16" t="s">
        <v>120</v>
      </c>
      <c r="C34" s="16" t="s">
        <v>255</v>
      </c>
      <c r="D34" s="26">
        <v>45534</v>
      </c>
      <c r="E34" s="16" t="s">
        <v>96</v>
      </c>
    </row>
    <row r="35" spans="1:5" x14ac:dyDescent="0.25">
      <c r="A35" s="16" t="s">
        <v>338</v>
      </c>
      <c r="B35" s="16" t="s">
        <v>120</v>
      </c>
      <c r="C35" s="16" t="s">
        <v>256</v>
      </c>
      <c r="D35" s="26">
        <v>45535</v>
      </c>
      <c r="E35" s="16" t="s">
        <v>93</v>
      </c>
    </row>
    <row r="36" spans="1:5" x14ac:dyDescent="0.25">
      <c r="A36" s="16" t="s">
        <v>339</v>
      </c>
      <c r="B36" s="16" t="s">
        <v>122</v>
      </c>
      <c r="C36" s="16" t="s">
        <v>255</v>
      </c>
      <c r="D36" s="26">
        <v>45536</v>
      </c>
      <c r="E36" s="16" t="s">
        <v>96</v>
      </c>
    </row>
    <row r="37" spans="1:5" x14ac:dyDescent="0.25">
      <c r="A37" s="16" t="s">
        <v>340</v>
      </c>
      <c r="B37" s="16" t="s">
        <v>122</v>
      </c>
      <c r="C37" s="16" t="s">
        <v>256</v>
      </c>
      <c r="D37" s="26">
        <v>45537</v>
      </c>
      <c r="E37" s="16" t="s">
        <v>93</v>
      </c>
    </row>
    <row r="38" spans="1:5" x14ac:dyDescent="0.25">
      <c r="A38" s="16" t="s">
        <v>341</v>
      </c>
      <c r="B38" s="16" t="s">
        <v>124</v>
      </c>
      <c r="C38" s="16" t="s">
        <v>255</v>
      </c>
      <c r="D38" s="26">
        <v>45538</v>
      </c>
      <c r="E38" s="16" t="s">
        <v>96</v>
      </c>
    </row>
    <row r="39" spans="1:5" x14ac:dyDescent="0.25">
      <c r="A39" s="16" t="s">
        <v>342</v>
      </c>
      <c r="B39" s="16" t="s">
        <v>124</v>
      </c>
      <c r="C39" s="16" t="s">
        <v>256</v>
      </c>
      <c r="D39" s="26">
        <v>45539</v>
      </c>
      <c r="E39" s="16" t="s">
        <v>93</v>
      </c>
    </row>
    <row r="40" spans="1:5" x14ac:dyDescent="0.25">
      <c r="A40" s="16" t="s">
        <v>343</v>
      </c>
      <c r="B40" s="27" t="s">
        <v>126</v>
      </c>
      <c r="C40" s="16" t="s">
        <v>255</v>
      </c>
      <c r="D40" s="26">
        <v>45540</v>
      </c>
      <c r="E40" s="16" t="s">
        <v>96</v>
      </c>
    </row>
    <row r="41" spans="1:5" x14ac:dyDescent="0.25">
      <c r="A41" s="16" t="s">
        <v>344</v>
      </c>
      <c r="B41" s="27" t="s">
        <v>126</v>
      </c>
      <c r="C41" s="16" t="s">
        <v>256</v>
      </c>
      <c r="D41" s="26">
        <v>45541</v>
      </c>
      <c r="E41" s="16" t="s">
        <v>93</v>
      </c>
    </row>
    <row r="42" spans="1:5" x14ac:dyDescent="0.25">
      <c r="A42" s="16" t="s">
        <v>345</v>
      </c>
      <c r="B42" s="27" t="s">
        <v>120</v>
      </c>
      <c r="C42" s="16" t="s">
        <v>257</v>
      </c>
      <c r="D42" s="26">
        <v>45536</v>
      </c>
      <c r="E42" s="16" t="s">
        <v>96</v>
      </c>
    </row>
    <row r="43" spans="1:5" x14ac:dyDescent="0.25">
      <c r="A43" s="16" t="s">
        <v>346</v>
      </c>
      <c r="B43" s="16" t="s">
        <v>122</v>
      </c>
      <c r="C43" s="16" t="s">
        <v>257</v>
      </c>
      <c r="D43" s="26">
        <v>45536</v>
      </c>
      <c r="E43" s="16" t="s">
        <v>96</v>
      </c>
    </row>
    <row r="44" spans="1:5" x14ac:dyDescent="0.25">
      <c r="A44" s="16" t="s">
        <v>347</v>
      </c>
      <c r="B44" s="16" t="s">
        <v>124</v>
      </c>
      <c r="C44" s="16" t="s">
        <v>257</v>
      </c>
      <c r="D44" s="26">
        <v>45536</v>
      </c>
      <c r="E44" s="16" t="s">
        <v>96</v>
      </c>
    </row>
    <row r="45" spans="1:5" x14ac:dyDescent="0.25">
      <c r="A45" s="16" t="s">
        <v>348</v>
      </c>
      <c r="B45" s="27" t="s">
        <v>126</v>
      </c>
      <c r="C45" s="16" t="s">
        <v>257</v>
      </c>
      <c r="D45" s="26">
        <v>45536</v>
      </c>
      <c r="E45" s="16" t="s">
        <v>96</v>
      </c>
    </row>
    <row r="46" spans="1:5" x14ac:dyDescent="0.25">
      <c r="A46" s="16" t="s">
        <v>349</v>
      </c>
      <c r="B46" s="16" t="s">
        <v>120</v>
      </c>
      <c r="C46" s="16" t="s">
        <v>258</v>
      </c>
      <c r="D46" s="26">
        <v>45536</v>
      </c>
      <c r="E46" s="16" t="s">
        <v>96</v>
      </c>
    </row>
    <row r="47" spans="1:5" x14ac:dyDescent="0.25">
      <c r="A47" s="16" t="s">
        <v>350</v>
      </c>
      <c r="B47" s="16" t="s">
        <v>122</v>
      </c>
      <c r="C47" s="16" t="s">
        <v>258</v>
      </c>
      <c r="D47" s="26">
        <v>45537</v>
      </c>
      <c r="E47" s="16" t="s">
        <v>96</v>
      </c>
    </row>
    <row r="48" spans="1:5" x14ac:dyDescent="0.25">
      <c r="A48" s="16" t="s">
        <v>351</v>
      </c>
      <c r="B48" s="16" t="s">
        <v>124</v>
      </c>
      <c r="C48" s="16" t="s">
        <v>258</v>
      </c>
      <c r="D48" s="26">
        <v>45537</v>
      </c>
      <c r="E48" s="16" t="s">
        <v>96</v>
      </c>
    </row>
    <row r="49" spans="1:5" x14ac:dyDescent="0.25">
      <c r="A49" s="16" t="s">
        <v>352</v>
      </c>
      <c r="B49" s="27" t="s">
        <v>126</v>
      </c>
      <c r="C49" s="16" t="s">
        <v>258</v>
      </c>
      <c r="D49" s="26">
        <v>45537</v>
      </c>
      <c r="E49" s="16" t="s">
        <v>96</v>
      </c>
    </row>
    <row r="50" spans="1:5" x14ac:dyDescent="0.25">
      <c r="A50" s="16" t="s">
        <v>353</v>
      </c>
      <c r="B50" s="16" t="s">
        <v>120</v>
      </c>
      <c r="C50" s="16" t="s">
        <v>259</v>
      </c>
      <c r="D50" s="26">
        <v>45536</v>
      </c>
      <c r="E50" s="16" t="s">
        <v>90</v>
      </c>
    </row>
    <row r="51" spans="1:5" x14ac:dyDescent="0.25">
      <c r="A51" s="16" t="s">
        <v>354</v>
      </c>
      <c r="B51" s="16" t="s">
        <v>122</v>
      </c>
      <c r="C51" s="16" t="s">
        <v>259</v>
      </c>
      <c r="D51" s="26">
        <v>45538</v>
      </c>
      <c r="E51" s="16" t="s">
        <v>90</v>
      </c>
    </row>
    <row r="52" spans="1:5" x14ac:dyDescent="0.25">
      <c r="A52" s="16" t="s">
        <v>355</v>
      </c>
      <c r="B52" s="16" t="s">
        <v>124</v>
      </c>
      <c r="C52" s="16" t="s">
        <v>259</v>
      </c>
      <c r="D52" s="26">
        <v>45538</v>
      </c>
      <c r="E52" s="16" t="s">
        <v>90</v>
      </c>
    </row>
    <row r="53" spans="1:5" x14ac:dyDescent="0.25">
      <c r="A53" s="16" t="s">
        <v>356</v>
      </c>
      <c r="B53" s="27" t="s">
        <v>126</v>
      </c>
      <c r="C53" s="16" t="s">
        <v>259</v>
      </c>
      <c r="D53" s="26">
        <v>45549</v>
      </c>
      <c r="E53" s="16" t="s">
        <v>90</v>
      </c>
    </row>
    <row r="54" spans="1:5" x14ac:dyDescent="0.25">
      <c r="A54" s="16" t="s">
        <v>357</v>
      </c>
      <c r="B54" s="16" t="s">
        <v>120</v>
      </c>
      <c r="C54" s="16" t="s">
        <v>260</v>
      </c>
      <c r="D54" s="26">
        <v>45550</v>
      </c>
      <c r="E54" s="16" t="s">
        <v>87</v>
      </c>
    </row>
    <row r="55" spans="1:5" x14ac:dyDescent="0.25">
      <c r="A55" s="16" t="s">
        <v>358</v>
      </c>
      <c r="B55" s="16" t="s">
        <v>120</v>
      </c>
      <c r="C55" s="16" t="s">
        <v>261</v>
      </c>
      <c r="D55" s="26">
        <v>45550</v>
      </c>
      <c r="E55" s="16" t="s">
        <v>87</v>
      </c>
    </row>
    <row r="56" spans="1:5" x14ac:dyDescent="0.25">
      <c r="A56" s="16" t="s">
        <v>359</v>
      </c>
      <c r="B56" s="16" t="s">
        <v>120</v>
      </c>
      <c r="C56" s="16" t="s">
        <v>262</v>
      </c>
      <c r="D56" s="26">
        <v>45552</v>
      </c>
      <c r="E56" s="16" t="s">
        <v>82</v>
      </c>
    </row>
    <row r="57" spans="1:5" x14ac:dyDescent="0.25">
      <c r="A57" s="16" t="s">
        <v>360</v>
      </c>
      <c r="B57" s="16" t="s">
        <v>122</v>
      </c>
      <c r="C57" s="16" t="s">
        <v>260</v>
      </c>
      <c r="D57" s="26">
        <v>45553</v>
      </c>
      <c r="E57" s="16" t="s">
        <v>87</v>
      </c>
    </row>
    <row r="58" spans="1:5" x14ac:dyDescent="0.25">
      <c r="A58" s="16" t="s">
        <v>361</v>
      </c>
      <c r="B58" s="16" t="s">
        <v>122</v>
      </c>
      <c r="C58" s="16" t="s">
        <v>261</v>
      </c>
      <c r="D58" s="26">
        <v>45550</v>
      </c>
      <c r="E58" s="16" t="s">
        <v>87</v>
      </c>
    </row>
    <row r="59" spans="1:5" x14ac:dyDescent="0.25">
      <c r="A59" s="16" t="s">
        <v>362</v>
      </c>
      <c r="B59" s="16" t="s">
        <v>122</v>
      </c>
      <c r="C59" s="16" t="s">
        <v>262</v>
      </c>
      <c r="D59" s="26">
        <v>45552</v>
      </c>
      <c r="E59" s="16" t="s">
        <v>82</v>
      </c>
    </row>
    <row r="60" spans="1:5" x14ac:dyDescent="0.25">
      <c r="A60" s="16" t="s">
        <v>363</v>
      </c>
      <c r="B60" s="16" t="s">
        <v>124</v>
      </c>
      <c r="C60" s="16" t="s">
        <v>260</v>
      </c>
      <c r="D60" s="26">
        <v>45556</v>
      </c>
      <c r="E60" s="16" t="s">
        <v>87</v>
      </c>
    </row>
    <row r="61" spans="1:5" x14ac:dyDescent="0.25">
      <c r="A61" s="16" t="s">
        <v>364</v>
      </c>
      <c r="B61" s="16" t="s">
        <v>124</v>
      </c>
      <c r="C61" s="16" t="s">
        <v>261</v>
      </c>
      <c r="D61" s="26">
        <v>45550</v>
      </c>
      <c r="E61" s="16" t="s">
        <v>87</v>
      </c>
    </row>
    <row r="62" spans="1:5" x14ac:dyDescent="0.25">
      <c r="A62" s="16" t="s">
        <v>365</v>
      </c>
      <c r="B62" s="16" t="s">
        <v>124</v>
      </c>
      <c r="C62" s="16" t="s">
        <v>262</v>
      </c>
      <c r="D62" s="26">
        <v>45553</v>
      </c>
      <c r="E62" s="16" t="s">
        <v>82</v>
      </c>
    </row>
    <row r="63" spans="1:5" x14ac:dyDescent="0.25">
      <c r="A63" s="16" t="s">
        <v>366</v>
      </c>
      <c r="B63" s="27" t="s">
        <v>126</v>
      </c>
      <c r="C63" s="16" t="s">
        <v>260</v>
      </c>
      <c r="D63" s="26">
        <v>45559</v>
      </c>
      <c r="E63" s="16" t="s">
        <v>87</v>
      </c>
    </row>
    <row r="64" spans="1:5" x14ac:dyDescent="0.25">
      <c r="A64" s="16" t="s">
        <v>367</v>
      </c>
      <c r="B64" s="27" t="s">
        <v>126</v>
      </c>
      <c r="C64" s="16" t="s">
        <v>261</v>
      </c>
      <c r="D64" s="26">
        <v>45560</v>
      </c>
      <c r="E64" s="16" t="s">
        <v>87</v>
      </c>
    </row>
    <row r="65" spans="1:5" x14ac:dyDescent="0.25">
      <c r="A65" s="16" t="s">
        <v>368</v>
      </c>
      <c r="B65" s="27" t="s">
        <v>126</v>
      </c>
      <c r="C65" s="16" t="s">
        <v>262</v>
      </c>
      <c r="D65" s="26">
        <v>45561</v>
      </c>
      <c r="E65" s="16" t="s">
        <v>82</v>
      </c>
    </row>
    <row r="66" spans="1:5" x14ac:dyDescent="0.25">
      <c r="A66" s="16" t="s">
        <v>369</v>
      </c>
      <c r="B66" s="16" t="s">
        <v>120</v>
      </c>
      <c r="C66" s="16" t="s">
        <v>263</v>
      </c>
      <c r="D66" s="26">
        <v>45562</v>
      </c>
      <c r="E66" s="16" t="s">
        <v>87</v>
      </c>
    </row>
    <row r="67" spans="1:5" x14ac:dyDescent="0.25">
      <c r="A67" s="16" t="s">
        <v>370</v>
      </c>
      <c r="B67" s="16" t="s">
        <v>122</v>
      </c>
      <c r="C67" s="16" t="s">
        <v>263</v>
      </c>
      <c r="D67" s="26">
        <v>45562</v>
      </c>
      <c r="E67" s="16" t="s">
        <v>87</v>
      </c>
    </row>
    <row r="68" spans="1:5" x14ac:dyDescent="0.25">
      <c r="A68" s="16" t="s">
        <v>371</v>
      </c>
      <c r="B68" s="16" t="s">
        <v>124</v>
      </c>
      <c r="C68" s="16" t="s">
        <v>263</v>
      </c>
      <c r="D68" s="26">
        <v>45562</v>
      </c>
      <c r="E68" s="16" t="s">
        <v>87</v>
      </c>
    </row>
    <row r="69" spans="1:5" x14ac:dyDescent="0.25">
      <c r="A69" s="16" t="s">
        <v>372</v>
      </c>
      <c r="B69" s="27" t="s">
        <v>126</v>
      </c>
      <c r="C69" s="16" t="s">
        <v>263</v>
      </c>
      <c r="D69" s="26">
        <v>45562</v>
      </c>
      <c r="E69" s="16" t="s">
        <v>87</v>
      </c>
    </row>
    <row r="70" spans="1:5" x14ac:dyDescent="0.25">
      <c r="A70" s="16" t="s">
        <v>373</v>
      </c>
      <c r="B70" s="16" t="s">
        <v>120</v>
      </c>
      <c r="C70" s="16" t="s">
        <v>264</v>
      </c>
      <c r="D70" s="26">
        <v>45563</v>
      </c>
      <c r="E70" s="16" t="s">
        <v>90</v>
      </c>
    </row>
    <row r="71" spans="1:5" x14ac:dyDescent="0.25">
      <c r="A71" s="16" t="s">
        <v>374</v>
      </c>
      <c r="B71" s="16" t="s">
        <v>120</v>
      </c>
      <c r="C71" s="16" t="s">
        <v>265</v>
      </c>
      <c r="D71" s="26">
        <v>45564</v>
      </c>
      <c r="E71" s="16" t="s">
        <v>90</v>
      </c>
    </row>
    <row r="72" spans="1:5" x14ac:dyDescent="0.25">
      <c r="A72" s="16" t="s">
        <v>375</v>
      </c>
      <c r="B72" s="16" t="s">
        <v>120</v>
      </c>
      <c r="C72" s="16" t="s">
        <v>266</v>
      </c>
      <c r="D72" s="26">
        <v>45565</v>
      </c>
      <c r="E72" s="16" t="s">
        <v>87</v>
      </c>
    </row>
    <row r="73" spans="1:5" x14ac:dyDescent="0.25">
      <c r="A73" s="16" t="s">
        <v>376</v>
      </c>
      <c r="B73" s="16" t="s">
        <v>122</v>
      </c>
      <c r="C73" s="16" t="s">
        <v>264</v>
      </c>
      <c r="D73" s="26">
        <v>45566</v>
      </c>
      <c r="E73" s="16" t="s">
        <v>90</v>
      </c>
    </row>
    <row r="74" spans="1:5" x14ac:dyDescent="0.25">
      <c r="A74" s="16" t="s">
        <v>377</v>
      </c>
      <c r="B74" s="16" t="s">
        <v>122</v>
      </c>
      <c r="C74" s="16" t="s">
        <v>265</v>
      </c>
      <c r="D74" s="26">
        <v>45567</v>
      </c>
      <c r="E74" s="16" t="s">
        <v>90</v>
      </c>
    </row>
    <row r="75" spans="1:5" x14ac:dyDescent="0.25">
      <c r="A75" s="16" t="s">
        <v>378</v>
      </c>
      <c r="B75" s="16" t="s">
        <v>122</v>
      </c>
      <c r="C75" s="16" t="s">
        <v>266</v>
      </c>
      <c r="D75" s="26">
        <v>45566</v>
      </c>
      <c r="E75" s="16" t="s">
        <v>87</v>
      </c>
    </row>
    <row r="76" spans="1:5" x14ac:dyDescent="0.25">
      <c r="A76" s="16" t="s">
        <v>379</v>
      </c>
      <c r="B76" s="16" t="s">
        <v>124</v>
      </c>
      <c r="C76" s="16" t="s">
        <v>264</v>
      </c>
      <c r="D76" s="26">
        <v>45569</v>
      </c>
      <c r="E76" s="16" t="s">
        <v>90</v>
      </c>
    </row>
    <row r="77" spans="1:5" x14ac:dyDescent="0.25">
      <c r="A77" s="16" t="s">
        <v>380</v>
      </c>
      <c r="B77" s="16" t="s">
        <v>124</v>
      </c>
      <c r="C77" s="16" t="s">
        <v>265</v>
      </c>
      <c r="D77" s="26">
        <v>45570</v>
      </c>
      <c r="E77" s="16" t="s">
        <v>90</v>
      </c>
    </row>
    <row r="78" spans="1:5" x14ac:dyDescent="0.25">
      <c r="A78" s="16" t="s">
        <v>381</v>
      </c>
      <c r="B78" s="16" t="s">
        <v>124</v>
      </c>
      <c r="C78" s="16" t="s">
        <v>266</v>
      </c>
      <c r="D78" s="26">
        <v>45566</v>
      </c>
      <c r="E78" s="16" t="s">
        <v>87</v>
      </c>
    </row>
    <row r="79" spans="1:5" x14ac:dyDescent="0.25">
      <c r="A79" s="16" t="s">
        <v>382</v>
      </c>
      <c r="B79" s="27" t="s">
        <v>126</v>
      </c>
      <c r="C79" s="16" t="s">
        <v>264</v>
      </c>
      <c r="D79" s="26">
        <v>45572</v>
      </c>
      <c r="E79" s="16" t="s">
        <v>90</v>
      </c>
    </row>
    <row r="80" spans="1:5" x14ac:dyDescent="0.25">
      <c r="A80" s="16" t="s">
        <v>383</v>
      </c>
      <c r="B80" s="27" t="s">
        <v>126</v>
      </c>
      <c r="C80" s="16" t="s">
        <v>265</v>
      </c>
      <c r="D80" s="26">
        <v>45573</v>
      </c>
      <c r="E80" s="16" t="s">
        <v>90</v>
      </c>
    </row>
    <row r="81" spans="1:5" x14ac:dyDescent="0.25">
      <c r="A81" s="16" t="s">
        <v>384</v>
      </c>
      <c r="B81" s="27" t="s">
        <v>126</v>
      </c>
      <c r="C81" s="16" t="s">
        <v>266</v>
      </c>
      <c r="D81" s="26">
        <v>45574</v>
      </c>
      <c r="E81" s="16" t="s">
        <v>87</v>
      </c>
    </row>
    <row r="82" spans="1:5" x14ac:dyDescent="0.25">
      <c r="A82" s="16" t="s">
        <v>1108</v>
      </c>
      <c r="B82" s="18" t="s">
        <v>126</v>
      </c>
      <c r="C82" s="16" t="s">
        <v>386</v>
      </c>
      <c r="D82" s="26">
        <v>45352</v>
      </c>
      <c r="E82" s="16" t="s">
        <v>385</v>
      </c>
    </row>
    <row r="83" spans="1:5" x14ac:dyDescent="0.25">
      <c r="A83" s="16" t="s">
        <v>1109</v>
      </c>
      <c r="B83" s="18" t="s">
        <v>126</v>
      </c>
      <c r="C83" s="16" t="s">
        <v>387</v>
      </c>
      <c r="D83" s="26">
        <v>45353</v>
      </c>
      <c r="E83" s="16" t="s">
        <v>102</v>
      </c>
    </row>
    <row r="84" spans="1:5" x14ac:dyDescent="0.25">
      <c r="A84" s="16" t="s">
        <v>1110</v>
      </c>
      <c r="B84" s="18" t="s">
        <v>126</v>
      </c>
      <c r="C84" s="16" t="s">
        <v>388</v>
      </c>
      <c r="D84" s="26">
        <v>45354</v>
      </c>
      <c r="E84" s="16" t="s">
        <v>90</v>
      </c>
    </row>
    <row r="85" spans="1:5" x14ac:dyDescent="0.25">
      <c r="A85" s="16" t="s">
        <v>1111</v>
      </c>
      <c r="B85" s="18" t="s">
        <v>126</v>
      </c>
      <c r="C85" s="16" t="s">
        <v>389</v>
      </c>
      <c r="D85" s="26">
        <v>45355</v>
      </c>
      <c r="E85" s="16" t="s">
        <v>82</v>
      </c>
    </row>
    <row r="86" spans="1:5" x14ac:dyDescent="0.25">
      <c r="A86" s="16" t="s">
        <v>1112</v>
      </c>
      <c r="B86" s="18" t="s">
        <v>126</v>
      </c>
      <c r="C86" s="16" t="s">
        <v>390</v>
      </c>
      <c r="D86" s="26">
        <v>45356</v>
      </c>
      <c r="E86" s="16" t="s">
        <v>82</v>
      </c>
    </row>
    <row r="87" spans="1:5" x14ac:dyDescent="0.25">
      <c r="A87" s="16" t="s">
        <v>1113</v>
      </c>
      <c r="B87" s="18" t="s">
        <v>126</v>
      </c>
      <c r="C87" s="16" t="s">
        <v>391</v>
      </c>
      <c r="D87" s="26">
        <v>45357</v>
      </c>
      <c r="E87" s="16" t="s">
        <v>96</v>
      </c>
    </row>
    <row r="88" spans="1:5" x14ac:dyDescent="0.25">
      <c r="A88" s="16" t="s">
        <v>1114</v>
      </c>
      <c r="B88" s="18" t="s">
        <v>126</v>
      </c>
      <c r="C88" s="16" t="s">
        <v>392</v>
      </c>
      <c r="D88" s="26">
        <v>45358</v>
      </c>
      <c r="E88" s="16" t="s">
        <v>82</v>
      </c>
    </row>
    <row r="89" spans="1:5" x14ac:dyDescent="0.25">
      <c r="A89" s="16" t="s">
        <v>1115</v>
      </c>
      <c r="B89" s="18" t="s">
        <v>126</v>
      </c>
      <c r="C89" s="16" t="s">
        <v>393</v>
      </c>
      <c r="D89" s="26">
        <v>45359</v>
      </c>
      <c r="E89" s="16" t="s">
        <v>82</v>
      </c>
    </row>
    <row r="90" spans="1:5" x14ac:dyDescent="0.25">
      <c r="A90" s="16" t="s">
        <v>1116</v>
      </c>
      <c r="B90" s="18" t="s">
        <v>126</v>
      </c>
      <c r="C90" s="16" t="s">
        <v>394</v>
      </c>
      <c r="D90" s="26">
        <v>45360</v>
      </c>
      <c r="E90" s="16" t="s">
        <v>93</v>
      </c>
    </row>
    <row r="91" spans="1:5" x14ac:dyDescent="0.25">
      <c r="A91" s="16" t="s">
        <v>1117</v>
      </c>
      <c r="B91" s="18" t="s">
        <v>134</v>
      </c>
      <c r="C91" s="16" t="s">
        <v>395</v>
      </c>
      <c r="D91" s="26">
        <v>45361</v>
      </c>
      <c r="E91" s="16" t="s">
        <v>96</v>
      </c>
    </row>
    <row r="92" spans="1:5" x14ac:dyDescent="0.25">
      <c r="A92" s="16" t="s">
        <v>1118</v>
      </c>
      <c r="B92" s="18" t="s">
        <v>126</v>
      </c>
      <c r="C92" s="16" t="s">
        <v>396</v>
      </c>
      <c r="D92" s="26">
        <v>45383</v>
      </c>
      <c r="E92" s="16" t="s">
        <v>82</v>
      </c>
    </row>
    <row r="93" spans="1:5" x14ac:dyDescent="0.25">
      <c r="A93" s="16" t="s">
        <v>1119</v>
      </c>
      <c r="B93" s="18" t="s">
        <v>126</v>
      </c>
      <c r="C93" s="16" t="s">
        <v>397</v>
      </c>
      <c r="D93" s="26">
        <v>45384</v>
      </c>
      <c r="E93" s="16" t="s">
        <v>87</v>
      </c>
    </row>
    <row r="94" spans="1:5" x14ac:dyDescent="0.25">
      <c r="A94" s="16" t="s">
        <v>1120</v>
      </c>
      <c r="B94" s="18" t="s">
        <v>126</v>
      </c>
      <c r="C94" s="16" t="s">
        <v>398</v>
      </c>
      <c r="D94" s="26">
        <v>45385</v>
      </c>
      <c r="E94" s="16" t="s">
        <v>82</v>
      </c>
    </row>
    <row r="95" spans="1:5" x14ac:dyDescent="0.25">
      <c r="A95" s="16" t="s">
        <v>1121</v>
      </c>
      <c r="B95" s="18" t="s">
        <v>126</v>
      </c>
      <c r="C95" s="16" t="s">
        <v>399</v>
      </c>
      <c r="D95" s="26">
        <v>45386</v>
      </c>
      <c r="E95" s="16" t="s">
        <v>93</v>
      </c>
    </row>
    <row r="96" spans="1:5" x14ac:dyDescent="0.25">
      <c r="A96" s="16" t="s">
        <v>1122</v>
      </c>
      <c r="B96" s="18" t="s">
        <v>126</v>
      </c>
      <c r="C96" s="16" t="s">
        <v>400</v>
      </c>
      <c r="D96" s="26">
        <v>45387</v>
      </c>
      <c r="E96" s="16" t="s">
        <v>90</v>
      </c>
    </row>
    <row r="97" spans="1:5" x14ac:dyDescent="0.25">
      <c r="A97" s="16" t="s">
        <v>1123</v>
      </c>
      <c r="B97" s="18" t="s">
        <v>126</v>
      </c>
      <c r="C97" s="16" t="s">
        <v>401</v>
      </c>
      <c r="D97" s="26">
        <v>45388</v>
      </c>
      <c r="E97" s="16" t="s">
        <v>87</v>
      </c>
    </row>
    <row r="98" spans="1:5" x14ac:dyDescent="0.25">
      <c r="A98" s="16" t="s">
        <v>1124</v>
      </c>
      <c r="B98" s="18" t="s">
        <v>126</v>
      </c>
      <c r="C98" s="16" t="s">
        <v>402</v>
      </c>
      <c r="D98" s="26">
        <v>45389</v>
      </c>
      <c r="E98" s="16" t="s">
        <v>93</v>
      </c>
    </row>
    <row r="99" spans="1:5" x14ac:dyDescent="0.25">
      <c r="A99" s="16" t="s">
        <v>1125</v>
      </c>
      <c r="B99" s="18" t="s">
        <v>126</v>
      </c>
      <c r="C99" s="16" t="s">
        <v>403</v>
      </c>
      <c r="D99" s="26">
        <v>45390</v>
      </c>
      <c r="E99" s="16" t="s">
        <v>82</v>
      </c>
    </row>
    <row r="100" spans="1:5" x14ac:dyDescent="0.25">
      <c r="A100" s="16" t="s">
        <v>1126</v>
      </c>
      <c r="B100" s="18" t="s">
        <v>126</v>
      </c>
      <c r="C100" s="16" t="s">
        <v>404</v>
      </c>
      <c r="D100" s="26">
        <v>45391</v>
      </c>
      <c r="E100" s="16" t="s">
        <v>93</v>
      </c>
    </row>
    <row r="101" spans="1:5" x14ac:dyDescent="0.25">
      <c r="A101" s="16" t="s">
        <v>1127</v>
      </c>
      <c r="B101" s="18" t="s">
        <v>134</v>
      </c>
      <c r="C101" s="16" t="s">
        <v>405</v>
      </c>
      <c r="D101" s="26">
        <v>45392</v>
      </c>
      <c r="E101" s="16" t="s">
        <v>93</v>
      </c>
    </row>
    <row r="102" spans="1:5" x14ac:dyDescent="0.25">
      <c r="A102" s="16" t="s">
        <v>1128</v>
      </c>
      <c r="B102" s="18" t="s">
        <v>126</v>
      </c>
      <c r="C102" s="16" t="s">
        <v>406</v>
      </c>
      <c r="D102" s="26">
        <v>45413</v>
      </c>
      <c r="E102" s="16" t="s">
        <v>93</v>
      </c>
    </row>
    <row r="103" spans="1:5" x14ac:dyDescent="0.25">
      <c r="A103" s="16" t="s">
        <v>1129</v>
      </c>
      <c r="B103" s="18" t="s">
        <v>126</v>
      </c>
      <c r="C103" s="16" t="s">
        <v>407</v>
      </c>
      <c r="D103" s="26">
        <v>45414</v>
      </c>
      <c r="E103" s="16" t="s">
        <v>93</v>
      </c>
    </row>
    <row r="104" spans="1:5" x14ac:dyDescent="0.25">
      <c r="A104" s="16" t="s">
        <v>1130</v>
      </c>
      <c r="B104" s="18" t="s">
        <v>126</v>
      </c>
      <c r="C104" s="16" t="s">
        <v>408</v>
      </c>
      <c r="D104" s="26">
        <v>45415</v>
      </c>
      <c r="E104" s="16" t="s">
        <v>93</v>
      </c>
    </row>
    <row r="105" spans="1:5" x14ac:dyDescent="0.25">
      <c r="A105" s="16" t="s">
        <v>1131</v>
      </c>
      <c r="B105" s="18" t="s">
        <v>126</v>
      </c>
      <c r="C105" s="16" t="s">
        <v>409</v>
      </c>
      <c r="D105" s="26">
        <v>45416</v>
      </c>
      <c r="E105" s="16" t="s">
        <v>90</v>
      </c>
    </row>
    <row r="106" spans="1:5" x14ac:dyDescent="0.25">
      <c r="A106" s="16" t="s">
        <v>1132</v>
      </c>
      <c r="B106" s="18" t="s">
        <v>126</v>
      </c>
      <c r="C106" s="16" t="s">
        <v>410</v>
      </c>
      <c r="D106" s="26">
        <v>45417</v>
      </c>
      <c r="E106" s="16" t="s">
        <v>87</v>
      </c>
    </row>
    <row r="107" spans="1:5" x14ac:dyDescent="0.25">
      <c r="A107" s="16" t="s">
        <v>1133</v>
      </c>
      <c r="B107" s="18" t="s">
        <v>126</v>
      </c>
      <c r="C107" s="16" t="s">
        <v>411</v>
      </c>
      <c r="D107" s="26">
        <v>45418</v>
      </c>
      <c r="E107" s="16" t="s">
        <v>96</v>
      </c>
    </row>
    <row r="108" spans="1:5" x14ac:dyDescent="0.25">
      <c r="A108" s="16" t="s">
        <v>1134</v>
      </c>
      <c r="B108" s="18" t="s">
        <v>126</v>
      </c>
      <c r="C108" s="16" t="s">
        <v>412</v>
      </c>
      <c r="D108" s="26">
        <v>45419</v>
      </c>
      <c r="E108" s="16" t="s">
        <v>93</v>
      </c>
    </row>
    <row r="109" spans="1:5" x14ac:dyDescent="0.25">
      <c r="A109" s="16" t="s">
        <v>1135</v>
      </c>
      <c r="B109" s="18" t="s">
        <v>126</v>
      </c>
      <c r="C109" s="16" t="s">
        <v>413</v>
      </c>
      <c r="D109" s="26">
        <v>45420</v>
      </c>
      <c r="E109" s="16" t="s">
        <v>96</v>
      </c>
    </row>
    <row r="110" spans="1:5" x14ac:dyDescent="0.25">
      <c r="A110" s="16" t="s">
        <v>1136</v>
      </c>
      <c r="B110" s="18" t="s">
        <v>134</v>
      </c>
      <c r="C110" s="16" t="s">
        <v>414</v>
      </c>
      <c r="D110" s="26">
        <v>45421</v>
      </c>
      <c r="E110" s="16" t="s">
        <v>96</v>
      </c>
    </row>
    <row r="111" spans="1:5" x14ac:dyDescent="0.25">
      <c r="A111" s="16" t="s">
        <v>1137</v>
      </c>
      <c r="B111" s="18" t="s">
        <v>134</v>
      </c>
      <c r="C111" s="16" t="s">
        <v>415</v>
      </c>
      <c r="D111" s="26">
        <v>45422</v>
      </c>
      <c r="E111" s="16" t="s">
        <v>87</v>
      </c>
    </row>
    <row r="112" spans="1:5" x14ac:dyDescent="0.25">
      <c r="A112" s="16" t="s">
        <v>1138</v>
      </c>
      <c r="B112" s="18" t="s">
        <v>126</v>
      </c>
      <c r="C112" s="16" t="s">
        <v>416</v>
      </c>
      <c r="D112" s="26">
        <v>45444</v>
      </c>
      <c r="E112" s="16" t="s">
        <v>87</v>
      </c>
    </row>
    <row r="113" spans="1:5" x14ac:dyDescent="0.25">
      <c r="A113" s="16" t="s">
        <v>1139</v>
      </c>
      <c r="B113" s="18" t="s">
        <v>126</v>
      </c>
      <c r="C113" s="16" t="s">
        <v>417</v>
      </c>
      <c r="D113" s="26">
        <v>45445</v>
      </c>
      <c r="E113" s="16" t="s">
        <v>90</v>
      </c>
    </row>
    <row r="114" spans="1:5" x14ac:dyDescent="0.25">
      <c r="A114" s="16" t="s">
        <v>1140</v>
      </c>
      <c r="B114" s="18" t="s">
        <v>126</v>
      </c>
      <c r="C114" s="16" t="s">
        <v>418</v>
      </c>
      <c r="D114" s="26">
        <v>45446</v>
      </c>
      <c r="E114" s="16" t="s">
        <v>93</v>
      </c>
    </row>
    <row r="115" spans="1:5" x14ac:dyDescent="0.25">
      <c r="A115" s="16" t="s">
        <v>1141</v>
      </c>
      <c r="B115" s="18" t="s">
        <v>126</v>
      </c>
      <c r="C115" s="16" t="s">
        <v>419</v>
      </c>
      <c r="D115" s="26">
        <v>45447</v>
      </c>
      <c r="E115" s="16" t="s">
        <v>93</v>
      </c>
    </row>
    <row r="116" spans="1:5" x14ac:dyDescent="0.25">
      <c r="A116" s="16" t="s">
        <v>1142</v>
      </c>
      <c r="B116" s="18" t="s">
        <v>126</v>
      </c>
      <c r="C116" s="16" t="s">
        <v>420</v>
      </c>
      <c r="D116" s="26">
        <v>45448</v>
      </c>
      <c r="E116" s="16" t="s">
        <v>90</v>
      </c>
    </row>
    <row r="117" spans="1:5" x14ac:dyDescent="0.25">
      <c r="A117" s="16" t="s">
        <v>1143</v>
      </c>
      <c r="B117" s="18" t="s">
        <v>126</v>
      </c>
      <c r="C117" s="16" t="s">
        <v>421</v>
      </c>
      <c r="D117" s="26">
        <v>45449</v>
      </c>
      <c r="E117" s="16" t="s">
        <v>87</v>
      </c>
    </row>
    <row r="118" spans="1:5" x14ac:dyDescent="0.25">
      <c r="A118" s="16" t="s">
        <v>1144</v>
      </c>
      <c r="B118" s="18" t="s">
        <v>126</v>
      </c>
      <c r="C118" s="16" t="s">
        <v>422</v>
      </c>
      <c r="D118" s="26">
        <v>45450</v>
      </c>
      <c r="E118" s="16" t="s">
        <v>82</v>
      </c>
    </row>
    <row r="119" spans="1:5" x14ac:dyDescent="0.25">
      <c r="A119" s="16" t="s">
        <v>1145</v>
      </c>
      <c r="B119" s="18" t="s">
        <v>126</v>
      </c>
      <c r="C119" s="16" t="s">
        <v>423</v>
      </c>
      <c r="D119" s="26">
        <v>45451</v>
      </c>
      <c r="E119" s="16" t="s">
        <v>102</v>
      </c>
    </row>
    <row r="120" spans="1:5" x14ac:dyDescent="0.25">
      <c r="A120" s="16" t="s">
        <v>1146</v>
      </c>
      <c r="B120" s="18" t="s">
        <v>126</v>
      </c>
      <c r="C120" s="16" t="s">
        <v>424</v>
      </c>
      <c r="D120" s="26">
        <v>45452</v>
      </c>
      <c r="E120" s="16" t="s">
        <v>93</v>
      </c>
    </row>
    <row r="121" spans="1:5" x14ac:dyDescent="0.25">
      <c r="A121" s="16" t="s">
        <v>1147</v>
      </c>
      <c r="B121" s="18" t="s">
        <v>134</v>
      </c>
      <c r="C121" s="16" t="s">
        <v>425</v>
      </c>
      <c r="D121" s="26">
        <v>45453</v>
      </c>
      <c r="E121" s="16" t="s">
        <v>102</v>
      </c>
    </row>
    <row r="122" spans="1:5" x14ac:dyDescent="0.25">
      <c r="A122" s="16" t="s">
        <v>1148</v>
      </c>
      <c r="B122" s="18" t="s">
        <v>126</v>
      </c>
      <c r="C122" s="16" t="s">
        <v>426</v>
      </c>
      <c r="D122" s="26">
        <v>45474</v>
      </c>
      <c r="E122" s="16" t="s">
        <v>82</v>
      </c>
    </row>
    <row r="123" spans="1:5" x14ac:dyDescent="0.25">
      <c r="A123" s="16" t="s">
        <v>1149</v>
      </c>
      <c r="B123" s="18" t="s">
        <v>126</v>
      </c>
      <c r="C123" s="16" t="s">
        <v>427</v>
      </c>
      <c r="D123" s="26">
        <v>45475</v>
      </c>
      <c r="E123" s="16" t="s">
        <v>87</v>
      </c>
    </row>
    <row r="124" spans="1:5" x14ac:dyDescent="0.25">
      <c r="A124" s="16" t="s">
        <v>1150</v>
      </c>
      <c r="B124" s="18" t="s">
        <v>126</v>
      </c>
      <c r="C124" s="16" t="s">
        <v>428</v>
      </c>
      <c r="D124" s="26">
        <v>45476</v>
      </c>
      <c r="E124" s="16" t="s">
        <v>93</v>
      </c>
    </row>
    <row r="125" spans="1:5" x14ac:dyDescent="0.25">
      <c r="A125" s="16" t="s">
        <v>1151</v>
      </c>
      <c r="B125" s="18" t="s">
        <v>126</v>
      </c>
      <c r="C125" s="16" t="s">
        <v>429</v>
      </c>
      <c r="D125" s="26">
        <v>45477</v>
      </c>
      <c r="E125" s="16" t="s">
        <v>93</v>
      </c>
    </row>
    <row r="126" spans="1:5" x14ac:dyDescent="0.25">
      <c r="A126" s="16" t="s">
        <v>1152</v>
      </c>
      <c r="B126" s="18" t="s">
        <v>126</v>
      </c>
      <c r="C126" s="16" t="s">
        <v>430</v>
      </c>
      <c r="D126" s="26">
        <v>45478</v>
      </c>
      <c r="E126" s="16" t="s">
        <v>93</v>
      </c>
    </row>
    <row r="127" spans="1:5" x14ac:dyDescent="0.25">
      <c r="A127" s="16" t="s">
        <v>1153</v>
      </c>
      <c r="B127" s="18" t="s">
        <v>126</v>
      </c>
      <c r="C127" s="16" t="s">
        <v>431</v>
      </c>
      <c r="D127" s="26">
        <v>45479</v>
      </c>
      <c r="E127" s="16" t="s">
        <v>87</v>
      </c>
    </row>
    <row r="128" spans="1:5" x14ac:dyDescent="0.25">
      <c r="A128" s="16" t="s">
        <v>1154</v>
      </c>
      <c r="B128" s="18" t="s">
        <v>126</v>
      </c>
      <c r="C128" s="16" t="s">
        <v>432</v>
      </c>
      <c r="D128" s="26">
        <v>45480</v>
      </c>
      <c r="E128" s="16" t="s">
        <v>82</v>
      </c>
    </row>
    <row r="129" spans="1:5" x14ac:dyDescent="0.25">
      <c r="A129" s="16" t="s">
        <v>1155</v>
      </c>
      <c r="B129" s="18" t="s">
        <v>126</v>
      </c>
      <c r="C129" s="16" t="s">
        <v>433</v>
      </c>
      <c r="D129" s="26">
        <v>45481</v>
      </c>
      <c r="E129" s="16" t="s">
        <v>93</v>
      </c>
    </row>
    <row r="130" spans="1:5" x14ac:dyDescent="0.25">
      <c r="A130" s="16" t="s">
        <v>1156</v>
      </c>
      <c r="B130" s="18" t="s">
        <v>134</v>
      </c>
      <c r="C130" s="16" t="s">
        <v>434</v>
      </c>
      <c r="D130" s="26">
        <v>45482</v>
      </c>
      <c r="E130" s="16" t="s">
        <v>385</v>
      </c>
    </row>
    <row r="131" spans="1:5" x14ac:dyDescent="0.25">
      <c r="A131" s="16" t="s">
        <v>1157</v>
      </c>
      <c r="B131" s="18" t="s">
        <v>134</v>
      </c>
      <c r="C131" s="16" t="s">
        <v>435</v>
      </c>
      <c r="D131" s="26">
        <v>45483</v>
      </c>
      <c r="E131" s="16" t="s">
        <v>93</v>
      </c>
    </row>
    <row r="132" spans="1:5" x14ac:dyDescent="0.25">
      <c r="A132" s="16" t="s">
        <v>1158</v>
      </c>
      <c r="B132" s="18" t="s">
        <v>126</v>
      </c>
      <c r="C132" s="16" t="s">
        <v>436</v>
      </c>
      <c r="D132" s="26">
        <v>45505</v>
      </c>
      <c r="E132" s="16" t="s">
        <v>385</v>
      </c>
    </row>
    <row r="133" spans="1:5" x14ac:dyDescent="0.25">
      <c r="A133" s="16" t="s">
        <v>1159</v>
      </c>
      <c r="B133" s="18" t="s">
        <v>126</v>
      </c>
      <c r="C133" s="16" t="s">
        <v>437</v>
      </c>
      <c r="D133" s="26">
        <v>45506</v>
      </c>
      <c r="E133" s="16" t="s">
        <v>90</v>
      </c>
    </row>
    <row r="134" spans="1:5" x14ac:dyDescent="0.25">
      <c r="A134" s="16" t="s">
        <v>1160</v>
      </c>
      <c r="B134" s="18" t="s">
        <v>126</v>
      </c>
      <c r="C134" s="16" t="s">
        <v>438</v>
      </c>
      <c r="D134" s="26">
        <v>45507</v>
      </c>
      <c r="E134" s="16" t="s">
        <v>82</v>
      </c>
    </row>
    <row r="135" spans="1:5" x14ac:dyDescent="0.25">
      <c r="A135" s="16" t="s">
        <v>1161</v>
      </c>
      <c r="B135" s="18" t="s">
        <v>126</v>
      </c>
      <c r="C135" s="16" t="s">
        <v>439</v>
      </c>
      <c r="D135" s="26">
        <v>45508</v>
      </c>
      <c r="E135" s="16" t="s">
        <v>82</v>
      </c>
    </row>
    <row r="136" spans="1:5" x14ac:dyDescent="0.25">
      <c r="A136" s="16" t="s">
        <v>1162</v>
      </c>
      <c r="B136" s="18" t="s">
        <v>126</v>
      </c>
      <c r="C136" s="16" t="s">
        <v>440</v>
      </c>
      <c r="D136" s="26">
        <v>45509</v>
      </c>
      <c r="E136" s="16" t="s">
        <v>82</v>
      </c>
    </row>
    <row r="137" spans="1:5" x14ac:dyDescent="0.25">
      <c r="A137" s="16" t="s">
        <v>1163</v>
      </c>
      <c r="B137" s="18" t="s">
        <v>126</v>
      </c>
      <c r="C137" s="16" t="s">
        <v>441</v>
      </c>
      <c r="D137" s="26">
        <v>45510</v>
      </c>
      <c r="E137" s="16" t="s">
        <v>82</v>
      </c>
    </row>
    <row r="138" spans="1:5" x14ac:dyDescent="0.25">
      <c r="A138" s="16" t="s">
        <v>1164</v>
      </c>
      <c r="B138" s="18" t="s">
        <v>126</v>
      </c>
      <c r="C138" s="16" t="s">
        <v>442</v>
      </c>
      <c r="D138" s="26">
        <v>45511</v>
      </c>
      <c r="E138" s="16" t="s">
        <v>82</v>
      </c>
    </row>
    <row r="139" spans="1:5" x14ac:dyDescent="0.25">
      <c r="A139" s="16" t="s">
        <v>1165</v>
      </c>
      <c r="B139" s="18" t="s">
        <v>126</v>
      </c>
      <c r="C139" s="16" t="s">
        <v>443</v>
      </c>
      <c r="D139" s="26">
        <v>45512</v>
      </c>
      <c r="E139" s="16" t="s">
        <v>87</v>
      </c>
    </row>
    <row r="140" spans="1:5" x14ac:dyDescent="0.25">
      <c r="A140" s="16" t="s">
        <v>1166</v>
      </c>
      <c r="B140" s="18" t="s">
        <v>126</v>
      </c>
      <c r="C140" s="16" t="s">
        <v>444</v>
      </c>
      <c r="D140" s="26">
        <v>45513</v>
      </c>
      <c r="E140" s="16" t="s">
        <v>82</v>
      </c>
    </row>
    <row r="141" spans="1:5" x14ac:dyDescent="0.25">
      <c r="A141" s="16" t="s">
        <v>1167</v>
      </c>
      <c r="B141" s="18" t="s">
        <v>134</v>
      </c>
      <c r="C141" s="16" t="s">
        <v>445</v>
      </c>
      <c r="D141" s="26">
        <v>45514</v>
      </c>
      <c r="E141" s="16" t="s">
        <v>93</v>
      </c>
    </row>
    <row r="142" spans="1:5" x14ac:dyDescent="0.25">
      <c r="A142" s="16" t="s">
        <v>1168</v>
      </c>
      <c r="B142" s="18" t="s">
        <v>126</v>
      </c>
      <c r="C142" s="16" t="s">
        <v>446</v>
      </c>
      <c r="D142" s="26">
        <v>45536</v>
      </c>
      <c r="E142" s="16" t="s">
        <v>90</v>
      </c>
    </row>
    <row r="143" spans="1:5" x14ac:dyDescent="0.25">
      <c r="A143" s="16" t="s">
        <v>1169</v>
      </c>
      <c r="B143" s="18" t="s">
        <v>126</v>
      </c>
      <c r="C143" s="16" t="s">
        <v>447</v>
      </c>
      <c r="D143" s="26">
        <v>45537</v>
      </c>
      <c r="E143" s="16" t="s">
        <v>93</v>
      </c>
    </row>
    <row r="144" spans="1:5" x14ac:dyDescent="0.25">
      <c r="A144" s="16" t="s">
        <v>1170</v>
      </c>
      <c r="B144" s="18" t="s">
        <v>126</v>
      </c>
      <c r="C144" s="16" t="s">
        <v>448</v>
      </c>
      <c r="D144" s="26">
        <v>45538</v>
      </c>
      <c r="E144" s="16" t="s">
        <v>93</v>
      </c>
    </row>
    <row r="145" spans="1:5" x14ac:dyDescent="0.25">
      <c r="A145" s="16" t="s">
        <v>1171</v>
      </c>
      <c r="B145" s="18" t="s">
        <v>126</v>
      </c>
      <c r="C145" s="16" t="s">
        <v>449</v>
      </c>
      <c r="D145" s="26">
        <v>45539</v>
      </c>
      <c r="E145" s="16" t="s">
        <v>93</v>
      </c>
    </row>
    <row r="146" spans="1:5" x14ac:dyDescent="0.25">
      <c r="A146" s="16" t="s">
        <v>1172</v>
      </c>
      <c r="B146" s="18" t="s">
        <v>126</v>
      </c>
      <c r="C146" s="16" t="s">
        <v>450</v>
      </c>
      <c r="D146" s="26">
        <v>45540</v>
      </c>
      <c r="E146" s="16" t="s">
        <v>93</v>
      </c>
    </row>
    <row r="147" spans="1:5" x14ac:dyDescent="0.25">
      <c r="A147" s="16" t="s">
        <v>1173</v>
      </c>
      <c r="B147" s="18" t="s">
        <v>126</v>
      </c>
      <c r="C147" s="16" t="s">
        <v>451</v>
      </c>
      <c r="D147" s="26">
        <v>45541</v>
      </c>
      <c r="E147" s="16" t="s">
        <v>90</v>
      </c>
    </row>
    <row r="148" spans="1:5" x14ac:dyDescent="0.25">
      <c r="A148" s="16" t="s">
        <v>1174</v>
      </c>
      <c r="B148" s="18" t="s">
        <v>126</v>
      </c>
      <c r="C148" s="16" t="s">
        <v>452</v>
      </c>
      <c r="D148" s="26">
        <v>45542</v>
      </c>
      <c r="E148" s="16" t="s">
        <v>96</v>
      </c>
    </row>
    <row r="149" spans="1:5" x14ac:dyDescent="0.25">
      <c r="A149" s="16" t="s">
        <v>1175</v>
      </c>
      <c r="B149" s="18" t="s">
        <v>126</v>
      </c>
      <c r="C149" s="16" t="s">
        <v>453</v>
      </c>
      <c r="D149" s="26">
        <v>45543</v>
      </c>
      <c r="E149" s="16" t="s">
        <v>93</v>
      </c>
    </row>
    <row r="150" spans="1:5" x14ac:dyDescent="0.25">
      <c r="A150" s="16" t="s">
        <v>1176</v>
      </c>
      <c r="B150" s="18" t="s">
        <v>126</v>
      </c>
      <c r="C150" s="16" t="s">
        <v>454</v>
      </c>
      <c r="D150" s="26">
        <v>45544</v>
      </c>
      <c r="E150" s="16" t="s">
        <v>385</v>
      </c>
    </row>
    <row r="151" spans="1:5" x14ac:dyDescent="0.25">
      <c r="A151" s="16" t="s">
        <v>1177</v>
      </c>
      <c r="B151" s="18" t="s">
        <v>132</v>
      </c>
      <c r="C151" s="16" t="s">
        <v>455</v>
      </c>
      <c r="D151" s="26">
        <v>45545</v>
      </c>
      <c r="E151" s="16" t="s">
        <v>93</v>
      </c>
    </row>
    <row r="152" spans="1:5" x14ac:dyDescent="0.25">
      <c r="A152" s="16" t="s">
        <v>1178</v>
      </c>
      <c r="B152" s="18" t="s">
        <v>126</v>
      </c>
      <c r="C152" s="16" t="s">
        <v>456</v>
      </c>
      <c r="D152" s="26">
        <v>45545</v>
      </c>
      <c r="E152" s="16" t="s">
        <v>93</v>
      </c>
    </row>
    <row r="153" spans="1:5" x14ac:dyDescent="0.25">
      <c r="A153" s="16" t="s">
        <v>1179</v>
      </c>
      <c r="B153" s="18" t="s">
        <v>126</v>
      </c>
      <c r="C153" s="16" t="s">
        <v>457</v>
      </c>
      <c r="D153" s="26">
        <v>45566</v>
      </c>
      <c r="E153" s="16" t="s">
        <v>87</v>
      </c>
    </row>
    <row r="154" spans="1:5" x14ac:dyDescent="0.25">
      <c r="A154" s="16" t="s">
        <v>1180</v>
      </c>
      <c r="B154" s="18" t="s">
        <v>126</v>
      </c>
      <c r="C154" s="16" t="s">
        <v>458</v>
      </c>
      <c r="D154" s="26">
        <v>45567</v>
      </c>
      <c r="E154" s="16" t="s">
        <v>93</v>
      </c>
    </row>
    <row r="155" spans="1:5" x14ac:dyDescent="0.25">
      <c r="A155" s="16" t="s">
        <v>1181</v>
      </c>
      <c r="B155" s="18" t="s">
        <v>126</v>
      </c>
      <c r="C155" s="16" t="s">
        <v>459</v>
      </c>
      <c r="D155" s="26">
        <v>45568</v>
      </c>
      <c r="E155" s="16" t="s">
        <v>93</v>
      </c>
    </row>
    <row r="156" spans="1:5" x14ac:dyDescent="0.25">
      <c r="A156" s="16" t="s">
        <v>1182</v>
      </c>
      <c r="B156" s="18" t="s">
        <v>126</v>
      </c>
      <c r="C156" s="16" t="s">
        <v>460</v>
      </c>
      <c r="D156" s="26">
        <v>45569</v>
      </c>
      <c r="E156" s="16" t="s">
        <v>93</v>
      </c>
    </row>
    <row r="157" spans="1:5" x14ac:dyDescent="0.25">
      <c r="A157" s="16" t="s">
        <v>1183</v>
      </c>
      <c r="B157" s="18" t="s">
        <v>126</v>
      </c>
      <c r="C157" s="16" t="s">
        <v>461</v>
      </c>
      <c r="D157" s="26">
        <v>45570</v>
      </c>
      <c r="E157" s="16" t="s">
        <v>93</v>
      </c>
    </row>
    <row r="158" spans="1:5" x14ac:dyDescent="0.25">
      <c r="A158" s="16" t="s">
        <v>1184</v>
      </c>
      <c r="B158" s="18" t="s">
        <v>126</v>
      </c>
      <c r="C158" s="16" t="s">
        <v>462</v>
      </c>
      <c r="D158" s="26">
        <v>45571</v>
      </c>
      <c r="E158" s="16" t="s">
        <v>93</v>
      </c>
    </row>
    <row r="159" spans="1:5" x14ac:dyDescent="0.25">
      <c r="A159" s="16" t="s">
        <v>1185</v>
      </c>
      <c r="B159" s="18" t="s">
        <v>126</v>
      </c>
      <c r="C159" s="16" t="s">
        <v>463</v>
      </c>
      <c r="D159" s="26">
        <v>45572</v>
      </c>
      <c r="E159" s="16" t="s">
        <v>82</v>
      </c>
    </row>
    <row r="160" spans="1:5" x14ac:dyDescent="0.25">
      <c r="A160" s="16" t="s">
        <v>1186</v>
      </c>
      <c r="B160" s="18" t="s">
        <v>126</v>
      </c>
      <c r="C160" s="16" t="s">
        <v>464</v>
      </c>
      <c r="D160" s="26">
        <v>45573</v>
      </c>
      <c r="E160" s="16" t="s">
        <v>87</v>
      </c>
    </row>
    <row r="161" spans="1:5" x14ac:dyDescent="0.25">
      <c r="A161" s="16" t="s">
        <v>1187</v>
      </c>
      <c r="B161" s="18" t="s">
        <v>126</v>
      </c>
      <c r="C161" s="16" t="s">
        <v>465</v>
      </c>
      <c r="D161" s="26">
        <v>45574</v>
      </c>
      <c r="E161" s="16" t="s">
        <v>93</v>
      </c>
    </row>
    <row r="162" spans="1:5" x14ac:dyDescent="0.25">
      <c r="A162" s="16" t="s">
        <v>1188</v>
      </c>
      <c r="B162" s="18" t="s">
        <v>126</v>
      </c>
      <c r="C162" s="16" t="s">
        <v>466</v>
      </c>
      <c r="D162" s="26">
        <v>45575</v>
      </c>
      <c r="E162" s="16" t="s">
        <v>385</v>
      </c>
    </row>
    <row r="163" spans="1:5" x14ac:dyDescent="0.25">
      <c r="A163" s="16" t="s">
        <v>1189</v>
      </c>
      <c r="B163" s="18" t="s">
        <v>126</v>
      </c>
      <c r="C163" s="16" t="s">
        <v>467</v>
      </c>
      <c r="D163" s="26">
        <v>45575</v>
      </c>
      <c r="E163" s="16" t="s">
        <v>385</v>
      </c>
    </row>
    <row r="164" spans="1:5" x14ac:dyDescent="0.25">
      <c r="A164" s="16" t="s">
        <v>1190</v>
      </c>
      <c r="B164" s="18" t="s">
        <v>132</v>
      </c>
      <c r="C164" s="16" t="s">
        <v>468</v>
      </c>
      <c r="D164" s="26">
        <v>45575</v>
      </c>
      <c r="E164" s="16" t="s">
        <v>385</v>
      </c>
    </row>
    <row r="165" spans="1:5" x14ac:dyDescent="0.25">
      <c r="A165" s="16" t="s">
        <v>1191</v>
      </c>
      <c r="B165" s="18" t="s">
        <v>126</v>
      </c>
      <c r="C165" s="16" t="s">
        <v>469</v>
      </c>
      <c r="D165" s="26">
        <v>45597</v>
      </c>
      <c r="E165" s="16" t="s">
        <v>82</v>
      </c>
    </row>
    <row r="166" spans="1:5" x14ac:dyDescent="0.25">
      <c r="A166" s="16" t="s">
        <v>1192</v>
      </c>
      <c r="B166" s="18" t="s">
        <v>126</v>
      </c>
      <c r="C166" s="16" t="s">
        <v>470</v>
      </c>
      <c r="D166" s="26">
        <v>45598</v>
      </c>
      <c r="E166" s="16" t="s">
        <v>93</v>
      </c>
    </row>
    <row r="167" spans="1:5" x14ac:dyDescent="0.25">
      <c r="A167" s="16" t="s">
        <v>1193</v>
      </c>
      <c r="B167" s="18" t="s">
        <v>126</v>
      </c>
      <c r="C167" s="16" t="s">
        <v>471</v>
      </c>
      <c r="D167" s="26">
        <v>45599</v>
      </c>
      <c r="E167" s="16" t="s">
        <v>385</v>
      </c>
    </row>
    <row r="168" spans="1:5" x14ac:dyDescent="0.25">
      <c r="A168" s="16" t="s">
        <v>1194</v>
      </c>
      <c r="B168" s="18" t="s">
        <v>126</v>
      </c>
      <c r="C168" s="16" t="s">
        <v>472</v>
      </c>
      <c r="D168" s="26">
        <v>45600</v>
      </c>
      <c r="E168" s="16" t="s">
        <v>93</v>
      </c>
    </row>
    <row r="169" spans="1:5" x14ac:dyDescent="0.25">
      <c r="A169" s="16" t="s">
        <v>1195</v>
      </c>
      <c r="B169" s="18" t="s">
        <v>126</v>
      </c>
      <c r="C169" s="16" t="s">
        <v>473</v>
      </c>
      <c r="D169" s="26">
        <v>45601</v>
      </c>
      <c r="E169" s="16" t="s">
        <v>93</v>
      </c>
    </row>
    <row r="170" spans="1:5" x14ac:dyDescent="0.25">
      <c r="A170" s="16" t="s">
        <v>1196</v>
      </c>
      <c r="B170" s="18" t="s">
        <v>126</v>
      </c>
      <c r="C170" s="16" t="s">
        <v>474</v>
      </c>
      <c r="D170" s="26">
        <v>45602</v>
      </c>
      <c r="E170" s="16" t="s">
        <v>93</v>
      </c>
    </row>
    <row r="171" spans="1:5" x14ac:dyDescent="0.25">
      <c r="A171" s="16" t="s">
        <v>1197</v>
      </c>
      <c r="B171" s="18" t="s">
        <v>126</v>
      </c>
      <c r="C171" s="16" t="s">
        <v>475</v>
      </c>
      <c r="D171" s="26">
        <v>45603</v>
      </c>
      <c r="E171" s="16" t="s">
        <v>385</v>
      </c>
    </row>
    <row r="172" spans="1:5" x14ac:dyDescent="0.25">
      <c r="A172" s="16" t="s">
        <v>1198</v>
      </c>
      <c r="B172" s="18" t="s">
        <v>126</v>
      </c>
      <c r="C172" s="16" t="s">
        <v>476</v>
      </c>
      <c r="D172" s="26">
        <v>45604</v>
      </c>
      <c r="E172" s="16" t="s">
        <v>90</v>
      </c>
    </row>
    <row r="173" spans="1:5" x14ac:dyDescent="0.25">
      <c r="A173" s="16" t="s">
        <v>1199</v>
      </c>
      <c r="B173" s="18" t="s">
        <v>126</v>
      </c>
      <c r="C173" s="16" t="s">
        <v>477</v>
      </c>
      <c r="D173" s="26">
        <v>45605</v>
      </c>
      <c r="E173" s="16" t="s">
        <v>96</v>
      </c>
    </row>
    <row r="174" spans="1:5" x14ac:dyDescent="0.25">
      <c r="A174" s="16" t="s">
        <v>1200</v>
      </c>
      <c r="B174" s="18" t="s">
        <v>132</v>
      </c>
      <c r="C174" s="16" t="s">
        <v>478</v>
      </c>
      <c r="D174" s="26">
        <v>45606</v>
      </c>
      <c r="E174" s="16" t="s">
        <v>385</v>
      </c>
    </row>
    <row r="175" spans="1:5" x14ac:dyDescent="0.25">
      <c r="A175" s="16" t="s">
        <v>1201</v>
      </c>
      <c r="B175" s="18" t="s">
        <v>126</v>
      </c>
      <c r="C175" s="16" t="s">
        <v>479</v>
      </c>
      <c r="D175" s="26">
        <v>45607</v>
      </c>
      <c r="E175" s="16" t="s">
        <v>385</v>
      </c>
    </row>
    <row r="176" spans="1:5" x14ac:dyDescent="0.25">
      <c r="A176" s="16" t="s">
        <v>1202</v>
      </c>
      <c r="B176" s="18" t="s">
        <v>126</v>
      </c>
      <c r="C176" s="16" t="s">
        <v>480</v>
      </c>
      <c r="D176" s="26">
        <v>45608</v>
      </c>
      <c r="E176" s="16" t="s">
        <v>385</v>
      </c>
    </row>
    <row r="177" spans="1:5" x14ac:dyDescent="0.25">
      <c r="A177" s="16" t="s">
        <v>1203</v>
      </c>
      <c r="B177" s="18" t="s">
        <v>126</v>
      </c>
      <c r="C177" s="16" t="s">
        <v>481</v>
      </c>
      <c r="D177" s="26">
        <v>45609</v>
      </c>
      <c r="E177" s="16" t="s">
        <v>90</v>
      </c>
    </row>
    <row r="178" spans="1:5" x14ac:dyDescent="0.25">
      <c r="A178" s="16" t="s">
        <v>1204</v>
      </c>
      <c r="B178" s="18" t="s">
        <v>126</v>
      </c>
      <c r="C178" s="16" t="s">
        <v>482</v>
      </c>
      <c r="D178" s="26">
        <v>45610</v>
      </c>
      <c r="E178" s="16" t="s">
        <v>90</v>
      </c>
    </row>
    <row r="179" spans="1:5" x14ac:dyDescent="0.25">
      <c r="A179" s="16" t="s">
        <v>1205</v>
      </c>
      <c r="B179" s="18" t="s">
        <v>126</v>
      </c>
      <c r="C179" s="16" t="s">
        <v>483</v>
      </c>
      <c r="D179" s="26">
        <v>45611</v>
      </c>
      <c r="E179" s="16" t="s">
        <v>90</v>
      </c>
    </row>
    <row r="180" spans="1:5" x14ac:dyDescent="0.25">
      <c r="A180" s="16" t="s">
        <v>1206</v>
      </c>
      <c r="B180" s="18" t="s">
        <v>126</v>
      </c>
      <c r="C180" s="16" t="s">
        <v>484</v>
      </c>
      <c r="D180" s="26">
        <v>45612</v>
      </c>
      <c r="E180" s="16" t="s">
        <v>90</v>
      </c>
    </row>
    <row r="181" spans="1:5" x14ac:dyDescent="0.25">
      <c r="A181" s="16" t="s">
        <v>1207</v>
      </c>
      <c r="B181" s="18" t="s">
        <v>126</v>
      </c>
      <c r="C181" s="16" t="s">
        <v>485</v>
      </c>
      <c r="D181" s="26">
        <v>45613</v>
      </c>
      <c r="E181" s="16" t="s">
        <v>90</v>
      </c>
    </row>
    <row r="182" spans="1:5" x14ac:dyDescent="0.25">
      <c r="A182" s="16" t="s">
        <v>1208</v>
      </c>
      <c r="B182" s="18" t="s">
        <v>126</v>
      </c>
      <c r="C182" s="16" t="s">
        <v>486</v>
      </c>
      <c r="D182" s="26">
        <v>45614</v>
      </c>
      <c r="E182" s="16" t="s">
        <v>90</v>
      </c>
    </row>
    <row r="183" spans="1:5" x14ac:dyDescent="0.25">
      <c r="A183" s="16" t="s">
        <v>1209</v>
      </c>
      <c r="B183" s="18" t="s">
        <v>126</v>
      </c>
      <c r="C183" s="16" t="s">
        <v>487</v>
      </c>
      <c r="D183" s="26">
        <v>45627</v>
      </c>
      <c r="E183" s="16" t="s">
        <v>93</v>
      </c>
    </row>
    <row r="184" spans="1:5" x14ac:dyDescent="0.25">
      <c r="A184" s="16" t="s">
        <v>1210</v>
      </c>
      <c r="B184" s="18" t="s">
        <v>126</v>
      </c>
      <c r="C184" s="16" t="s">
        <v>488</v>
      </c>
      <c r="D184" s="26">
        <v>45628</v>
      </c>
      <c r="E184" s="16" t="s">
        <v>93</v>
      </c>
    </row>
    <row r="185" spans="1:5" x14ac:dyDescent="0.25">
      <c r="A185" s="16" t="s">
        <v>1211</v>
      </c>
      <c r="B185" s="18" t="s">
        <v>126</v>
      </c>
      <c r="C185" s="16" t="s">
        <v>489</v>
      </c>
      <c r="D185" s="26">
        <v>45629</v>
      </c>
      <c r="E185" s="16" t="s">
        <v>102</v>
      </c>
    </row>
    <row r="186" spans="1:5" x14ac:dyDescent="0.25">
      <c r="A186" s="16" t="s">
        <v>1212</v>
      </c>
      <c r="B186" s="18" t="s">
        <v>126</v>
      </c>
      <c r="C186" s="16" t="s">
        <v>490</v>
      </c>
      <c r="D186" s="26">
        <v>45630</v>
      </c>
      <c r="E186" s="16" t="s">
        <v>93</v>
      </c>
    </row>
    <row r="187" spans="1:5" x14ac:dyDescent="0.25">
      <c r="A187" s="16" t="s">
        <v>1213</v>
      </c>
      <c r="B187" s="18" t="s">
        <v>126</v>
      </c>
      <c r="C187" s="16" t="s">
        <v>491</v>
      </c>
      <c r="D187" s="26">
        <v>45631</v>
      </c>
      <c r="E187" s="16" t="s">
        <v>385</v>
      </c>
    </row>
    <row r="188" spans="1:5" x14ac:dyDescent="0.25">
      <c r="A188" s="16" t="s">
        <v>1214</v>
      </c>
      <c r="B188" s="18" t="s">
        <v>126</v>
      </c>
      <c r="C188" s="16" t="s">
        <v>492</v>
      </c>
      <c r="D188" s="26">
        <v>45632</v>
      </c>
      <c r="E188" s="16" t="s">
        <v>102</v>
      </c>
    </row>
    <row r="189" spans="1:5" x14ac:dyDescent="0.25">
      <c r="A189" s="16" t="s">
        <v>1215</v>
      </c>
      <c r="B189" s="18" t="s">
        <v>126</v>
      </c>
      <c r="C189" s="16" t="s">
        <v>493</v>
      </c>
      <c r="D189" s="26">
        <v>45633</v>
      </c>
      <c r="E189" s="16" t="s">
        <v>385</v>
      </c>
    </row>
    <row r="190" spans="1:5" x14ac:dyDescent="0.25">
      <c r="A190" s="16" t="s">
        <v>1216</v>
      </c>
      <c r="B190" s="18" t="s">
        <v>126</v>
      </c>
      <c r="C190" s="16" t="s">
        <v>494</v>
      </c>
      <c r="D190" s="26">
        <v>45634</v>
      </c>
      <c r="E190" s="16" t="s">
        <v>87</v>
      </c>
    </row>
    <row r="191" spans="1:5" x14ac:dyDescent="0.25">
      <c r="A191" s="16" t="s">
        <v>1217</v>
      </c>
      <c r="B191" s="18" t="s">
        <v>126</v>
      </c>
      <c r="C191" s="16" t="s">
        <v>495</v>
      </c>
      <c r="D191" s="26">
        <v>45635</v>
      </c>
      <c r="E191" s="16" t="s">
        <v>96</v>
      </c>
    </row>
    <row r="192" spans="1:5" x14ac:dyDescent="0.25">
      <c r="A192" s="16" t="s">
        <v>1218</v>
      </c>
      <c r="B192" s="18" t="s">
        <v>132</v>
      </c>
      <c r="C192" s="16" t="s">
        <v>496</v>
      </c>
      <c r="D192" s="26">
        <v>45636</v>
      </c>
      <c r="E192" s="16" t="s">
        <v>385</v>
      </c>
    </row>
    <row r="193" spans="1:5" x14ac:dyDescent="0.25">
      <c r="A193" s="16" t="s">
        <v>1219</v>
      </c>
      <c r="B193" s="18" t="s">
        <v>126</v>
      </c>
      <c r="C193" s="16" t="s">
        <v>497</v>
      </c>
      <c r="D193" s="26">
        <v>45637</v>
      </c>
      <c r="E193" s="16" t="s">
        <v>385</v>
      </c>
    </row>
    <row r="194" spans="1:5" x14ac:dyDescent="0.25">
      <c r="A194" s="16" t="s">
        <v>1220</v>
      </c>
      <c r="B194" s="18" t="s">
        <v>126</v>
      </c>
      <c r="C194" s="16" t="s">
        <v>498</v>
      </c>
      <c r="D194" s="26">
        <v>45638</v>
      </c>
      <c r="E194" s="16" t="s">
        <v>93</v>
      </c>
    </row>
    <row r="195" spans="1:5" x14ac:dyDescent="0.25">
      <c r="A195" s="16" t="s">
        <v>1221</v>
      </c>
      <c r="B195" s="18" t="s">
        <v>126</v>
      </c>
      <c r="C195" s="16" t="s">
        <v>499</v>
      </c>
      <c r="D195" s="26">
        <v>45639</v>
      </c>
      <c r="E195" s="16" t="s">
        <v>90</v>
      </c>
    </row>
    <row r="196" spans="1:5" x14ac:dyDescent="0.25">
      <c r="A196" s="16" t="s">
        <v>1222</v>
      </c>
      <c r="B196" s="18" t="s">
        <v>126</v>
      </c>
      <c r="C196" s="16" t="s">
        <v>500</v>
      </c>
      <c r="D196" s="26">
        <v>45640</v>
      </c>
      <c r="E196" s="16" t="s">
        <v>385</v>
      </c>
    </row>
    <row r="197" spans="1:5" x14ac:dyDescent="0.25">
      <c r="A197" s="16" t="s">
        <v>1223</v>
      </c>
      <c r="B197" s="18" t="s">
        <v>126</v>
      </c>
      <c r="C197" s="16" t="s">
        <v>501</v>
      </c>
      <c r="D197" s="26">
        <v>45641</v>
      </c>
      <c r="E197" s="16" t="s">
        <v>102</v>
      </c>
    </row>
    <row r="198" spans="1:5" x14ac:dyDescent="0.25">
      <c r="A198" s="16" t="s">
        <v>1224</v>
      </c>
      <c r="B198" s="18" t="s">
        <v>126</v>
      </c>
      <c r="C198" s="16" t="s">
        <v>502</v>
      </c>
      <c r="D198" s="26">
        <v>45642</v>
      </c>
      <c r="E198" s="16" t="s">
        <v>102</v>
      </c>
    </row>
    <row r="199" spans="1:5" x14ac:dyDescent="0.25">
      <c r="A199" s="16" t="s">
        <v>1225</v>
      </c>
      <c r="B199" s="18" t="s">
        <v>126</v>
      </c>
      <c r="C199" s="16" t="s">
        <v>503</v>
      </c>
      <c r="D199" s="26">
        <v>45643</v>
      </c>
      <c r="E199" s="16" t="s">
        <v>102</v>
      </c>
    </row>
    <row r="200" spans="1:5" x14ac:dyDescent="0.25">
      <c r="A200" s="16" t="s">
        <v>1226</v>
      </c>
      <c r="B200" s="18" t="s">
        <v>126</v>
      </c>
      <c r="C200" s="16" t="s">
        <v>504</v>
      </c>
      <c r="D200" s="26">
        <v>45644</v>
      </c>
      <c r="E200" s="16" t="s">
        <v>385</v>
      </c>
    </row>
    <row r="201" spans="1:5" x14ac:dyDescent="0.25">
      <c r="A201" s="16" t="s">
        <v>1227</v>
      </c>
      <c r="B201" s="18" t="s">
        <v>126</v>
      </c>
      <c r="C201" s="16" t="s">
        <v>505</v>
      </c>
      <c r="D201" s="26">
        <v>45645</v>
      </c>
      <c r="E201" s="16" t="s">
        <v>385</v>
      </c>
    </row>
    <row r="202" spans="1:5" x14ac:dyDescent="0.25">
      <c r="A202" s="16" t="s">
        <v>1228</v>
      </c>
      <c r="B202" s="18" t="s">
        <v>126</v>
      </c>
      <c r="C202" s="16" t="s">
        <v>506</v>
      </c>
      <c r="D202" s="26">
        <v>45646</v>
      </c>
      <c r="E202" s="16" t="s">
        <v>385</v>
      </c>
    </row>
    <row r="203" spans="1:5" x14ac:dyDescent="0.25">
      <c r="A203" s="16" t="s">
        <v>1229</v>
      </c>
      <c r="B203" s="18" t="s">
        <v>126</v>
      </c>
      <c r="C203" s="16" t="s">
        <v>507</v>
      </c>
      <c r="D203" s="26">
        <v>45658</v>
      </c>
      <c r="E203" s="16" t="s">
        <v>93</v>
      </c>
    </row>
    <row r="204" spans="1:5" x14ac:dyDescent="0.25">
      <c r="A204" s="16" t="s">
        <v>1230</v>
      </c>
      <c r="B204" s="18" t="s">
        <v>126</v>
      </c>
      <c r="C204" s="16" t="s">
        <v>508</v>
      </c>
      <c r="D204" s="26">
        <v>45659</v>
      </c>
      <c r="E204" s="16" t="s">
        <v>93</v>
      </c>
    </row>
    <row r="205" spans="1:5" x14ac:dyDescent="0.25">
      <c r="A205" s="16" t="s">
        <v>1231</v>
      </c>
      <c r="B205" s="18" t="s">
        <v>126</v>
      </c>
      <c r="C205" s="16" t="s">
        <v>509</v>
      </c>
      <c r="D205" s="26">
        <v>45660</v>
      </c>
      <c r="E205" s="16" t="s">
        <v>93</v>
      </c>
    </row>
    <row r="206" spans="1:5" x14ac:dyDescent="0.25">
      <c r="A206" s="16" t="s">
        <v>1232</v>
      </c>
      <c r="B206" s="18" t="s">
        <v>126</v>
      </c>
      <c r="C206" s="16" t="s">
        <v>510</v>
      </c>
      <c r="D206" s="26">
        <v>45661</v>
      </c>
      <c r="E206" s="16" t="s">
        <v>96</v>
      </c>
    </row>
    <row r="207" spans="1:5" x14ac:dyDescent="0.25">
      <c r="A207" s="16" t="s">
        <v>1233</v>
      </c>
      <c r="B207" s="18" t="s">
        <v>126</v>
      </c>
      <c r="C207" s="16" t="s">
        <v>511</v>
      </c>
      <c r="D207" s="26">
        <v>45662</v>
      </c>
      <c r="E207" s="16" t="s">
        <v>87</v>
      </c>
    </row>
    <row r="208" spans="1:5" x14ac:dyDescent="0.25">
      <c r="A208" s="16" t="s">
        <v>1234</v>
      </c>
      <c r="B208" s="18" t="s">
        <v>126</v>
      </c>
      <c r="C208" s="16" t="s">
        <v>512</v>
      </c>
      <c r="D208" s="26">
        <v>45663</v>
      </c>
      <c r="E208" s="16" t="s">
        <v>96</v>
      </c>
    </row>
    <row r="209" spans="1:5" x14ac:dyDescent="0.25">
      <c r="A209" s="16" t="s">
        <v>1235</v>
      </c>
      <c r="B209" s="18" t="s">
        <v>126</v>
      </c>
      <c r="C209" s="16" t="s">
        <v>513</v>
      </c>
      <c r="D209" s="26">
        <v>45664</v>
      </c>
      <c r="E209" s="16" t="s">
        <v>93</v>
      </c>
    </row>
    <row r="210" spans="1:5" x14ac:dyDescent="0.25">
      <c r="A210" s="16" t="s">
        <v>1236</v>
      </c>
      <c r="B210" s="18" t="s">
        <v>126</v>
      </c>
      <c r="C210" s="16" t="s">
        <v>514</v>
      </c>
      <c r="D210" s="26">
        <v>45665</v>
      </c>
      <c r="E210" s="16" t="s">
        <v>93</v>
      </c>
    </row>
    <row r="211" spans="1:5" x14ac:dyDescent="0.25">
      <c r="A211" s="16" t="s">
        <v>1237</v>
      </c>
      <c r="B211" s="18" t="s">
        <v>126</v>
      </c>
      <c r="C211" s="16" t="s">
        <v>515</v>
      </c>
      <c r="D211" s="26">
        <v>45666</v>
      </c>
      <c r="E211" s="16" t="s">
        <v>93</v>
      </c>
    </row>
    <row r="212" spans="1:5" x14ac:dyDescent="0.25">
      <c r="A212" s="16" t="s">
        <v>1238</v>
      </c>
      <c r="B212" s="18" t="s">
        <v>126</v>
      </c>
      <c r="C212" s="16" t="s">
        <v>516</v>
      </c>
      <c r="D212" s="26">
        <v>45667</v>
      </c>
      <c r="E212" s="16" t="s">
        <v>102</v>
      </c>
    </row>
    <row r="213" spans="1:5" x14ac:dyDescent="0.25">
      <c r="A213" s="16" t="s">
        <v>1239</v>
      </c>
      <c r="B213" s="18" t="s">
        <v>126</v>
      </c>
      <c r="C213" s="16" t="s">
        <v>517</v>
      </c>
      <c r="D213" s="26">
        <v>45658</v>
      </c>
      <c r="E213" s="16" t="s">
        <v>93</v>
      </c>
    </row>
    <row r="214" spans="1:5" x14ac:dyDescent="0.25">
      <c r="A214" s="16" t="s">
        <v>1240</v>
      </c>
      <c r="B214" s="18" t="s">
        <v>126</v>
      </c>
      <c r="C214" s="16" t="s">
        <v>518</v>
      </c>
      <c r="D214" s="26">
        <v>45659</v>
      </c>
      <c r="E214" s="16" t="s">
        <v>93</v>
      </c>
    </row>
    <row r="215" spans="1:5" x14ac:dyDescent="0.25">
      <c r="A215" s="16" t="s">
        <v>1241</v>
      </c>
      <c r="B215" s="18" t="s">
        <v>126</v>
      </c>
      <c r="C215" s="16" t="s">
        <v>519</v>
      </c>
      <c r="D215" s="26">
        <v>45660</v>
      </c>
      <c r="E215" s="16" t="s">
        <v>93</v>
      </c>
    </row>
    <row r="216" spans="1:5" x14ac:dyDescent="0.25">
      <c r="A216" s="16" t="s">
        <v>1242</v>
      </c>
      <c r="B216" s="18" t="s">
        <v>126</v>
      </c>
      <c r="C216" s="16" t="s">
        <v>520</v>
      </c>
      <c r="D216" s="26">
        <v>45661</v>
      </c>
      <c r="E216" s="16" t="s">
        <v>96</v>
      </c>
    </row>
    <row r="217" spans="1:5" x14ac:dyDescent="0.25">
      <c r="A217" s="16" t="s">
        <v>1243</v>
      </c>
      <c r="B217" s="18" t="s">
        <v>126</v>
      </c>
      <c r="C217" s="16" t="s">
        <v>521</v>
      </c>
      <c r="D217" s="26">
        <v>45662</v>
      </c>
      <c r="E217" s="16" t="s">
        <v>87</v>
      </c>
    </row>
    <row r="218" spans="1:5" x14ac:dyDescent="0.25">
      <c r="A218" s="16" t="s">
        <v>1244</v>
      </c>
      <c r="B218" s="18" t="s">
        <v>126</v>
      </c>
      <c r="C218" s="16" t="s">
        <v>522</v>
      </c>
      <c r="D218" s="26">
        <v>45663</v>
      </c>
      <c r="E218" s="16" t="s">
        <v>96</v>
      </c>
    </row>
    <row r="219" spans="1:5" x14ac:dyDescent="0.25">
      <c r="A219" s="16" t="s">
        <v>1245</v>
      </c>
      <c r="B219" s="18" t="s">
        <v>126</v>
      </c>
      <c r="C219" s="16" t="s">
        <v>523</v>
      </c>
      <c r="D219" s="26">
        <v>45664</v>
      </c>
      <c r="E219" s="16" t="s">
        <v>93</v>
      </c>
    </row>
    <row r="220" spans="1:5" x14ac:dyDescent="0.25">
      <c r="A220" s="16" t="s">
        <v>1246</v>
      </c>
      <c r="B220" s="18" t="s">
        <v>126</v>
      </c>
      <c r="C220" s="16" t="s">
        <v>524</v>
      </c>
      <c r="D220" s="26">
        <v>45665</v>
      </c>
      <c r="E220" s="16" t="s">
        <v>93</v>
      </c>
    </row>
    <row r="221" spans="1:5" x14ac:dyDescent="0.25">
      <c r="A221" s="16" t="s">
        <v>1247</v>
      </c>
      <c r="B221" s="18" t="s">
        <v>126</v>
      </c>
      <c r="C221" s="16" t="s">
        <v>525</v>
      </c>
      <c r="D221" s="26">
        <v>45666</v>
      </c>
      <c r="E221" s="16" t="s">
        <v>93</v>
      </c>
    </row>
    <row r="222" spans="1:5" x14ac:dyDescent="0.25">
      <c r="A222" s="16" t="s">
        <v>1248</v>
      </c>
      <c r="B222" s="18" t="s">
        <v>130</v>
      </c>
      <c r="C222" s="16" t="s">
        <v>526</v>
      </c>
      <c r="D222" s="26">
        <v>45667</v>
      </c>
      <c r="E222" s="16" t="s">
        <v>102</v>
      </c>
    </row>
    <row r="223" spans="1:5" x14ac:dyDescent="0.25">
      <c r="A223" s="16" t="s">
        <v>1249</v>
      </c>
      <c r="B223" s="18" t="s">
        <v>126</v>
      </c>
      <c r="C223" s="16" t="s">
        <v>527</v>
      </c>
      <c r="D223" s="26">
        <v>45689</v>
      </c>
      <c r="E223" s="16" t="s">
        <v>385</v>
      </c>
    </row>
    <row r="224" spans="1:5" x14ac:dyDescent="0.25">
      <c r="A224" s="16" t="s">
        <v>1250</v>
      </c>
      <c r="B224" s="18" t="s">
        <v>126</v>
      </c>
      <c r="C224" s="16" t="s">
        <v>528</v>
      </c>
      <c r="D224" s="26">
        <v>45690</v>
      </c>
      <c r="E224" s="16" t="s">
        <v>93</v>
      </c>
    </row>
    <row r="225" spans="1:5" x14ac:dyDescent="0.25">
      <c r="A225" s="16" t="s">
        <v>1251</v>
      </c>
      <c r="B225" s="18" t="s">
        <v>126</v>
      </c>
      <c r="C225" s="16" t="s">
        <v>529</v>
      </c>
      <c r="D225" s="26">
        <v>45691</v>
      </c>
      <c r="E225" s="16" t="s">
        <v>385</v>
      </c>
    </row>
    <row r="226" spans="1:5" x14ac:dyDescent="0.25">
      <c r="A226" s="16" t="s">
        <v>1252</v>
      </c>
      <c r="B226" s="18" t="s">
        <v>126</v>
      </c>
      <c r="C226" s="16" t="s">
        <v>530</v>
      </c>
      <c r="D226" s="26">
        <v>45692</v>
      </c>
      <c r="E226" s="16" t="s">
        <v>93</v>
      </c>
    </row>
    <row r="227" spans="1:5" x14ac:dyDescent="0.25">
      <c r="A227" s="16" t="s">
        <v>1253</v>
      </c>
      <c r="B227" s="18" t="s">
        <v>126</v>
      </c>
      <c r="C227" s="16" t="s">
        <v>531</v>
      </c>
      <c r="D227" s="26">
        <v>45693</v>
      </c>
      <c r="E227" s="16" t="s">
        <v>90</v>
      </c>
    </row>
    <row r="228" spans="1:5" x14ac:dyDescent="0.25">
      <c r="A228" s="16" t="s">
        <v>1254</v>
      </c>
      <c r="B228" s="18" t="s">
        <v>126</v>
      </c>
      <c r="C228" s="16" t="s">
        <v>532</v>
      </c>
      <c r="D228" s="26">
        <v>45694</v>
      </c>
      <c r="E228" s="16" t="s">
        <v>385</v>
      </c>
    </row>
    <row r="229" spans="1:5" x14ac:dyDescent="0.25">
      <c r="A229" s="16" t="s">
        <v>1255</v>
      </c>
      <c r="B229" s="18" t="s">
        <v>126</v>
      </c>
      <c r="C229" s="16" t="s">
        <v>533</v>
      </c>
      <c r="D229" s="26">
        <v>45695</v>
      </c>
      <c r="E229" s="16" t="s">
        <v>385</v>
      </c>
    </row>
    <row r="230" spans="1:5" x14ac:dyDescent="0.25">
      <c r="A230" s="16" t="s">
        <v>1256</v>
      </c>
      <c r="B230" s="18" t="s">
        <v>126</v>
      </c>
      <c r="C230" s="16" t="s">
        <v>534</v>
      </c>
      <c r="D230" s="26">
        <v>45696</v>
      </c>
      <c r="E230" s="16" t="s">
        <v>90</v>
      </c>
    </row>
    <row r="231" spans="1:5" x14ac:dyDescent="0.25">
      <c r="A231" s="16" t="s">
        <v>1257</v>
      </c>
      <c r="B231" s="18" t="s">
        <v>126</v>
      </c>
      <c r="C231" s="16" t="s">
        <v>535</v>
      </c>
      <c r="D231" s="26">
        <v>45697</v>
      </c>
      <c r="E231" s="16" t="s">
        <v>93</v>
      </c>
    </row>
    <row r="232" spans="1:5" x14ac:dyDescent="0.25">
      <c r="A232" s="16" t="s">
        <v>1258</v>
      </c>
      <c r="B232" s="18" t="s">
        <v>126</v>
      </c>
      <c r="C232" s="16" t="s">
        <v>536</v>
      </c>
      <c r="D232" s="26">
        <v>45698</v>
      </c>
      <c r="E232" s="16" t="s">
        <v>385</v>
      </c>
    </row>
    <row r="233" spans="1:5" x14ac:dyDescent="0.25">
      <c r="A233" s="16" t="s">
        <v>1259</v>
      </c>
      <c r="B233" s="18" t="s">
        <v>126</v>
      </c>
      <c r="C233" s="16" t="s">
        <v>537</v>
      </c>
      <c r="D233" s="26">
        <v>45689</v>
      </c>
      <c r="E233" s="16" t="s">
        <v>385</v>
      </c>
    </row>
    <row r="234" spans="1:5" x14ac:dyDescent="0.25">
      <c r="A234" s="16" t="s">
        <v>1260</v>
      </c>
      <c r="B234" s="18" t="s">
        <v>126</v>
      </c>
      <c r="C234" s="16" t="s">
        <v>538</v>
      </c>
      <c r="D234" s="26">
        <v>45690</v>
      </c>
      <c r="E234" s="16" t="s">
        <v>93</v>
      </c>
    </row>
    <row r="235" spans="1:5" x14ac:dyDescent="0.25">
      <c r="A235" s="16" t="s">
        <v>1261</v>
      </c>
      <c r="B235" s="18" t="s">
        <v>126</v>
      </c>
      <c r="C235" s="16" t="s">
        <v>539</v>
      </c>
      <c r="D235" s="26">
        <v>45691</v>
      </c>
      <c r="E235" s="16" t="s">
        <v>385</v>
      </c>
    </row>
    <row r="236" spans="1:5" x14ac:dyDescent="0.25">
      <c r="A236" s="16" t="s">
        <v>1262</v>
      </c>
      <c r="B236" s="18" t="s">
        <v>126</v>
      </c>
      <c r="C236" s="16" t="s">
        <v>540</v>
      </c>
      <c r="D236" s="26">
        <v>45692</v>
      </c>
      <c r="E236" s="16" t="s">
        <v>93</v>
      </c>
    </row>
    <row r="237" spans="1:5" x14ac:dyDescent="0.25">
      <c r="A237" s="16" t="s">
        <v>1263</v>
      </c>
      <c r="B237" s="18" t="s">
        <v>126</v>
      </c>
      <c r="C237" s="16" t="s">
        <v>541</v>
      </c>
      <c r="D237" s="26">
        <v>45693</v>
      </c>
      <c r="E237" s="16" t="s">
        <v>90</v>
      </c>
    </row>
    <row r="238" spans="1:5" x14ac:dyDescent="0.25">
      <c r="A238" s="16" t="s">
        <v>1264</v>
      </c>
      <c r="B238" s="18" t="s">
        <v>126</v>
      </c>
      <c r="C238" s="16" t="s">
        <v>542</v>
      </c>
      <c r="D238" s="26">
        <v>45694</v>
      </c>
      <c r="E238" s="16" t="s">
        <v>385</v>
      </c>
    </row>
    <row r="239" spans="1:5" x14ac:dyDescent="0.25">
      <c r="A239" s="16" t="s">
        <v>1265</v>
      </c>
      <c r="B239" s="18" t="s">
        <v>126</v>
      </c>
      <c r="C239" s="16" t="s">
        <v>543</v>
      </c>
      <c r="D239" s="26">
        <v>45695</v>
      </c>
      <c r="E239" s="16" t="s">
        <v>385</v>
      </c>
    </row>
    <row r="240" spans="1:5" x14ac:dyDescent="0.25">
      <c r="A240" s="16" t="s">
        <v>1266</v>
      </c>
      <c r="B240" s="18" t="s">
        <v>126</v>
      </c>
      <c r="C240" s="16" t="s">
        <v>544</v>
      </c>
      <c r="D240" s="26">
        <v>45696</v>
      </c>
      <c r="E240" s="16" t="s">
        <v>90</v>
      </c>
    </row>
    <row r="241" spans="1:5" x14ac:dyDescent="0.25">
      <c r="A241" s="16" t="s">
        <v>1267</v>
      </c>
      <c r="B241" s="18" t="s">
        <v>126</v>
      </c>
      <c r="C241" s="16" t="s">
        <v>545</v>
      </c>
      <c r="D241" s="26">
        <v>45697</v>
      </c>
      <c r="E241" s="16" t="s">
        <v>93</v>
      </c>
    </row>
    <row r="242" spans="1:5" x14ac:dyDescent="0.25">
      <c r="A242" s="16" t="s">
        <v>1268</v>
      </c>
      <c r="B242" s="18" t="s">
        <v>130</v>
      </c>
      <c r="C242" s="16" t="s">
        <v>546</v>
      </c>
      <c r="D242" s="26">
        <v>45698</v>
      </c>
      <c r="E242" s="16" t="s">
        <v>385</v>
      </c>
    </row>
    <row r="243" spans="1:5" x14ac:dyDescent="0.25">
      <c r="A243" s="16" t="s">
        <v>1269</v>
      </c>
      <c r="B243" s="18" t="s">
        <v>126</v>
      </c>
      <c r="C243" s="16" t="s">
        <v>547</v>
      </c>
      <c r="D243" s="26">
        <v>45717</v>
      </c>
      <c r="E243" s="16" t="s">
        <v>90</v>
      </c>
    </row>
    <row r="244" spans="1:5" x14ac:dyDescent="0.25">
      <c r="A244" s="16" t="s">
        <v>1270</v>
      </c>
      <c r="B244" s="18" t="s">
        <v>126</v>
      </c>
      <c r="C244" s="16" t="s">
        <v>548</v>
      </c>
      <c r="D244" s="26">
        <v>45718</v>
      </c>
      <c r="E244" s="16" t="s">
        <v>82</v>
      </c>
    </row>
    <row r="245" spans="1:5" x14ac:dyDescent="0.25">
      <c r="A245" s="16" t="s">
        <v>1271</v>
      </c>
      <c r="B245" s="18" t="s">
        <v>126</v>
      </c>
      <c r="C245" s="16" t="s">
        <v>549</v>
      </c>
      <c r="D245" s="26">
        <v>45719</v>
      </c>
      <c r="E245" s="16" t="s">
        <v>82</v>
      </c>
    </row>
    <row r="246" spans="1:5" x14ac:dyDescent="0.25">
      <c r="A246" s="16" t="s">
        <v>1272</v>
      </c>
      <c r="B246" s="18" t="s">
        <v>126</v>
      </c>
      <c r="C246" s="16" t="s">
        <v>550</v>
      </c>
      <c r="D246" s="26">
        <v>45720</v>
      </c>
      <c r="E246" s="16" t="s">
        <v>82</v>
      </c>
    </row>
    <row r="247" spans="1:5" x14ac:dyDescent="0.25">
      <c r="A247" s="16" t="s">
        <v>1273</v>
      </c>
      <c r="B247" s="18" t="s">
        <v>126</v>
      </c>
      <c r="C247" s="16" t="s">
        <v>551</v>
      </c>
      <c r="D247" s="26">
        <v>45721</v>
      </c>
      <c r="E247" s="16" t="s">
        <v>82</v>
      </c>
    </row>
    <row r="248" spans="1:5" x14ac:dyDescent="0.25">
      <c r="A248" s="16" t="s">
        <v>1274</v>
      </c>
      <c r="B248" s="18" t="s">
        <v>126</v>
      </c>
      <c r="C248" s="16" t="s">
        <v>552</v>
      </c>
      <c r="D248" s="26">
        <v>45722</v>
      </c>
      <c r="E248" s="16" t="s">
        <v>82</v>
      </c>
    </row>
    <row r="249" spans="1:5" x14ac:dyDescent="0.25">
      <c r="A249" s="16" t="s">
        <v>1275</v>
      </c>
      <c r="B249" s="18" t="s">
        <v>126</v>
      </c>
      <c r="C249" s="16" t="s">
        <v>553</v>
      </c>
      <c r="D249" s="26">
        <v>45723</v>
      </c>
      <c r="E249" s="16" t="s">
        <v>87</v>
      </c>
    </row>
    <row r="250" spans="1:5" x14ac:dyDescent="0.25">
      <c r="A250" s="16" t="s">
        <v>1276</v>
      </c>
      <c r="B250" s="18" t="s">
        <v>126</v>
      </c>
      <c r="C250" s="16" t="s">
        <v>554</v>
      </c>
      <c r="D250" s="26">
        <v>45724</v>
      </c>
      <c r="E250" s="16" t="s">
        <v>87</v>
      </c>
    </row>
    <row r="251" spans="1:5" x14ac:dyDescent="0.25">
      <c r="A251" s="16" t="s">
        <v>1277</v>
      </c>
      <c r="B251" s="18" t="s">
        <v>126</v>
      </c>
      <c r="C251" s="16" t="s">
        <v>555</v>
      </c>
      <c r="D251" s="26">
        <v>45725</v>
      </c>
      <c r="E251" s="16" t="s">
        <v>82</v>
      </c>
    </row>
    <row r="252" spans="1:5" x14ac:dyDescent="0.25">
      <c r="A252" s="16" t="s">
        <v>1278</v>
      </c>
      <c r="B252" s="18" t="s">
        <v>126</v>
      </c>
      <c r="C252" s="16" t="s">
        <v>556</v>
      </c>
      <c r="D252" s="26">
        <v>45726</v>
      </c>
      <c r="E252" s="16" t="s">
        <v>82</v>
      </c>
    </row>
    <row r="253" spans="1:5" x14ac:dyDescent="0.25">
      <c r="A253" s="16" t="s">
        <v>1279</v>
      </c>
      <c r="B253" s="18" t="s">
        <v>126</v>
      </c>
      <c r="C253" s="16" t="s">
        <v>557</v>
      </c>
      <c r="D253" s="26">
        <v>45717</v>
      </c>
      <c r="E253" s="16" t="s">
        <v>90</v>
      </c>
    </row>
    <row r="254" spans="1:5" x14ac:dyDescent="0.25">
      <c r="A254" s="16" t="s">
        <v>1280</v>
      </c>
      <c r="B254" s="18" t="s">
        <v>126</v>
      </c>
      <c r="C254" s="16" t="s">
        <v>558</v>
      </c>
      <c r="D254" s="26">
        <v>45718</v>
      </c>
      <c r="E254" s="16" t="s">
        <v>82</v>
      </c>
    </row>
    <row r="255" spans="1:5" x14ac:dyDescent="0.25">
      <c r="A255" s="16" t="s">
        <v>1281</v>
      </c>
      <c r="B255" s="18" t="s">
        <v>126</v>
      </c>
      <c r="C255" s="16" t="s">
        <v>559</v>
      </c>
      <c r="D255" s="26">
        <v>45719</v>
      </c>
      <c r="E255" s="16" t="s">
        <v>82</v>
      </c>
    </row>
    <row r="256" spans="1:5" x14ac:dyDescent="0.25">
      <c r="A256" s="16" t="s">
        <v>1282</v>
      </c>
      <c r="B256" s="18" t="s">
        <v>126</v>
      </c>
      <c r="C256" s="16" t="s">
        <v>560</v>
      </c>
      <c r="D256" s="26">
        <v>45720</v>
      </c>
      <c r="E256" s="16" t="s">
        <v>82</v>
      </c>
    </row>
    <row r="257" spans="1:5" x14ac:dyDescent="0.25">
      <c r="A257" s="16" t="s">
        <v>1283</v>
      </c>
      <c r="B257" s="18" t="s">
        <v>126</v>
      </c>
      <c r="C257" s="16" t="s">
        <v>561</v>
      </c>
      <c r="D257" s="26">
        <v>45721</v>
      </c>
      <c r="E257" s="16" t="s">
        <v>82</v>
      </c>
    </row>
    <row r="258" spans="1:5" x14ac:dyDescent="0.25">
      <c r="A258" s="16" t="s">
        <v>1284</v>
      </c>
      <c r="B258" s="18" t="s">
        <v>126</v>
      </c>
      <c r="C258" s="16" t="s">
        <v>562</v>
      </c>
      <c r="D258" s="26">
        <v>45722</v>
      </c>
      <c r="E258" s="16" t="s">
        <v>82</v>
      </c>
    </row>
    <row r="259" spans="1:5" x14ac:dyDescent="0.25">
      <c r="A259" s="16" t="s">
        <v>1285</v>
      </c>
      <c r="B259" s="18" t="s">
        <v>126</v>
      </c>
      <c r="C259" s="16" t="s">
        <v>563</v>
      </c>
      <c r="D259" s="26">
        <v>45723</v>
      </c>
      <c r="E259" s="16" t="s">
        <v>87</v>
      </c>
    </row>
    <row r="260" spans="1:5" x14ac:dyDescent="0.25">
      <c r="A260" s="16" t="s">
        <v>1286</v>
      </c>
      <c r="B260" s="18" t="s">
        <v>126</v>
      </c>
      <c r="C260" s="16" t="s">
        <v>564</v>
      </c>
      <c r="D260" s="26">
        <v>45724</v>
      </c>
      <c r="E260" s="16" t="s">
        <v>87</v>
      </c>
    </row>
    <row r="261" spans="1:5" x14ac:dyDescent="0.25">
      <c r="A261" s="16" t="s">
        <v>1287</v>
      </c>
      <c r="B261" s="18" t="s">
        <v>126</v>
      </c>
      <c r="C261" s="16" t="s">
        <v>565</v>
      </c>
      <c r="D261" s="26">
        <v>45725</v>
      </c>
      <c r="E261" s="16" t="s">
        <v>82</v>
      </c>
    </row>
    <row r="262" spans="1:5" x14ac:dyDescent="0.25">
      <c r="A262" s="16" t="s">
        <v>1288</v>
      </c>
      <c r="B262" s="18" t="s">
        <v>128</v>
      </c>
      <c r="C262" s="16" t="s">
        <v>566</v>
      </c>
      <c r="D262" s="26">
        <v>45726</v>
      </c>
      <c r="E262" s="16" t="s">
        <v>82</v>
      </c>
    </row>
    <row r="263" spans="1:5" x14ac:dyDescent="0.25">
      <c r="A263" s="16" t="s">
        <v>1289</v>
      </c>
      <c r="B263" s="18" t="s">
        <v>126</v>
      </c>
      <c r="C263" s="16" t="s">
        <v>567</v>
      </c>
      <c r="D263" s="26">
        <v>45748</v>
      </c>
      <c r="E263" s="16" t="s">
        <v>87</v>
      </c>
    </row>
    <row r="264" spans="1:5" x14ac:dyDescent="0.25">
      <c r="A264" s="16" t="s">
        <v>1290</v>
      </c>
      <c r="B264" s="18" t="s">
        <v>126</v>
      </c>
      <c r="C264" s="16" t="s">
        <v>568</v>
      </c>
      <c r="D264" s="26">
        <v>45749</v>
      </c>
      <c r="E264" s="16" t="s">
        <v>96</v>
      </c>
    </row>
    <row r="265" spans="1:5" x14ac:dyDescent="0.25">
      <c r="A265" s="16" t="s">
        <v>1291</v>
      </c>
      <c r="B265" s="18" t="s">
        <v>126</v>
      </c>
      <c r="C265" s="16" t="s">
        <v>569</v>
      </c>
      <c r="D265" s="26">
        <v>45750</v>
      </c>
      <c r="E265" s="16" t="s">
        <v>96</v>
      </c>
    </row>
    <row r="266" spans="1:5" x14ac:dyDescent="0.25">
      <c r="A266" s="16" t="s">
        <v>1292</v>
      </c>
      <c r="B266" s="18" t="s">
        <v>126</v>
      </c>
      <c r="C266" s="16" t="s">
        <v>570</v>
      </c>
      <c r="D266" s="26">
        <v>45751</v>
      </c>
      <c r="E266" s="16" t="s">
        <v>385</v>
      </c>
    </row>
    <row r="267" spans="1:5" x14ac:dyDescent="0.25">
      <c r="A267" s="16" t="s">
        <v>1293</v>
      </c>
      <c r="B267" s="18" t="s">
        <v>126</v>
      </c>
      <c r="C267" s="16" t="s">
        <v>571</v>
      </c>
      <c r="D267" s="26">
        <v>45752</v>
      </c>
      <c r="E267" s="16" t="s">
        <v>82</v>
      </c>
    </row>
    <row r="268" spans="1:5" x14ac:dyDescent="0.25">
      <c r="A268" s="16" t="s">
        <v>1294</v>
      </c>
      <c r="B268" s="18" t="s">
        <v>126</v>
      </c>
      <c r="C268" s="16" t="s">
        <v>572</v>
      </c>
      <c r="D268" s="26">
        <v>45753</v>
      </c>
      <c r="E268" s="16" t="s">
        <v>82</v>
      </c>
    </row>
    <row r="269" spans="1:5" x14ac:dyDescent="0.25">
      <c r="A269" s="16" t="s">
        <v>1295</v>
      </c>
      <c r="B269" s="18" t="s">
        <v>126</v>
      </c>
      <c r="C269" s="16" t="s">
        <v>573</v>
      </c>
      <c r="D269" s="26">
        <v>45754</v>
      </c>
      <c r="E269" s="16" t="s">
        <v>90</v>
      </c>
    </row>
    <row r="270" spans="1:5" x14ac:dyDescent="0.25">
      <c r="A270" s="16" t="s">
        <v>1296</v>
      </c>
      <c r="B270" s="18" t="s">
        <v>126</v>
      </c>
      <c r="C270" s="16" t="s">
        <v>574</v>
      </c>
      <c r="D270" s="26">
        <v>45755</v>
      </c>
      <c r="E270" s="16" t="s">
        <v>385</v>
      </c>
    </row>
    <row r="271" spans="1:5" x14ac:dyDescent="0.25">
      <c r="A271" s="16" t="s">
        <v>1297</v>
      </c>
      <c r="B271" s="18" t="s">
        <v>126</v>
      </c>
      <c r="C271" s="16" t="s">
        <v>575</v>
      </c>
      <c r="D271" s="26">
        <v>45756</v>
      </c>
      <c r="E271" s="16" t="s">
        <v>102</v>
      </c>
    </row>
    <row r="272" spans="1:5" x14ac:dyDescent="0.25">
      <c r="A272" s="16" t="s">
        <v>1298</v>
      </c>
      <c r="B272" s="18" t="s">
        <v>126</v>
      </c>
      <c r="C272" s="16" t="s">
        <v>576</v>
      </c>
      <c r="D272" s="26">
        <v>45757</v>
      </c>
      <c r="E272" s="16" t="s">
        <v>82</v>
      </c>
    </row>
    <row r="273" spans="1:5" x14ac:dyDescent="0.25">
      <c r="A273" s="16" t="s">
        <v>1299</v>
      </c>
      <c r="B273" s="18" t="s">
        <v>126</v>
      </c>
      <c r="C273" s="16" t="s">
        <v>577</v>
      </c>
      <c r="D273" s="26">
        <v>45748</v>
      </c>
      <c r="E273" s="16" t="s">
        <v>87</v>
      </c>
    </row>
    <row r="274" spans="1:5" x14ac:dyDescent="0.25">
      <c r="A274" s="16" t="s">
        <v>1300</v>
      </c>
      <c r="B274" s="18" t="s">
        <v>126</v>
      </c>
      <c r="C274" s="16" t="s">
        <v>578</v>
      </c>
      <c r="D274" s="26">
        <v>45749</v>
      </c>
      <c r="E274" s="16" t="s">
        <v>96</v>
      </c>
    </row>
    <row r="275" spans="1:5" x14ac:dyDescent="0.25">
      <c r="A275" s="16" t="s">
        <v>1301</v>
      </c>
      <c r="B275" s="18" t="s">
        <v>126</v>
      </c>
      <c r="C275" s="16" t="s">
        <v>579</v>
      </c>
      <c r="D275" s="26">
        <v>45750</v>
      </c>
      <c r="E275" s="16" t="s">
        <v>96</v>
      </c>
    </row>
    <row r="276" spans="1:5" x14ac:dyDescent="0.25">
      <c r="A276" s="16" t="s">
        <v>1302</v>
      </c>
      <c r="B276" s="18" t="s">
        <v>126</v>
      </c>
      <c r="C276" s="16" t="s">
        <v>580</v>
      </c>
      <c r="D276" s="26">
        <v>45751</v>
      </c>
      <c r="E276" s="16" t="s">
        <v>385</v>
      </c>
    </row>
    <row r="277" spans="1:5" x14ac:dyDescent="0.25">
      <c r="A277" s="16" t="s">
        <v>1303</v>
      </c>
      <c r="B277" s="18" t="s">
        <v>126</v>
      </c>
      <c r="C277" s="16" t="s">
        <v>581</v>
      </c>
      <c r="D277" s="26">
        <v>45752</v>
      </c>
      <c r="E277" s="16" t="s">
        <v>82</v>
      </c>
    </row>
    <row r="278" spans="1:5" x14ac:dyDescent="0.25">
      <c r="A278" s="16" t="s">
        <v>1304</v>
      </c>
      <c r="B278" s="18" t="s">
        <v>126</v>
      </c>
      <c r="C278" s="16" t="s">
        <v>582</v>
      </c>
      <c r="D278" s="26">
        <v>45753</v>
      </c>
      <c r="E278" s="16" t="s">
        <v>82</v>
      </c>
    </row>
    <row r="279" spans="1:5" x14ac:dyDescent="0.25">
      <c r="A279" s="16" t="s">
        <v>1305</v>
      </c>
      <c r="B279" s="18" t="s">
        <v>126</v>
      </c>
      <c r="C279" s="16" t="s">
        <v>583</v>
      </c>
      <c r="D279" s="26">
        <v>45754</v>
      </c>
      <c r="E279" s="16" t="s">
        <v>90</v>
      </c>
    </row>
    <row r="280" spans="1:5" x14ac:dyDescent="0.25">
      <c r="A280" s="16" t="s">
        <v>1306</v>
      </c>
      <c r="B280" s="18" t="s">
        <v>126</v>
      </c>
      <c r="C280" s="16" t="s">
        <v>584</v>
      </c>
      <c r="D280" s="26">
        <v>45755</v>
      </c>
      <c r="E280" s="16" t="s">
        <v>385</v>
      </c>
    </row>
    <row r="281" spans="1:5" x14ac:dyDescent="0.25">
      <c r="A281" s="16" t="s">
        <v>1307</v>
      </c>
      <c r="B281" s="18" t="s">
        <v>126</v>
      </c>
      <c r="C281" s="16" t="s">
        <v>585</v>
      </c>
      <c r="D281" s="26">
        <v>45756</v>
      </c>
      <c r="E281" s="16" t="s">
        <v>102</v>
      </c>
    </row>
    <row r="282" spans="1:5" x14ac:dyDescent="0.25">
      <c r="A282" s="16" t="s">
        <v>1308</v>
      </c>
      <c r="B282" s="18" t="s">
        <v>128</v>
      </c>
      <c r="C282" s="16" t="s">
        <v>586</v>
      </c>
      <c r="D282" s="26">
        <v>45757</v>
      </c>
      <c r="E282" s="16" t="s">
        <v>82</v>
      </c>
    </row>
    <row r="283" spans="1:5" x14ac:dyDescent="0.25">
      <c r="A283" s="16" t="s">
        <v>1309</v>
      </c>
      <c r="B283" s="18" t="s">
        <v>126</v>
      </c>
      <c r="C283" s="16" t="s">
        <v>587</v>
      </c>
      <c r="D283" s="26">
        <v>45778</v>
      </c>
      <c r="E283" s="16" t="s">
        <v>90</v>
      </c>
    </row>
    <row r="284" spans="1:5" x14ac:dyDescent="0.25">
      <c r="A284" s="16" t="s">
        <v>1310</v>
      </c>
      <c r="B284" s="18" t="s">
        <v>126</v>
      </c>
      <c r="C284" s="16" t="s">
        <v>588</v>
      </c>
      <c r="D284" s="26">
        <v>45779</v>
      </c>
      <c r="E284" s="16" t="s">
        <v>82</v>
      </c>
    </row>
    <row r="285" spans="1:5" x14ac:dyDescent="0.25">
      <c r="A285" s="16" t="s">
        <v>1311</v>
      </c>
      <c r="B285" s="18" t="s">
        <v>126</v>
      </c>
      <c r="C285" s="16" t="s">
        <v>589</v>
      </c>
      <c r="D285" s="26">
        <v>45780</v>
      </c>
      <c r="E285" s="16" t="s">
        <v>102</v>
      </c>
    </row>
    <row r="286" spans="1:5" x14ac:dyDescent="0.25">
      <c r="A286" s="16" t="s">
        <v>1312</v>
      </c>
      <c r="B286" s="18" t="s">
        <v>126</v>
      </c>
      <c r="C286" s="16" t="s">
        <v>590</v>
      </c>
      <c r="D286" s="26">
        <v>45781</v>
      </c>
      <c r="E286" s="16" t="s">
        <v>96</v>
      </c>
    </row>
    <row r="287" spans="1:5" x14ac:dyDescent="0.25">
      <c r="A287" s="16" t="s">
        <v>1313</v>
      </c>
      <c r="B287" s="18" t="s">
        <v>126</v>
      </c>
      <c r="C287" s="16" t="s">
        <v>591</v>
      </c>
      <c r="D287" s="26">
        <v>45782</v>
      </c>
      <c r="E287" s="16" t="s">
        <v>102</v>
      </c>
    </row>
    <row r="288" spans="1:5" x14ac:dyDescent="0.25">
      <c r="A288" s="16" t="s">
        <v>1314</v>
      </c>
      <c r="B288" s="18" t="s">
        <v>126</v>
      </c>
      <c r="C288" s="16" t="s">
        <v>592</v>
      </c>
      <c r="D288" s="26">
        <v>45783</v>
      </c>
      <c r="E288" s="16" t="s">
        <v>96</v>
      </c>
    </row>
    <row r="289" spans="1:5" x14ac:dyDescent="0.25">
      <c r="A289" s="16" t="s">
        <v>1315</v>
      </c>
      <c r="B289" s="18" t="s">
        <v>126</v>
      </c>
      <c r="C289" s="16" t="s">
        <v>593</v>
      </c>
      <c r="D289" s="26">
        <v>45784</v>
      </c>
      <c r="E289" s="16" t="s">
        <v>96</v>
      </c>
    </row>
    <row r="290" spans="1:5" x14ac:dyDescent="0.25">
      <c r="A290" s="16" t="s">
        <v>1316</v>
      </c>
      <c r="B290" s="18" t="s">
        <v>126</v>
      </c>
      <c r="C290" s="16" t="s">
        <v>594</v>
      </c>
      <c r="D290" s="26">
        <v>45785</v>
      </c>
      <c r="E290" s="16" t="s">
        <v>82</v>
      </c>
    </row>
    <row r="291" spans="1:5" x14ac:dyDescent="0.25">
      <c r="A291" s="16" t="s">
        <v>1317</v>
      </c>
      <c r="B291" s="18" t="s">
        <v>126</v>
      </c>
      <c r="C291" s="16" t="s">
        <v>595</v>
      </c>
      <c r="D291" s="26">
        <v>45786</v>
      </c>
      <c r="E291" s="16" t="s">
        <v>102</v>
      </c>
    </row>
    <row r="292" spans="1:5" x14ac:dyDescent="0.25">
      <c r="A292" s="16" t="s">
        <v>1318</v>
      </c>
      <c r="B292" s="18" t="s">
        <v>126</v>
      </c>
      <c r="C292" s="16" t="s">
        <v>596</v>
      </c>
      <c r="D292" s="26">
        <v>45787</v>
      </c>
      <c r="E292" s="16" t="s">
        <v>93</v>
      </c>
    </row>
    <row r="293" spans="1:5" x14ac:dyDescent="0.25">
      <c r="A293" s="16" t="s">
        <v>1319</v>
      </c>
      <c r="B293" s="18" t="s">
        <v>126</v>
      </c>
      <c r="C293" s="16" t="s">
        <v>597</v>
      </c>
      <c r="D293" s="26">
        <v>45778</v>
      </c>
      <c r="E293" s="16" t="s">
        <v>90</v>
      </c>
    </row>
    <row r="294" spans="1:5" x14ac:dyDescent="0.25">
      <c r="A294" s="16" t="s">
        <v>1320</v>
      </c>
      <c r="B294" s="18" t="s">
        <v>126</v>
      </c>
      <c r="C294" s="16" t="s">
        <v>598</v>
      </c>
      <c r="D294" s="26">
        <v>45779</v>
      </c>
      <c r="E294" s="16" t="s">
        <v>82</v>
      </c>
    </row>
    <row r="295" spans="1:5" x14ac:dyDescent="0.25">
      <c r="A295" s="16" t="s">
        <v>1321</v>
      </c>
      <c r="B295" s="18" t="s">
        <v>126</v>
      </c>
      <c r="C295" s="16" t="s">
        <v>599</v>
      </c>
      <c r="D295" s="26">
        <v>45780</v>
      </c>
      <c r="E295" s="16" t="s">
        <v>102</v>
      </c>
    </row>
    <row r="296" spans="1:5" x14ac:dyDescent="0.25">
      <c r="A296" s="16" t="s">
        <v>1322</v>
      </c>
      <c r="B296" s="18" t="s">
        <v>126</v>
      </c>
      <c r="C296" s="16" t="s">
        <v>600</v>
      </c>
      <c r="D296" s="26">
        <v>45781</v>
      </c>
      <c r="E296" s="16" t="s">
        <v>96</v>
      </c>
    </row>
    <row r="297" spans="1:5" x14ac:dyDescent="0.25">
      <c r="A297" s="16" t="s">
        <v>1323</v>
      </c>
      <c r="B297" s="18" t="s">
        <v>126</v>
      </c>
      <c r="C297" s="16" t="s">
        <v>601</v>
      </c>
      <c r="D297" s="26">
        <v>45782</v>
      </c>
      <c r="E297" s="16" t="s">
        <v>102</v>
      </c>
    </row>
    <row r="298" spans="1:5" x14ac:dyDescent="0.25">
      <c r="A298" s="16" t="s">
        <v>1324</v>
      </c>
      <c r="B298" s="18" t="s">
        <v>126</v>
      </c>
      <c r="C298" s="16" t="s">
        <v>602</v>
      </c>
      <c r="D298" s="26">
        <v>45783</v>
      </c>
      <c r="E298" s="16" t="s">
        <v>96</v>
      </c>
    </row>
    <row r="299" spans="1:5" x14ac:dyDescent="0.25">
      <c r="A299" s="16" t="s">
        <v>1325</v>
      </c>
      <c r="B299" s="18" t="s">
        <v>126</v>
      </c>
      <c r="C299" s="16" t="s">
        <v>603</v>
      </c>
      <c r="D299" s="26">
        <v>45784</v>
      </c>
      <c r="E299" s="16" t="s">
        <v>96</v>
      </c>
    </row>
    <row r="300" spans="1:5" x14ac:dyDescent="0.25">
      <c r="A300" s="16" t="s">
        <v>1326</v>
      </c>
      <c r="B300" s="18" t="s">
        <v>126</v>
      </c>
      <c r="C300" s="16" t="s">
        <v>604</v>
      </c>
      <c r="D300" s="26">
        <v>45785</v>
      </c>
      <c r="E300" s="16" t="s">
        <v>82</v>
      </c>
    </row>
    <row r="301" spans="1:5" x14ac:dyDescent="0.25">
      <c r="A301" s="16" t="s">
        <v>1327</v>
      </c>
      <c r="B301" s="18" t="s">
        <v>126</v>
      </c>
      <c r="C301" s="16" t="s">
        <v>605</v>
      </c>
      <c r="D301" s="26">
        <v>45786</v>
      </c>
      <c r="E301" s="16" t="s">
        <v>102</v>
      </c>
    </row>
    <row r="302" spans="1:5" x14ac:dyDescent="0.25">
      <c r="A302" s="16" t="s">
        <v>1328</v>
      </c>
      <c r="B302" s="18" t="s">
        <v>128</v>
      </c>
      <c r="C302" s="16" t="s">
        <v>606</v>
      </c>
      <c r="D302" s="26">
        <v>45787</v>
      </c>
      <c r="E302" s="16" t="s">
        <v>93</v>
      </c>
    </row>
    <row r="303" spans="1:5" x14ac:dyDescent="0.25">
      <c r="A303" s="16" t="s">
        <v>1329</v>
      </c>
      <c r="B303" s="18" t="s">
        <v>126</v>
      </c>
      <c r="C303" s="16" t="s">
        <v>607</v>
      </c>
      <c r="D303" s="26">
        <v>45809</v>
      </c>
      <c r="E303" s="16" t="s">
        <v>96</v>
      </c>
    </row>
    <row r="304" spans="1:5" x14ac:dyDescent="0.25">
      <c r="A304" s="16" t="s">
        <v>1330</v>
      </c>
      <c r="B304" s="18" t="s">
        <v>126</v>
      </c>
      <c r="C304" s="16" t="s">
        <v>608</v>
      </c>
      <c r="D304" s="26">
        <v>45810</v>
      </c>
      <c r="E304" s="16" t="s">
        <v>96</v>
      </c>
    </row>
    <row r="305" spans="1:5" x14ac:dyDescent="0.25">
      <c r="A305" s="16" t="s">
        <v>1331</v>
      </c>
      <c r="B305" s="18" t="s">
        <v>126</v>
      </c>
      <c r="C305" s="16" t="s">
        <v>609</v>
      </c>
      <c r="D305" s="26">
        <v>45811</v>
      </c>
      <c r="E305" s="16" t="s">
        <v>93</v>
      </c>
    </row>
    <row r="306" spans="1:5" x14ac:dyDescent="0.25">
      <c r="A306" s="16" t="s">
        <v>1332</v>
      </c>
      <c r="B306" s="18" t="s">
        <v>126</v>
      </c>
      <c r="C306" s="16" t="s">
        <v>610</v>
      </c>
      <c r="D306" s="26">
        <v>45812</v>
      </c>
      <c r="E306" s="16" t="s">
        <v>96</v>
      </c>
    </row>
    <row r="307" spans="1:5" x14ac:dyDescent="0.25">
      <c r="A307" s="16" t="s">
        <v>1333</v>
      </c>
      <c r="B307" s="18" t="s">
        <v>126</v>
      </c>
      <c r="C307" s="16" t="s">
        <v>611</v>
      </c>
      <c r="D307" s="26">
        <v>45813</v>
      </c>
      <c r="E307" s="16" t="s">
        <v>82</v>
      </c>
    </row>
    <row r="308" spans="1:5" x14ac:dyDescent="0.25">
      <c r="A308" s="16" t="s">
        <v>1334</v>
      </c>
      <c r="B308" s="18" t="s">
        <v>126</v>
      </c>
      <c r="C308" s="16" t="s">
        <v>612</v>
      </c>
      <c r="D308" s="26">
        <v>45814</v>
      </c>
      <c r="E308" s="16" t="s">
        <v>87</v>
      </c>
    </row>
    <row r="309" spans="1:5" x14ac:dyDescent="0.25">
      <c r="A309" s="16" t="s">
        <v>1335</v>
      </c>
      <c r="B309" s="18" t="s">
        <v>126</v>
      </c>
      <c r="C309" s="16" t="s">
        <v>613</v>
      </c>
      <c r="D309" s="26">
        <v>45815</v>
      </c>
      <c r="E309" s="16" t="s">
        <v>385</v>
      </c>
    </row>
    <row r="310" spans="1:5" x14ac:dyDescent="0.25">
      <c r="A310" s="16" t="s">
        <v>1336</v>
      </c>
      <c r="B310" s="18" t="s">
        <v>126</v>
      </c>
      <c r="C310" s="16" t="s">
        <v>614</v>
      </c>
      <c r="D310" s="26">
        <v>45816</v>
      </c>
      <c r="E310" s="16" t="s">
        <v>90</v>
      </c>
    </row>
    <row r="311" spans="1:5" x14ac:dyDescent="0.25">
      <c r="A311" s="16" t="s">
        <v>1337</v>
      </c>
      <c r="B311" s="18" t="s">
        <v>126</v>
      </c>
      <c r="C311" s="16" t="s">
        <v>615</v>
      </c>
      <c r="D311" s="26">
        <v>45817</v>
      </c>
      <c r="E311" s="16" t="s">
        <v>102</v>
      </c>
    </row>
    <row r="312" spans="1:5" x14ac:dyDescent="0.25">
      <c r="A312" s="16" t="s">
        <v>1338</v>
      </c>
      <c r="B312" s="18" t="s">
        <v>126</v>
      </c>
      <c r="C312" s="16" t="s">
        <v>616</v>
      </c>
      <c r="D312" s="26">
        <v>45818</v>
      </c>
      <c r="E312" s="16" t="s">
        <v>93</v>
      </c>
    </row>
    <row r="313" spans="1:5" x14ac:dyDescent="0.25">
      <c r="A313" s="16" t="s">
        <v>1339</v>
      </c>
      <c r="B313" s="18" t="s">
        <v>126</v>
      </c>
      <c r="C313" s="16" t="s">
        <v>617</v>
      </c>
      <c r="D313" s="26">
        <v>45809</v>
      </c>
      <c r="E313" s="16" t="s">
        <v>96</v>
      </c>
    </row>
    <row r="314" spans="1:5" x14ac:dyDescent="0.25">
      <c r="A314" s="16" t="s">
        <v>1340</v>
      </c>
      <c r="B314" s="18" t="s">
        <v>126</v>
      </c>
      <c r="C314" s="16" t="s">
        <v>618</v>
      </c>
      <c r="D314" s="26">
        <v>45810</v>
      </c>
      <c r="E314" s="16" t="s">
        <v>96</v>
      </c>
    </row>
    <row r="315" spans="1:5" x14ac:dyDescent="0.25">
      <c r="A315" s="16" t="s">
        <v>1341</v>
      </c>
      <c r="B315" s="18" t="s">
        <v>126</v>
      </c>
      <c r="C315" s="16" t="s">
        <v>619</v>
      </c>
      <c r="D315" s="26">
        <v>45811</v>
      </c>
      <c r="E315" s="16" t="s">
        <v>93</v>
      </c>
    </row>
    <row r="316" spans="1:5" x14ac:dyDescent="0.25">
      <c r="A316" s="16" t="s">
        <v>1342</v>
      </c>
      <c r="B316" s="18" t="s">
        <v>126</v>
      </c>
      <c r="C316" s="16" t="s">
        <v>620</v>
      </c>
      <c r="D316" s="26">
        <v>45812</v>
      </c>
      <c r="E316" s="16" t="s">
        <v>96</v>
      </c>
    </row>
    <row r="317" spans="1:5" x14ac:dyDescent="0.25">
      <c r="A317" s="16" t="s">
        <v>1343</v>
      </c>
      <c r="B317" s="18" t="s">
        <v>126</v>
      </c>
      <c r="C317" s="16" t="s">
        <v>621</v>
      </c>
      <c r="D317" s="26">
        <v>45813</v>
      </c>
      <c r="E317" s="16" t="s">
        <v>82</v>
      </c>
    </row>
    <row r="318" spans="1:5" x14ac:dyDescent="0.25">
      <c r="A318" s="16" t="s">
        <v>1344</v>
      </c>
      <c r="B318" s="18" t="s">
        <v>126</v>
      </c>
      <c r="C318" s="16" t="s">
        <v>622</v>
      </c>
      <c r="D318" s="26">
        <v>45814</v>
      </c>
      <c r="E318" s="16" t="s">
        <v>87</v>
      </c>
    </row>
    <row r="319" spans="1:5" x14ac:dyDescent="0.25">
      <c r="A319" s="16" t="s">
        <v>1345</v>
      </c>
      <c r="B319" s="18" t="s">
        <v>126</v>
      </c>
      <c r="C319" s="16" t="s">
        <v>623</v>
      </c>
      <c r="D319" s="26">
        <v>45815</v>
      </c>
      <c r="E319" s="16" t="s">
        <v>385</v>
      </c>
    </row>
    <row r="320" spans="1:5" x14ac:dyDescent="0.25">
      <c r="A320" s="16" t="s">
        <v>1346</v>
      </c>
      <c r="B320" s="18" t="s">
        <v>126</v>
      </c>
      <c r="C320" s="16" t="s">
        <v>624</v>
      </c>
      <c r="D320" s="26">
        <v>45816</v>
      </c>
      <c r="E320" s="16" t="s">
        <v>90</v>
      </c>
    </row>
    <row r="321" spans="1:5" x14ac:dyDescent="0.25">
      <c r="A321" s="16" t="s">
        <v>1347</v>
      </c>
      <c r="B321" s="18" t="s">
        <v>126</v>
      </c>
      <c r="C321" s="16" t="s">
        <v>625</v>
      </c>
      <c r="D321" s="26">
        <v>45817</v>
      </c>
      <c r="E321" s="16" t="s">
        <v>102</v>
      </c>
    </row>
    <row r="322" spans="1:5" x14ac:dyDescent="0.25">
      <c r="A322" s="16" t="s">
        <v>1348</v>
      </c>
      <c r="B322" s="18" t="s">
        <v>128</v>
      </c>
      <c r="C322" s="16" t="s">
        <v>626</v>
      </c>
      <c r="D322" s="26">
        <v>45818</v>
      </c>
      <c r="E322" s="16" t="s">
        <v>93</v>
      </c>
    </row>
    <row r="323" spans="1:5" x14ac:dyDescent="0.25">
      <c r="A323" s="16" t="s">
        <v>1349</v>
      </c>
      <c r="B323" s="18" t="s">
        <v>126</v>
      </c>
      <c r="C323" s="16" t="s">
        <v>627</v>
      </c>
      <c r="D323" s="26">
        <v>45839</v>
      </c>
      <c r="E323" s="16" t="s">
        <v>87</v>
      </c>
    </row>
    <row r="324" spans="1:5" x14ac:dyDescent="0.25">
      <c r="A324" s="16" t="s">
        <v>1350</v>
      </c>
      <c r="B324" s="18" t="s">
        <v>126</v>
      </c>
      <c r="C324" s="16" t="s">
        <v>628</v>
      </c>
      <c r="D324" s="26">
        <v>45840</v>
      </c>
      <c r="E324" s="16" t="s">
        <v>93</v>
      </c>
    </row>
    <row r="325" spans="1:5" x14ac:dyDescent="0.25">
      <c r="A325" s="16" t="s">
        <v>1351</v>
      </c>
      <c r="B325" s="18" t="s">
        <v>126</v>
      </c>
      <c r="C325" s="16" t="s">
        <v>629</v>
      </c>
      <c r="D325" s="26">
        <v>45841</v>
      </c>
      <c r="E325" s="16" t="s">
        <v>90</v>
      </c>
    </row>
    <row r="326" spans="1:5" x14ac:dyDescent="0.25">
      <c r="A326" s="16" t="s">
        <v>1352</v>
      </c>
      <c r="B326" s="18" t="s">
        <v>126</v>
      </c>
      <c r="C326" s="16" t="s">
        <v>630</v>
      </c>
      <c r="D326" s="26">
        <v>45842</v>
      </c>
      <c r="E326" s="16" t="s">
        <v>82</v>
      </c>
    </row>
    <row r="327" spans="1:5" x14ac:dyDescent="0.25">
      <c r="A327" s="16" t="s">
        <v>1353</v>
      </c>
      <c r="B327" s="18" t="s">
        <v>126</v>
      </c>
      <c r="C327" s="16" t="s">
        <v>631</v>
      </c>
      <c r="D327" s="26">
        <v>45843</v>
      </c>
      <c r="E327" s="16" t="s">
        <v>96</v>
      </c>
    </row>
    <row r="328" spans="1:5" x14ac:dyDescent="0.25">
      <c r="A328" s="16" t="s">
        <v>1354</v>
      </c>
      <c r="B328" s="18" t="s">
        <v>126</v>
      </c>
      <c r="C328" s="16" t="s">
        <v>632</v>
      </c>
      <c r="D328" s="26">
        <v>45844</v>
      </c>
      <c r="E328" s="16" t="s">
        <v>93</v>
      </c>
    </row>
    <row r="329" spans="1:5" x14ac:dyDescent="0.25">
      <c r="A329" s="16" t="s">
        <v>1355</v>
      </c>
      <c r="B329" s="18" t="s">
        <v>126</v>
      </c>
      <c r="C329" s="16" t="s">
        <v>633</v>
      </c>
      <c r="D329" s="26">
        <v>45845</v>
      </c>
      <c r="E329" s="16" t="s">
        <v>385</v>
      </c>
    </row>
    <row r="330" spans="1:5" x14ac:dyDescent="0.25">
      <c r="A330" s="16" t="s">
        <v>1356</v>
      </c>
      <c r="B330" s="18" t="s">
        <v>126</v>
      </c>
      <c r="C330" s="16" t="s">
        <v>634</v>
      </c>
      <c r="D330" s="26">
        <v>45846</v>
      </c>
      <c r="E330" s="16" t="s">
        <v>93</v>
      </c>
    </row>
    <row r="331" spans="1:5" x14ac:dyDescent="0.25">
      <c r="A331" s="16" t="s">
        <v>1357</v>
      </c>
      <c r="B331" s="18" t="s">
        <v>126</v>
      </c>
      <c r="C331" s="16" t="s">
        <v>635</v>
      </c>
      <c r="D331" s="26">
        <v>45847</v>
      </c>
      <c r="E331" s="16" t="s">
        <v>385</v>
      </c>
    </row>
    <row r="332" spans="1:5" x14ac:dyDescent="0.25">
      <c r="A332" s="16" t="s">
        <v>1358</v>
      </c>
      <c r="B332" s="18" t="s">
        <v>126</v>
      </c>
      <c r="C332" s="16" t="s">
        <v>636</v>
      </c>
      <c r="D332" s="26">
        <v>45848</v>
      </c>
      <c r="E332" s="16" t="s">
        <v>93</v>
      </c>
    </row>
    <row r="333" spans="1:5" x14ac:dyDescent="0.25">
      <c r="A333" s="16" t="s">
        <v>1359</v>
      </c>
      <c r="B333" s="18" t="s">
        <v>126</v>
      </c>
      <c r="C333" s="16" t="s">
        <v>637</v>
      </c>
      <c r="D333" s="26">
        <v>45839</v>
      </c>
      <c r="E333" s="16" t="s">
        <v>87</v>
      </c>
    </row>
    <row r="334" spans="1:5" x14ac:dyDescent="0.25">
      <c r="A334" s="16" t="s">
        <v>1360</v>
      </c>
      <c r="B334" s="18" t="s">
        <v>126</v>
      </c>
      <c r="C334" s="16" t="s">
        <v>638</v>
      </c>
      <c r="D334" s="26">
        <v>45840</v>
      </c>
      <c r="E334" s="16" t="s">
        <v>93</v>
      </c>
    </row>
    <row r="335" spans="1:5" x14ac:dyDescent="0.25">
      <c r="A335" s="16" t="s">
        <v>1361</v>
      </c>
      <c r="B335" s="18" t="s">
        <v>126</v>
      </c>
      <c r="C335" s="16" t="s">
        <v>639</v>
      </c>
      <c r="D335" s="26">
        <v>45841</v>
      </c>
      <c r="E335" s="16" t="s">
        <v>90</v>
      </c>
    </row>
    <row r="336" spans="1:5" x14ac:dyDescent="0.25">
      <c r="A336" s="16" t="s">
        <v>1362</v>
      </c>
      <c r="B336" s="18" t="s">
        <v>126</v>
      </c>
      <c r="C336" s="16" t="s">
        <v>640</v>
      </c>
      <c r="D336" s="26">
        <v>45842</v>
      </c>
      <c r="E336" s="16" t="s">
        <v>82</v>
      </c>
    </row>
    <row r="337" spans="1:5" x14ac:dyDescent="0.25">
      <c r="A337" s="16" t="s">
        <v>1363</v>
      </c>
      <c r="B337" s="18" t="s">
        <v>126</v>
      </c>
      <c r="C337" s="16" t="s">
        <v>641</v>
      </c>
      <c r="D337" s="26">
        <v>45843</v>
      </c>
      <c r="E337" s="16" t="s">
        <v>96</v>
      </c>
    </row>
    <row r="338" spans="1:5" x14ac:dyDescent="0.25">
      <c r="A338" s="16" t="s">
        <v>1364</v>
      </c>
      <c r="B338" s="18" t="s">
        <v>126</v>
      </c>
      <c r="C338" s="16" t="s">
        <v>642</v>
      </c>
      <c r="D338" s="26">
        <v>45844</v>
      </c>
      <c r="E338" s="16" t="s">
        <v>93</v>
      </c>
    </row>
    <row r="339" spans="1:5" x14ac:dyDescent="0.25">
      <c r="A339" s="16" t="s">
        <v>1365</v>
      </c>
      <c r="B339" s="18" t="s">
        <v>126</v>
      </c>
      <c r="C339" s="16" t="s">
        <v>643</v>
      </c>
      <c r="D339" s="26">
        <v>45845</v>
      </c>
      <c r="E339" s="16" t="s">
        <v>385</v>
      </c>
    </row>
    <row r="340" spans="1:5" x14ac:dyDescent="0.25">
      <c r="A340" s="16" t="s">
        <v>1366</v>
      </c>
      <c r="B340" s="18" t="s">
        <v>126</v>
      </c>
      <c r="C340" s="16" t="s">
        <v>644</v>
      </c>
      <c r="D340" s="26">
        <v>45846</v>
      </c>
      <c r="E340" s="16" t="s">
        <v>93</v>
      </c>
    </row>
    <row r="341" spans="1:5" x14ac:dyDescent="0.25">
      <c r="A341" s="16" t="s">
        <v>1367</v>
      </c>
      <c r="B341" s="18" t="s">
        <v>126</v>
      </c>
      <c r="C341" s="16" t="s">
        <v>645</v>
      </c>
      <c r="D341" s="26">
        <v>45847</v>
      </c>
      <c r="E341" s="16" t="s">
        <v>385</v>
      </c>
    </row>
    <row r="342" spans="1:5" x14ac:dyDescent="0.25">
      <c r="A342" s="16" t="s">
        <v>1368</v>
      </c>
      <c r="B342" s="18" t="s">
        <v>128</v>
      </c>
      <c r="C342" s="16" t="s">
        <v>646</v>
      </c>
      <c r="D342" s="26">
        <v>45848</v>
      </c>
      <c r="E342" s="16" t="s">
        <v>93</v>
      </c>
    </row>
    <row r="343" spans="1:5" x14ac:dyDescent="0.25">
      <c r="A343" s="16" t="s">
        <v>1369</v>
      </c>
      <c r="B343" s="18" t="s">
        <v>126</v>
      </c>
      <c r="C343" s="16" t="s">
        <v>647</v>
      </c>
      <c r="D343" s="26">
        <v>45870</v>
      </c>
      <c r="E343" s="16" t="s">
        <v>93</v>
      </c>
    </row>
    <row r="344" spans="1:5" x14ac:dyDescent="0.25">
      <c r="A344" s="16" t="s">
        <v>1370</v>
      </c>
      <c r="B344" s="18" t="s">
        <v>126</v>
      </c>
      <c r="C344" s="16" t="s">
        <v>648</v>
      </c>
      <c r="D344" s="26">
        <v>45871</v>
      </c>
      <c r="E344" s="16" t="s">
        <v>93</v>
      </c>
    </row>
    <row r="345" spans="1:5" x14ac:dyDescent="0.25">
      <c r="A345" s="16" t="s">
        <v>1371</v>
      </c>
      <c r="B345" s="18" t="s">
        <v>126</v>
      </c>
      <c r="C345" s="16" t="s">
        <v>649</v>
      </c>
      <c r="D345" s="26">
        <v>45872</v>
      </c>
      <c r="E345" s="16" t="s">
        <v>96</v>
      </c>
    </row>
    <row r="346" spans="1:5" x14ac:dyDescent="0.25">
      <c r="A346" s="16" t="s">
        <v>1372</v>
      </c>
      <c r="B346" s="18" t="s">
        <v>126</v>
      </c>
      <c r="C346" s="16" t="s">
        <v>650</v>
      </c>
      <c r="D346" s="26">
        <v>45873</v>
      </c>
      <c r="E346" s="16" t="s">
        <v>90</v>
      </c>
    </row>
    <row r="347" spans="1:5" x14ac:dyDescent="0.25">
      <c r="A347" s="16" t="s">
        <v>1373</v>
      </c>
      <c r="B347" s="18" t="s">
        <v>126</v>
      </c>
      <c r="C347" s="16" t="s">
        <v>651</v>
      </c>
      <c r="D347" s="26">
        <v>45874</v>
      </c>
      <c r="E347" s="16" t="s">
        <v>93</v>
      </c>
    </row>
    <row r="348" spans="1:5" x14ac:dyDescent="0.25">
      <c r="A348" s="16" t="s">
        <v>1374</v>
      </c>
      <c r="B348" s="18" t="s">
        <v>126</v>
      </c>
      <c r="C348" s="16" t="s">
        <v>652</v>
      </c>
      <c r="D348" s="26">
        <v>45875</v>
      </c>
      <c r="E348" s="16" t="s">
        <v>93</v>
      </c>
    </row>
    <row r="349" spans="1:5" x14ac:dyDescent="0.25">
      <c r="A349" s="16" t="s">
        <v>1375</v>
      </c>
      <c r="B349" s="18" t="s">
        <v>126</v>
      </c>
      <c r="C349" s="16" t="s">
        <v>653</v>
      </c>
      <c r="D349" s="26">
        <v>45876</v>
      </c>
      <c r="E349" s="16" t="s">
        <v>93</v>
      </c>
    </row>
    <row r="350" spans="1:5" x14ac:dyDescent="0.25">
      <c r="A350" s="16" t="s">
        <v>1376</v>
      </c>
      <c r="B350" s="18" t="s">
        <v>126</v>
      </c>
      <c r="C350" s="16" t="s">
        <v>654</v>
      </c>
      <c r="D350" s="26">
        <v>45877</v>
      </c>
      <c r="E350" s="16" t="s">
        <v>82</v>
      </c>
    </row>
    <row r="351" spans="1:5" x14ac:dyDescent="0.25">
      <c r="A351" s="16" t="s">
        <v>1377</v>
      </c>
      <c r="B351" s="18" t="s">
        <v>126</v>
      </c>
      <c r="C351" s="16" t="s">
        <v>655</v>
      </c>
      <c r="D351" s="26">
        <v>45878</v>
      </c>
      <c r="E351" s="16" t="s">
        <v>93</v>
      </c>
    </row>
    <row r="352" spans="1:5" x14ac:dyDescent="0.25">
      <c r="A352" s="16" t="s">
        <v>1378</v>
      </c>
      <c r="B352" s="18" t="s">
        <v>126</v>
      </c>
      <c r="C352" s="16" t="s">
        <v>656</v>
      </c>
      <c r="D352" s="26">
        <v>45879</v>
      </c>
      <c r="E352" s="16" t="s">
        <v>87</v>
      </c>
    </row>
    <row r="353" spans="1:5" x14ac:dyDescent="0.25">
      <c r="A353" s="16" t="s">
        <v>1379</v>
      </c>
      <c r="B353" s="18" t="s">
        <v>126</v>
      </c>
      <c r="C353" s="16" t="s">
        <v>657</v>
      </c>
      <c r="D353" s="26">
        <v>45870</v>
      </c>
      <c r="E353" s="16" t="s">
        <v>93</v>
      </c>
    </row>
    <row r="354" spans="1:5" x14ac:dyDescent="0.25">
      <c r="A354" s="16" t="s">
        <v>1380</v>
      </c>
      <c r="B354" s="18" t="s">
        <v>126</v>
      </c>
      <c r="C354" s="16" t="s">
        <v>658</v>
      </c>
      <c r="D354" s="26">
        <v>45871</v>
      </c>
      <c r="E354" s="16" t="s">
        <v>93</v>
      </c>
    </row>
    <row r="355" spans="1:5" x14ac:dyDescent="0.25">
      <c r="A355" s="16" t="s">
        <v>1381</v>
      </c>
      <c r="B355" s="18" t="s">
        <v>126</v>
      </c>
      <c r="C355" s="16" t="s">
        <v>659</v>
      </c>
      <c r="D355" s="26">
        <v>45872</v>
      </c>
      <c r="E355" s="16" t="s">
        <v>96</v>
      </c>
    </row>
    <row r="356" spans="1:5" x14ac:dyDescent="0.25">
      <c r="A356" s="16" t="s">
        <v>1382</v>
      </c>
      <c r="B356" s="18" t="s">
        <v>126</v>
      </c>
      <c r="C356" s="16" t="s">
        <v>660</v>
      </c>
      <c r="D356" s="26">
        <v>45873</v>
      </c>
      <c r="E356" s="16" t="s">
        <v>90</v>
      </c>
    </row>
    <row r="357" spans="1:5" x14ac:dyDescent="0.25">
      <c r="A357" s="16" t="s">
        <v>1383</v>
      </c>
      <c r="B357" s="18" t="s">
        <v>126</v>
      </c>
      <c r="C357" s="16" t="s">
        <v>661</v>
      </c>
      <c r="D357" s="26">
        <v>45874</v>
      </c>
      <c r="E357" s="16" t="s">
        <v>93</v>
      </c>
    </row>
    <row r="358" spans="1:5" x14ac:dyDescent="0.25">
      <c r="A358" s="16" t="s">
        <v>1384</v>
      </c>
      <c r="B358" s="18" t="s">
        <v>126</v>
      </c>
      <c r="C358" s="16" t="s">
        <v>662</v>
      </c>
      <c r="D358" s="26">
        <v>45875</v>
      </c>
      <c r="E358" s="16" t="s">
        <v>93</v>
      </c>
    </row>
    <row r="359" spans="1:5" x14ac:dyDescent="0.25">
      <c r="A359" s="16" t="s">
        <v>1385</v>
      </c>
      <c r="B359" s="18" t="s">
        <v>126</v>
      </c>
      <c r="C359" s="16" t="s">
        <v>663</v>
      </c>
      <c r="D359" s="26">
        <v>45876</v>
      </c>
      <c r="E359" s="16" t="s">
        <v>93</v>
      </c>
    </row>
    <row r="360" spans="1:5" x14ac:dyDescent="0.25">
      <c r="A360" s="16" t="s">
        <v>1386</v>
      </c>
      <c r="B360" s="18" t="s">
        <v>126</v>
      </c>
      <c r="C360" s="16" t="s">
        <v>664</v>
      </c>
      <c r="D360" s="26">
        <v>45877</v>
      </c>
      <c r="E360" s="16" t="s">
        <v>82</v>
      </c>
    </row>
    <row r="361" spans="1:5" x14ac:dyDescent="0.25">
      <c r="A361" s="16" t="s">
        <v>1387</v>
      </c>
      <c r="B361" s="18" t="s">
        <v>126</v>
      </c>
      <c r="C361" s="16" t="s">
        <v>665</v>
      </c>
      <c r="D361" s="26">
        <v>45878</v>
      </c>
      <c r="E361" s="16" t="s">
        <v>93</v>
      </c>
    </row>
    <row r="362" spans="1:5" x14ac:dyDescent="0.25">
      <c r="A362" s="16" t="s">
        <v>1388</v>
      </c>
      <c r="B362" s="18" t="s">
        <v>128</v>
      </c>
      <c r="C362" s="16" t="s">
        <v>666</v>
      </c>
      <c r="D362" s="26">
        <v>45879</v>
      </c>
      <c r="E362" s="16" t="s">
        <v>87</v>
      </c>
    </row>
    <row r="363" spans="1:5" x14ac:dyDescent="0.25">
      <c r="A363" s="16" t="s">
        <v>1389</v>
      </c>
      <c r="B363" s="18" t="s">
        <v>126</v>
      </c>
      <c r="C363" s="16" t="s">
        <v>667</v>
      </c>
      <c r="D363" s="26">
        <v>45901</v>
      </c>
      <c r="E363" s="16" t="s">
        <v>93</v>
      </c>
    </row>
    <row r="364" spans="1:5" x14ac:dyDescent="0.25">
      <c r="A364" s="16" t="s">
        <v>1390</v>
      </c>
      <c r="B364" s="18" t="s">
        <v>126</v>
      </c>
      <c r="C364" s="16" t="s">
        <v>668</v>
      </c>
      <c r="D364" s="26">
        <v>45902</v>
      </c>
      <c r="E364" s="16" t="s">
        <v>90</v>
      </c>
    </row>
    <row r="365" spans="1:5" x14ac:dyDescent="0.25">
      <c r="A365" s="16" t="s">
        <v>1391</v>
      </c>
      <c r="B365" s="18" t="s">
        <v>126</v>
      </c>
      <c r="C365" s="16" t="s">
        <v>669</v>
      </c>
      <c r="D365" s="26">
        <v>45903</v>
      </c>
      <c r="E365" s="16" t="s">
        <v>87</v>
      </c>
    </row>
    <row r="366" spans="1:5" x14ac:dyDescent="0.25">
      <c r="A366" s="16" t="s">
        <v>1392</v>
      </c>
      <c r="B366" s="18" t="s">
        <v>126</v>
      </c>
      <c r="C366" s="16" t="s">
        <v>670</v>
      </c>
      <c r="D366" s="26">
        <v>45904</v>
      </c>
      <c r="E366" s="16" t="s">
        <v>96</v>
      </c>
    </row>
    <row r="367" spans="1:5" x14ac:dyDescent="0.25">
      <c r="A367" s="16" t="s">
        <v>1393</v>
      </c>
      <c r="B367" s="18" t="s">
        <v>126</v>
      </c>
      <c r="C367" s="16" t="s">
        <v>671</v>
      </c>
      <c r="D367" s="26">
        <v>45905</v>
      </c>
      <c r="E367" s="16" t="s">
        <v>93</v>
      </c>
    </row>
    <row r="368" spans="1:5" x14ac:dyDescent="0.25">
      <c r="A368" s="16" t="s">
        <v>1394</v>
      </c>
      <c r="B368" s="18" t="s">
        <v>126</v>
      </c>
      <c r="C368" s="16" t="s">
        <v>672</v>
      </c>
      <c r="D368" s="26">
        <v>45906</v>
      </c>
      <c r="E368" s="16" t="s">
        <v>102</v>
      </c>
    </row>
    <row r="369" spans="1:5" x14ac:dyDescent="0.25">
      <c r="A369" s="16" t="s">
        <v>1395</v>
      </c>
      <c r="B369" s="18" t="s">
        <v>126</v>
      </c>
      <c r="C369" s="16" t="s">
        <v>673</v>
      </c>
      <c r="D369" s="26">
        <v>45907</v>
      </c>
      <c r="E369" s="16" t="s">
        <v>90</v>
      </c>
    </row>
    <row r="370" spans="1:5" x14ac:dyDescent="0.25">
      <c r="A370" s="16" t="s">
        <v>1396</v>
      </c>
      <c r="B370" s="18" t="s">
        <v>126</v>
      </c>
      <c r="C370" s="16" t="s">
        <v>674</v>
      </c>
      <c r="D370" s="26">
        <v>45908</v>
      </c>
      <c r="E370" s="16" t="s">
        <v>96</v>
      </c>
    </row>
    <row r="371" spans="1:5" x14ac:dyDescent="0.25">
      <c r="A371" s="16" t="s">
        <v>1397</v>
      </c>
      <c r="B371" s="18" t="s">
        <v>126</v>
      </c>
      <c r="C371" s="16" t="s">
        <v>675</v>
      </c>
      <c r="D371" s="26">
        <v>45909</v>
      </c>
      <c r="E371" s="16" t="s">
        <v>90</v>
      </c>
    </row>
    <row r="372" spans="1:5" x14ac:dyDescent="0.25">
      <c r="A372" s="16" t="s">
        <v>1398</v>
      </c>
      <c r="B372" s="18" t="s">
        <v>126</v>
      </c>
      <c r="C372" s="16" t="s">
        <v>676</v>
      </c>
      <c r="D372" s="26">
        <v>45910</v>
      </c>
      <c r="E372" s="16" t="s">
        <v>82</v>
      </c>
    </row>
    <row r="373" spans="1:5" x14ac:dyDescent="0.25">
      <c r="A373" s="16" t="s">
        <v>1399</v>
      </c>
      <c r="B373" s="18" t="s">
        <v>126</v>
      </c>
      <c r="C373" s="16" t="s">
        <v>677</v>
      </c>
      <c r="D373" s="26">
        <v>45901</v>
      </c>
      <c r="E373" s="16" t="s">
        <v>93</v>
      </c>
    </row>
    <row r="374" spans="1:5" x14ac:dyDescent="0.25">
      <c r="A374" s="16" t="s">
        <v>1400</v>
      </c>
      <c r="B374" s="18" t="s">
        <v>126</v>
      </c>
      <c r="C374" s="16" t="s">
        <v>678</v>
      </c>
      <c r="D374" s="26">
        <v>45902</v>
      </c>
      <c r="E374" s="16" t="s">
        <v>90</v>
      </c>
    </row>
    <row r="375" spans="1:5" x14ac:dyDescent="0.25">
      <c r="A375" s="16" t="s">
        <v>1401</v>
      </c>
      <c r="B375" s="18" t="s">
        <v>126</v>
      </c>
      <c r="C375" s="16" t="s">
        <v>679</v>
      </c>
      <c r="D375" s="26">
        <v>45903</v>
      </c>
      <c r="E375" s="16" t="s">
        <v>87</v>
      </c>
    </row>
    <row r="376" spans="1:5" x14ac:dyDescent="0.25">
      <c r="A376" s="16" t="s">
        <v>1402</v>
      </c>
      <c r="B376" s="18" t="s">
        <v>126</v>
      </c>
      <c r="C376" s="16" t="s">
        <v>680</v>
      </c>
      <c r="D376" s="26">
        <v>45904</v>
      </c>
      <c r="E376" s="16" t="s">
        <v>96</v>
      </c>
    </row>
    <row r="377" spans="1:5" x14ac:dyDescent="0.25">
      <c r="A377" s="16" t="s">
        <v>1403</v>
      </c>
      <c r="B377" s="18" t="s">
        <v>126</v>
      </c>
      <c r="C377" s="16" t="s">
        <v>681</v>
      </c>
      <c r="D377" s="26">
        <v>45905</v>
      </c>
      <c r="E377" s="16" t="s">
        <v>93</v>
      </c>
    </row>
    <row r="378" spans="1:5" x14ac:dyDescent="0.25">
      <c r="A378" s="16" t="s">
        <v>1404</v>
      </c>
      <c r="B378" s="18" t="s">
        <v>126</v>
      </c>
      <c r="C378" s="16" t="s">
        <v>682</v>
      </c>
      <c r="D378" s="26">
        <v>45906</v>
      </c>
      <c r="E378" s="16" t="s">
        <v>102</v>
      </c>
    </row>
    <row r="379" spans="1:5" x14ac:dyDescent="0.25">
      <c r="A379" s="16" t="s">
        <v>1405</v>
      </c>
      <c r="B379" s="18" t="s">
        <v>126</v>
      </c>
      <c r="C379" s="16" t="s">
        <v>683</v>
      </c>
      <c r="D379" s="26">
        <v>45907</v>
      </c>
      <c r="E379" s="16" t="s">
        <v>90</v>
      </c>
    </row>
    <row r="380" spans="1:5" x14ac:dyDescent="0.25">
      <c r="A380" s="16" t="s">
        <v>1406</v>
      </c>
      <c r="B380" s="18" t="s">
        <v>126</v>
      </c>
      <c r="C380" s="16" t="s">
        <v>684</v>
      </c>
      <c r="D380" s="26">
        <v>45908</v>
      </c>
      <c r="E380" s="16" t="s">
        <v>96</v>
      </c>
    </row>
    <row r="381" spans="1:5" x14ac:dyDescent="0.25">
      <c r="A381" s="16" t="s">
        <v>1407</v>
      </c>
      <c r="B381" s="18" t="s">
        <v>126</v>
      </c>
      <c r="C381" s="16" t="s">
        <v>685</v>
      </c>
      <c r="D381" s="26">
        <v>45909</v>
      </c>
      <c r="E381" s="16" t="s">
        <v>90</v>
      </c>
    </row>
    <row r="382" spans="1:5" x14ac:dyDescent="0.25">
      <c r="A382" s="16" t="s">
        <v>1408</v>
      </c>
      <c r="B382" s="18" t="s">
        <v>128</v>
      </c>
      <c r="C382" s="16" t="s">
        <v>686</v>
      </c>
      <c r="D382" s="26">
        <v>45910</v>
      </c>
      <c r="E382" s="16" t="s">
        <v>82</v>
      </c>
    </row>
    <row r="383" spans="1:5" x14ac:dyDescent="0.25">
      <c r="A383" s="16" t="s">
        <v>1409</v>
      </c>
      <c r="B383" s="18" t="s">
        <v>126</v>
      </c>
      <c r="C383" s="16" t="s">
        <v>687</v>
      </c>
      <c r="D383" s="26">
        <v>45931</v>
      </c>
      <c r="E383" s="16" t="s">
        <v>87</v>
      </c>
    </row>
    <row r="384" spans="1:5" x14ac:dyDescent="0.25">
      <c r="A384" s="16" t="s">
        <v>1410</v>
      </c>
      <c r="B384" s="18" t="s">
        <v>126</v>
      </c>
      <c r="C384" s="16" t="s">
        <v>688</v>
      </c>
      <c r="D384" s="26">
        <v>45932</v>
      </c>
      <c r="E384" s="16" t="s">
        <v>87</v>
      </c>
    </row>
    <row r="385" spans="1:5" x14ac:dyDescent="0.25">
      <c r="A385" s="16" t="s">
        <v>1411</v>
      </c>
      <c r="B385" s="18" t="s">
        <v>126</v>
      </c>
      <c r="C385" s="16" t="s">
        <v>689</v>
      </c>
      <c r="D385" s="26">
        <v>45933</v>
      </c>
      <c r="E385" s="16" t="s">
        <v>87</v>
      </c>
    </row>
    <row r="386" spans="1:5" x14ac:dyDescent="0.25">
      <c r="A386" s="16" t="s">
        <v>1412</v>
      </c>
      <c r="B386" s="18" t="s">
        <v>126</v>
      </c>
      <c r="C386" s="16" t="s">
        <v>690</v>
      </c>
      <c r="D386" s="26">
        <v>45934</v>
      </c>
      <c r="E386" s="16" t="s">
        <v>87</v>
      </c>
    </row>
    <row r="387" spans="1:5" x14ac:dyDescent="0.25">
      <c r="A387" s="16" t="s">
        <v>1413</v>
      </c>
      <c r="B387" s="18" t="s">
        <v>126</v>
      </c>
      <c r="C387" s="16" t="s">
        <v>691</v>
      </c>
      <c r="D387" s="26">
        <v>45935</v>
      </c>
      <c r="E387" s="16" t="s">
        <v>93</v>
      </c>
    </row>
    <row r="388" spans="1:5" x14ac:dyDescent="0.25">
      <c r="A388" s="16" t="s">
        <v>1414</v>
      </c>
      <c r="B388" s="18" t="s">
        <v>126</v>
      </c>
      <c r="C388" s="16" t="s">
        <v>692</v>
      </c>
      <c r="D388" s="26">
        <v>45936</v>
      </c>
      <c r="E388" s="16" t="s">
        <v>385</v>
      </c>
    </row>
    <row r="389" spans="1:5" x14ac:dyDescent="0.25">
      <c r="A389" s="16" t="s">
        <v>1415</v>
      </c>
      <c r="B389" s="18" t="s">
        <v>126</v>
      </c>
      <c r="C389" s="16" t="s">
        <v>693</v>
      </c>
      <c r="D389" s="26">
        <v>45937</v>
      </c>
      <c r="E389" s="16" t="s">
        <v>82</v>
      </c>
    </row>
    <row r="390" spans="1:5" x14ac:dyDescent="0.25">
      <c r="A390" s="16" t="s">
        <v>1416</v>
      </c>
      <c r="B390" s="18" t="s">
        <v>126</v>
      </c>
      <c r="C390" s="16" t="s">
        <v>694</v>
      </c>
      <c r="D390" s="26">
        <v>45938</v>
      </c>
      <c r="E390" s="16" t="s">
        <v>93</v>
      </c>
    </row>
    <row r="391" spans="1:5" x14ac:dyDescent="0.25">
      <c r="A391" s="16" t="s">
        <v>1417</v>
      </c>
      <c r="B391" s="18" t="s">
        <v>126</v>
      </c>
      <c r="C391" s="16" t="s">
        <v>695</v>
      </c>
      <c r="D391" s="26">
        <v>45939</v>
      </c>
      <c r="E391" s="16" t="s">
        <v>87</v>
      </c>
    </row>
    <row r="392" spans="1:5" x14ac:dyDescent="0.25">
      <c r="A392" s="16" t="s">
        <v>1418</v>
      </c>
      <c r="B392" s="18" t="s">
        <v>126</v>
      </c>
      <c r="C392" s="16" t="s">
        <v>696</v>
      </c>
      <c r="D392" s="26">
        <v>45940</v>
      </c>
      <c r="E392" s="16" t="s">
        <v>93</v>
      </c>
    </row>
    <row r="393" spans="1:5" x14ac:dyDescent="0.25">
      <c r="A393" s="16" t="s">
        <v>1419</v>
      </c>
      <c r="B393" s="18" t="s">
        <v>126</v>
      </c>
      <c r="C393" s="16" t="s">
        <v>697</v>
      </c>
      <c r="D393" s="26">
        <v>45931</v>
      </c>
      <c r="E393" s="16" t="s">
        <v>87</v>
      </c>
    </row>
    <row r="394" spans="1:5" x14ac:dyDescent="0.25">
      <c r="A394" s="16" t="s">
        <v>1420</v>
      </c>
      <c r="B394" s="18" t="s">
        <v>126</v>
      </c>
      <c r="C394" s="16" t="s">
        <v>698</v>
      </c>
      <c r="D394" s="26">
        <v>45932</v>
      </c>
      <c r="E394" s="16" t="s">
        <v>87</v>
      </c>
    </row>
    <row r="395" spans="1:5" x14ac:dyDescent="0.25">
      <c r="A395" s="16" t="s">
        <v>1421</v>
      </c>
      <c r="B395" s="18" t="s">
        <v>126</v>
      </c>
      <c r="C395" s="16" t="s">
        <v>699</v>
      </c>
      <c r="D395" s="26">
        <v>45933</v>
      </c>
      <c r="E395" s="16" t="s">
        <v>87</v>
      </c>
    </row>
    <row r="396" spans="1:5" x14ac:dyDescent="0.25">
      <c r="A396" s="16" t="s">
        <v>1422</v>
      </c>
      <c r="B396" s="18" t="s">
        <v>126</v>
      </c>
      <c r="C396" s="16" t="s">
        <v>700</v>
      </c>
      <c r="D396" s="26">
        <v>45934</v>
      </c>
      <c r="E396" s="16" t="s">
        <v>87</v>
      </c>
    </row>
    <row r="397" spans="1:5" x14ac:dyDescent="0.25">
      <c r="A397" s="16" t="s">
        <v>1423</v>
      </c>
      <c r="B397" s="18" t="s">
        <v>126</v>
      </c>
      <c r="C397" s="16" t="s">
        <v>701</v>
      </c>
      <c r="D397" s="26">
        <v>45935</v>
      </c>
      <c r="E397" s="16" t="s">
        <v>93</v>
      </c>
    </row>
    <row r="398" spans="1:5" x14ac:dyDescent="0.25">
      <c r="A398" s="16" t="s">
        <v>1424</v>
      </c>
      <c r="B398" s="18" t="s">
        <v>126</v>
      </c>
      <c r="C398" s="16" t="s">
        <v>702</v>
      </c>
      <c r="D398" s="26">
        <v>45936</v>
      </c>
      <c r="E398" s="16" t="s">
        <v>385</v>
      </c>
    </row>
    <row r="399" spans="1:5" x14ac:dyDescent="0.25">
      <c r="A399" s="16" t="s">
        <v>1425</v>
      </c>
      <c r="B399" s="18" t="s">
        <v>126</v>
      </c>
      <c r="C399" s="16" t="s">
        <v>703</v>
      </c>
      <c r="D399" s="26">
        <v>45937</v>
      </c>
      <c r="E399" s="16" t="s">
        <v>82</v>
      </c>
    </row>
    <row r="400" spans="1:5" x14ac:dyDescent="0.25">
      <c r="A400" s="16" t="s">
        <v>1426</v>
      </c>
      <c r="B400" s="18" t="s">
        <v>126</v>
      </c>
      <c r="C400" s="16" t="s">
        <v>704</v>
      </c>
      <c r="D400" s="26">
        <v>45938</v>
      </c>
      <c r="E400" s="16" t="s">
        <v>93</v>
      </c>
    </row>
    <row r="401" spans="1:5" x14ac:dyDescent="0.25">
      <c r="A401" s="16" t="s">
        <v>1427</v>
      </c>
      <c r="B401" s="18" t="s">
        <v>126</v>
      </c>
      <c r="C401" s="16" t="s">
        <v>705</v>
      </c>
      <c r="D401" s="26">
        <v>45939</v>
      </c>
      <c r="E401" s="16" t="s">
        <v>87</v>
      </c>
    </row>
    <row r="402" spans="1:5" x14ac:dyDescent="0.25">
      <c r="A402" s="16" t="s">
        <v>1428</v>
      </c>
      <c r="B402" s="18" t="s">
        <v>128</v>
      </c>
      <c r="C402" s="16" t="s">
        <v>706</v>
      </c>
      <c r="D402" s="26">
        <v>45940</v>
      </c>
      <c r="E402" s="16" t="s">
        <v>93</v>
      </c>
    </row>
    <row r="403" spans="1:5" x14ac:dyDescent="0.25">
      <c r="A403" s="16" t="s">
        <v>1429</v>
      </c>
      <c r="B403" s="18" t="s">
        <v>126</v>
      </c>
      <c r="C403" s="16" t="s">
        <v>707</v>
      </c>
      <c r="D403" s="26">
        <v>45962</v>
      </c>
      <c r="E403" s="16" t="s">
        <v>96</v>
      </c>
    </row>
    <row r="404" spans="1:5" x14ac:dyDescent="0.25">
      <c r="A404" s="16" t="s">
        <v>1430</v>
      </c>
      <c r="B404" s="18" t="s">
        <v>126</v>
      </c>
      <c r="C404" s="16" t="s">
        <v>708</v>
      </c>
      <c r="D404" s="26">
        <v>45963</v>
      </c>
      <c r="E404" s="16" t="s">
        <v>96</v>
      </c>
    </row>
    <row r="405" spans="1:5" x14ac:dyDescent="0.25">
      <c r="A405" s="16" t="s">
        <v>1431</v>
      </c>
      <c r="B405" s="18" t="s">
        <v>126</v>
      </c>
      <c r="C405" s="16" t="s">
        <v>709</v>
      </c>
      <c r="D405" s="26">
        <v>45964</v>
      </c>
      <c r="E405" s="16" t="s">
        <v>93</v>
      </c>
    </row>
    <row r="406" spans="1:5" x14ac:dyDescent="0.25">
      <c r="A406" s="16" t="s">
        <v>1432</v>
      </c>
      <c r="B406" s="18" t="s">
        <v>126</v>
      </c>
      <c r="C406" s="16" t="s">
        <v>710</v>
      </c>
      <c r="D406" s="26">
        <v>45965</v>
      </c>
      <c r="E406" s="16" t="s">
        <v>90</v>
      </c>
    </row>
    <row r="407" spans="1:5" x14ac:dyDescent="0.25">
      <c r="A407" s="16" t="s">
        <v>1433</v>
      </c>
      <c r="B407" s="18" t="s">
        <v>126</v>
      </c>
      <c r="C407" s="16" t="s">
        <v>711</v>
      </c>
      <c r="D407" s="26">
        <v>45966</v>
      </c>
      <c r="E407" s="16" t="s">
        <v>82</v>
      </c>
    </row>
    <row r="408" spans="1:5" x14ac:dyDescent="0.25">
      <c r="A408" s="16" t="s">
        <v>1434</v>
      </c>
      <c r="B408" s="18" t="s">
        <v>126</v>
      </c>
      <c r="C408" s="16" t="s">
        <v>712</v>
      </c>
      <c r="D408" s="26">
        <v>45967</v>
      </c>
      <c r="E408" s="16" t="s">
        <v>87</v>
      </c>
    </row>
    <row r="409" spans="1:5" x14ac:dyDescent="0.25">
      <c r="A409" s="16" t="s">
        <v>1435</v>
      </c>
      <c r="B409" s="18" t="s">
        <v>126</v>
      </c>
      <c r="C409" s="16" t="s">
        <v>713</v>
      </c>
      <c r="D409" s="26">
        <v>45968</v>
      </c>
      <c r="E409" s="16" t="s">
        <v>93</v>
      </c>
    </row>
    <row r="410" spans="1:5" x14ac:dyDescent="0.25">
      <c r="A410" s="16" t="s">
        <v>1436</v>
      </c>
      <c r="B410" s="18" t="s">
        <v>126</v>
      </c>
      <c r="C410" s="16" t="s">
        <v>714</v>
      </c>
      <c r="D410" s="26">
        <v>45969</v>
      </c>
      <c r="E410" s="16" t="s">
        <v>82</v>
      </c>
    </row>
    <row r="411" spans="1:5" x14ac:dyDescent="0.25">
      <c r="A411" s="16" t="s">
        <v>1437</v>
      </c>
      <c r="B411" s="18" t="s">
        <v>126</v>
      </c>
      <c r="C411" s="16" t="s">
        <v>715</v>
      </c>
      <c r="D411" s="26">
        <v>45970</v>
      </c>
      <c r="E411" s="16" t="s">
        <v>93</v>
      </c>
    </row>
    <row r="412" spans="1:5" x14ac:dyDescent="0.25">
      <c r="A412" s="16" t="s">
        <v>1438</v>
      </c>
      <c r="B412" s="18" t="s">
        <v>126</v>
      </c>
      <c r="C412" s="16" t="s">
        <v>716</v>
      </c>
      <c r="D412" s="26">
        <v>45971</v>
      </c>
      <c r="E412" s="16" t="s">
        <v>96</v>
      </c>
    </row>
    <row r="413" spans="1:5" x14ac:dyDescent="0.25">
      <c r="A413" s="16" t="s">
        <v>1439</v>
      </c>
      <c r="B413" s="18" t="s">
        <v>126</v>
      </c>
      <c r="C413" s="16" t="s">
        <v>717</v>
      </c>
      <c r="D413" s="26">
        <v>45962</v>
      </c>
      <c r="E413" s="16" t="s">
        <v>96</v>
      </c>
    </row>
    <row r="414" spans="1:5" x14ac:dyDescent="0.25">
      <c r="A414" s="16" t="s">
        <v>1440</v>
      </c>
      <c r="B414" s="18" t="s">
        <v>126</v>
      </c>
      <c r="C414" s="16" t="s">
        <v>718</v>
      </c>
      <c r="D414" s="26">
        <v>45963</v>
      </c>
      <c r="E414" s="16" t="s">
        <v>96</v>
      </c>
    </row>
    <row r="415" spans="1:5" x14ac:dyDescent="0.25">
      <c r="A415" s="16" t="s">
        <v>1441</v>
      </c>
      <c r="B415" s="18" t="s">
        <v>126</v>
      </c>
      <c r="C415" s="16" t="s">
        <v>719</v>
      </c>
      <c r="D415" s="26">
        <v>45964</v>
      </c>
      <c r="E415" s="16" t="s">
        <v>93</v>
      </c>
    </row>
    <row r="416" spans="1:5" x14ac:dyDescent="0.25">
      <c r="A416" s="16" t="s">
        <v>1442</v>
      </c>
      <c r="B416" s="18" t="s">
        <v>126</v>
      </c>
      <c r="C416" s="16" t="s">
        <v>720</v>
      </c>
      <c r="D416" s="26">
        <v>45965</v>
      </c>
      <c r="E416" s="16" t="s">
        <v>90</v>
      </c>
    </row>
    <row r="417" spans="1:5" x14ac:dyDescent="0.25">
      <c r="A417" s="16" t="s">
        <v>1443</v>
      </c>
      <c r="B417" s="18" t="s">
        <v>126</v>
      </c>
      <c r="C417" s="16" t="s">
        <v>721</v>
      </c>
      <c r="D417" s="26">
        <v>45966</v>
      </c>
      <c r="E417" s="16" t="s">
        <v>82</v>
      </c>
    </row>
    <row r="418" spans="1:5" x14ac:dyDescent="0.25">
      <c r="A418" s="16" t="s">
        <v>1444</v>
      </c>
      <c r="B418" s="18" t="s">
        <v>126</v>
      </c>
      <c r="C418" s="16" t="s">
        <v>722</v>
      </c>
      <c r="D418" s="26">
        <v>45967</v>
      </c>
      <c r="E418" s="16" t="s">
        <v>87</v>
      </c>
    </row>
    <row r="419" spans="1:5" x14ac:dyDescent="0.25">
      <c r="A419" s="16" t="s">
        <v>1445</v>
      </c>
      <c r="B419" s="18" t="s">
        <v>126</v>
      </c>
      <c r="C419" s="16" t="s">
        <v>723</v>
      </c>
      <c r="D419" s="26">
        <v>45968</v>
      </c>
      <c r="E419" s="16" t="s">
        <v>93</v>
      </c>
    </row>
    <row r="420" spans="1:5" x14ac:dyDescent="0.25">
      <c r="A420" s="16" t="s">
        <v>1446</v>
      </c>
      <c r="B420" s="18" t="s">
        <v>126</v>
      </c>
      <c r="C420" s="16" t="s">
        <v>724</v>
      </c>
      <c r="D420" s="26">
        <v>45969</v>
      </c>
      <c r="E420" s="16" t="s">
        <v>82</v>
      </c>
    </row>
    <row r="421" spans="1:5" x14ac:dyDescent="0.25">
      <c r="A421" s="16" t="s">
        <v>1447</v>
      </c>
      <c r="B421" s="18" t="s">
        <v>126</v>
      </c>
      <c r="C421" s="16" t="s">
        <v>725</v>
      </c>
      <c r="D421" s="26">
        <v>45970</v>
      </c>
      <c r="E421" s="16" t="s">
        <v>93</v>
      </c>
    </row>
    <row r="422" spans="1:5" x14ac:dyDescent="0.25">
      <c r="A422" s="16" t="s">
        <v>1448</v>
      </c>
      <c r="B422" s="18" t="s">
        <v>128</v>
      </c>
      <c r="C422" s="16" t="s">
        <v>726</v>
      </c>
      <c r="D422" s="26">
        <v>45971</v>
      </c>
      <c r="E422" s="16" t="s">
        <v>96</v>
      </c>
    </row>
    <row r="423" spans="1:5" x14ac:dyDescent="0.25">
      <c r="A423" s="16" t="s">
        <v>1449</v>
      </c>
      <c r="B423" s="18" t="s">
        <v>126</v>
      </c>
      <c r="C423" s="16" t="s">
        <v>727</v>
      </c>
      <c r="D423" s="26">
        <v>45992</v>
      </c>
      <c r="E423" s="16" t="s">
        <v>93</v>
      </c>
    </row>
    <row r="424" spans="1:5" x14ac:dyDescent="0.25">
      <c r="A424" s="16" t="s">
        <v>1450</v>
      </c>
      <c r="B424" s="18" t="s">
        <v>126</v>
      </c>
      <c r="C424" s="16" t="s">
        <v>728</v>
      </c>
      <c r="D424" s="26">
        <v>45993</v>
      </c>
      <c r="E424" s="16" t="s">
        <v>385</v>
      </c>
    </row>
    <row r="425" spans="1:5" x14ac:dyDescent="0.25">
      <c r="A425" s="16" t="s">
        <v>1451</v>
      </c>
      <c r="B425" s="18" t="s">
        <v>126</v>
      </c>
      <c r="C425" s="16" t="s">
        <v>729</v>
      </c>
      <c r="D425" s="26">
        <v>45994</v>
      </c>
      <c r="E425" s="16" t="s">
        <v>82</v>
      </c>
    </row>
    <row r="426" spans="1:5" x14ac:dyDescent="0.25">
      <c r="A426" s="16" t="s">
        <v>1452</v>
      </c>
      <c r="B426" s="18" t="s">
        <v>126</v>
      </c>
      <c r="C426" s="16" t="s">
        <v>730</v>
      </c>
      <c r="D426" s="26">
        <v>45995</v>
      </c>
      <c r="E426" s="16" t="s">
        <v>93</v>
      </c>
    </row>
    <row r="427" spans="1:5" x14ac:dyDescent="0.25">
      <c r="A427" s="16" t="s">
        <v>1453</v>
      </c>
      <c r="B427" s="18" t="s">
        <v>126</v>
      </c>
      <c r="C427" s="16" t="s">
        <v>731</v>
      </c>
      <c r="D427" s="26">
        <v>45996</v>
      </c>
      <c r="E427" s="16" t="s">
        <v>90</v>
      </c>
    </row>
    <row r="428" spans="1:5" x14ac:dyDescent="0.25">
      <c r="A428" s="16" t="s">
        <v>1454</v>
      </c>
      <c r="B428" s="18" t="s">
        <v>126</v>
      </c>
      <c r="C428" s="16" t="s">
        <v>732</v>
      </c>
      <c r="D428" s="26">
        <v>45997</v>
      </c>
      <c r="E428" s="16" t="s">
        <v>90</v>
      </c>
    </row>
    <row r="429" spans="1:5" x14ac:dyDescent="0.25">
      <c r="A429" s="16" t="s">
        <v>1455</v>
      </c>
      <c r="B429" s="18" t="s">
        <v>126</v>
      </c>
      <c r="C429" s="16" t="s">
        <v>733</v>
      </c>
      <c r="D429" s="26">
        <v>45998</v>
      </c>
      <c r="E429" s="16" t="s">
        <v>93</v>
      </c>
    </row>
    <row r="430" spans="1:5" x14ac:dyDescent="0.25">
      <c r="A430" s="16" t="s">
        <v>1456</v>
      </c>
      <c r="B430" s="18" t="s">
        <v>126</v>
      </c>
      <c r="C430" s="16" t="s">
        <v>734</v>
      </c>
      <c r="D430" s="26">
        <v>45999</v>
      </c>
      <c r="E430" s="16" t="s">
        <v>385</v>
      </c>
    </row>
    <row r="431" spans="1:5" x14ac:dyDescent="0.25">
      <c r="A431" s="16" t="s">
        <v>1457</v>
      </c>
      <c r="B431" s="18" t="s">
        <v>126</v>
      </c>
      <c r="C431" s="16" t="s">
        <v>735</v>
      </c>
      <c r="D431" s="26">
        <v>46000</v>
      </c>
      <c r="E431" s="16" t="s">
        <v>96</v>
      </c>
    </row>
    <row r="432" spans="1:5" x14ac:dyDescent="0.25">
      <c r="A432" s="16" t="s">
        <v>1458</v>
      </c>
      <c r="B432" s="18" t="s">
        <v>126</v>
      </c>
      <c r="C432" s="16" t="s">
        <v>736</v>
      </c>
      <c r="D432" s="26">
        <v>46001</v>
      </c>
      <c r="E432" s="16" t="s">
        <v>93</v>
      </c>
    </row>
    <row r="433" spans="1:5" x14ac:dyDescent="0.25">
      <c r="A433" s="16" t="s">
        <v>1459</v>
      </c>
      <c r="B433" s="18" t="s">
        <v>126</v>
      </c>
      <c r="C433" s="16" t="s">
        <v>737</v>
      </c>
      <c r="D433" s="26">
        <v>45992</v>
      </c>
      <c r="E433" s="16" t="s">
        <v>93</v>
      </c>
    </row>
    <row r="434" spans="1:5" x14ac:dyDescent="0.25">
      <c r="A434" s="16" t="s">
        <v>1460</v>
      </c>
      <c r="B434" s="18" t="s">
        <v>126</v>
      </c>
      <c r="C434" s="16" t="s">
        <v>738</v>
      </c>
      <c r="D434" s="26">
        <v>45993</v>
      </c>
      <c r="E434" s="16" t="s">
        <v>385</v>
      </c>
    </row>
    <row r="435" spans="1:5" x14ac:dyDescent="0.25">
      <c r="A435" s="16" t="s">
        <v>1461</v>
      </c>
      <c r="B435" s="18" t="s">
        <v>126</v>
      </c>
      <c r="C435" s="16" t="s">
        <v>739</v>
      </c>
      <c r="D435" s="26">
        <v>45994</v>
      </c>
      <c r="E435" s="16" t="s">
        <v>82</v>
      </c>
    </row>
    <row r="436" spans="1:5" x14ac:dyDescent="0.25">
      <c r="A436" s="16" t="s">
        <v>1462</v>
      </c>
      <c r="B436" s="18" t="s">
        <v>126</v>
      </c>
      <c r="C436" s="16" t="s">
        <v>740</v>
      </c>
      <c r="D436" s="26">
        <v>45995</v>
      </c>
      <c r="E436" s="16" t="s">
        <v>93</v>
      </c>
    </row>
    <row r="437" spans="1:5" x14ac:dyDescent="0.25">
      <c r="A437" s="16" t="s">
        <v>1463</v>
      </c>
      <c r="B437" s="18" t="s">
        <v>126</v>
      </c>
      <c r="C437" s="16" t="s">
        <v>741</v>
      </c>
      <c r="D437" s="26">
        <v>45996</v>
      </c>
      <c r="E437" s="16" t="s">
        <v>90</v>
      </c>
    </row>
    <row r="438" spans="1:5" x14ac:dyDescent="0.25">
      <c r="A438" s="16" t="s">
        <v>1464</v>
      </c>
      <c r="B438" s="18" t="s">
        <v>126</v>
      </c>
      <c r="C438" s="16" t="s">
        <v>742</v>
      </c>
      <c r="D438" s="26">
        <v>45997</v>
      </c>
      <c r="E438" s="16" t="s">
        <v>90</v>
      </c>
    </row>
    <row r="439" spans="1:5" x14ac:dyDescent="0.25">
      <c r="A439" s="16" t="s">
        <v>1465</v>
      </c>
      <c r="B439" s="18" t="s">
        <v>126</v>
      </c>
      <c r="C439" s="16" t="s">
        <v>743</v>
      </c>
      <c r="D439" s="26">
        <v>45998</v>
      </c>
      <c r="E439" s="16" t="s">
        <v>93</v>
      </c>
    </row>
    <row r="440" spans="1:5" x14ac:dyDescent="0.25">
      <c r="A440" s="16" t="s">
        <v>1466</v>
      </c>
      <c r="B440" s="18" t="s">
        <v>126</v>
      </c>
      <c r="C440" s="16" t="s">
        <v>744</v>
      </c>
      <c r="D440" s="26">
        <v>45999</v>
      </c>
      <c r="E440" s="16" t="s">
        <v>385</v>
      </c>
    </row>
    <row r="441" spans="1:5" x14ac:dyDescent="0.25">
      <c r="A441" s="16" t="s">
        <v>1467</v>
      </c>
      <c r="B441" s="18" t="s">
        <v>126</v>
      </c>
      <c r="C441" s="16" t="s">
        <v>745</v>
      </c>
      <c r="D441" s="26">
        <v>46000</v>
      </c>
      <c r="E441" s="16" t="s">
        <v>96</v>
      </c>
    </row>
    <row r="442" spans="1:5" x14ac:dyDescent="0.25">
      <c r="A442" s="16" t="s">
        <v>1468</v>
      </c>
      <c r="B442" s="18" t="s">
        <v>128</v>
      </c>
      <c r="C442" s="16" t="s">
        <v>746</v>
      </c>
      <c r="D442" s="26">
        <v>46001</v>
      </c>
      <c r="E442" s="16" t="s">
        <v>93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SKUs</vt:lpstr>
      <vt:lpstr>Almacenes</vt:lpstr>
      <vt:lpstr>Empleados</vt:lpstr>
      <vt:lpstr>Estado_Entrega</vt:lpstr>
      <vt:lpstr>Clientes</vt:lpstr>
      <vt:lpstr>Proveedores</vt:lpstr>
      <vt:lpstr>Orde_Compra</vt:lpstr>
      <vt:lpstr>Orden_Compra_Detalle</vt:lpstr>
      <vt:lpstr>Orden_Compra_Estado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Velarde Guzmán</dc:creator>
  <cp:lastModifiedBy>Alejandra Velarde Guzmán</cp:lastModifiedBy>
  <dcterms:created xsi:type="dcterms:W3CDTF">2024-09-09T01:57:04Z</dcterms:created>
  <dcterms:modified xsi:type="dcterms:W3CDTF">2024-10-06T16:57:45Z</dcterms:modified>
</cp:coreProperties>
</file>