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135" yWindow="-75" windowWidth="19320" windowHeight="11640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6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F36"/>
  <c r="H36"/>
  <c r="I36"/>
  <c r="J36"/>
  <c r="K36"/>
  <c r="L36"/>
  <c r="M36"/>
  <c r="N36"/>
  <c r="O36"/>
  <c r="P36"/>
  <c r="Q36"/>
  <c r="R36"/>
  <c r="S36"/>
  <c r="Q12" i="2"/>
  <c r="E11"/>
  <c r="E14"/>
  <c r="F11"/>
  <c r="G11"/>
  <c r="H11"/>
  <c r="I11"/>
  <c r="F14"/>
  <c r="G14"/>
  <c r="H14"/>
  <c r="I14"/>
  <c r="J14"/>
  <c r="K14"/>
  <c r="L14"/>
  <c r="P14"/>
  <c r="Q14"/>
  <c r="R14"/>
  <c r="S14"/>
  <c r="O14"/>
  <c r="F13"/>
  <c r="G13"/>
  <c r="H13"/>
  <c r="I13"/>
  <c r="J13"/>
  <c r="K13"/>
  <c r="L13"/>
  <c r="M13"/>
  <c r="N13"/>
  <c r="O13"/>
  <c r="P13"/>
  <c r="Q13"/>
  <c r="R13"/>
  <c r="S13"/>
  <c r="E13"/>
  <c r="F12"/>
  <c r="G12"/>
  <c r="H12"/>
  <c r="I12"/>
  <c r="J12"/>
  <c r="K12"/>
  <c r="L12"/>
  <c r="M12"/>
  <c r="N12"/>
  <c r="O12"/>
  <c r="P12"/>
  <c r="R12"/>
  <c r="S12"/>
  <c r="E12"/>
  <c r="A9"/>
  <c r="M14"/>
  <c r="N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E36"/>
  <c r="F36"/>
  <c r="H36"/>
  <c r="I36"/>
  <c r="J36"/>
  <c r="K36"/>
  <c r="L36"/>
  <c r="M36"/>
  <c r="N36"/>
  <c r="O36"/>
  <c r="P36"/>
  <c r="Q36"/>
  <c r="R36"/>
  <c r="S36"/>
  <c r="F13" i="3"/>
  <c r="G13"/>
  <c r="H13"/>
  <c r="I13"/>
  <c r="J13"/>
  <c r="K13"/>
  <c r="L13"/>
  <c r="M13"/>
  <c r="N13"/>
  <c r="O13"/>
  <c r="P13"/>
  <c r="Q13"/>
  <c r="R13"/>
  <c r="S13"/>
  <c r="E13"/>
  <c r="F12"/>
  <c r="G12"/>
  <c r="H12"/>
  <c r="I12"/>
  <c r="J12"/>
  <c r="K12"/>
  <c r="L12"/>
  <c r="M12"/>
  <c r="N12"/>
  <c r="O12"/>
  <c r="P12"/>
  <c r="Q12"/>
  <c r="R12"/>
  <c r="S12"/>
  <c r="E12"/>
  <c r="F11"/>
  <c r="G11"/>
  <c r="H11"/>
  <c r="I11"/>
  <c r="E11"/>
  <c r="A9"/>
  <c r="E14"/>
  <c r="F14"/>
  <c r="G14"/>
  <c r="H14"/>
  <c r="I14"/>
  <c r="J14"/>
  <c r="K14"/>
  <c r="L14"/>
  <c r="M14"/>
  <c r="N14"/>
  <c r="P14"/>
  <c r="Q14"/>
  <c r="R14"/>
  <c r="S14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E36"/>
  <c r="F36"/>
  <c r="H36"/>
  <c r="I36"/>
  <c r="J36"/>
  <c r="K36"/>
  <c r="L36"/>
  <c r="M36"/>
  <c r="N36"/>
  <c r="O36"/>
  <c r="P36"/>
  <c r="Q36"/>
  <c r="R36"/>
  <c r="S36"/>
  <c r="F13" i="4"/>
  <c r="G13"/>
  <c r="H13"/>
  <c r="I13"/>
  <c r="J13"/>
  <c r="K13"/>
  <c r="L13"/>
  <c r="M13"/>
  <c r="N13"/>
  <c r="O13"/>
  <c r="P13"/>
  <c r="Q13"/>
  <c r="R13"/>
  <c r="S13"/>
  <c r="E13"/>
  <c r="F12"/>
  <c r="G12"/>
  <c r="H12"/>
  <c r="I12"/>
  <c r="J12"/>
  <c r="K12"/>
  <c r="L12"/>
  <c r="M12"/>
  <c r="N12"/>
  <c r="O12"/>
  <c r="P12"/>
  <c r="Q12"/>
  <c r="R12"/>
  <c r="S12"/>
  <c r="E12"/>
  <c r="F11"/>
  <c r="G11"/>
  <c r="H11"/>
  <c r="I11"/>
  <c r="E11"/>
  <c r="A9"/>
  <c r="E14"/>
  <c r="F14"/>
  <c r="G14"/>
  <c r="H14"/>
  <c r="I14"/>
  <c r="J14"/>
  <c r="K14"/>
  <c r="L14"/>
  <c r="M14"/>
  <c r="N14"/>
  <c r="P14"/>
  <c r="Q14"/>
  <c r="R14"/>
  <c r="S14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E36"/>
  <c r="F36"/>
  <c r="H36"/>
  <c r="I36"/>
  <c r="J36"/>
  <c r="K36"/>
  <c r="L36"/>
  <c r="M36"/>
  <c r="N36"/>
  <c r="O36"/>
  <c r="P36"/>
  <c r="Q36"/>
  <c r="R36"/>
  <c r="S36"/>
  <c r="F13" i="5"/>
  <c r="G13"/>
  <c r="H13"/>
  <c r="I13"/>
  <c r="J13"/>
  <c r="K13"/>
  <c r="L13"/>
  <c r="M13"/>
  <c r="N13"/>
  <c r="O13"/>
  <c r="P13"/>
  <c r="Q13"/>
  <c r="R13"/>
  <c r="S13"/>
  <c r="E13"/>
  <c r="F12"/>
  <c r="G12"/>
  <c r="H12"/>
  <c r="I12"/>
  <c r="J12"/>
  <c r="K12"/>
  <c r="L12"/>
  <c r="M12"/>
  <c r="N12"/>
  <c r="O12"/>
  <c r="P12"/>
  <c r="Q12"/>
  <c r="R12"/>
  <c r="S12"/>
  <c r="E12"/>
  <c r="F11"/>
  <c r="G11"/>
  <c r="H11"/>
  <c r="I11"/>
  <c r="E11"/>
  <c r="A9"/>
  <c r="E14"/>
  <c r="F14"/>
  <c r="G14"/>
  <c r="H14"/>
  <c r="I14"/>
  <c r="J14"/>
  <c r="K14"/>
  <c r="L14"/>
  <c r="M14"/>
  <c r="N14"/>
  <c r="P14"/>
  <c r="Q14"/>
  <c r="R14"/>
  <c r="S14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E36"/>
  <c r="F36"/>
  <c r="H36"/>
  <c r="I36"/>
  <c r="J36"/>
  <c r="K36"/>
  <c r="L36"/>
  <c r="M36"/>
  <c r="N36"/>
  <c r="O36"/>
  <c r="P36"/>
  <c r="Q36"/>
  <c r="R36"/>
  <c r="S36"/>
  <c r="E11" i="6"/>
  <c r="F11"/>
  <c r="G11"/>
  <c r="H11"/>
  <c r="I11"/>
  <c r="O20"/>
  <c r="F13"/>
  <c r="G13"/>
  <c r="H13"/>
  <c r="I13"/>
  <c r="J13"/>
  <c r="K13"/>
  <c r="L13"/>
  <c r="M13"/>
  <c r="N13"/>
  <c r="O13"/>
  <c r="P13"/>
  <c r="Q13"/>
  <c r="R13"/>
  <c r="S13"/>
  <c r="E13"/>
  <c r="F12"/>
  <c r="G12"/>
  <c r="H12"/>
  <c r="I12"/>
  <c r="J12"/>
  <c r="K12"/>
  <c r="L12"/>
  <c r="M12"/>
  <c r="N12"/>
  <c r="O12"/>
  <c r="P12"/>
  <c r="Q12"/>
  <c r="R12"/>
  <c r="S12"/>
  <c r="A9"/>
  <c r="E14"/>
  <c r="F14"/>
  <c r="G14"/>
  <c r="H14"/>
  <c r="I14"/>
  <c r="J14"/>
  <c r="K14"/>
  <c r="L14"/>
  <c r="M14"/>
  <c r="N14"/>
  <c r="P14"/>
  <c r="Q14"/>
  <c r="R14"/>
  <c r="S14"/>
  <c r="O14"/>
  <c r="O15"/>
  <c r="O16"/>
  <c r="O17"/>
  <c r="O18"/>
  <c r="O19"/>
  <c r="O21"/>
  <c r="O22"/>
  <c r="O23"/>
  <c r="O24"/>
  <c r="O25"/>
  <c r="O26"/>
  <c r="O27"/>
  <c r="O28"/>
  <c r="O29"/>
  <c r="O30"/>
  <c r="O31"/>
  <c r="O32"/>
  <c r="O33"/>
  <c r="O34"/>
  <c r="O35"/>
  <c r="E36"/>
  <c r="F36"/>
  <c r="H36"/>
  <c r="I36"/>
  <c r="J36"/>
  <c r="K36"/>
  <c r="L36"/>
  <c r="M36"/>
  <c r="N36"/>
  <c r="O36"/>
  <c r="P36"/>
  <c r="Q36"/>
  <c r="R36"/>
  <c r="S36"/>
</calcChain>
</file>

<file path=xl/comments1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  <comment ref="E11" authorId="0">
      <text>
        <r>
          <rPr>
            <sz val="9"/>
            <color indexed="81"/>
            <rFont val="Arial"/>
          </rPr>
          <t xml:space="preserve">aan te rekenen meter fundering/omhulling van onderstaand onderdeel
</t>
        </r>
      </text>
    </comment>
    <comment ref="F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G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H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J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L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N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P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Q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R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S11" authorId="0">
      <text>
        <r>
          <rPr>
            <b/>
            <sz val="9"/>
            <color indexed="81"/>
            <rFont val="Arial"/>
          </rPr>
          <t>aan te rekenen meter fundering/omhulling van onderstaand onderdeel</t>
        </r>
        <r>
          <rPr>
            <sz val="9"/>
            <color indexed="81"/>
            <rFont val="Arial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N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P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Q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R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  <comment ref="S12" authorId="0">
      <text>
        <r>
          <rPr>
            <b/>
            <sz val="9"/>
            <color indexed="81"/>
            <rFont val="Arial"/>
          </rPr>
          <t>postnummer van onderstaand onderdeel invullen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</commentList>
</comments>
</file>

<file path=xl/comments3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</commentList>
</comments>
</file>

<file path=xl/comments4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</commentList>
</comments>
</file>

<file path=xl/comments5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</commentList>
</comments>
</file>

<file path=xl/comments6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sz val="9"/>
            <color indexed="81"/>
            <rFont val="Arial"/>
          </rPr>
          <t xml:space="preserve">volgnummer bijlage vermelden
</t>
        </r>
      </text>
    </comment>
  </commentList>
</comments>
</file>

<file path=xl/sharedStrings.xml><?xml version="1.0" encoding="utf-8"?>
<sst xmlns="http://schemas.openxmlformats.org/spreadsheetml/2006/main" count="75" uniqueCount="24">
  <si>
    <t xml:space="preserve">Mof </t>
  </si>
  <si>
    <t>Bocht</t>
  </si>
  <si>
    <t>Stop</t>
  </si>
  <si>
    <t>Totalen:</t>
  </si>
  <si>
    <t>Andere</t>
  </si>
  <si>
    <t>Inmeting</t>
  </si>
  <si>
    <t>Mat.</t>
  </si>
  <si>
    <t>Diam.</t>
  </si>
  <si>
    <t>Buis horiz.</t>
  </si>
  <si>
    <t>Buis vert.</t>
  </si>
  <si>
    <t>T/Y-stuk</t>
  </si>
  <si>
    <t>SK nr.</t>
  </si>
  <si>
    <t>Red.pvc/gij</t>
  </si>
  <si>
    <t>Kolk</t>
  </si>
  <si>
    <t>Postennummers</t>
  </si>
  <si>
    <t>fundering en omhulling</t>
  </si>
  <si>
    <t>Krimpm.</t>
  </si>
  <si>
    <t>Reduc.</t>
  </si>
  <si>
    <t>VORIG BLAD</t>
  </si>
  <si>
    <t>Projectnr.: ……………     Projectnaam: …………………………………………………………………………………</t>
  </si>
  <si>
    <t>Straat: ……………………...…………………………..……………………………………………………………………………………………</t>
  </si>
  <si>
    <t>Inmeting/opm.</t>
  </si>
  <si>
    <t>Fund./Omh.</t>
  </si>
  <si>
    <r>
      <t xml:space="preserve">BIJLAGE …. BUIZEN VOOR STRAATKOLKEN                                                  </t>
    </r>
    <r>
      <rPr>
        <sz val="12"/>
        <rFont val="Arial"/>
      </rPr>
      <t>supervisie</t>
    </r>
    <r>
      <rPr>
        <b/>
        <sz val="14"/>
        <rFont val="Arial"/>
        <family val="2"/>
      </rPr>
      <t xml:space="preserve"> DOC.29C</t>
    </r>
    <r>
      <rPr>
        <sz val="12"/>
        <rFont val="Arial"/>
      </rPr>
      <t xml:space="preserve"> (product van OWT)</t>
    </r>
  </si>
</sst>
</file>

<file path=xl/styles.xml><?xml version="1.0" encoding="utf-8"?>
<styleSheet xmlns="http://schemas.openxmlformats.org/spreadsheetml/2006/main">
  <fonts count="27">
    <font>
      <sz val="10"/>
      <name val="Arial"/>
    </font>
    <font>
      <sz val="10"/>
      <name val="Arial"/>
    </font>
    <font>
      <sz val="14"/>
      <name val="Arial"/>
      <family val="2"/>
    </font>
    <font>
      <sz val="11"/>
      <name val="Arial"/>
    </font>
    <font>
      <b/>
      <sz val="14"/>
      <name val="Arial"/>
      <family val="2"/>
    </font>
    <font>
      <sz val="8"/>
      <name val="Arial"/>
    </font>
    <font>
      <sz val="10"/>
      <name val="Arial"/>
    </font>
    <font>
      <sz val="9"/>
      <color indexed="81"/>
      <name val="Arial"/>
    </font>
    <font>
      <b/>
      <sz val="9"/>
      <color indexed="81"/>
      <name val="Arial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0"/>
      <name val="Calibri"/>
      <family val="2"/>
    </font>
    <font>
      <sz val="12"/>
      <color indexed="14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i/>
      <sz val="12"/>
      <color indexed="23"/>
      <name val="Calibri"/>
      <family val="2"/>
    </font>
    <font>
      <sz val="12"/>
      <color indexed="10"/>
      <name val="Calibri"/>
      <family val="2"/>
    </font>
    <font>
      <sz val="12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4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1" fillId="3" borderId="39" applyNumberFormat="0" applyAlignment="0" applyProtection="0"/>
    <xf numFmtId="0" fontId="12" fillId="15" borderId="40" applyNumberFormat="0" applyAlignment="0" applyProtection="0"/>
    <xf numFmtId="0" fontId="13" fillId="0" borderId="41" applyNumberFormat="0" applyFill="0" applyAlignment="0" applyProtection="0"/>
    <xf numFmtId="0" fontId="14" fillId="16" borderId="0" applyNumberFormat="0" applyBorder="0" applyAlignment="0" applyProtection="0"/>
    <xf numFmtId="0" fontId="15" fillId="4" borderId="39" applyNumberFormat="0" applyAlignment="0" applyProtection="0"/>
    <xf numFmtId="0" fontId="16" fillId="0" borderId="42" applyNumberFormat="0" applyFill="0" applyAlignment="0" applyProtection="0"/>
    <xf numFmtId="0" fontId="17" fillId="0" borderId="43" applyNumberFormat="0" applyFill="0" applyAlignment="0" applyProtection="0"/>
    <xf numFmtId="0" fontId="18" fillId="0" borderId="4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6" fillId="5" borderId="45" applyNumberFormat="0" applyFont="0" applyAlignment="0" applyProtection="0"/>
    <xf numFmtId="0" fontId="20" fillId="17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46" applyNumberFormat="0" applyFill="0" applyAlignment="0" applyProtection="0"/>
    <xf numFmtId="0" fontId="23" fillId="3" borderId="4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/>
    <xf numFmtId="0" fontId="3" fillId="0" borderId="2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5" fillId="0" borderId="36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protection locked="0"/>
    </xf>
    <xf numFmtId="0" fontId="1" fillId="0" borderId="0" xfId="0" applyFont="1"/>
    <xf numFmtId="0" fontId="6" fillId="0" borderId="0" xfId="0" applyFont="1" applyAlignment="1"/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Fill="1" applyAlignment="1" applyProtection="1">
      <protection locked="0"/>
    </xf>
    <xf numFmtId="0" fontId="6" fillId="0" borderId="37" xfId="0" applyFont="1" applyFill="1" applyBorder="1" applyAlignment="1" applyProtection="1">
      <protection locked="0"/>
    </xf>
    <xf numFmtId="0" fontId="6" fillId="0" borderId="0" xfId="0" applyFont="1"/>
    <xf numFmtId="0" fontId="6" fillId="0" borderId="18" xfId="0" applyNumberFormat="1" applyFont="1" applyBorder="1" applyAlignment="1" applyProtection="1">
      <alignment horizontal="center"/>
      <protection locked="0"/>
    </xf>
    <xf numFmtId="0" fontId="6" fillId="0" borderId="19" xfId="0" applyNumberFormat="1" applyFont="1" applyBorder="1" applyAlignment="1" applyProtection="1">
      <alignment horizontal="center"/>
      <protection locked="0"/>
    </xf>
    <xf numFmtId="0" fontId="6" fillId="0" borderId="20" xfId="0" applyNumberFormat="1" applyFont="1" applyBorder="1" applyAlignment="1" applyProtection="1">
      <alignment horizontal="center"/>
      <protection locked="0"/>
    </xf>
    <xf numFmtId="0" fontId="6" fillId="0" borderId="25" xfId="0" applyNumberFormat="1" applyFont="1" applyBorder="1" applyAlignment="1" applyProtection="1">
      <alignment horizontal="center"/>
      <protection locked="0"/>
    </xf>
    <xf numFmtId="0" fontId="6" fillId="0" borderId="26" xfId="0" applyNumberFormat="1" applyFont="1" applyBorder="1" applyAlignment="1" applyProtection="1">
      <alignment horizontal="center"/>
      <protection locked="0"/>
    </xf>
    <xf numFmtId="0" fontId="6" fillId="0" borderId="27" xfId="0" applyNumberFormat="1" applyFont="1" applyBorder="1" applyAlignment="1" applyProtection="1">
      <alignment horizontal="center"/>
      <protection locked="0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2" fontId="6" fillId="0" borderId="32" xfId="0" applyNumberFormat="1" applyFont="1" applyBorder="1" applyAlignment="1" applyProtection="1">
      <alignment horizontal="center" vertical="center"/>
      <protection hidden="1"/>
    </xf>
    <xf numFmtId="0" fontId="6" fillId="0" borderId="33" xfId="0" applyNumberFormat="1" applyFont="1" applyBorder="1" applyAlignment="1" applyProtection="1">
      <alignment horizontal="center"/>
      <protection hidden="1"/>
    </xf>
    <xf numFmtId="2" fontId="6" fillId="0" borderId="33" xfId="0" applyNumberFormat="1" applyFont="1" applyBorder="1" applyAlignment="1" applyProtection="1">
      <alignment horizontal="center"/>
      <protection hidden="1"/>
    </xf>
    <xf numFmtId="0" fontId="6" fillId="0" borderId="35" xfId="0" applyNumberFormat="1" applyFont="1" applyBorder="1" applyAlignment="1" applyProtection="1">
      <alignment horizontal="center"/>
      <protection hidden="1"/>
    </xf>
    <xf numFmtId="0" fontId="6" fillId="0" borderId="0" xfId="0" applyFont="1" applyProtection="1">
      <protection locked="0"/>
    </xf>
    <xf numFmtId="2" fontId="6" fillId="0" borderId="30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5" fillId="0" borderId="10" xfId="0" applyNumberFormat="1" applyFont="1" applyBorder="1" applyAlignment="1" applyProtection="1">
      <alignment horizontal="center" vertical="center"/>
      <protection locked="0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0" fontId="3" fillId="0" borderId="10" xfId="0" applyNumberFormat="1" applyFont="1" applyBorder="1" applyAlignment="1" applyProtection="1">
      <alignment horizontal="center" vertical="center"/>
      <protection locked="0" hidden="1"/>
    </xf>
    <xf numFmtId="0" fontId="5" fillId="0" borderId="36" xfId="0" applyFont="1" applyFill="1" applyBorder="1" applyAlignment="1" applyProtection="1">
      <protection locked="0" hidden="1"/>
    </xf>
    <xf numFmtId="0" fontId="6" fillId="0" borderId="0" xfId="0" applyFont="1" applyFill="1" applyAlignment="1" applyProtection="1">
      <protection locked="0" hidden="1"/>
    </xf>
    <xf numFmtId="0" fontId="5" fillId="0" borderId="14" xfId="0" applyFont="1" applyFill="1" applyBorder="1" applyAlignment="1" applyProtection="1">
      <protection locked="0" hidden="1"/>
    </xf>
    <xf numFmtId="0" fontId="6" fillId="0" borderId="37" xfId="0" applyFont="1" applyFill="1" applyBorder="1" applyAlignment="1" applyProtection="1">
      <protection locked="0" hidden="1"/>
    </xf>
    <xf numFmtId="0" fontId="5" fillId="0" borderId="10" xfId="0" applyNumberFormat="1" applyFont="1" applyBorder="1" applyAlignment="1" applyProtection="1">
      <alignment horizontal="center" vertical="center"/>
      <protection locked="0" hidden="1"/>
    </xf>
    <xf numFmtId="0" fontId="3" fillId="0" borderId="11" xfId="0" applyNumberFormat="1" applyFont="1" applyBorder="1" applyAlignment="1" applyProtection="1">
      <alignment horizontal="center" vertical="center"/>
      <protection locked="0" hidden="1"/>
    </xf>
    <xf numFmtId="0" fontId="3" fillId="0" borderId="7" xfId="0" applyFont="1" applyBorder="1" applyAlignment="1" applyProtection="1">
      <alignment horizontal="left" vertical="center"/>
      <protection locked="0" hidden="1"/>
    </xf>
    <xf numFmtId="0" fontId="3" fillId="0" borderId="8" xfId="0" applyFont="1" applyBorder="1" applyAlignment="1" applyProtection="1">
      <alignment horizontal="left" vertical="center"/>
      <protection locked="0" hidden="1"/>
    </xf>
    <xf numFmtId="0" fontId="3" fillId="0" borderId="9" xfId="0" applyFont="1" applyBorder="1" applyAlignment="1" applyProtection="1">
      <alignment horizontal="left" vertical="center"/>
      <protection locked="0" hidden="1"/>
    </xf>
    <xf numFmtId="2" fontId="3" fillId="0" borderId="10" xfId="0" applyNumberFormat="1" applyFont="1" applyBorder="1" applyAlignment="1" applyProtection="1">
      <alignment horizontal="center" vertical="center"/>
      <protection locked="0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2" fontId="3" fillId="0" borderId="11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10" xfId="0" applyNumberFormat="1" applyFont="1" applyBorder="1" applyAlignment="1" applyProtection="1">
      <alignment horizontal="center" vertical="center"/>
      <protection locked="0" hidden="1"/>
    </xf>
    <xf numFmtId="2" fontId="3" fillId="0" borderId="11" xfId="0" applyNumberFormat="1" applyFont="1" applyBorder="1" applyAlignment="1" applyProtection="1">
      <alignment horizontal="center" vertical="center"/>
      <protection locked="0" hidden="1"/>
    </xf>
    <xf numFmtId="2" fontId="6" fillId="0" borderId="14" xfId="0" applyNumberFormat="1" applyFont="1" applyBorder="1" applyAlignment="1" applyProtection="1">
      <alignment horizontal="center"/>
      <protection locked="0"/>
    </xf>
    <xf numFmtId="2" fontId="6" fillId="0" borderId="20" xfId="0" applyNumberFormat="1" applyFont="1" applyBorder="1" applyAlignment="1" applyProtection="1">
      <alignment horizontal="center"/>
      <protection locked="0"/>
    </xf>
    <xf numFmtId="2" fontId="6" fillId="0" borderId="27" xfId="0" applyNumberFormat="1" applyFont="1" applyBorder="1" applyAlignment="1" applyProtection="1">
      <alignment horizontal="center"/>
      <protection locked="0"/>
    </xf>
    <xf numFmtId="1" fontId="6" fillId="0" borderId="20" xfId="0" applyNumberFormat="1" applyFont="1" applyBorder="1" applyAlignment="1" applyProtection="1">
      <alignment horizontal="center"/>
      <protection locked="0"/>
    </xf>
    <xf numFmtId="1" fontId="6" fillId="0" borderId="27" xfId="0" applyNumberFormat="1" applyFont="1" applyBorder="1" applyAlignment="1" applyProtection="1">
      <alignment horizontal="center"/>
      <protection locked="0"/>
    </xf>
    <xf numFmtId="1" fontId="6" fillId="0" borderId="15" xfId="0" applyNumberFormat="1" applyFont="1" applyFill="1" applyBorder="1" applyAlignment="1" applyProtection="1">
      <alignment horizontal="center"/>
      <protection locked="0"/>
    </xf>
    <xf numFmtId="1" fontId="6" fillId="0" borderId="16" xfId="0" applyNumberFormat="1" applyFont="1" applyBorder="1" applyAlignment="1" applyProtection="1">
      <alignment horizontal="center"/>
      <protection locked="0"/>
    </xf>
    <xf numFmtId="1" fontId="6" fillId="0" borderId="17" xfId="0" applyNumberFormat="1" applyFont="1" applyBorder="1" applyAlignment="1" applyProtection="1">
      <alignment horizontal="center"/>
      <protection locked="0"/>
    </xf>
    <xf numFmtId="1" fontId="6" fillId="0" borderId="21" xfId="0" applyNumberFormat="1" applyFont="1" applyBorder="1" applyAlignment="1" applyProtection="1">
      <alignment horizontal="center"/>
      <protection locked="0"/>
    </xf>
    <xf numFmtId="1" fontId="6" fillId="0" borderId="22" xfId="0" applyNumberFormat="1" applyFont="1" applyBorder="1" applyAlignment="1" applyProtection="1">
      <alignment horizontal="center"/>
      <protection locked="0"/>
    </xf>
    <xf numFmtId="1" fontId="6" fillId="0" borderId="23" xfId="0" applyNumberFormat="1" applyFont="1" applyBorder="1" applyAlignment="1" applyProtection="1">
      <alignment horizontal="center"/>
      <protection locked="0"/>
    </xf>
    <xf numFmtId="1" fontId="6" fillId="0" borderId="24" xfId="0" applyNumberFormat="1" applyFont="1" applyBorder="1" applyAlignment="1" applyProtection="1">
      <alignment horizontal="center"/>
      <protection locked="0"/>
    </xf>
    <xf numFmtId="1" fontId="6" fillId="0" borderId="28" xfId="0" applyNumberFormat="1" applyFont="1" applyBorder="1" applyAlignment="1" applyProtection="1">
      <alignment horizontal="center"/>
      <protection locked="0"/>
    </xf>
    <xf numFmtId="1" fontId="6" fillId="0" borderId="29" xfId="0" applyNumberFormat="1" applyFont="1" applyBorder="1" applyAlignment="1" applyProtection="1">
      <alignment horizontal="center"/>
      <protection locked="0"/>
    </xf>
    <xf numFmtId="1" fontId="6" fillId="0" borderId="14" xfId="0" applyNumberFormat="1" applyFont="1" applyBorder="1" applyAlignment="1" applyProtection="1">
      <alignment horizontal="center"/>
      <protection locked="0" hidden="1"/>
    </xf>
    <xf numFmtId="2" fontId="6" fillId="0" borderId="14" xfId="0" applyNumberFormat="1" applyFont="1" applyBorder="1" applyAlignment="1" applyProtection="1">
      <alignment horizontal="center"/>
      <protection locked="0" hidden="1"/>
    </xf>
    <xf numFmtId="1" fontId="1" fillId="0" borderId="14" xfId="0" applyNumberFormat="1" applyFont="1" applyBorder="1" applyAlignment="1" applyProtection="1">
      <alignment horizontal="center"/>
      <protection locked="0" hidden="1"/>
    </xf>
    <xf numFmtId="1" fontId="1" fillId="0" borderId="20" xfId="0" applyNumberFormat="1" applyFont="1" applyBorder="1" applyAlignment="1" applyProtection="1">
      <alignment horizontal="center"/>
      <protection locked="0"/>
    </xf>
    <xf numFmtId="1" fontId="1" fillId="0" borderId="27" xfId="0" applyNumberFormat="1" applyFont="1" applyBorder="1" applyAlignment="1" applyProtection="1">
      <alignment horizontal="center"/>
      <protection locked="0"/>
    </xf>
    <xf numFmtId="1" fontId="1" fillId="0" borderId="38" xfId="0" applyNumberFormat="1" applyFont="1" applyBorder="1" applyAlignment="1" applyProtection="1">
      <alignment horizontal="center"/>
      <protection locked="0" hidden="1"/>
    </xf>
    <xf numFmtId="1" fontId="1" fillId="0" borderId="21" xfId="0" applyNumberFormat="1" applyFont="1" applyBorder="1" applyAlignment="1" applyProtection="1">
      <alignment horizontal="center"/>
      <protection locked="0"/>
    </xf>
    <xf numFmtId="1" fontId="1" fillId="0" borderId="22" xfId="0" applyNumberFormat="1" applyFont="1" applyBorder="1" applyAlignment="1" applyProtection="1">
      <alignment horizontal="center"/>
      <protection locked="0"/>
    </xf>
    <xf numFmtId="1" fontId="1" fillId="0" borderId="23" xfId="0" applyNumberFormat="1" applyFont="1" applyBorder="1" applyAlignment="1" applyProtection="1">
      <alignment horizontal="center"/>
      <protection locked="0"/>
    </xf>
    <xf numFmtId="1" fontId="1" fillId="0" borderId="24" xfId="0" applyNumberFormat="1" applyFont="1" applyBorder="1" applyAlignment="1" applyProtection="1">
      <alignment horizontal="center"/>
      <protection locked="0"/>
    </xf>
    <xf numFmtId="1" fontId="1" fillId="0" borderId="28" xfId="0" applyNumberFormat="1" applyFont="1" applyBorder="1" applyAlignment="1" applyProtection="1">
      <alignment horizontal="center"/>
      <protection locked="0"/>
    </xf>
    <xf numFmtId="1" fontId="1" fillId="0" borderId="29" xfId="0" applyNumberFormat="1" applyFont="1" applyBorder="1" applyAlignment="1" applyProtection="1">
      <alignment horizontal="center"/>
      <protection locked="0"/>
    </xf>
    <xf numFmtId="2" fontId="1" fillId="2" borderId="14" xfId="0" applyNumberFormat="1" applyFont="1" applyFill="1" applyBorder="1" applyAlignment="1" applyProtection="1">
      <alignment horizontal="center"/>
      <protection hidden="1"/>
    </xf>
    <xf numFmtId="1" fontId="6" fillId="0" borderId="38" xfId="0" applyNumberFormat="1" applyFont="1" applyBorder="1" applyAlignment="1" applyProtection="1">
      <alignment horizontal="center"/>
      <protection locked="0" hidden="1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3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1" fontId="1" fillId="0" borderId="14" xfId="0" applyNumberFormat="1" applyFont="1" applyBorder="1" applyAlignment="1" applyProtection="1">
      <alignment horizontal="center"/>
      <protection locked="0"/>
    </xf>
    <xf numFmtId="2" fontId="1" fillId="0" borderId="14" xfId="0" applyNumberFormat="1" applyFont="1" applyBorder="1" applyAlignment="1" applyProtection="1">
      <alignment horizontal="center"/>
      <protection locked="0"/>
    </xf>
    <xf numFmtId="1" fontId="1" fillId="0" borderId="15" xfId="0" applyNumberFormat="1" applyFont="1" applyFill="1" applyBorder="1" applyAlignment="1" applyProtection="1">
      <alignment horizontal="center"/>
      <protection locked="0"/>
    </xf>
    <xf numFmtId="0" fontId="1" fillId="0" borderId="18" xfId="0" applyNumberFormat="1" applyFont="1" applyBorder="1" applyAlignment="1" applyProtection="1">
      <alignment horizontal="center"/>
      <protection locked="0"/>
    </xf>
    <xf numFmtId="0" fontId="1" fillId="0" borderId="19" xfId="0" applyNumberFormat="1" applyFont="1" applyBorder="1" applyAlignment="1" applyProtection="1">
      <alignment horizontal="center"/>
      <protection locked="0"/>
    </xf>
    <xf numFmtId="0" fontId="1" fillId="0" borderId="20" xfId="0" applyNumberFormat="1" applyFont="1" applyBorder="1" applyAlignment="1" applyProtection="1">
      <alignment horizontal="center"/>
      <protection locked="0"/>
    </xf>
    <xf numFmtId="2" fontId="1" fillId="0" borderId="20" xfId="0" applyNumberFormat="1" applyFont="1" applyBorder="1" applyAlignment="1" applyProtection="1">
      <alignment horizontal="center"/>
      <protection locked="0"/>
    </xf>
    <xf numFmtId="0" fontId="1" fillId="0" borderId="25" xfId="0" applyNumberFormat="1" applyFont="1" applyBorder="1" applyAlignment="1" applyProtection="1">
      <alignment horizontal="center"/>
      <protection locked="0"/>
    </xf>
    <xf numFmtId="0" fontId="1" fillId="0" borderId="26" xfId="0" applyNumberFormat="1" applyFont="1" applyBorder="1" applyAlignment="1" applyProtection="1">
      <alignment horizontal="center"/>
      <protection locked="0"/>
    </xf>
    <xf numFmtId="0" fontId="1" fillId="0" borderId="27" xfId="0" applyNumberFormat="1" applyFont="1" applyBorder="1" applyAlignment="1" applyProtection="1">
      <alignment horizontal="center"/>
      <protection locked="0"/>
    </xf>
    <xf numFmtId="2" fontId="1" fillId="0" borderId="27" xfId="0" applyNumberFormat="1" applyFont="1" applyBorder="1" applyAlignment="1" applyProtection="1">
      <alignment horizontal="center"/>
      <protection locked="0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2" fontId="6" fillId="0" borderId="32" xfId="0" applyNumberFormat="1" applyFont="1" applyBorder="1" applyAlignment="1" applyProtection="1">
      <alignment horizontal="center" vertical="center"/>
      <protection hidden="1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2" fontId="6" fillId="0" borderId="34" xfId="0" applyNumberFormat="1" applyFont="1" applyBorder="1" applyAlignment="1" applyProtection="1">
      <alignment horizontal="center"/>
      <protection hidden="1"/>
    </xf>
    <xf numFmtId="2" fontId="6" fillId="0" borderId="32" xfId="0" applyNumberFormat="1" applyFont="1" applyBorder="1" applyAlignment="1" applyProtection="1">
      <alignment horizontal="center"/>
      <protection hidden="1"/>
    </xf>
    <xf numFmtId="0" fontId="3" fillId="0" borderId="7" xfId="0" applyFont="1" applyBorder="1" applyAlignment="1" applyProtection="1">
      <alignment horizontal="left" vertical="center"/>
      <protection locked="0" hidden="1"/>
    </xf>
    <xf numFmtId="0" fontId="3" fillId="0" borderId="8" xfId="0" applyFont="1" applyBorder="1" applyAlignment="1" applyProtection="1">
      <alignment horizontal="left" vertical="center"/>
      <protection locked="0" hidden="1"/>
    </xf>
    <xf numFmtId="0" fontId="3" fillId="0" borderId="9" xfId="0" applyFont="1" applyBorder="1" applyAlignment="1" applyProtection="1">
      <alignment horizontal="left" vertical="center"/>
      <protection locked="0" hidden="1"/>
    </xf>
    <xf numFmtId="2" fontId="0" fillId="0" borderId="32" xfId="0" applyNumberFormat="1" applyBorder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erekening" xfId="25"/>
    <cellStyle name="Controlecel" xfId="26"/>
    <cellStyle name="Gekoppelde cel" xfId="27"/>
    <cellStyle name="Goed" xfId="28"/>
    <cellStyle name="Invoer" xfId="29"/>
    <cellStyle name="Kop 1" xfId="30"/>
    <cellStyle name="Kop 2" xfId="31"/>
    <cellStyle name="Kop 3" xfId="32"/>
    <cellStyle name="Kop 4" xfId="33"/>
    <cellStyle name="Neutraal" xfId="34"/>
    <cellStyle name="Notitie" xfId="35"/>
    <cellStyle name="Ongeldig" xfId="36"/>
    <cellStyle name="Standaard" xfId="0" builtinId="0"/>
    <cellStyle name="Titel" xfId="37"/>
    <cellStyle name="Totaal" xfId="38"/>
    <cellStyle name="Uitvoer" xfId="39"/>
    <cellStyle name="Verklarende tekst" xfId="40"/>
    <cellStyle name="Waarschuwingsteks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0</xdr:row>
      <xdr:rowOff>101600</xdr:rowOff>
    </xdr:from>
    <xdr:to>
      <xdr:col>13</xdr:col>
      <xdr:colOff>406400</xdr:colOff>
      <xdr:row>5</xdr:row>
      <xdr:rowOff>177800</xdr:rowOff>
    </xdr:to>
    <xdr:pic>
      <xdr:nvPicPr>
        <xdr:cNvPr id="11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01600"/>
          <a:ext cx="4559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0</xdr:row>
      <xdr:rowOff>101600</xdr:rowOff>
    </xdr:from>
    <xdr:to>
      <xdr:col>14</xdr:col>
      <xdr:colOff>101600</xdr:colOff>
      <xdr:row>5</xdr:row>
      <xdr:rowOff>177800</xdr:rowOff>
    </xdr:to>
    <xdr:pic>
      <xdr:nvPicPr>
        <xdr:cNvPr id="20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76600" y="101600"/>
          <a:ext cx="45847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101600</xdr:rowOff>
    </xdr:from>
    <xdr:to>
      <xdr:col>14</xdr:col>
      <xdr:colOff>114300</xdr:colOff>
      <xdr:row>5</xdr:row>
      <xdr:rowOff>177800</xdr:rowOff>
    </xdr:to>
    <xdr:pic>
      <xdr:nvPicPr>
        <xdr:cNvPr id="31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89300" y="101600"/>
          <a:ext cx="45847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0</xdr:row>
      <xdr:rowOff>114300</xdr:rowOff>
    </xdr:from>
    <xdr:to>
      <xdr:col>14</xdr:col>
      <xdr:colOff>203200</xdr:colOff>
      <xdr:row>5</xdr:row>
      <xdr:rowOff>177800</xdr:rowOff>
    </xdr:to>
    <xdr:pic>
      <xdr:nvPicPr>
        <xdr:cNvPr id="41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5500" y="114300"/>
          <a:ext cx="4597400" cy="101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0</xdr:row>
      <xdr:rowOff>101600</xdr:rowOff>
    </xdr:from>
    <xdr:to>
      <xdr:col>14</xdr:col>
      <xdr:colOff>101600</xdr:colOff>
      <xdr:row>5</xdr:row>
      <xdr:rowOff>177800</xdr:rowOff>
    </xdr:to>
    <xdr:pic>
      <xdr:nvPicPr>
        <xdr:cNvPr id="51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76600" y="101600"/>
          <a:ext cx="45847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317500</xdr:colOff>
      <xdr:row>0</xdr:row>
      <xdr:rowOff>101600</xdr:rowOff>
    </xdr:from>
    <xdr:to>
      <xdr:col>14</xdr:col>
      <xdr:colOff>25400</xdr:colOff>
      <xdr:row>5</xdr:row>
      <xdr:rowOff>165100</xdr:rowOff>
    </xdr:to>
    <xdr:pic>
      <xdr:nvPicPr>
        <xdr:cNvPr id="61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101600"/>
          <a:ext cx="4584700" cy="101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tabSelected="1" zoomScale="91" workbookViewId="0">
      <selection activeCell="O19" sqref="O19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28515625" style="20" customWidth="1"/>
    <col min="7" max="7" width="8.1406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9.7109375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1:21" s="14" customFormat="1" ht="6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</row>
    <row r="9" spans="1:21" s="2" customFormat="1" ht="26.25" customHeight="1" thickTop="1" thickBot="1">
      <c r="A9" s="104" t="s">
        <v>19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6"/>
    </row>
    <row r="10" spans="1:21" s="14" customFormat="1" ht="25.5" customHeight="1" thickTop="1" thickBot="1">
      <c r="A10" s="104" t="s">
        <v>20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21" s="2" customFormat="1" ht="14.25" customHeight="1" thickTop="1" thickBot="1">
      <c r="A11" s="5" t="s">
        <v>15</v>
      </c>
      <c r="B11" s="4"/>
      <c r="C11" s="4"/>
      <c r="D11" s="4"/>
      <c r="E11" s="52">
        <v>0.15</v>
      </c>
      <c r="F11" s="53">
        <v>1</v>
      </c>
      <c r="G11" s="54">
        <v>0</v>
      </c>
      <c r="H11" s="53">
        <v>0.3</v>
      </c>
      <c r="I11" s="54">
        <v>0.5</v>
      </c>
      <c r="J11" s="53"/>
      <c r="K11" s="54"/>
      <c r="L11" s="53"/>
      <c r="M11" s="55"/>
      <c r="N11" s="56"/>
      <c r="O11" s="53"/>
      <c r="P11" s="52"/>
      <c r="Q11" s="52"/>
      <c r="R11" s="52"/>
      <c r="S11" s="52"/>
    </row>
    <row r="12" spans="1:21" s="14" customFormat="1" ht="14.25" customHeight="1" thickTop="1" thickBot="1">
      <c r="A12" s="37" t="s">
        <v>14</v>
      </c>
      <c r="B12" s="38"/>
      <c r="C12" s="38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21" s="17" customFormat="1" ht="15" customHeight="1" thickTop="1" thickBot="1">
      <c r="A13" s="39" t="s">
        <v>21</v>
      </c>
      <c r="B13" s="16" t="s">
        <v>11</v>
      </c>
      <c r="C13" s="16" t="s">
        <v>6</v>
      </c>
      <c r="D13" s="16" t="s">
        <v>7</v>
      </c>
      <c r="E13" s="16" t="s">
        <v>0</v>
      </c>
      <c r="F13" s="16" t="s">
        <v>8</v>
      </c>
      <c r="G13" s="16" t="s">
        <v>9</v>
      </c>
      <c r="H13" s="16" t="s">
        <v>1</v>
      </c>
      <c r="I13" s="16" t="s">
        <v>10</v>
      </c>
      <c r="J13" s="16" t="s">
        <v>12</v>
      </c>
      <c r="K13" s="16" t="s">
        <v>16</v>
      </c>
      <c r="L13" s="16" t="s">
        <v>17</v>
      </c>
      <c r="M13" s="16" t="s">
        <v>13</v>
      </c>
      <c r="N13" s="16" t="s">
        <v>2</v>
      </c>
      <c r="O13" s="39" t="s">
        <v>22</v>
      </c>
      <c r="P13" s="16" t="s">
        <v>4</v>
      </c>
      <c r="Q13" s="16" t="s">
        <v>4</v>
      </c>
      <c r="R13" s="16" t="s">
        <v>4</v>
      </c>
      <c r="S13" s="39" t="s">
        <v>4</v>
      </c>
    </row>
    <row r="14" spans="1:21" ht="15" customHeight="1" thickTop="1">
      <c r="A14" s="87"/>
      <c r="B14" s="88"/>
      <c r="C14" s="89"/>
      <c r="D14" s="89"/>
      <c r="E14" s="90"/>
      <c r="F14" s="91"/>
      <c r="G14" s="91"/>
      <c r="H14" s="90"/>
      <c r="I14" s="90"/>
      <c r="J14" s="92"/>
      <c r="K14" s="90"/>
      <c r="L14" s="90"/>
      <c r="M14" s="90"/>
      <c r="N14" s="90"/>
      <c r="O14" s="41" t="str">
        <f t="shared" ref="O14:O35" si="0"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64"/>
      <c r="Q14" s="65"/>
      <c r="R14" s="65"/>
      <c r="S14" s="66"/>
    </row>
    <row r="15" spans="1:21" ht="15" customHeight="1">
      <c r="A15" s="93"/>
      <c r="B15" s="94"/>
      <c r="C15" s="95"/>
      <c r="D15" s="95"/>
      <c r="E15" s="76"/>
      <c r="F15" s="96"/>
      <c r="G15" s="96"/>
      <c r="H15" s="76"/>
      <c r="I15" s="76"/>
      <c r="J15" s="76"/>
      <c r="K15" s="76"/>
      <c r="L15" s="76"/>
      <c r="M15" s="76"/>
      <c r="N15" s="76"/>
      <c r="O15" s="41" t="str">
        <f t="shared" si="0"/>
        <v/>
      </c>
      <c r="P15" s="67"/>
      <c r="Q15" s="67"/>
      <c r="R15" s="67"/>
      <c r="S15" s="68"/>
      <c r="U15" s="3"/>
    </row>
    <row r="16" spans="1:21" ht="15" customHeight="1">
      <c r="A16" s="93"/>
      <c r="B16" s="94"/>
      <c r="C16" s="95"/>
      <c r="D16" s="95"/>
      <c r="E16" s="76"/>
      <c r="F16" s="96"/>
      <c r="G16" s="96"/>
      <c r="H16" s="76"/>
      <c r="I16" s="76"/>
      <c r="J16" s="76"/>
      <c r="K16" s="76"/>
      <c r="L16" s="76"/>
      <c r="M16" s="76"/>
      <c r="N16" s="76"/>
      <c r="O16" s="41" t="str">
        <f t="shared" si="0"/>
        <v/>
      </c>
      <c r="P16" s="67"/>
      <c r="Q16" s="67"/>
      <c r="R16" s="67"/>
      <c r="S16" s="68"/>
    </row>
    <row r="17" spans="1:19" ht="15" customHeight="1">
      <c r="A17" s="93"/>
      <c r="B17" s="94"/>
      <c r="C17" s="95"/>
      <c r="D17" s="95"/>
      <c r="E17" s="76"/>
      <c r="F17" s="96"/>
      <c r="G17" s="96"/>
      <c r="H17" s="76"/>
      <c r="I17" s="76"/>
      <c r="J17" s="76"/>
      <c r="K17" s="76"/>
      <c r="L17" s="76"/>
      <c r="M17" s="76"/>
      <c r="N17" s="76"/>
      <c r="O17" s="41" t="str">
        <f t="shared" si="0"/>
        <v/>
      </c>
      <c r="P17" s="67"/>
      <c r="Q17" s="67"/>
      <c r="R17" s="67"/>
      <c r="S17" s="68"/>
    </row>
    <row r="18" spans="1:19" ht="15" customHeight="1">
      <c r="A18" s="93"/>
      <c r="B18" s="94"/>
      <c r="C18" s="95"/>
      <c r="D18" s="95"/>
      <c r="E18" s="76"/>
      <c r="F18" s="96"/>
      <c r="G18" s="96"/>
      <c r="H18" s="76"/>
      <c r="I18" s="76"/>
      <c r="J18" s="76"/>
      <c r="K18" s="76"/>
      <c r="L18" s="76"/>
      <c r="M18" s="76"/>
      <c r="N18" s="76"/>
      <c r="O18" s="41" t="str">
        <f t="shared" si="0"/>
        <v/>
      </c>
      <c r="P18" s="67"/>
      <c r="Q18" s="67"/>
      <c r="R18" s="67"/>
      <c r="S18" s="68"/>
    </row>
    <row r="19" spans="1:19" ht="15" customHeight="1">
      <c r="A19" s="93"/>
      <c r="B19" s="94"/>
      <c r="C19" s="95"/>
      <c r="D19" s="95"/>
      <c r="E19" s="76"/>
      <c r="F19" s="96"/>
      <c r="G19" s="96"/>
      <c r="H19" s="76"/>
      <c r="I19" s="76"/>
      <c r="J19" s="76"/>
      <c r="K19" s="76"/>
      <c r="L19" s="76"/>
      <c r="M19" s="76"/>
      <c r="N19" s="76"/>
      <c r="O19" s="41" t="str">
        <f t="shared" si="0"/>
        <v/>
      </c>
      <c r="P19" s="67"/>
      <c r="Q19" s="67"/>
      <c r="R19" s="67"/>
      <c r="S19" s="68"/>
    </row>
    <row r="20" spans="1:19" ht="15" customHeight="1">
      <c r="A20" s="93"/>
      <c r="B20" s="94"/>
      <c r="C20" s="95"/>
      <c r="D20" s="95"/>
      <c r="E20" s="76"/>
      <c r="F20" s="96"/>
      <c r="G20" s="96"/>
      <c r="H20" s="76"/>
      <c r="I20" s="76"/>
      <c r="J20" s="76"/>
      <c r="K20" s="76"/>
      <c r="L20" s="76"/>
      <c r="M20" s="76"/>
      <c r="N20" s="76"/>
      <c r="O20" s="41" t="str">
        <f t="shared" si="0"/>
        <v/>
      </c>
      <c r="P20" s="67"/>
      <c r="Q20" s="67"/>
      <c r="R20" s="67"/>
      <c r="S20" s="68"/>
    </row>
    <row r="21" spans="1:19" ht="15" customHeight="1">
      <c r="A21" s="93"/>
      <c r="B21" s="94"/>
      <c r="C21" s="95"/>
      <c r="D21" s="95"/>
      <c r="E21" s="76"/>
      <c r="F21" s="96"/>
      <c r="G21" s="96"/>
      <c r="H21" s="76"/>
      <c r="I21" s="76"/>
      <c r="J21" s="76"/>
      <c r="K21" s="76"/>
      <c r="L21" s="76"/>
      <c r="M21" s="76"/>
      <c r="N21" s="76"/>
      <c r="O21" s="41" t="str">
        <f t="shared" si="0"/>
        <v/>
      </c>
      <c r="P21" s="67"/>
      <c r="Q21" s="67"/>
      <c r="R21" s="67"/>
      <c r="S21" s="68"/>
    </row>
    <row r="22" spans="1:19" ht="15" customHeight="1">
      <c r="A22" s="93"/>
      <c r="B22" s="94"/>
      <c r="C22" s="95"/>
      <c r="D22" s="95"/>
      <c r="E22" s="76"/>
      <c r="F22" s="96"/>
      <c r="G22" s="96"/>
      <c r="H22" s="76"/>
      <c r="I22" s="76"/>
      <c r="J22" s="76"/>
      <c r="K22" s="76"/>
      <c r="L22" s="76"/>
      <c r="M22" s="76"/>
      <c r="N22" s="76"/>
      <c r="O22" s="41" t="str">
        <f t="shared" si="0"/>
        <v/>
      </c>
      <c r="P22" s="67"/>
      <c r="Q22" s="67"/>
      <c r="R22" s="67"/>
      <c r="S22" s="68"/>
    </row>
    <row r="23" spans="1:19" ht="15" customHeight="1">
      <c r="A23" s="93"/>
      <c r="B23" s="94"/>
      <c r="C23" s="95"/>
      <c r="D23" s="95"/>
      <c r="E23" s="76"/>
      <c r="F23" s="96"/>
      <c r="G23" s="96"/>
      <c r="H23" s="76"/>
      <c r="I23" s="76"/>
      <c r="J23" s="76"/>
      <c r="K23" s="76"/>
      <c r="L23" s="76"/>
      <c r="M23" s="76"/>
      <c r="N23" s="76"/>
      <c r="O23" s="41" t="str">
        <f t="shared" si="0"/>
        <v/>
      </c>
      <c r="P23" s="67"/>
      <c r="Q23" s="67"/>
      <c r="R23" s="67"/>
      <c r="S23" s="68"/>
    </row>
    <row r="24" spans="1:19" ht="15" customHeight="1">
      <c r="A24" s="93"/>
      <c r="B24" s="94"/>
      <c r="C24" s="95"/>
      <c r="D24" s="95"/>
      <c r="E24" s="76"/>
      <c r="F24" s="96"/>
      <c r="G24" s="96"/>
      <c r="H24" s="76"/>
      <c r="I24" s="76"/>
      <c r="J24" s="76"/>
      <c r="K24" s="76"/>
      <c r="L24" s="76"/>
      <c r="M24" s="76"/>
      <c r="N24" s="76"/>
      <c r="O24" s="41" t="str">
        <f t="shared" si="0"/>
        <v/>
      </c>
      <c r="P24" s="67"/>
      <c r="Q24" s="67"/>
      <c r="R24" s="67"/>
      <c r="S24" s="68"/>
    </row>
    <row r="25" spans="1:19" ht="15" customHeight="1">
      <c r="A25" s="93"/>
      <c r="B25" s="94"/>
      <c r="C25" s="95"/>
      <c r="D25" s="95"/>
      <c r="E25" s="76"/>
      <c r="F25" s="96"/>
      <c r="G25" s="96"/>
      <c r="H25" s="76"/>
      <c r="I25" s="76"/>
      <c r="J25" s="76"/>
      <c r="K25" s="76"/>
      <c r="L25" s="76"/>
      <c r="M25" s="76"/>
      <c r="N25" s="76"/>
      <c r="O25" s="41" t="str">
        <f t="shared" si="0"/>
        <v/>
      </c>
      <c r="P25" s="67"/>
      <c r="Q25" s="67"/>
      <c r="R25" s="67"/>
      <c r="S25" s="68"/>
    </row>
    <row r="26" spans="1:19" ht="15" customHeight="1">
      <c r="A26" s="93"/>
      <c r="B26" s="94"/>
      <c r="C26" s="95"/>
      <c r="D26" s="95"/>
      <c r="E26" s="76"/>
      <c r="F26" s="96"/>
      <c r="G26" s="96"/>
      <c r="H26" s="76"/>
      <c r="I26" s="76"/>
      <c r="J26" s="76"/>
      <c r="K26" s="76"/>
      <c r="L26" s="76"/>
      <c r="M26" s="76"/>
      <c r="N26" s="76"/>
      <c r="O26" s="41" t="str">
        <f t="shared" si="0"/>
        <v/>
      </c>
      <c r="P26" s="67"/>
      <c r="Q26" s="67"/>
      <c r="R26" s="67"/>
      <c r="S26" s="68"/>
    </row>
    <row r="27" spans="1:19" ht="15" customHeight="1">
      <c r="A27" s="93"/>
      <c r="B27" s="94"/>
      <c r="C27" s="95"/>
      <c r="D27" s="95"/>
      <c r="E27" s="76"/>
      <c r="F27" s="96"/>
      <c r="G27" s="96"/>
      <c r="H27" s="76"/>
      <c r="I27" s="76"/>
      <c r="J27" s="76"/>
      <c r="K27" s="76"/>
      <c r="L27" s="76"/>
      <c r="M27" s="76"/>
      <c r="N27" s="76"/>
      <c r="O27" s="41" t="str">
        <f t="shared" si="0"/>
        <v/>
      </c>
      <c r="P27" s="67"/>
      <c r="Q27" s="67"/>
      <c r="R27" s="67"/>
      <c r="S27" s="68"/>
    </row>
    <row r="28" spans="1:19" ht="15" customHeight="1">
      <c r="A28" s="93"/>
      <c r="B28" s="94"/>
      <c r="C28" s="95"/>
      <c r="D28" s="95"/>
      <c r="E28" s="76"/>
      <c r="F28" s="96"/>
      <c r="G28" s="96"/>
      <c r="H28" s="76"/>
      <c r="I28" s="76"/>
      <c r="J28" s="76"/>
      <c r="K28" s="76"/>
      <c r="L28" s="76"/>
      <c r="M28" s="76"/>
      <c r="N28" s="76"/>
      <c r="O28" s="41" t="str">
        <f t="shared" si="0"/>
        <v/>
      </c>
      <c r="P28" s="67"/>
      <c r="Q28" s="67"/>
      <c r="R28" s="67"/>
      <c r="S28" s="68"/>
    </row>
    <row r="29" spans="1:19" ht="15" customHeight="1">
      <c r="A29" s="93"/>
      <c r="B29" s="94"/>
      <c r="C29" s="95"/>
      <c r="D29" s="95"/>
      <c r="E29" s="76"/>
      <c r="F29" s="96"/>
      <c r="G29" s="96"/>
      <c r="H29" s="76"/>
      <c r="I29" s="76"/>
      <c r="J29" s="76"/>
      <c r="K29" s="76"/>
      <c r="L29" s="76"/>
      <c r="M29" s="76"/>
      <c r="N29" s="76"/>
      <c r="O29" s="41" t="str">
        <f t="shared" si="0"/>
        <v/>
      </c>
      <c r="P29" s="67"/>
      <c r="Q29" s="67"/>
      <c r="R29" s="67"/>
      <c r="S29" s="68"/>
    </row>
    <row r="30" spans="1:19" ht="15" customHeight="1">
      <c r="A30" s="93"/>
      <c r="B30" s="94"/>
      <c r="C30" s="95"/>
      <c r="D30" s="95"/>
      <c r="E30" s="76"/>
      <c r="F30" s="96"/>
      <c r="G30" s="96"/>
      <c r="H30" s="76"/>
      <c r="I30" s="76"/>
      <c r="J30" s="76"/>
      <c r="K30" s="76"/>
      <c r="L30" s="76"/>
      <c r="M30" s="76"/>
      <c r="N30" s="76"/>
      <c r="O30" s="41" t="str">
        <f t="shared" si="0"/>
        <v/>
      </c>
      <c r="P30" s="67"/>
      <c r="Q30" s="67"/>
      <c r="R30" s="67"/>
      <c r="S30" s="68"/>
    </row>
    <row r="31" spans="1:19" ht="15" customHeight="1">
      <c r="A31" s="93"/>
      <c r="B31" s="94"/>
      <c r="C31" s="95"/>
      <c r="D31" s="95"/>
      <c r="E31" s="76"/>
      <c r="F31" s="96"/>
      <c r="G31" s="96"/>
      <c r="H31" s="76"/>
      <c r="I31" s="76"/>
      <c r="J31" s="76"/>
      <c r="K31" s="76"/>
      <c r="L31" s="76"/>
      <c r="M31" s="76"/>
      <c r="N31" s="76"/>
      <c r="O31" s="41" t="str">
        <f t="shared" si="0"/>
        <v/>
      </c>
      <c r="P31" s="67"/>
      <c r="Q31" s="67"/>
      <c r="R31" s="67"/>
      <c r="S31" s="68"/>
    </row>
    <row r="32" spans="1:19" ht="15" customHeight="1">
      <c r="A32" s="93"/>
      <c r="B32" s="94"/>
      <c r="C32" s="95"/>
      <c r="D32" s="95"/>
      <c r="E32" s="76"/>
      <c r="F32" s="96"/>
      <c r="G32" s="96"/>
      <c r="H32" s="76"/>
      <c r="I32" s="76"/>
      <c r="J32" s="76"/>
      <c r="K32" s="76"/>
      <c r="L32" s="76"/>
      <c r="M32" s="76"/>
      <c r="N32" s="76"/>
      <c r="O32" s="41" t="str">
        <f t="shared" si="0"/>
        <v/>
      </c>
      <c r="P32" s="67"/>
      <c r="Q32" s="67"/>
      <c r="R32" s="67"/>
      <c r="S32" s="68"/>
    </row>
    <row r="33" spans="1:19" ht="15" customHeight="1">
      <c r="A33" s="93"/>
      <c r="B33" s="94"/>
      <c r="C33" s="95"/>
      <c r="D33" s="95"/>
      <c r="E33" s="76"/>
      <c r="F33" s="96"/>
      <c r="G33" s="96"/>
      <c r="H33" s="76"/>
      <c r="I33" s="76"/>
      <c r="J33" s="76"/>
      <c r="K33" s="76"/>
      <c r="L33" s="76"/>
      <c r="M33" s="76"/>
      <c r="N33" s="76"/>
      <c r="O33" s="41" t="str">
        <f t="shared" si="0"/>
        <v/>
      </c>
      <c r="P33" s="67"/>
      <c r="Q33" s="69"/>
      <c r="R33" s="67"/>
      <c r="S33" s="68"/>
    </row>
    <row r="34" spans="1:19" ht="15" customHeight="1">
      <c r="A34" s="93"/>
      <c r="B34" s="94"/>
      <c r="C34" s="95"/>
      <c r="D34" s="95"/>
      <c r="E34" s="76"/>
      <c r="F34" s="96"/>
      <c r="G34" s="96"/>
      <c r="H34" s="76"/>
      <c r="I34" s="76"/>
      <c r="J34" s="76"/>
      <c r="K34" s="76"/>
      <c r="L34" s="76"/>
      <c r="M34" s="76"/>
      <c r="N34" s="76"/>
      <c r="O34" s="41" t="str">
        <f t="shared" si="0"/>
        <v/>
      </c>
      <c r="P34" s="67"/>
      <c r="Q34" s="62"/>
      <c r="R34" s="70"/>
      <c r="S34" s="68"/>
    </row>
    <row r="35" spans="1:19" ht="15" customHeight="1" thickBot="1">
      <c r="A35" s="97"/>
      <c r="B35" s="98"/>
      <c r="C35" s="99"/>
      <c r="D35" s="99"/>
      <c r="E35" s="77"/>
      <c r="F35" s="100"/>
      <c r="G35" s="100"/>
      <c r="H35" s="77"/>
      <c r="I35" s="77"/>
      <c r="J35" s="77"/>
      <c r="K35" s="77"/>
      <c r="L35" s="77"/>
      <c r="M35" s="77"/>
      <c r="N35" s="77"/>
      <c r="O35" s="41" t="str">
        <f t="shared" si="0"/>
        <v/>
      </c>
      <c r="P35" s="69"/>
      <c r="Q35" s="71"/>
      <c r="R35" s="69"/>
      <c r="S35" s="72"/>
    </row>
    <row r="36" spans="1:19" ht="20.100000000000001" customHeight="1" thickBot="1">
      <c r="A36" s="101" t="s">
        <v>3</v>
      </c>
      <c r="B36" s="102"/>
      <c r="C36" s="102"/>
      <c r="D36" s="103"/>
      <c r="E36" s="29">
        <f>SUM(E14:E35)</f>
        <v>0</v>
      </c>
      <c r="F36" s="110">
        <f>SUM(F14:F35)+SUM(G14:G35)</f>
        <v>0</v>
      </c>
      <c r="G36" s="111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 formatCells="0" formatColumns="0" formatRows="0" insertColumns="0" insertRows="0" deleteColumns="0" deleteRows="0"/>
  <mergeCells count="5">
    <mergeCell ref="A36:D36"/>
    <mergeCell ref="A10:S10"/>
    <mergeCell ref="A9:S9"/>
    <mergeCell ref="A8:S8"/>
    <mergeCell ref="F36:G36"/>
  </mergeCells>
  <phoneticPr fontId="0" type="noConversion"/>
  <printOptions horizontalCentered="1"/>
  <pageMargins left="0.25" right="0.25" top="0.75" bottom="0.75" header="0.3" footer="0.3"/>
  <pageSetup paperSize="9" scale="89" orientation="landscape" horizontalDpi="1200" verticalDpi="1200" r:id="rId1"/>
  <drawing r:id="rId2"/>
  <legacyDrawing r:id="rId3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zoomScale="91" workbookViewId="0">
      <selection activeCell="P15" sqref="P15:S35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85546875" style="20"/>
    <col min="7" max="7" width="8.425781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9.85546875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21" s="14" customFormat="1" ht="6.75" customHeight="1" thickBo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21" s="2" customFormat="1" ht="26.25" customHeight="1" thickTop="1" thickBot="1">
      <c r="A9" s="49" t="str">
        <f>Blad1!A9</f>
        <v>Projectnr.: ……………     Projectnaam: …………………………………………………………………………………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1"/>
    </row>
    <row r="10" spans="1:21" s="14" customFormat="1" ht="25.5" customHeight="1" thickTop="1" thickBot="1">
      <c r="A10" s="112" t="s">
        <v>20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4"/>
    </row>
    <row r="11" spans="1:21" s="2" customFormat="1" ht="14.25" customHeight="1" thickTop="1" thickBot="1">
      <c r="A11" s="37" t="s">
        <v>15</v>
      </c>
      <c r="B11" s="38"/>
      <c r="C11" s="38"/>
      <c r="D11" s="38"/>
      <c r="E11" s="57">
        <f>Blad1!E11</f>
        <v>0.15</v>
      </c>
      <c r="F11" s="57">
        <f>Blad1!F11</f>
        <v>1</v>
      </c>
      <c r="G11" s="57">
        <f>Blad1!G11</f>
        <v>0</v>
      </c>
      <c r="H11" s="57">
        <f>Blad1!H11</f>
        <v>0.3</v>
      </c>
      <c r="I11" s="57">
        <f>Blad1!I11</f>
        <v>0.5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</row>
    <row r="12" spans="1:21" s="14" customFormat="1" ht="14.25" customHeight="1" thickTop="1" thickBot="1">
      <c r="A12" s="37" t="s">
        <v>14</v>
      </c>
      <c r="B12" s="38"/>
      <c r="C12" s="38"/>
      <c r="D12" s="38"/>
      <c r="E12" s="47" t="str">
        <f>IF(Blad1!E12="","",Blad1!E12)</f>
        <v/>
      </c>
      <c r="F12" s="47" t="str">
        <f>IF(Blad1!F12="","",Blad1!F12)</f>
        <v/>
      </c>
      <c r="G12" s="47" t="str">
        <f>IF(Blad1!G12="","",Blad1!G12)</f>
        <v/>
      </c>
      <c r="H12" s="47" t="str">
        <f>IF(Blad1!H12="","",Blad1!H12)</f>
        <v/>
      </c>
      <c r="I12" s="47" t="str">
        <f>IF(Blad1!I12="","",Blad1!I12)</f>
        <v/>
      </c>
      <c r="J12" s="47" t="str">
        <f>IF(Blad1!J12="","",Blad1!J12)</f>
        <v/>
      </c>
      <c r="K12" s="47" t="str">
        <f>IF(Blad1!K12="","",Blad1!K12)</f>
        <v/>
      </c>
      <c r="L12" s="47" t="str">
        <f>IF(Blad1!L12="","",Blad1!L12)</f>
        <v/>
      </c>
      <c r="M12" s="47" t="str">
        <f>IF(Blad1!M12="","",Blad1!M12)</f>
        <v/>
      </c>
      <c r="N12" s="47" t="str">
        <f>IF(Blad1!N12="","",Blad1!N12)</f>
        <v/>
      </c>
      <c r="O12" s="47" t="str">
        <f>IF(Blad1!O12="","",Blad1!O12)</f>
        <v/>
      </c>
      <c r="P12" s="47" t="str">
        <f>IF(Blad1!P12="","",Blad1!P12)</f>
        <v/>
      </c>
      <c r="Q12" s="47" t="str">
        <f>IF(Blad1!Q12="","",Blad1!Q12)</f>
        <v/>
      </c>
      <c r="R12" s="47" t="str">
        <f>IF(Blad1!R12="","",Blad1!R12)</f>
        <v/>
      </c>
      <c r="S12" s="47" t="str">
        <f>IF(Blad1!S12="","",Blad1!S12)</f>
        <v/>
      </c>
    </row>
    <row r="13" spans="1:21" s="17" customFormat="1" ht="15" customHeight="1" thickTop="1" thickBot="1">
      <c r="A13" s="15" t="s">
        <v>5</v>
      </c>
      <c r="B13" s="15" t="s">
        <v>11</v>
      </c>
      <c r="C13" s="15" t="s">
        <v>6</v>
      </c>
      <c r="D13" s="15" t="s">
        <v>7</v>
      </c>
      <c r="E13" s="42" t="str">
        <f>IF(Blad1!E13="","",Blad1!E13)</f>
        <v xml:space="preserve">Mof </v>
      </c>
      <c r="F13" s="42" t="str">
        <f>IF(Blad1!F13="","",Blad1!F13)</f>
        <v>Buis horiz.</v>
      </c>
      <c r="G13" s="42" t="str">
        <f>IF(Blad1!G13="","",Blad1!G13)</f>
        <v>Buis vert.</v>
      </c>
      <c r="H13" s="42" t="str">
        <f>IF(Blad1!H13="","",Blad1!H13)</f>
        <v>Bocht</v>
      </c>
      <c r="I13" s="42" t="str">
        <f>IF(Blad1!I13="","",Blad1!I13)</f>
        <v>T/Y-stuk</v>
      </c>
      <c r="J13" s="42" t="str">
        <f>IF(Blad1!J13="","",Blad1!J13)</f>
        <v>Red.pvc/gij</v>
      </c>
      <c r="K13" s="42" t="str">
        <f>IF(Blad1!K13="","",Blad1!K13)</f>
        <v>Krimpm.</v>
      </c>
      <c r="L13" s="42" t="str">
        <f>IF(Blad1!L13="","",Blad1!L13)</f>
        <v>Reduc.</v>
      </c>
      <c r="M13" s="42" t="str">
        <f>IF(Blad1!M13="","",Blad1!M13)</f>
        <v>Kolk</v>
      </c>
      <c r="N13" s="42" t="str">
        <f>IF(Blad1!N13="","",Blad1!N13)</f>
        <v>Stop</v>
      </c>
      <c r="O13" s="42" t="str">
        <f>IF(Blad1!O13="","",Blad1!O13)</f>
        <v>Fund./Omh.</v>
      </c>
      <c r="P13" s="42" t="str">
        <f>IF(Blad1!P13="","",Blad1!P13)</f>
        <v>Andere</v>
      </c>
      <c r="Q13" s="42" t="str">
        <f>IF(Blad1!Q13="","",Blad1!Q13)</f>
        <v>Andere</v>
      </c>
      <c r="R13" s="42" t="str">
        <f>IF(Blad1!R13="","",Blad1!R13)</f>
        <v>Andere</v>
      </c>
      <c r="S13" s="42" t="str">
        <f>IF(Blad1!S13="","",Blad1!S13)</f>
        <v>Andere</v>
      </c>
    </row>
    <row r="14" spans="1:21" ht="15" customHeight="1" thickTop="1">
      <c r="A14" s="43" t="s">
        <v>18</v>
      </c>
      <c r="B14" s="44"/>
      <c r="C14" s="45"/>
      <c r="D14" s="46"/>
      <c r="E14" s="73">
        <f>Blad1!E36</f>
        <v>0</v>
      </c>
      <c r="F14" s="74">
        <f>SUM(Blad1!F14:F35)</f>
        <v>0</v>
      </c>
      <c r="G14" s="74">
        <f>SUM(Blad1!G14:G35)</f>
        <v>0</v>
      </c>
      <c r="H14" s="75">
        <f>SUM(Blad1!H14:H35)</f>
        <v>0</v>
      </c>
      <c r="I14" s="75">
        <f>SUM(Blad1!I14:I35)</f>
        <v>0</v>
      </c>
      <c r="J14" s="75">
        <f>SUM(Blad1!J14:J35)</f>
        <v>0</v>
      </c>
      <c r="K14" s="75">
        <f>SUM(Blad1!K14:K35)</f>
        <v>0</v>
      </c>
      <c r="L14" s="75">
        <f>SUM(Blad1!L14:L35)</f>
        <v>0</v>
      </c>
      <c r="M14" s="75">
        <f>SUM(Blad1!M14:M35)</f>
        <v>0</v>
      </c>
      <c r="N14" s="75">
        <f>SUM(Blad1!N14:N35)</f>
        <v>0</v>
      </c>
      <c r="O14" s="41" t="str">
        <f t="shared" ref="O14:O35" si="0"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75">
        <f>SUM(Blad1!P14:P35)</f>
        <v>0</v>
      </c>
      <c r="Q14" s="75">
        <f>SUM(Blad1!Q14:Q35)</f>
        <v>0</v>
      </c>
      <c r="R14" s="75">
        <f>SUM(Blad1!R14:R35)</f>
        <v>0</v>
      </c>
      <c r="S14" s="78">
        <f>SUM(Blad1!S14:S35)</f>
        <v>0</v>
      </c>
    </row>
    <row r="15" spans="1:21" ht="15" customHeight="1">
      <c r="A15" s="21"/>
      <c r="B15" s="22"/>
      <c r="C15" s="23"/>
      <c r="D15" s="23"/>
      <c r="E15" s="62"/>
      <c r="F15" s="60"/>
      <c r="G15" s="60"/>
      <c r="H15" s="76"/>
      <c r="I15" s="76"/>
      <c r="J15" s="76"/>
      <c r="K15" s="76"/>
      <c r="L15" s="76"/>
      <c r="M15" s="76"/>
      <c r="N15" s="76"/>
      <c r="O15" s="41" t="str">
        <f t="shared" si="0"/>
        <v/>
      </c>
      <c r="P15" s="79"/>
      <c r="Q15" s="79"/>
      <c r="R15" s="79"/>
      <c r="S15" s="80"/>
      <c r="U15" s="3"/>
    </row>
    <row r="16" spans="1:21" ht="15" customHeight="1">
      <c r="A16" s="21"/>
      <c r="B16" s="22"/>
      <c r="C16" s="23"/>
      <c r="D16" s="23"/>
      <c r="E16" s="62"/>
      <c r="F16" s="60"/>
      <c r="G16" s="60"/>
      <c r="H16" s="76"/>
      <c r="I16" s="76"/>
      <c r="J16" s="76"/>
      <c r="K16" s="76"/>
      <c r="L16" s="76"/>
      <c r="M16" s="76"/>
      <c r="N16" s="76"/>
      <c r="O16" s="41" t="str">
        <f t="shared" si="0"/>
        <v/>
      </c>
      <c r="P16" s="79"/>
      <c r="Q16" s="79"/>
      <c r="R16" s="79"/>
      <c r="S16" s="80"/>
    </row>
    <row r="17" spans="1:19" ht="15" customHeight="1">
      <c r="A17" s="21"/>
      <c r="B17" s="22"/>
      <c r="C17" s="23"/>
      <c r="D17" s="23"/>
      <c r="E17" s="62"/>
      <c r="F17" s="60"/>
      <c r="G17" s="60"/>
      <c r="H17" s="76"/>
      <c r="I17" s="76"/>
      <c r="J17" s="76"/>
      <c r="K17" s="76"/>
      <c r="L17" s="76"/>
      <c r="M17" s="76"/>
      <c r="N17" s="76"/>
      <c r="O17" s="41" t="str">
        <f t="shared" si="0"/>
        <v/>
      </c>
      <c r="P17" s="79"/>
      <c r="Q17" s="79"/>
      <c r="R17" s="79"/>
      <c r="S17" s="80"/>
    </row>
    <row r="18" spans="1:19" ht="15" customHeight="1">
      <c r="A18" s="21"/>
      <c r="B18" s="22"/>
      <c r="C18" s="23"/>
      <c r="D18" s="23"/>
      <c r="E18" s="62"/>
      <c r="F18" s="60"/>
      <c r="G18" s="60"/>
      <c r="H18" s="76"/>
      <c r="I18" s="76"/>
      <c r="J18" s="76"/>
      <c r="K18" s="76"/>
      <c r="L18" s="76"/>
      <c r="M18" s="76"/>
      <c r="N18" s="76"/>
      <c r="O18" s="41" t="str">
        <f t="shared" si="0"/>
        <v/>
      </c>
      <c r="P18" s="79"/>
      <c r="Q18" s="79"/>
      <c r="R18" s="79"/>
      <c r="S18" s="80"/>
    </row>
    <row r="19" spans="1:19" ht="15" customHeight="1">
      <c r="A19" s="21"/>
      <c r="B19" s="22"/>
      <c r="C19" s="23"/>
      <c r="D19" s="23"/>
      <c r="E19" s="62"/>
      <c r="F19" s="60"/>
      <c r="G19" s="60"/>
      <c r="H19" s="76"/>
      <c r="I19" s="76"/>
      <c r="J19" s="76"/>
      <c r="K19" s="76"/>
      <c r="L19" s="76"/>
      <c r="M19" s="76"/>
      <c r="N19" s="76"/>
      <c r="O19" s="41" t="str">
        <f t="shared" si="0"/>
        <v/>
      </c>
      <c r="P19" s="79"/>
      <c r="Q19" s="79"/>
      <c r="R19" s="79"/>
      <c r="S19" s="80"/>
    </row>
    <row r="20" spans="1:19" ht="15" customHeight="1">
      <c r="A20" s="21"/>
      <c r="B20" s="22"/>
      <c r="C20" s="23"/>
      <c r="D20" s="23"/>
      <c r="E20" s="62"/>
      <c r="F20" s="60"/>
      <c r="G20" s="60"/>
      <c r="H20" s="76"/>
      <c r="I20" s="76"/>
      <c r="J20" s="76"/>
      <c r="K20" s="76"/>
      <c r="L20" s="76"/>
      <c r="M20" s="76"/>
      <c r="N20" s="76"/>
      <c r="O20" s="41" t="str">
        <f t="shared" si="0"/>
        <v/>
      </c>
      <c r="P20" s="79"/>
      <c r="Q20" s="79"/>
      <c r="R20" s="79"/>
      <c r="S20" s="80"/>
    </row>
    <row r="21" spans="1:19" ht="15" customHeight="1">
      <c r="A21" s="21"/>
      <c r="B21" s="22"/>
      <c r="C21" s="23"/>
      <c r="D21" s="23"/>
      <c r="E21" s="62"/>
      <c r="F21" s="60"/>
      <c r="G21" s="60"/>
      <c r="H21" s="76"/>
      <c r="I21" s="76"/>
      <c r="J21" s="76"/>
      <c r="K21" s="76"/>
      <c r="L21" s="76"/>
      <c r="M21" s="76"/>
      <c r="N21" s="76"/>
      <c r="O21" s="41" t="str">
        <f t="shared" si="0"/>
        <v/>
      </c>
      <c r="P21" s="79"/>
      <c r="Q21" s="79"/>
      <c r="R21" s="79"/>
      <c r="S21" s="80"/>
    </row>
    <row r="22" spans="1:19" ht="15" customHeight="1">
      <c r="A22" s="21"/>
      <c r="B22" s="22"/>
      <c r="C22" s="23"/>
      <c r="D22" s="23"/>
      <c r="E22" s="62"/>
      <c r="F22" s="60"/>
      <c r="G22" s="60"/>
      <c r="H22" s="76"/>
      <c r="I22" s="76"/>
      <c r="J22" s="76"/>
      <c r="K22" s="76"/>
      <c r="L22" s="76"/>
      <c r="M22" s="76"/>
      <c r="N22" s="76"/>
      <c r="O22" s="41" t="str">
        <f t="shared" si="0"/>
        <v/>
      </c>
      <c r="P22" s="79"/>
      <c r="Q22" s="79"/>
      <c r="R22" s="79"/>
      <c r="S22" s="80"/>
    </row>
    <row r="23" spans="1:19" ht="15" customHeight="1">
      <c r="A23" s="21"/>
      <c r="B23" s="22"/>
      <c r="C23" s="23"/>
      <c r="D23" s="23"/>
      <c r="E23" s="62"/>
      <c r="F23" s="60"/>
      <c r="G23" s="60"/>
      <c r="H23" s="76"/>
      <c r="I23" s="76"/>
      <c r="J23" s="76"/>
      <c r="K23" s="76"/>
      <c r="L23" s="76"/>
      <c r="M23" s="76"/>
      <c r="N23" s="76"/>
      <c r="O23" s="41" t="str">
        <f t="shared" si="0"/>
        <v/>
      </c>
      <c r="P23" s="79"/>
      <c r="Q23" s="79"/>
      <c r="R23" s="79"/>
      <c r="S23" s="80"/>
    </row>
    <row r="24" spans="1:19" ht="15" customHeight="1">
      <c r="A24" s="21"/>
      <c r="B24" s="22"/>
      <c r="C24" s="23"/>
      <c r="D24" s="23"/>
      <c r="E24" s="62"/>
      <c r="F24" s="60"/>
      <c r="G24" s="60"/>
      <c r="H24" s="76"/>
      <c r="I24" s="76"/>
      <c r="J24" s="76"/>
      <c r="K24" s="76"/>
      <c r="L24" s="76"/>
      <c r="M24" s="76"/>
      <c r="N24" s="76"/>
      <c r="O24" s="41" t="str">
        <f t="shared" si="0"/>
        <v/>
      </c>
      <c r="P24" s="79"/>
      <c r="Q24" s="79"/>
      <c r="R24" s="79"/>
      <c r="S24" s="80"/>
    </row>
    <row r="25" spans="1:19" ht="15" customHeight="1">
      <c r="A25" s="21"/>
      <c r="B25" s="22"/>
      <c r="C25" s="23"/>
      <c r="D25" s="23"/>
      <c r="E25" s="62"/>
      <c r="F25" s="60"/>
      <c r="G25" s="60"/>
      <c r="H25" s="76"/>
      <c r="I25" s="76"/>
      <c r="J25" s="76"/>
      <c r="K25" s="76"/>
      <c r="L25" s="76"/>
      <c r="M25" s="76"/>
      <c r="N25" s="76"/>
      <c r="O25" s="41" t="str">
        <f t="shared" si="0"/>
        <v/>
      </c>
      <c r="P25" s="79"/>
      <c r="Q25" s="79"/>
      <c r="R25" s="79"/>
      <c r="S25" s="80"/>
    </row>
    <row r="26" spans="1:19" ht="15" customHeight="1">
      <c r="A26" s="21"/>
      <c r="B26" s="22"/>
      <c r="C26" s="23"/>
      <c r="D26" s="23"/>
      <c r="E26" s="62"/>
      <c r="F26" s="60"/>
      <c r="G26" s="60"/>
      <c r="H26" s="76"/>
      <c r="I26" s="76"/>
      <c r="J26" s="76"/>
      <c r="K26" s="76"/>
      <c r="L26" s="76"/>
      <c r="M26" s="76"/>
      <c r="N26" s="76"/>
      <c r="O26" s="41" t="str">
        <f t="shared" si="0"/>
        <v/>
      </c>
      <c r="P26" s="79"/>
      <c r="Q26" s="79"/>
      <c r="R26" s="79"/>
      <c r="S26" s="80"/>
    </row>
    <row r="27" spans="1:19" ht="15" customHeight="1">
      <c r="A27" s="21"/>
      <c r="B27" s="22"/>
      <c r="C27" s="23"/>
      <c r="D27" s="23"/>
      <c r="E27" s="62"/>
      <c r="F27" s="60"/>
      <c r="G27" s="60"/>
      <c r="H27" s="76"/>
      <c r="I27" s="76"/>
      <c r="J27" s="76"/>
      <c r="K27" s="76"/>
      <c r="L27" s="76"/>
      <c r="M27" s="76"/>
      <c r="N27" s="76"/>
      <c r="O27" s="41" t="str">
        <f t="shared" si="0"/>
        <v/>
      </c>
      <c r="P27" s="79"/>
      <c r="Q27" s="79"/>
      <c r="R27" s="79"/>
      <c r="S27" s="80"/>
    </row>
    <row r="28" spans="1:19" ht="15" customHeight="1">
      <c r="A28" s="21"/>
      <c r="B28" s="22"/>
      <c r="C28" s="23"/>
      <c r="D28" s="23"/>
      <c r="E28" s="62"/>
      <c r="F28" s="60"/>
      <c r="G28" s="60"/>
      <c r="H28" s="76"/>
      <c r="I28" s="76"/>
      <c r="J28" s="76"/>
      <c r="K28" s="76"/>
      <c r="L28" s="76"/>
      <c r="M28" s="76"/>
      <c r="N28" s="76"/>
      <c r="O28" s="41" t="str">
        <f t="shared" si="0"/>
        <v/>
      </c>
      <c r="P28" s="79"/>
      <c r="Q28" s="79"/>
      <c r="R28" s="79"/>
      <c r="S28" s="80"/>
    </row>
    <row r="29" spans="1:19" ht="15" customHeight="1">
      <c r="A29" s="21"/>
      <c r="B29" s="22"/>
      <c r="C29" s="23"/>
      <c r="D29" s="23"/>
      <c r="E29" s="62"/>
      <c r="F29" s="60"/>
      <c r="G29" s="60"/>
      <c r="H29" s="76"/>
      <c r="I29" s="76"/>
      <c r="J29" s="76"/>
      <c r="K29" s="76"/>
      <c r="L29" s="76"/>
      <c r="M29" s="76"/>
      <c r="N29" s="76"/>
      <c r="O29" s="41" t="str">
        <f t="shared" si="0"/>
        <v/>
      </c>
      <c r="P29" s="79"/>
      <c r="Q29" s="79"/>
      <c r="R29" s="79"/>
      <c r="S29" s="80"/>
    </row>
    <row r="30" spans="1:19" ht="15" customHeight="1">
      <c r="A30" s="21"/>
      <c r="B30" s="22"/>
      <c r="C30" s="23"/>
      <c r="D30" s="23"/>
      <c r="E30" s="62"/>
      <c r="F30" s="60"/>
      <c r="G30" s="60"/>
      <c r="H30" s="76"/>
      <c r="I30" s="76"/>
      <c r="J30" s="76"/>
      <c r="K30" s="76"/>
      <c r="L30" s="76"/>
      <c r="M30" s="76"/>
      <c r="N30" s="76"/>
      <c r="O30" s="41" t="str">
        <f t="shared" si="0"/>
        <v/>
      </c>
      <c r="P30" s="79"/>
      <c r="Q30" s="79"/>
      <c r="R30" s="79"/>
      <c r="S30" s="80"/>
    </row>
    <row r="31" spans="1:19" ht="15" customHeight="1">
      <c r="A31" s="21"/>
      <c r="B31" s="22"/>
      <c r="C31" s="23"/>
      <c r="D31" s="23"/>
      <c r="E31" s="62"/>
      <c r="F31" s="60"/>
      <c r="G31" s="60"/>
      <c r="H31" s="76"/>
      <c r="I31" s="76"/>
      <c r="J31" s="76"/>
      <c r="K31" s="76"/>
      <c r="L31" s="76"/>
      <c r="M31" s="76"/>
      <c r="N31" s="76"/>
      <c r="O31" s="41" t="str">
        <f t="shared" si="0"/>
        <v/>
      </c>
      <c r="P31" s="79"/>
      <c r="Q31" s="79"/>
      <c r="R31" s="79"/>
      <c r="S31" s="80"/>
    </row>
    <row r="32" spans="1:19" ht="15" customHeight="1">
      <c r="A32" s="21"/>
      <c r="B32" s="22"/>
      <c r="C32" s="23"/>
      <c r="D32" s="23"/>
      <c r="E32" s="62"/>
      <c r="F32" s="60"/>
      <c r="G32" s="60"/>
      <c r="H32" s="76"/>
      <c r="I32" s="76"/>
      <c r="J32" s="76"/>
      <c r="K32" s="76"/>
      <c r="L32" s="76"/>
      <c r="M32" s="76"/>
      <c r="N32" s="76"/>
      <c r="O32" s="41" t="str">
        <f t="shared" si="0"/>
        <v/>
      </c>
      <c r="P32" s="79"/>
      <c r="Q32" s="79"/>
      <c r="R32" s="79"/>
      <c r="S32" s="80"/>
    </row>
    <row r="33" spans="1:19" ht="15" customHeight="1">
      <c r="A33" s="21"/>
      <c r="B33" s="22"/>
      <c r="C33" s="23"/>
      <c r="D33" s="23"/>
      <c r="E33" s="62"/>
      <c r="F33" s="60"/>
      <c r="G33" s="60"/>
      <c r="H33" s="76"/>
      <c r="I33" s="76"/>
      <c r="J33" s="76"/>
      <c r="K33" s="76"/>
      <c r="L33" s="76"/>
      <c r="M33" s="76"/>
      <c r="N33" s="76"/>
      <c r="O33" s="41" t="str">
        <f t="shared" si="0"/>
        <v/>
      </c>
      <c r="P33" s="79"/>
      <c r="Q33" s="81"/>
      <c r="R33" s="79"/>
      <c r="S33" s="80"/>
    </row>
    <row r="34" spans="1:19" ht="15" customHeight="1">
      <c r="A34" s="21"/>
      <c r="B34" s="22"/>
      <c r="C34" s="23"/>
      <c r="D34" s="23"/>
      <c r="E34" s="62"/>
      <c r="F34" s="60"/>
      <c r="G34" s="60"/>
      <c r="H34" s="76"/>
      <c r="I34" s="76"/>
      <c r="J34" s="76"/>
      <c r="K34" s="76"/>
      <c r="L34" s="76"/>
      <c r="M34" s="76"/>
      <c r="N34" s="76"/>
      <c r="O34" s="41" t="str">
        <f t="shared" si="0"/>
        <v/>
      </c>
      <c r="P34" s="79"/>
      <c r="Q34" s="76"/>
      <c r="R34" s="82"/>
      <c r="S34" s="80"/>
    </row>
    <row r="35" spans="1:19" ht="15" customHeight="1" thickBot="1">
      <c r="A35" s="24"/>
      <c r="B35" s="25"/>
      <c r="C35" s="26"/>
      <c r="D35" s="26"/>
      <c r="E35" s="63"/>
      <c r="F35" s="61"/>
      <c r="G35" s="61"/>
      <c r="H35" s="77"/>
      <c r="I35" s="77"/>
      <c r="J35" s="77"/>
      <c r="K35" s="77"/>
      <c r="L35" s="77"/>
      <c r="M35" s="77"/>
      <c r="N35" s="77"/>
      <c r="O35" s="41" t="str">
        <f t="shared" si="0"/>
        <v/>
      </c>
      <c r="P35" s="81"/>
      <c r="Q35" s="83"/>
      <c r="R35" s="81"/>
      <c r="S35" s="84"/>
    </row>
    <row r="36" spans="1:19" ht="20.100000000000001" customHeight="1" thickBot="1">
      <c r="A36" s="33" t="s">
        <v>3</v>
      </c>
      <c r="B36" s="27"/>
      <c r="C36" s="27"/>
      <c r="D36" s="28"/>
      <c r="E36" s="29">
        <f>SUM(E14:E35)</f>
        <v>0</v>
      </c>
      <c r="F36" s="110">
        <f>SUM(F14:F35)+SUM(G14:G35)</f>
        <v>0</v>
      </c>
      <c r="G36" s="115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/>
  <mergeCells count="2">
    <mergeCell ref="A10:S10"/>
    <mergeCell ref="F36:G36"/>
  </mergeCells>
  <phoneticPr fontId="5" type="noConversion"/>
  <pageMargins left="0.24" right="0.19" top="0.12" bottom="0.12" header="0.1" footer="0.14000000000000001"/>
  <pageSetup paperSize="9" scale="93" orientation="landscape" horizontalDpi="1200" verticalDpi="1200"/>
  <drawing r:id="rId1"/>
  <legacyDrawing r:id="rId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topLeftCell="A4" zoomScale="91" workbookViewId="0">
      <selection activeCell="P15" sqref="P15:S35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85546875" style="20"/>
    <col min="7" max="7" width="8.425781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10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21" s="14" customFormat="1" ht="6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</row>
    <row r="9" spans="1:21" s="2" customFormat="1" ht="26.25" customHeight="1" thickTop="1" thickBot="1">
      <c r="A9" s="112" t="str">
        <f>Blad1!A9</f>
        <v>Projectnr.: ……………     Projectnaam: …………………………………………………………………………………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</row>
    <row r="10" spans="1:21" s="14" customFormat="1" ht="25.5" customHeight="1" thickTop="1" thickBot="1">
      <c r="A10" s="112" t="s">
        <v>20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4"/>
    </row>
    <row r="11" spans="1:21" s="2" customFormat="1" ht="14.25" customHeight="1" thickTop="1" thickBot="1">
      <c r="A11" s="5" t="s">
        <v>15</v>
      </c>
      <c r="B11" s="4"/>
      <c r="C11" s="4"/>
      <c r="D11" s="4"/>
      <c r="E11" s="57">
        <f>Blad1!E11</f>
        <v>0.15</v>
      </c>
      <c r="F11" s="57">
        <f>Blad1!F11</f>
        <v>1</v>
      </c>
      <c r="G11" s="57">
        <f>Blad1!G11</f>
        <v>0</v>
      </c>
      <c r="H11" s="57">
        <f>Blad1!H11</f>
        <v>0.3</v>
      </c>
      <c r="I11" s="57">
        <f>Blad1!I11</f>
        <v>0.5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</row>
    <row r="12" spans="1:21" s="14" customFormat="1" ht="14.25" customHeight="1" thickTop="1" thickBot="1">
      <c r="A12" s="5" t="s">
        <v>14</v>
      </c>
      <c r="B12" s="4"/>
      <c r="C12" s="4"/>
      <c r="D12" s="4"/>
      <c r="E12" s="47" t="str">
        <f>IF(Blad1!E12="","",Blad1!E12)</f>
        <v/>
      </c>
      <c r="F12" s="47" t="str">
        <f>IF(Blad1!F12="","",Blad1!F12)</f>
        <v/>
      </c>
      <c r="G12" s="47" t="str">
        <f>IF(Blad1!G12="","",Blad1!G12)</f>
        <v/>
      </c>
      <c r="H12" s="47" t="str">
        <f>IF(Blad1!H12="","",Blad1!H12)</f>
        <v/>
      </c>
      <c r="I12" s="47" t="str">
        <f>IF(Blad1!I12="","",Blad1!I12)</f>
        <v/>
      </c>
      <c r="J12" s="47" t="str">
        <f>IF(Blad1!J12="","",Blad1!J12)</f>
        <v/>
      </c>
      <c r="K12" s="47" t="str">
        <f>IF(Blad1!K12="","",Blad1!K12)</f>
        <v/>
      </c>
      <c r="L12" s="47" t="str">
        <f>IF(Blad1!L12="","",Blad1!L12)</f>
        <v/>
      </c>
      <c r="M12" s="47" t="str">
        <f>IF(Blad1!M12="","",Blad1!M12)</f>
        <v/>
      </c>
      <c r="N12" s="47" t="str">
        <f>IF(Blad1!N12="","",Blad1!N12)</f>
        <v/>
      </c>
      <c r="O12" s="47" t="str">
        <f>IF(Blad1!O12="","",Blad1!O12)</f>
        <v/>
      </c>
      <c r="P12" s="47" t="str">
        <f>IF(Blad1!P12="","",Blad1!P12)</f>
        <v/>
      </c>
      <c r="Q12" s="47" t="str">
        <f>IF(Blad1!Q12="","",Blad1!Q12)</f>
        <v/>
      </c>
      <c r="R12" s="47" t="str">
        <f>IF(Blad1!R12="","",Blad1!R12)</f>
        <v/>
      </c>
      <c r="S12" s="47" t="str">
        <f>IF(Blad1!S12="","",Blad1!S12)</f>
        <v/>
      </c>
    </row>
    <row r="13" spans="1:21" s="17" customFormat="1" ht="15" customHeight="1" thickTop="1" thickBot="1">
      <c r="A13" s="15" t="s">
        <v>5</v>
      </c>
      <c r="B13" s="15" t="s">
        <v>11</v>
      </c>
      <c r="C13" s="15" t="s">
        <v>6</v>
      </c>
      <c r="D13" s="15" t="s">
        <v>7</v>
      </c>
      <c r="E13" s="42" t="str">
        <f>IF(Blad1!E13="","",Blad1!E13)</f>
        <v xml:space="preserve">Mof </v>
      </c>
      <c r="F13" s="42" t="str">
        <f>IF(Blad1!F13="","",Blad1!F13)</f>
        <v>Buis horiz.</v>
      </c>
      <c r="G13" s="42" t="str">
        <f>IF(Blad1!G13="","",Blad1!G13)</f>
        <v>Buis vert.</v>
      </c>
      <c r="H13" s="42" t="str">
        <f>IF(Blad1!H13="","",Blad1!H13)</f>
        <v>Bocht</v>
      </c>
      <c r="I13" s="42" t="str">
        <f>IF(Blad1!I13="","",Blad1!I13)</f>
        <v>T/Y-stuk</v>
      </c>
      <c r="J13" s="42" t="str">
        <f>IF(Blad1!J13="","",Blad1!J13)</f>
        <v>Red.pvc/gij</v>
      </c>
      <c r="K13" s="42" t="str">
        <f>IF(Blad1!K13="","",Blad1!K13)</f>
        <v>Krimpm.</v>
      </c>
      <c r="L13" s="42" t="str">
        <f>IF(Blad1!L13="","",Blad1!L13)</f>
        <v>Reduc.</v>
      </c>
      <c r="M13" s="42" t="str">
        <f>IF(Blad1!M13="","",Blad1!M13)</f>
        <v>Kolk</v>
      </c>
      <c r="N13" s="42" t="str">
        <f>IF(Blad1!N13="","",Blad1!N13)</f>
        <v>Stop</v>
      </c>
      <c r="O13" s="42" t="str">
        <f>IF(Blad1!O13="","",Blad1!O13)</f>
        <v>Fund./Omh.</v>
      </c>
      <c r="P13" s="42" t="str">
        <f>IF(Blad1!P13="","",Blad1!P13)</f>
        <v>Andere</v>
      </c>
      <c r="Q13" s="42" t="str">
        <f>IF(Blad1!Q13="","",Blad1!Q13)</f>
        <v>Andere</v>
      </c>
      <c r="R13" s="42" t="str">
        <f>IF(Blad1!R13="","",Blad1!R13)</f>
        <v>Andere</v>
      </c>
      <c r="S13" s="42" t="str">
        <f>IF(Blad1!S13="","",Blad1!S13)</f>
        <v>Andere</v>
      </c>
    </row>
    <row r="14" spans="1:21" ht="15" customHeight="1" thickTop="1">
      <c r="A14" s="11" t="s">
        <v>18</v>
      </c>
      <c r="B14" s="18"/>
      <c r="C14" s="12"/>
      <c r="D14" s="19"/>
      <c r="E14" s="73">
        <f>SUM(Blad2!E14:E35)</f>
        <v>0</v>
      </c>
      <c r="F14" s="74">
        <f>SUM(Blad2!F14:F35)</f>
        <v>0</v>
      </c>
      <c r="G14" s="74">
        <f>SUM(Blad2!G14:G35)</f>
        <v>0</v>
      </c>
      <c r="H14" s="75">
        <f>SUM(Blad2!H14:H35)</f>
        <v>0</v>
      </c>
      <c r="I14" s="75">
        <f>SUM(Blad2!I14:I35)</f>
        <v>0</v>
      </c>
      <c r="J14" s="75">
        <f>SUM(Blad2!J14:J35)</f>
        <v>0</v>
      </c>
      <c r="K14" s="75">
        <f>SUM(Blad2!K14:K35)</f>
        <v>0</v>
      </c>
      <c r="L14" s="75">
        <f>SUM(Blad2!L14:L35)</f>
        <v>0</v>
      </c>
      <c r="M14" s="75">
        <f>SUM(Blad2!M14:M35)</f>
        <v>0</v>
      </c>
      <c r="N14" s="75">
        <f>SUM(Blad2!N14:N35)</f>
        <v>0</v>
      </c>
      <c r="O14" s="85" t="str">
        <f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73">
        <f>SUM(Blad2!P14:P35)</f>
        <v>0</v>
      </c>
      <c r="Q14" s="73">
        <f>SUM(Blad2!Q14:Q35)</f>
        <v>0</v>
      </c>
      <c r="R14" s="73">
        <f>SUM(Blad2!R14:R35)</f>
        <v>0</v>
      </c>
      <c r="S14" s="86">
        <f>SUM(Blad2!S14:S35)</f>
        <v>0</v>
      </c>
    </row>
    <row r="15" spans="1:21" ht="15" customHeight="1" thickTop="1">
      <c r="A15" s="93"/>
      <c r="B15" s="94"/>
      <c r="C15" s="95"/>
      <c r="D15" s="95"/>
      <c r="E15" s="76"/>
      <c r="F15" s="96"/>
      <c r="G15" s="96"/>
      <c r="H15" s="76"/>
      <c r="I15" s="76"/>
      <c r="J15" s="76"/>
      <c r="K15" s="76"/>
      <c r="L15" s="76"/>
      <c r="M15" s="76"/>
      <c r="N15" s="76"/>
      <c r="O15" s="85" t="str">
        <f>IF((($E$11*E15)+($F$11*F15)+($G$11*G15)+($H$11*H15)+($I$11*I15)+($J$11*J15)+($K$11*K15)+($L$11*L15)+($P$11*P15)+($Q$11*Q15)+($R$11*R15)+($S$11*S15))=0,"",($E$11*E15)+($F$11*F15)+($G$11*G15)+($H$11*H15)+($I$11*I15)+($J$11*J15)+($K$11*K15)+($L$11*L15)+($P$11*P15)+($Q$11*Q15)+($R$11*R15)+($S$11*S15))</f>
        <v/>
      </c>
      <c r="P15" s="67"/>
      <c r="Q15" s="67"/>
      <c r="R15" s="67"/>
      <c r="S15" s="68"/>
      <c r="U15" s="3"/>
    </row>
    <row r="16" spans="1:21" ht="15" customHeight="1" thickTop="1">
      <c r="A16" s="93"/>
      <c r="B16" s="94"/>
      <c r="C16" s="95"/>
      <c r="D16" s="95"/>
      <c r="E16" s="76"/>
      <c r="F16" s="96"/>
      <c r="G16" s="96"/>
      <c r="H16" s="76"/>
      <c r="I16" s="76"/>
      <c r="J16" s="76"/>
      <c r="K16" s="76"/>
      <c r="L16" s="76"/>
      <c r="M16" s="76"/>
      <c r="N16" s="76"/>
      <c r="O16" s="85" t="str">
        <f>IF((($E$11*E16)+($F$11*F16)+($G$11*G16)+($H$11*H16)+($I$11*I16)+($J$11*J16)+($K$11*K16)+($L$11*L16)+($P$11*P16)+($Q$11*Q16)+($R$11*R16)+($S$11*S16))=0,"",($E$11*E16)+($F$11*F16)+($G$11*G16)+($H$11*H16)+($I$11*I16)+($J$11*J16)+($K$11*K16)+($L$11*L16)+($P$11*P16)+($Q$11*Q16)+($R$11*R16)+($S$11*S16))</f>
        <v/>
      </c>
      <c r="P16" s="67"/>
      <c r="Q16" s="67"/>
      <c r="R16" s="67"/>
      <c r="S16" s="68"/>
    </row>
    <row r="17" spans="1:19" ht="15" customHeight="1" thickTop="1">
      <c r="A17" s="93"/>
      <c r="B17" s="94"/>
      <c r="C17" s="95"/>
      <c r="D17" s="95"/>
      <c r="E17" s="76"/>
      <c r="F17" s="96"/>
      <c r="G17" s="96"/>
      <c r="H17" s="76"/>
      <c r="I17" s="76"/>
      <c r="J17" s="76"/>
      <c r="K17" s="76"/>
      <c r="L17" s="76"/>
      <c r="M17" s="76"/>
      <c r="N17" s="76"/>
      <c r="O17" s="85" t="str">
        <f>IF((($E$11*E17)+($F$11*F17)+($G$11*G17)+($H$11*H17)+($I$11*I17)+($J$11*J17)+($K$11*K17)+($L$11*L17)+($P$11*P17)+($Q$11*Q17)+($R$11*R17)+($S$11*S17))=0,"",($E$11*E17)+($F$11*F17)+($G$11*G17)+($H$11*H17)+($I$11*I17)+($J$11*J17)+($K$11*K17)+($L$11*L17)+($P$11*P17)+($Q$11*Q17)+($R$11*R17)+($S$11*S17))</f>
        <v/>
      </c>
      <c r="P17" s="67"/>
      <c r="Q17" s="67"/>
      <c r="R17" s="67"/>
      <c r="S17" s="68"/>
    </row>
    <row r="18" spans="1:19" ht="15" customHeight="1">
      <c r="A18" s="93"/>
      <c r="B18" s="94"/>
      <c r="C18" s="95"/>
      <c r="D18" s="95"/>
      <c r="E18" s="76"/>
      <c r="F18" s="96"/>
      <c r="G18" s="96"/>
      <c r="H18" s="76"/>
      <c r="I18" s="76"/>
      <c r="J18" s="76"/>
      <c r="K18" s="76"/>
      <c r="L18" s="76"/>
      <c r="M18" s="76"/>
      <c r="N18" s="76"/>
      <c r="O18" s="85" t="str">
        <f t="shared" ref="O18:O35" si="0">IF((($E$11*E18)+($F$11*F18)+($G$11*G18)+($H$11*H18)+($I$11*I18)+($J$11*J18)+($K$11*K18)+($L$11*L18)+($P$11*P18)+($Q$11*Q18)+($R$11*R18)+($S$11*S18))=0,"",($E$11*E18)+($F$11*F18)+($G$11*G18)+($H$11*H18)+($I$11*I18)+($J$11*J18)+($K$11*K18)+($L$11*L18)+($P$11*P18)+($Q$11*Q18)+($R$11*R18)+($S$11*S18))</f>
        <v/>
      </c>
      <c r="P18" s="67"/>
      <c r="Q18" s="67"/>
      <c r="R18" s="67"/>
      <c r="S18" s="68"/>
    </row>
    <row r="19" spans="1:19" ht="15" customHeight="1">
      <c r="A19" s="93"/>
      <c r="B19" s="94"/>
      <c r="C19" s="95"/>
      <c r="D19" s="95"/>
      <c r="E19" s="76"/>
      <c r="F19" s="96"/>
      <c r="G19" s="96"/>
      <c r="H19" s="76"/>
      <c r="I19" s="76"/>
      <c r="J19" s="76"/>
      <c r="K19" s="76"/>
      <c r="L19" s="76"/>
      <c r="M19" s="76"/>
      <c r="N19" s="76"/>
      <c r="O19" s="85" t="str">
        <f t="shared" si="0"/>
        <v/>
      </c>
      <c r="P19" s="67"/>
      <c r="Q19" s="67"/>
      <c r="R19" s="67"/>
      <c r="S19" s="68"/>
    </row>
    <row r="20" spans="1:19" ht="15" customHeight="1">
      <c r="A20" s="93"/>
      <c r="B20" s="94"/>
      <c r="C20" s="95"/>
      <c r="D20" s="95"/>
      <c r="E20" s="76"/>
      <c r="F20" s="96"/>
      <c r="G20" s="96"/>
      <c r="H20" s="76"/>
      <c r="I20" s="76"/>
      <c r="J20" s="76"/>
      <c r="K20" s="76"/>
      <c r="L20" s="76"/>
      <c r="M20" s="76"/>
      <c r="N20" s="76"/>
      <c r="O20" s="85" t="str">
        <f t="shared" si="0"/>
        <v/>
      </c>
      <c r="P20" s="67"/>
      <c r="Q20" s="67"/>
      <c r="R20" s="67"/>
      <c r="S20" s="68"/>
    </row>
    <row r="21" spans="1:19" ht="15" customHeight="1">
      <c r="A21" s="93"/>
      <c r="B21" s="94"/>
      <c r="C21" s="95"/>
      <c r="D21" s="95"/>
      <c r="E21" s="76"/>
      <c r="F21" s="96"/>
      <c r="G21" s="96"/>
      <c r="H21" s="76"/>
      <c r="I21" s="76"/>
      <c r="J21" s="76"/>
      <c r="K21" s="76"/>
      <c r="L21" s="76"/>
      <c r="M21" s="76"/>
      <c r="N21" s="76"/>
      <c r="O21" s="85" t="str">
        <f t="shared" si="0"/>
        <v/>
      </c>
      <c r="P21" s="67"/>
      <c r="Q21" s="67"/>
      <c r="R21" s="67"/>
      <c r="S21" s="68"/>
    </row>
    <row r="22" spans="1:19" ht="15" customHeight="1">
      <c r="A22" s="93"/>
      <c r="B22" s="94"/>
      <c r="C22" s="95"/>
      <c r="D22" s="95"/>
      <c r="E22" s="76"/>
      <c r="F22" s="96"/>
      <c r="G22" s="96"/>
      <c r="H22" s="76"/>
      <c r="I22" s="76"/>
      <c r="J22" s="76"/>
      <c r="K22" s="76"/>
      <c r="L22" s="76"/>
      <c r="M22" s="76"/>
      <c r="N22" s="76"/>
      <c r="O22" s="85" t="str">
        <f t="shared" si="0"/>
        <v/>
      </c>
      <c r="P22" s="67"/>
      <c r="Q22" s="67"/>
      <c r="R22" s="67"/>
      <c r="S22" s="68"/>
    </row>
    <row r="23" spans="1:19" ht="15" customHeight="1">
      <c r="A23" s="93"/>
      <c r="B23" s="94"/>
      <c r="C23" s="95"/>
      <c r="D23" s="95"/>
      <c r="E23" s="76"/>
      <c r="F23" s="96"/>
      <c r="G23" s="96"/>
      <c r="H23" s="76"/>
      <c r="I23" s="76"/>
      <c r="J23" s="76"/>
      <c r="K23" s="76"/>
      <c r="L23" s="76"/>
      <c r="M23" s="76"/>
      <c r="N23" s="76"/>
      <c r="O23" s="85" t="str">
        <f t="shared" si="0"/>
        <v/>
      </c>
      <c r="P23" s="67"/>
      <c r="Q23" s="67"/>
      <c r="R23" s="67"/>
      <c r="S23" s="68"/>
    </row>
    <row r="24" spans="1:19" ht="15" customHeight="1">
      <c r="A24" s="93"/>
      <c r="B24" s="94"/>
      <c r="C24" s="95"/>
      <c r="D24" s="95"/>
      <c r="E24" s="76"/>
      <c r="F24" s="96"/>
      <c r="G24" s="96"/>
      <c r="H24" s="76"/>
      <c r="I24" s="76"/>
      <c r="J24" s="76"/>
      <c r="K24" s="76"/>
      <c r="L24" s="76"/>
      <c r="M24" s="76"/>
      <c r="N24" s="76"/>
      <c r="O24" s="85" t="str">
        <f t="shared" si="0"/>
        <v/>
      </c>
      <c r="P24" s="67"/>
      <c r="Q24" s="67"/>
      <c r="R24" s="67"/>
      <c r="S24" s="68"/>
    </row>
    <row r="25" spans="1:19" ht="15" customHeight="1">
      <c r="A25" s="93"/>
      <c r="B25" s="94"/>
      <c r="C25" s="95"/>
      <c r="D25" s="95"/>
      <c r="E25" s="76"/>
      <c r="F25" s="96"/>
      <c r="G25" s="96"/>
      <c r="H25" s="76"/>
      <c r="I25" s="76"/>
      <c r="J25" s="76"/>
      <c r="K25" s="76"/>
      <c r="L25" s="76"/>
      <c r="M25" s="76"/>
      <c r="N25" s="76"/>
      <c r="O25" s="85" t="str">
        <f>IF((($E$11*E25)+($F$11*F25)+($G$11*G25)+($H$11*H25)+($I$11*I25)+($J$11*J25)+($K$11*K25)+($L$11*L25)+($P$11*P25)+($Q$11*Q25)+($R$11*R25)+($S$11*S25))=0,"",($E$11*E25)+($F$11*F25)+($G$11*G25)+($H$11*H25)+($I$11*I25)+($J$11*J25)+($K$11*K25)+($L$11*L25)+($P$11*P25)+($Q$11*Q25)+($R$11*R25)+($S$11*S25))</f>
        <v/>
      </c>
      <c r="P25" s="67"/>
      <c r="Q25" s="67"/>
      <c r="R25" s="67"/>
      <c r="S25" s="68"/>
    </row>
    <row r="26" spans="1:19" ht="15" customHeight="1">
      <c r="A26" s="93"/>
      <c r="B26" s="94"/>
      <c r="C26" s="95"/>
      <c r="D26" s="95"/>
      <c r="E26" s="76"/>
      <c r="F26" s="96"/>
      <c r="G26" s="96"/>
      <c r="H26" s="76"/>
      <c r="I26" s="76"/>
      <c r="J26" s="76"/>
      <c r="K26" s="76"/>
      <c r="L26" s="76"/>
      <c r="M26" s="76"/>
      <c r="N26" s="76"/>
      <c r="O26" s="85" t="str">
        <f>IF((($E$11*E26)+($F$11*F26)+($G$11*G26)+($H$11*H26)+($I$11*I26)+($J$11*J26)+($K$11*K26)+($L$11*L26)+($P$11*P26)+($Q$11*Q26)+($R$11*R26)+($S$11*S26))=0,"",($E$11*E26)+($F$11*F26)+($G$11*G26)+($H$11*H26)+($I$11*I26)+($J$11*J26)+($K$11*K26)+($L$11*L26)+($P$11*P26)+($Q$11*Q26)+($R$11*R26)+($S$11*S26))</f>
        <v/>
      </c>
      <c r="P26" s="67"/>
      <c r="Q26" s="67"/>
      <c r="R26" s="67"/>
      <c r="S26" s="68"/>
    </row>
    <row r="27" spans="1:19" ht="15" customHeight="1">
      <c r="A27" s="93"/>
      <c r="B27" s="94"/>
      <c r="C27" s="95"/>
      <c r="D27" s="95"/>
      <c r="E27" s="76"/>
      <c r="F27" s="96"/>
      <c r="G27" s="96"/>
      <c r="H27" s="76"/>
      <c r="I27" s="76"/>
      <c r="J27" s="76"/>
      <c r="K27" s="76"/>
      <c r="L27" s="76"/>
      <c r="M27" s="76"/>
      <c r="N27" s="76"/>
      <c r="O27" s="85" t="str">
        <f>IF((($E$11*E27)+($F$11*F27)+($G$11*G27)+($H$11*H27)+($I$11*I27)+($J$11*J27)+($K$11*K27)+($L$11*L27)+($P$11*P27)+($Q$11*Q27)+($R$11*R27)+($S$11*S27))=0,"",($E$11*E27)+($F$11*F27)+($G$11*G27)+($H$11*H27)+($I$11*I27)+($J$11*J27)+($K$11*K27)+($L$11*L27)+($P$11*P27)+($Q$11*Q27)+($R$11*R27)+($S$11*S27))</f>
        <v/>
      </c>
      <c r="P27" s="67"/>
      <c r="Q27" s="67"/>
      <c r="R27" s="67"/>
      <c r="S27" s="68"/>
    </row>
    <row r="28" spans="1:19" ht="15" customHeight="1">
      <c r="A28" s="93"/>
      <c r="B28" s="94"/>
      <c r="C28" s="95"/>
      <c r="D28" s="95"/>
      <c r="E28" s="76"/>
      <c r="F28" s="96"/>
      <c r="G28" s="96"/>
      <c r="H28" s="76"/>
      <c r="I28" s="76"/>
      <c r="J28" s="76"/>
      <c r="K28" s="76"/>
      <c r="L28" s="76"/>
      <c r="M28" s="76"/>
      <c r="N28" s="76"/>
      <c r="O28" s="85" t="str">
        <f>IF((($E$11*E28)+($F$11*F28)+($G$11*G28)+($H$11*H28)+($I$11*I28)+($J$11*J28)+($K$11*K28)+($L$11*L28)+($P$11*P28)+($Q$11*Q28)+($R$11*R28)+($S$11*S28))=0,"",($E$11*E28)+($F$11*F28)+($G$11*G28)+($H$11*H28)+($I$11*I28)+($J$11*J28)+($K$11*K28)+($L$11*L28)+($P$11*P28)+($Q$11*Q28)+($R$11*R28)+($S$11*S28))</f>
        <v/>
      </c>
      <c r="P28" s="67"/>
      <c r="Q28" s="67"/>
      <c r="R28" s="67"/>
      <c r="S28" s="68"/>
    </row>
    <row r="29" spans="1:19" ht="15" customHeight="1">
      <c r="A29" s="93"/>
      <c r="B29" s="94"/>
      <c r="C29" s="95"/>
      <c r="D29" s="95"/>
      <c r="E29" s="76"/>
      <c r="F29" s="96"/>
      <c r="G29" s="96"/>
      <c r="H29" s="76"/>
      <c r="I29" s="76"/>
      <c r="J29" s="76"/>
      <c r="K29" s="76"/>
      <c r="L29" s="76"/>
      <c r="M29" s="76"/>
      <c r="N29" s="76"/>
      <c r="O29" s="85" t="str">
        <f t="shared" si="0"/>
        <v/>
      </c>
      <c r="P29" s="67"/>
      <c r="Q29" s="67"/>
      <c r="R29" s="67"/>
      <c r="S29" s="68"/>
    </row>
    <row r="30" spans="1:19" ht="15" customHeight="1">
      <c r="A30" s="93"/>
      <c r="B30" s="94"/>
      <c r="C30" s="95"/>
      <c r="D30" s="95"/>
      <c r="E30" s="76"/>
      <c r="F30" s="96"/>
      <c r="G30" s="96"/>
      <c r="H30" s="76"/>
      <c r="I30" s="76"/>
      <c r="J30" s="76"/>
      <c r="K30" s="76"/>
      <c r="L30" s="76"/>
      <c r="M30" s="76"/>
      <c r="N30" s="76"/>
      <c r="O30" s="85" t="str">
        <f t="shared" si="0"/>
        <v/>
      </c>
      <c r="P30" s="67"/>
      <c r="Q30" s="67"/>
      <c r="R30" s="67"/>
      <c r="S30" s="68"/>
    </row>
    <row r="31" spans="1:19" ht="15" customHeight="1">
      <c r="A31" s="93"/>
      <c r="B31" s="94"/>
      <c r="C31" s="95"/>
      <c r="D31" s="95"/>
      <c r="E31" s="76"/>
      <c r="F31" s="96"/>
      <c r="G31" s="96"/>
      <c r="H31" s="76"/>
      <c r="I31" s="76"/>
      <c r="J31" s="76"/>
      <c r="K31" s="76"/>
      <c r="L31" s="76"/>
      <c r="M31" s="76"/>
      <c r="N31" s="76"/>
      <c r="O31" s="85" t="str">
        <f t="shared" si="0"/>
        <v/>
      </c>
      <c r="P31" s="67"/>
      <c r="Q31" s="67"/>
      <c r="R31" s="67"/>
      <c r="S31" s="68"/>
    </row>
    <row r="32" spans="1:19" ht="15" customHeight="1">
      <c r="A32" s="93"/>
      <c r="B32" s="94"/>
      <c r="C32" s="95"/>
      <c r="D32" s="95"/>
      <c r="E32" s="76"/>
      <c r="F32" s="96"/>
      <c r="G32" s="96"/>
      <c r="H32" s="76"/>
      <c r="I32" s="76"/>
      <c r="J32" s="76"/>
      <c r="K32" s="76"/>
      <c r="L32" s="76"/>
      <c r="M32" s="76"/>
      <c r="N32" s="76"/>
      <c r="O32" s="85" t="str">
        <f t="shared" si="0"/>
        <v/>
      </c>
      <c r="P32" s="67"/>
      <c r="Q32" s="67"/>
      <c r="R32" s="67"/>
      <c r="S32" s="68"/>
    </row>
    <row r="33" spans="1:19" ht="15" customHeight="1">
      <c r="A33" s="93"/>
      <c r="B33" s="94"/>
      <c r="C33" s="95"/>
      <c r="D33" s="95"/>
      <c r="E33" s="76"/>
      <c r="F33" s="96"/>
      <c r="G33" s="96"/>
      <c r="H33" s="76"/>
      <c r="I33" s="76"/>
      <c r="J33" s="76"/>
      <c r="K33" s="76"/>
      <c r="L33" s="76"/>
      <c r="M33" s="76"/>
      <c r="N33" s="76"/>
      <c r="O33" s="85" t="str">
        <f t="shared" si="0"/>
        <v/>
      </c>
      <c r="P33" s="67"/>
      <c r="Q33" s="69"/>
      <c r="R33" s="67"/>
      <c r="S33" s="68"/>
    </row>
    <row r="34" spans="1:19" ht="15" customHeight="1">
      <c r="A34" s="93"/>
      <c r="B34" s="94"/>
      <c r="C34" s="95"/>
      <c r="D34" s="95"/>
      <c r="E34" s="76"/>
      <c r="F34" s="96"/>
      <c r="G34" s="96"/>
      <c r="H34" s="76"/>
      <c r="I34" s="76"/>
      <c r="J34" s="76"/>
      <c r="K34" s="76"/>
      <c r="L34" s="76"/>
      <c r="M34" s="76"/>
      <c r="N34" s="76"/>
      <c r="O34" s="85" t="str">
        <f t="shared" si="0"/>
        <v/>
      </c>
      <c r="P34" s="67"/>
      <c r="Q34" s="62"/>
      <c r="R34" s="70"/>
      <c r="S34" s="68"/>
    </row>
    <row r="35" spans="1:19" ht="15" customHeight="1" thickBot="1">
      <c r="A35" s="97"/>
      <c r="B35" s="98"/>
      <c r="C35" s="99"/>
      <c r="D35" s="99"/>
      <c r="E35" s="77"/>
      <c r="F35" s="100"/>
      <c r="G35" s="100"/>
      <c r="H35" s="77"/>
      <c r="I35" s="77"/>
      <c r="J35" s="77"/>
      <c r="K35" s="77"/>
      <c r="L35" s="77"/>
      <c r="M35" s="77"/>
      <c r="N35" s="77"/>
      <c r="O35" s="85" t="str">
        <f t="shared" si="0"/>
        <v/>
      </c>
      <c r="P35" s="69"/>
      <c r="Q35" s="71"/>
      <c r="R35" s="69"/>
      <c r="S35" s="72"/>
    </row>
    <row r="36" spans="1:19" ht="20.100000000000001" customHeight="1" thickBot="1">
      <c r="A36" s="101" t="s">
        <v>3</v>
      </c>
      <c r="B36" s="102"/>
      <c r="C36" s="102"/>
      <c r="D36" s="103"/>
      <c r="E36" s="29">
        <f>SUM(E14:E35)</f>
        <v>0</v>
      </c>
      <c r="F36" s="110">
        <f>SUM(F14:F35)+SUM(G14:G35)</f>
        <v>0</v>
      </c>
      <c r="G36" s="111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/>
  <mergeCells count="5">
    <mergeCell ref="A36:D36"/>
    <mergeCell ref="F36:G36"/>
    <mergeCell ref="A8:S8"/>
    <mergeCell ref="A9:S9"/>
    <mergeCell ref="A10:S10"/>
  </mergeCells>
  <phoneticPr fontId="5" type="noConversion"/>
  <pageMargins left="0.24" right="0.25" top="0.21" bottom="0.27" header="0.16" footer="0.14000000000000001"/>
  <pageSetup paperSize="9" scale="93" orientation="landscape" horizontalDpi="1200" verticalDpi="1200"/>
  <drawing r:id="rId1"/>
  <legacyDrawing r:id="rId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topLeftCell="A4" zoomScale="91" workbookViewId="0">
      <selection activeCell="F23" sqref="F23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85546875" style="20"/>
    <col min="7" max="7" width="8.425781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10.28515625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21" s="14" customFormat="1" ht="6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</row>
    <row r="9" spans="1:21" s="2" customFormat="1" ht="26.25" customHeight="1" thickTop="1" thickBot="1">
      <c r="A9" s="112" t="str">
        <f>Blad1!A9</f>
        <v>Projectnr.: ……………     Projectnaam: …………………………………………………………………………………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</row>
    <row r="10" spans="1:21" s="14" customFormat="1" ht="25.5" customHeight="1" thickTop="1" thickBot="1">
      <c r="A10" s="112" t="s">
        <v>20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4"/>
    </row>
    <row r="11" spans="1:21" s="2" customFormat="1" ht="14.25" customHeight="1" thickTop="1" thickBot="1">
      <c r="A11" s="5" t="s">
        <v>15</v>
      </c>
      <c r="B11" s="4"/>
      <c r="C11" s="4"/>
      <c r="D11" s="4"/>
      <c r="E11" s="58">
        <f>Blad1!E11</f>
        <v>0.15</v>
      </c>
      <c r="F11" s="58">
        <f>Blad1!F11</f>
        <v>1</v>
      </c>
      <c r="G11" s="58">
        <f>Blad1!G11</f>
        <v>0</v>
      </c>
      <c r="H11" s="58">
        <f>Blad1!H11</f>
        <v>0.3</v>
      </c>
      <c r="I11" s="58">
        <f>Blad1!I11</f>
        <v>0.5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21" s="14" customFormat="1" ht="14.25" customHeight="1" thickTop="1" thickBot="1">
      <c r="A12" s="5" t="s">
        <v>14</v>
      </c>
      <c r="B12" s="4"/>
      <c r="C12" s="4"/>
      <c r="D12" s="4"/>
      <c r="E12" s="47" t="str">
        <f>IF(Blad1!E12="","",Blad1!E12)</f>
        <v/>
      </c>
      <c r="F12" s="47" t="str">
        <f>IF(Blad1!F12="","",Blad1!F12)</f>
        <v/>
      </c>
      <c r="G12" s="47" t="str">
        <f>IF(Blad1!G12="","",Blad1!G12)</f>
        <v/>
      </c>
      <c r="H12" s="47" t="str">
        <f>IF(Blad1!H12="","",Blad1!H12)</f>
        <v/>
      </c>
      <c r="I12" s="47" t="str">
        <f>IF(Blad1!I12="","",Blad1!I12)</f>
        <v/>
      </c>
      <c r="J12" s="47" t="str">
        <f>IF(Blad1!J12="","",Blad1!J12)</f>
        <v/>
      </c>
      <c r="K12" s="47" t="str">
        <f>IF(Blad1!K12="","",Blad1!K12)</f>
        <v/>
      </c>
      <c r="L12" s="47" t="str">
        <f>IF(Blad1!L12="","",Blad1!L12)</f>
        <v/>
      </c>
      <c r="M12" s="47" t="str">
        <f>IF(Blad1!M12="","",Blad1!M12)</f>
        <v/>
      </c>
      <c r="N12" s="47" t="str">
        <f>IF(Blad1!N12="","",Blad1!N12)</f>
        <v/>
      </c>
      <c r="O12" s="47" t="str">
        <f>IF(Blad1!O12="","",Blad1!O12)</f>
        <v/>
      </c>
      <c r="P12" s="47" t="str">
        <f>IF(Blad1!P12="","",Blad1!P12)</f>
        <v/>
      </c>
      <c r="Q12" s="47" t="str">
        <f>IF(Blad1!Q12="","",Blad1!Q12)</f>
        <v/>
      </c>
      <c r="R12" s="47" t="str">
        <f>IF(Blad1!R12="","",Blad1!R12)</f>
        <v/>
      </c>
      <c r="S12" s="47" t="str">
        <f>IF(Blad1!S12="","",Blad1!S12)</f>
        <v/>
      </c>
    </row>
    <row r="13" spans="1:21" s="17" customFormat="1" ht="15" customHeight="1" thickTop="1" thickBot="1">
      <c r="A13" s="15" t="s">
        <v>5</v>
      </c>
      <c r="B13" s="15" t="s">
        <v>11</v>
      </c>
      <c r="C13" s="15" t="s">
        <v>6</v>
      </c>
      <c r="D13" s="15" t="s">
        <v>7</v>
      </c>
      <c r="E13" s="42" t="str">
        <f>IF(Blad1!E13="","",Blad1!E13)</f>
        <v xml:space="preserve">Mof </v>
      </c>
      <c r="F13" s="42" t="str">
        <f>IF(Blad1!F13="","",Blad1!F13)</f>
        <v>Buis horiz.</v>
      </c>
      <c r="G13" s="42" t="str">
        <f>IF(Blad1!G13="","",Blad1!G13)</f>
        <v>Buis vert.</v>
      </c>
      <c r="H13" s="42" t="str">
        <f>IF(Blad1!H13="","",Blad1!H13)</f>
        <v>Bocht</v>
      </c>
      <c r="I13" s="42" t="str">
        <f>IF(Blad1!I13="","",Blad1!I13)</f>
        <v>T/Y-stuk</v>
      </c>
      <c r="J13" s="42" t="str">
        <f>IF(Blad1!J13="","",Blad1!J13)</f>
        <v>Red.pvc/gij</v>
      </c>
      <c r="K13" s="42" t="str">
        <f>IF(Blad1!K13="","",Blad1!K13)</f>
        <v>Krimpm.</v>
      </c>
      <c r="L13" s="42" t="str">
        <f>IF(Blad1!L13="","",Blad1!L13)</f>
        <v>Reduc.</v>
      </c>
      <c r="M13" s="42" t="str">
        <f>IF(Blad1!M13="","",Blad1!M13)</f>
        <v>Kolk</v>
      </c>
      <c r="N13" s="42" t="str">
        <f>IF(Blad1!N13="","",Blad1!N13)</f>
        <v>Stop</v>
      </c>
      <c r="O13" s="42" t="str">
        <f>IF(Blad1!O13="","",Blad1!O13)</f>
        <v>Fund./Omh.</v>
      </c>
      <c r="P13" s="42" t="str">
        <f>IF(Blad1!P13="","",Blad1!P13)</f>
        <v>Andere</v>
      </c>
      <c r="Q13" s="42" t="str">
        <f>IF(Blad1!Q13="","",Blad1!Q13)</f>
        <v>Andere</v>
      </c>
      <c r="R13" s="42" t="str">
        <f>IF(Blad1!R13="","",Blad1!R13)</f>
        <v>Andere</v>
      </c>
      <c r="S13" s="42" t="str">
        <f>IF(Blad1!S13="","",Blad1!S13)</f>
        <v>Andere</v>
      </c>
    </row>
    <row r="14" spans="1:21" ht="15" customHeight="1" thickTop="1">
      <c r="A14" s="11" t="s">
        <v>18</v>
      </c>
      <c r="B14" s="18"/>
      <c r="C14" s="12"/>
      <c r="D14" s="19"/>
      <c r="E14" s="75">
        <f>SUM(Blad3!E14:E35)</f>
        <v>0</v>
      </c>
      <c r="F14" s="74">
        <f>SUM(Blad3!F14:F35)</f>
        <v>0</v>
      </c>
      <c r="G14" s="74">
        <f>SUM(Blad3!G14:G35)</f>
        <v>0</v>
      </c>
      <c r="H14" s="73">
        <f>SUM(Blad3!H14:H35)</f>
        <v>0</v>
      </c>
      <c r="I14" s="73">
        <f>SUM(Blad3!I14:I35)</f>
        <v>0</v>
      </c>
      <c r="J14" s="73">
        <f>SUM(Blad3!J14:J35)</f>
        <v>0</v>
      </c>
      <c r="K14" s="73">
        <f>SUM(Blad3!K14:K35)</f>
        <v>0</v>
      </c>
      <c r="L14" s="73">
        <f>SUM(Blad3!L14:L35)</f>
        <v>0</v>
      </c>
      <c r="M14" s="73">
        <f>SUM(Blad3!M14:M35)</f>
        <v>0</v>
      </c>
      <c r="N14" s="73">
        <f>SUM(Blad3!N14:N35)</f>
        <v>0</v>
      </c>
      <c r="O14" s="85" t="str">
        <f t="shared" ref="O14:O35" si="0"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73">
        <f>SUM(Blad3!P14:P35)</f>
        <v>0</v>
      </c>
      <c r="Q14" s="73">
        <f>SUM(Blad3!Q14:Q35)</f>
        <v>0</v>
      </c>
      <c r="R14" s="73">
        <f>SUM(Blad3!R14:R35)</f>
        <v>0</v>
      </c>
      <c r="S14" s="86">
        <f>SUM(Blad3!S14:S35)</f>
        <v>0</v>
      </c>
    </row>
    <row r="15" spans="1:21" ht="15" customHeight="1">
      <c r="A15" s="21"/>
      <c r="B15" s="22"/>
      <c r="C15" s="23"/>
      <c r="D15" s="23"/>
      <c r="E15" s="76"/>
      <c r="F15" s="60"/>
      <c r="G15" s="60"/>
      <c r="H15" s="62"/>
      <c r="I15" s="62"/>
      <c r="J15" s="62"/>
      <c r="K15" s="62"/>
      <c r="L15" s="62"/>
      <c r="M15" s="62"/>
      <c r="N15" s="62"/>
      <c r="O15" s="85" t="str">
        <f t="shared" si="0"/>
        <v/>
      </c>
      <c r="P15" s="67"/>
      <c r="Q15" s="67"/>
      <c r="R15" s="67"/>
      <c r="S15" s="68"/>
      <c r="U15" s="3"/>
    </row>
    <row r="16" spans="1:21" ht="15" customHeight="1">
      <c r="A16" s="21"/>
      <c r="B16" s="22"/>
      <c r="C16" s="23"/>
      <c r="D16" s="23"/>
      <c r="E16" s="76"/>
      <c r="F16" s="60"/>
      <c r="G16" s="60"/>
      <c r="H16" s="62"/>
      <c r="I16" s="62"/>
      <c r="J16" s="62"/>
      <c r="K16" s="62"/>
      <c r="L16" s="62"/>
      <c r="M16" s="62"/>
      <c r="N16" s="62"/>
      <c r="O16" s="85" t="str">
        <f t="shared" si="0"/>
        <v/>
      </c>
      <c r="P16" s="67"/>
      <c r="Q16" s="67"/>
      <c r="R16" s="67"/>
      <c r="S16" s="68"/>
    </row>
    <row r="17" spans="1:19" ht="15" customHeight="1">
      <c r="A17" s="21"/>
      <c r="B17" s="22"/>
      <c r="C17" s="23"/>
      <c r="D17" s="23"/>
      <c r="E17" s="76"/>
      <c r="F17" s="60"/>
      <c r="G17" s="60"/>
      <c r="H17" s="62"/>
      <c r="I17" s="62"/>
      <c r="J17" s="62"/>
      <c r="K17" s="62"/>
      <c r="L17" s="62"/>
      <c r="M17" s="62"/>
      <c r="N17" s="62"/>
      <c r="O17" s="85" t="str">
        <f t="shared" si="0"/>
        <v/>
      </c>
      <c r="P17" s="67"/>
      <c r="Q17" s="67"/>
      <c r="R17" s="67"/>
      <c r="S17" s="68"/>
    </row>
    <row r="18" spans="1:19" ht="15" customHeight="1">
      <c r="A18" s="21"/>
      <c r="B18" s="22"/>
      <c r="C18" s="23"/>
      <c r="D18" s="23"/>
      <c r="E18" s="76"/>
      <c r="F18" s="60"/>
      <c r="G18" s="60"/>
      <c r="H18" s="62"/>
      <c r="I18" s="62"/>
      <c r="J18" s="62"/>
      <c r="K18" s="62"/>
      <c r="L18" s="62"/>
      <c r="M18" s="62"/>
      <c r="N18" s="62"/>
      <c r="O18" s="85" t="str">
        <f t="shared" si="0"/>
        <v/>
      </c>
      <c r="P18" s="67"/>
      <c r="Q18" s="67"/>
      <c r="R18" s="67"/>
      <c r="S18" s="68"/>
    </row>
    <row r="19" spans="1:19" ht="15" customHeight="1">
      <c r="A19" s="21"/>
      <c r="B19" s="22"/>
      <c r="C19" s="23"/>
      <c r="D19" s="23"/>
      <c r="E19" s="76"/>
      <c r="F19" s="60"/>
      <c r="G19" s="60"/>
      <c r="H19" s="62"/>
      <c r="I19" s="62"/>
      <c r="J19" s="62"/>
      <c r="K19" s="62"/>
      <c r="L19" s="62"/>
      <c r="M19" s="62"/>
      <c r="N19" s="62"/>
      <c r="O19" s="85" t="str">
        <f t="shared" si="0"/>
        <v/>
      </c>
      <c r="P19" s="67"/>
      <c r="Q19" s="67"/>
      <c r="R19" s="67"/>
      <c r="S19" s="68"/>
    </row>
    <row r="20" spans="1:19" ht="15" customHeight="1">
      <c r="A20" s="21"/>
      <c r="B20" s="22"/>
      <c r="C20" s="23"/>
      <c r="D20" s="23"/>
      <c r="E20" s="76"/>
      <c r="F20" s="60"/>
      <c r="G20" s="60"/>
      <c r="H20" s="62"/>
      <c r="I20" s="62"/>
      <c r="J20" s="62"/>
      <c r="K20" s="62"/>
      <c r="L20" s="62"/>
      <c r="M20" s="62"/>
      <c r="N20" s="62"/>
      <c r="O20" s="85" t="str">
        <f t="shared" si="0"/>
        <v/>
      </c>
      <c r="P20" s="67"/>
      <c r="Q20" s="67"/>
      <c r="R20" s="67"/>
      <c r="S20" s="68"/>
    </row>
    <row r="21" spans="1:19" ht="15" customHeight="1">
      <c r="A21" s="21"/>
      <c r="B21" s="22"/>
      <c r="C21" s="23"/>
      <c r="D21" s="23"/>
      <c r="E21" s="76"/>
      <c r="F21" s="60"/>
      <c r="G21" s="60"/>
      <c r="H21" s="62"/>
      <c r="I21" s="62"/>
      <c r="J21" s="62"/>
      <c r="K21" s="62"/>
      <c r="L21" s="62"/>
      <c r="M21" s="62"/>
      <c r="N21" s="62"/>
      <c r="O21" s="85" t="str">
        <f t="shared" si="0"/>
        <v/>
      </c>
      <c r="P21" s="67"/>
      <c r="Q21" s="67"/>
      <c r="R21" s="67"/>
      <c r="S21" s="68"/>
    </row>
    <row r="22" spans="1:19" ht="15" customHeight="1">
      <c r="A22" s="21"/>
      <c r="B22" s="22"/>
      <c r="C22" s="23"/>
      <c r="D22" s="23"/>
      <c r="E22" s="76"/>
      <c r="F22" s="60"/>
      <c r="G22" s="60"/>
      <c r="H22" s="62"/>
      <c r="I22" s="62"/>
      <c r="J22" s="62"/>
      <c r="K22" s="62"/>
      <c r="L22" s="62"/>
      <c r="M22" s="62"/>
      <c r="N22" s="62"/>
      <c r="O22" s="85" t="str">
        <f t="shared" si="0"/>
        <v/>
      </c>
      <c r="P22" s="67"/>
      <c r="Q22" s="67"/>
      <c r="R22" s="67"/>
      <c r="S22" s="68"/>
    </row>
    <row r="23" spans="1:19" ht="15" customHeight="1">
      <c r="A23" s="21"/>
      <c r="B23" s="22"/>
      <c r="C23" s="23"/>
      <c r="D23" s="23"/>
      <c r="E23" s="76"/>
      <c r="F23" s="60"/>
      <c r="G23" s="60"/>
      <c r="H23" s="62"/>
      <c r="I23" s="62"/>
      <c r="J23" s="62"/>
      <c r="K23" s="62"/>
      <c r="L23" s="62"/>
      <c r="M23" s="62"/>
      <c r="N23" s="62"/>
      <c r="O23" s="85" t="str">
        <f t="shared" si="0"/>
        <v/>
      </c>
      <c r="P23" s="67"/>
      <c r="Q23" s="67"/>
      <c r="R23" s="67"/>
      <c r="S23" s="68"/>
    </row>
    <row r="24" spans="1:19" ht="15" customHeight="1">
      <c r="A24" s="21"/>
      <c r="B24" s="22"/>
      <c r="C24" s="23"/>
      <c r="D24" s="23"/>
      <c r="E24" s="76"/>
      <c r="F24" s="60"/>
      <c r="G24" s="60"/>
      <c r="H24" s="62"/>
      <c r="I24" s="62"/>
      <c r="J24" s="62"/>
      <c r="K24" s="62"/>
      <c r="L24" s="62"/>
      <c r="M24" s="62"/>
      <c r="N24" s="62"/>
      <c r="O24" s="85" t="str">
        <f t="shared" si="0"/>
        <v/>
      </c>
      <c r="P24" s="67"/>
      <c r="Q24" s="67"/>
      <c r="R24" s="67"/>
      <c r="S24" s="68"/>
    </row>
    <row r="25" spans="1:19" ht="15" customHeight="1">
      <c r="A25" s="21"/>
      <c r="B25" s="22"/>
      <c r="C25" s="23"/>
      <c r="D25" s="23"/>
      <c r="E25" s="76"/>
      <c r="F25" s="60"/>
      <c r="G25" s="60"/>
      <c r="H25" s="62"/>
      <c r="I25" s="62"/>
      <c r="J25" s="62"/>
      <c r="K25" s="62"/>
      <c r="L25" s="62"/>
      <c r="M25" s="62"/>
      <c r="N25" s="62"/>
      <c r="O25" s="85" t="str">
        <f t="shared" si="0"/>
        <v/>
      </c>
      <c r="P25" s="67"/>
      <c r="Q25" s="67"/>
      <c r="R25" s="67"/>
      <c r="S25" s="68"/>
    </row>
    <row r="26" spans="1:19" ht="15" customHeight="1">
      <c r="A26" s="21"/>
      <c r="B26" s="22"/>
      <c r="C26" s="23"/>
      <c r="D26" s="23"/>
      <c r="E26" s="76"/>
      <c r="F26" s="60"/>
      <c r="G26" s="60"/>
      <c r="H26" s="62"/>
      <c r="I26" s="62"/>
      <c r="J26" s="62"/>
      <c r="K26" s="62"/>
      <c r="L26" s="62"/>
      <c r="M26" s="62"/>
      <c r="N26" s="62"/>
      <c r="O26" s="85" t="str">
        <f t="shared" si="0"/>
        <v/>
      </c>
      <c r="P26" s="67"/>
      <c r="Q26" s="67"/>
      <c r="R26" s="67"/>
      <c r="S26" s="68"/>
    </row>
    <row r="27" spans="1:19" ht="15" customHeight="1">
      <c r="A27" s="21"/>
      <c r="B27" s="22"/>
      <c r="C27" s="23"/>
      <c r="D27" s="23"/>
      <c r="E27" s="76"/>
      <c r="F27" s="60"/>
      <c r="G27" s="60"/>
      <c r="H27" s="62"/>
      <c r="I27" s="62"/>
      <c r="J27" s="62"/>
      <c r="K27" s="62"/>
      <c r="L27" s="62"/>
      <c r="M27" s="62"/>
      <c r="N27" s="62"/>
      <c r="O27" s="85" t="str">
        <f t="shared" si="0"/>
        <v/>
      </c>
      <c r="P27" s="67"/>
      <c r="Q27" s="67"/>
      <c r="R27" s="67"/>
      <c r="S27" s="68"/>
    </row>
    <row r="28" spans="1:19" ht="15" customHeight="1">
      <c r="A28" s="21"/>
      <c r="B28" s="22"/>
      <c r="C28" s="23"/>
      <c r="D28" s="23"/>
      <c r="E28" s="76"/>
      <c r="F28" s="60"/>
      <c r="G28" s="60"/>
      <c r="H28" s="62"/>
      <c r="I28" s="62"/>
      <c r="J28" s="62"/>
      <c r="K28" s="62"/>
      <c r="L28" s="62"/>
      <c r="M28" s="62"/>
      <c r="N28" s="62"/>
      <c r="O28" s="85" t="str">
        <f t="shared" si="0"/>
        <v/>
      </c>
      <c r="P28" s="67"/>
      <c r="Q28" s="67"/>
      <c r="R28" s="67"/>
      <c r="S28" s="68"/>
    </row>
    <row r="29" spans="1:19" ht="15" customHeight="1">
      <c r="A29" s="21"/>
      <c r="B29" s="22"/>
      <c r="C29" s="23"/>
      <c r="D29" s="23"/>
      <c r="E29" s="76"/>
      <c r="F29" s="60"/>
      <c r="G29" s="60"/>
      <c r="H29" s="62"/>
      <c r="I29" s="62"/>
      <c r="J29" s="62"/>
      <c r="K29" s="62"/>
      <c r="L29" s="62"/>
      <c r="M29" s="62"/>
      <c r="N29" s="62"/>
      <c r="O29" s="85" t="str">
        <f t="shared" si="0"/>
        <v/>
      </c>
      <c r="P29" s="67"/>
      <c r="Q29" s="67"/>
      <c r="R29" s="67"/>
      <c r="S29" s="68"/>
    </row>
    <row r="30" spans="1:19" ht="15" customHeight="1">
      <c r="A30" s="21"/>
      <c r="B30" s="22"/>
      <c r="C30" s="23"/>
      <c r="D30" s="23"/>
      <c r="E30" s="76"/>
      <c r="F30" s="60"/>
      <c r="G30" s="60"/>
      <c r="H30" s="62"/>
      <c r="I30" s="62"/>
      <c r="J30" s="62"/>
      <c r="K30" s="62"/>
      <c r="L30" s="62"/>
      <c r="M30" s="62"/>
      <c r="N30" s="62"/>
      <c r="O30" s="85" t="str">
        <f t="shared" si="0"/>
        <v/>
      </c>
      <c r="P30" s="67"/>
      <c r="Q30" s="67"/>
      <c r="R30" s="67"/>
      <c r="S30" s="68"/>
    </row>
    <row r="31" spans="1:19" ht="15" customHeight="1">
      <c r="A31" s="21"/>
      <c r="B31" s="22"/>
      <c r="C31" s="23"/>
      <c r="D31" s="23"/>
      <c r="E31" s="76"/>
      <c r="F31" s="60"/>
      <c r="G31" s="60"/>
      <c r="H31" s="62"/>
      <c r="I31" s="62"/>
      <c r="J31" s="62"/>
      <c r="K31" s="62"/>
      <c r="L31" s="62"/>
      <c r="M31" s="62"/>
      <c r="N31" s="62"/>
      <c r="O31" s="85" t="str">
        <f t="shared" si="0"/>
        <v/>
      </c>
      <c r="P31" s="67"/>
      <c r="Q31" s="67"/>
      <c r="R31" s="67"/>
      <c r="S31" s="68"/>
    </row>
    <row r="32" spans="1:19" ht="15" customHeight="1">
      <c r="A32" s="21"/>
      <c r="B32" s="22"/>
      <c r="C32" s="23"/>
      <c r="D32" s="23"/>
      <c r="E32" s="76"/>
      <c r="F32" s="60"/>
      <c r="G32" s="60"/>
      <c r="H32" s="62"/>
      <c r="I32" s="62"/>
      <c r="J32" s="62"/>
      <c r="K32" s="62"/>
      <c r="L32" s="62"/>
      <c r="M32" s="62"/>
      <c r="N32" s="62"/>
      <c r="O32" s="85" t="str">
        <f t="shared" si="0"/>
        <v/>
      </c>
      <c r="P32" s="67"/>
      <c r="Q32" s="67"/>
      <c r="R32" s="67"/>
      <c r="S32" s="68"/>
    </row>
    <row r="33" spans="1:19" ht="15" customHeight="1">
      <c r="A33" s="21"/>
      <c r="B33" s="22"/>
      <c r="C33" s="23"/>
      <c r="D33" s="23"/>
      <c r="E33" s="76"/>
      <c r="F33" s="60"/>
      <c r="G33" s="60"/>
      <c r="H33" s="62"/>
      <c r="I33" s="62"/>
      <c r="J33" s="62"/>
      <c r="K33" s="62"/>
      <c r="L33" s="62"/>
      <c r="M33" s="62"/>
      <c r="N33" s="62"/>
      <c r="O33" s="85" t="str">
        <f t="shared" si="0"/>
        <v/>
      </c>
      <c r="P33" s="67"/>
      <c r="Q33" s="69"/>
      <c r="R33" s="67"/>
      <c r="S33" s="68"/>
    </row>
    <row r="34" spans="1:19" ht="15" customHeight="1">
      <c r="A34" s="21"/>
      <c r="B34" s="22"/>
      <c r="C34" s="23"/>
      <c r="D34" s="23"/>
      <c r="E34" s="76"/>
      <c r="F34" s="60"/>
      <c r="G34" s="60"/>
      <c r="H34" s="62"/>
      <c r="I34" s="62"/>
      <c r="J34" s="62"/>
      <c r="K34" s="62"/>
      <c r="L34" s="62"/>
      <c r="M34" s="62"/>
      <c r="N34" s="62"/>
      <c r="O34" s="85" t="str">
        <f t="shared" si="0"/>
        <v/>
      </c>
      <c r="P34" s="67"/>
      <c r="Q34" s="62"/>
      <c r="R34" s="70"/>
      <c r="S34" s="68"/>
    </row>
    <row r="35" spans="1:19" ht="15" customHeight="1" thickBot="1">
      <c r="A35" s="24"/>
      <c r="B35" s="25"/>
      <c r="C35" s="26"/>
      <c r="D35" s="26"/>
      <c r="E35" s="77"/>
      <c r="F35" s="61"/>
      <c r="G35" s="61"/>
      <c r="H35" s="63"/>
      <c r="I35" s="63"/>
      <c r="J35" s="63"/>
      <c r="K35" s="63"/>
      <c r="L35" s="63"/>
      <c r="M35" s="63"/>
      <c r="N35" s="63"/>
      <c r="O35" s="85" t="str">
        <f t="shared" si="0"/>
        <v/>
      </c>
      <c r="P35" s="69"/>
      <c r="Q35" s="71"/>
      <c r="R35" s="69"/>
      <c r="S35" s="72"/>
    </row>
    <row r="36" spans="1:19" ht="20.100000000000001" customHeight="1" thickBot="1">
      <c r="A36" s="101" t="s">
        <v>3</v>
      </c>
      <c r="B36" s="102"/>
      <c r="C36" s="102"/>
      <c r="D36" s="103"/>
      <c r="E36" s="29">
        <f>SUM(E14:E35)</f>
        <v>0</v>
      </c>
      <c r="F36" s="110">
        <f>SUM(F14:F35)+SUM(G14:G35)</f>
        <v>0</v>
      </c>
      <c r="G36" s="111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/>
  <mergeCells count="5">
    <mergeCell ref="A36:D36"/>
    <mergeCell ref="F36:G36"/>
    <mergeCell ref="A8:S8"/>
    <mergeCell ref="A9:S9"/>
    <mergeCell ref="A10:S10"/>
  </mergeCells>
  <phoneticPr fontId="5" type="noConversion"/>
  <pageMargins left="0.18" right="0.25" top="0.18" bottom="0.31" header="0.11" footer="0.19"/>
  <pageSetup paperSize="9" scale="92" orientation="landscape" horizontalDpi="1200" verticalDpi="1200"/>
  <drawing r:id="rId1"/>
  <legacyDrawing r:id="rId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topLeftCell="A6" zoomScale="91" workbookViewId="0">
      <selection activeCell="O42" sqref="O42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85546875" style="20"/>
    <col min="7" max="7" width="8.425781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10.42578125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21" s="14" customFormat="1" ht="6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</row>
    <row r="9" spans="1:21" s="2" customFormat="1" ht="26.25" customHeight="1" thickTop="1" thickBot="1">
      <c r="A9" s="112" t="str">
        <f>Blad1!A9</f>
        <v>Projectnr.: ……………     Projectnaam: …………………………………………………………………………………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</row>
    <row r="10" spans="1:21" s="14" customFormat="1" ht="25.5" customHeight="1" thickTop="1" thickBot="1">
      <c r="A10" s="112" t="s">
        <v>20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4"/>
    </row>
    <row r="11" spans="1:21" s="2" customFormat="1" ht="14.25" customHeight="1" thickTop="1" thickBot="1">
      <c r="A11" s="5" t="s">
        <v>15</v>
      </c>
      <c r="B11" s="4"/>
      <c r="C11" s="4"/>
      <c r="D11" s="4"/>
      <c r="E11" s="58">
        <f>Blad1!E11</f>
        <v>0.15</v>
      </c>
      <c r="F11" s="58">
        <f>Blad1!F11</f>
        <v>1</v>
      </c>
      <c r="G11" s="58">
        <f>Blad1!G11</f>
        <v>0</v>
      </c>
      <c r="H11" s="58">
        <f>Blad1!H11</f>
        <v>0.3</v>
      </c>
      <c r="I11" s="58">
        <f>Blad1!I11</f>
        <v>0.5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21" s="14" customFormat="1" ht="14.25" customHeight="1" thickTop="1" thickBot="1">
      <c r="A12" s="5" t="s">
        <v>14</v>
      </c>
      <c r="B12" s="4"/>
      <c r="C12" s="4"/>
      <c r="D12" s="4"/>
      <c r="E12" s="47" t="str">
        <f>IF(Blad1!E12="","",Blad1!E12)</f>
        <v/>
      </c>
      <c r="F12" s="47" t="str">
        <f>IF(Blad1!F12="","",Blad1!F12)</f>
        <v/>
      </c>
      <c r="G12" s="47" t="str">
        <f>IF(Blad1!G12="","",Blad1!G12)</f>
        <v/>
      </c>
      <c r="H12" s="47" t="str">
        <f>IF(Blad1!H12="","",Blad1!H12)</f>
        <v/>
      </c>
      <c r="I12" s="47" t="str">
        <f>IF(Blad1!I12="","",Blad1!I12)</f>
        <v/>
      </c>
      <c r="J12" s="47" t="str">
        <f>IF(Blad1!J12="","",Blad1!J12)</f>
        <v/>
      </c>
      <c r="K12" s="47" t="str">
        <f>IF(Blad1!K12="","",Blad1!K12)</f>
        <v/>
      </c>
      <c r="L12" s="47" t="str">
        <f>IF(Blad1!L12="","",Blad1!L12)</f>
        <v/>
      </c>
      <c r="M12" s="47" t="str">
        <f>IF(Blad1!M12="","",Blad1!M12)</f>
        <v/>
      </c>
      <c r="N12" s="47" t="str">
        <f>IF(Blad1!N12="","",Blad1!N12)</f>
        <v/>
      </c>
      <c r="O12" s="47" t="str">
        <f>IF(Blad1!O12="","",Blad1!O12)</f>
        <v/>
      </c>
      <c r="P12" s="47" t="str">
        <f>IF(Blad1!P12="","",Blad1!P12)</f>
        <v/>
      </c>
      <c r="Q12" s="47" t="str">
        <f>IF(Blad1!Q12="","",Blad1!Q12)</f>
        <v/>
      </c>
      <c r="R12" s="47" t="str">
        <f>IF(Blad1!R12="","",Blad1!R12)</f>
        <v/>
      </c>
      <c r="S12" s="47" t="str">
        <f>IF(Blad1!S12="","",Blad1!S12)</f>
        <v/>
      </c>
    </row>
    <row r="13" spans="1:21" s="17" customFormat="1" ht="15" customHeight="1" thickTop="1" thickBot="1">
      <c r="A13" s="15" t="s">
        <v>5</v>
      </c>
      <c r="B13" s="15" t="s">
        <v>11</v>
      </c>
      <c r="C13" s="15" t="s">
        <v>6</v>
      </c>
      <c r="D13" s="15" t="s">
        <v>7</v>
      </c>
      <c r="E13" s="42" t="str">
        <f>IF(Blad1!E13="","",Blad1!E13)</f>
        <v xml:space="preserve">Mof </v>
      </c>
      <c r="F13" s="42" t="str">
        <f>IF(Blad1!F13="","",Blad1!F13)</f>
        <v>Buis horiz.</v>
      </c>
      <c r="G13" s="42" t="str">
        <f>IF(Blad1!G13="","",Blad1!G13)</f>
        <v>Buis vert.</v>
      </c>
      <c r="H13" s="42" t="str">
        <f>IF(Blad1!H13="","",Blad1!H13)</f>
        <v>Bocht</v>
      </c>
      <c r="I13" s="42" t="str">
        <f>IF(Blad1!I13="","",Blad1!I13)</f>
        <v>T/Y-stuk</v>
      </c>
      <c r="J13" s="42" t="str">
        <f>IF(Blad1!J13="","",Blad1!J13)</f>
        <v>Red.pvc/gij</v>
      </c>
      <c r="K13" s="42" t="str">
        <f>IF(Blad1!K13="","",Blad1!K13)</f>
        <v>Krimpm.</v>
      </c>
      <c r="L13" s="42" t="str">
        <f>IF(Blad1!L13="","",Blad1!L13)</f>
        <v>Reduc.</v>
      </c>
      <c r="M13" s="42" t="str">
        <f>IF(Blad1!M13="","",Blad1!M13)</f>
        <v>Kolk</v>
      </c>
      <c r="N13" s="42" t="str">
        <f>IF(Blad1!N13="","",Blad1!N13)</f>
        <v>Stop</v>
      </c>
      <c r="O13" s="42" t="str">
        <f>IF(Blad1!O13="","",Blad1!O13)</f>
        <v>Fund./Omh.</v>
      </c>
      <c r="P13" s="42" t="str">
        <f>IF(Blad1!P13="","",Blad1!P13)</f>
        <v>Andere</v>
      </c>
      <c r="Q13" s="42" t="str">
        <f>IF(Blad1!Q13="","",Blad1!Q13)</f>
        <v>Andere</v>
      </c>
      <c r="R13" s="42" t="str">
        <f>IF(Blad1!R13="","",Blad1!R13)</f>
        <v>Andere</v>
      </c>
      <c r="S13" s="42" t="str">
        <f>IF(Blad1!S13="","",Blad1!S13)</f>
        <v>Andere</v>
      </c>
    </row>
    <row r="14" spans="1:21" ht="15" customHeight="1" thickTop="1">
      <c r="A14" s="11" t="s">
        <v>18</v>
      </c>
      <c r="B14" s="18"/>
      <c r="C14" s="12"/>
      <c r="D14" s="19"/>
      <c r="E14" s="73">
        <f>SUM(Blad4!E14:E35)</f>
        <v>0</v>
      </c>
      <c r="F14" s="74">
        <f>SUM(Blad4!F14:F35)</f>
        <v>0</v>
      </c>
      <c r="G14" s="74">
        <f>SUM(Blad4!G14:G35)</f>
        <v>0</v>
      </c>
      <c r="H14" s="73">
        <f>SUM(Blad4!H14:H35)</f>
        <v>0</v>
      </c>
      <c r="I14" s="73">
        <f>SUM(Blad4!I14:I35)</f>
        <v>0</v>
      </c>
      <c r="J14" s="73">
        <f>SUM(Blad4!J14:J35)</f>
        <v>0</v>
      </c>
      <c r="K14" s="73">
        <f>SUM(Blad4!K14:K35)</f>
        <v>0</v>
      </c>
      <c r="L14" s="73">
        <f>SUM(Blad4!L14:L35)</f>
        <v>0</v>
      </c>
      <c r="M14" s="73">
        <f>SUM(Blad4!M14:M35)</f>
        <v>0</v>
      </c>
      <c r="N14" s="73">
        <f>SUM(Blad4!N14:N35)</f>
        <v>0</v>
      </c>
      <c r="O14" s="85" t="str">
        <f t="shared" ref="O14:O35" si="0"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75">
        <f>SUM(Blad4!P14:P35)</f>
        <v>0</v>
      </c>
      <c r="Q14" s="75">
        <f>SUM(Blad4!Q14:Q35)</f>
        <v>0</v>
      </c>
      <c r="R14" s="75">
        <f>SUM(Blad4!R14:R35)</f>
        <v>0</v>
      </c>
      <c r="S14" s="78">
        <f>SUM(Blad4!S14:S35)</f>
        <v>0</v>
      </c>
    </row>
    <row r="15" spans="1:21" ht="15" customHeight="1">
      <c r="A15" s="21"/>
      <c r="B15" s="22"/>
      <c r="C15" s="23"/>
      <c r="D15" s="23"/>
      <c r="E15" s="62"/>
      <c r="F15" s="59"/>
      <c r="G15" s="59"/>
      <c r="H15" s="62"/>
      <c r="I15" s="62"/>
      <c r="J15" s="62"/>
      <c r="K15" s="62"/>
      <c r="L15" s="62"/>
      <c r="M15" s="62"/>
      <c r="N15" s="62"/>
      <c r="O15" s="85" t="str">
        <f t="shared" si="0"/>
        <v/>
      </c>
      <c r="P15" s="79"/>
      <c r="Q15" s="79"/>
      <c r="R15" s="79"/>
      <c r="S15" s="80"/>
      <c r="U15" s="3"/>
    </row>
    <row r="16" spans="1:21" ht="15" customHeight="1">
      <c r="A16" s="21"/>
      <c r="B16" s="22"/>
      <c r="C16" s="23"/>
      <c r="D16" s="23"/>
      <c r="E16" s="62"/>
      <c r="F16" s="59"/>
      <c r="G16" s="59"/>
      <c r="H16" s="62"/>
      <c r="I16" s="62"/>
      <c r="J16" s="62"/>
      <c r="K16" s="62"/>
      <c r="L16" s="62"/>
      <c r="M16" s="62"/>
      <c r="N16" s="62"/>
      <c r="O16" s="85" t="str">
        <f t="shared" si="0"/>
        <v/>
      </c>
      <c r="P16" s="79"/>
      <c r="Q16" s="79"/>
      <c r="R16" s="79"/>
      <c r="S16" s="80"/>
    </row>
    <row r="17" spans="1:19" ht="15" customHeight="1">
      <c r="A17" s="21"/>
      <c r="B17" s="22"/>
      <c r="C17" s="23"/>
      <c r="D17" s="23"/>
      <c r="E17" s="62"/>
      <c r="F17" s="59"/>
      <c r="G17" s="59"/>
      <c r="H17" s="62"/>
      <c r="I17" s="62"/>
      <c r="J17" s="62"/>
      <c r="K17" s="62"/>
      <c r="L17" s="62"/>
      <c r="M17" s="62"/>
      <c r="N17" s="62"/>
      <c r="O17" s="85" t="str">
        <f t="shared" si="0"/>
        <v/>
      </c>
      <c r="P17" s="79"/>
      <c r="Q17" s="79"/>
      <c r="R17" s="79"/>
      <c r="S17" s="80"/>
    </row>
    <row r="18" spans="1:19" ht="15" customHeight="1">
      <c r="A18" s="21"/>
      <c r="B18" s="22"/>
      <c r="C18" s="23"/>
      <c r="D18" s="23"/>
      <c r="E18" s="62"/>
      <c r="F18" s="59"/>
      <c r="G18" s="59"/>
      <c r="H18" s="62"/>
      <c r="I18" s="62"/>
      <c r="J18" s="62"/>
      <c r="K18" s="62"/>
      <c r="L18" s="62"/>
      <c r="M18" s="62"/>
      <c r="N18" s="62"/>
      <c r="O18" s="85" t="str">
        <f t="shared" si="0"/>
        <v/>
      </c>
      <c r="P18" s="79"/>
      <c r="Q18" s="79"/>
      <c r="R18" s="79"/>
      <c r="S18" s="80"/>
    </row>
    <row r="19" spans="1:19" ht="15" customHeight="1">
      <c r="A19" s="21"/>
      <c r="B19" s="22"/>
      <c r="C19" s="23"/>
      <c r="D19" s="23"/>
      <c r="E19" s="62"/>
      <c r="F19" s="59"/>
      <c r="G19" s="59"/>
      <c r="H19" s="62"/>
      <c r="I19" s="62"/>
      <c r="J19" s="62"/>
      <c r="K19" s="62"/>
      <c r="L19" s="62"/>
      <c r="M19" s="62"/>
      <c r="N19" s="62"/>
      <c r="O19" s="85" t="str">
        <f t="shared" si="0"/>
        <v/>
      </c>
      <c r="P19" s="79"/>
      <c r="Q19" s="79"/>
      <c r="R19" s="79"/>
      <c r="S19" s="80"/>
    </row>
    <row r="20" spans="1:19" ht="15" customHeight="1">
      <c r="A20" s="21"/>
      <c r="B20" s="22"/>
      <c r="C20" s="23"/>
      <c r="D20" s="23"/>
      <c r="E20" s="62"/>
      <c r="F20" s="59"/>
      <c r="G20" s="59"/>
      <c r="H20" s="62"/>
      <c r="I20" s="62"/>
      <c r="J20" s="62"/>
      <c r="K20" s="62"/>
      <c r="L20" s="62"/>
      <c r="M20" s="62"/>
      <c r="N20" s="62"/>
      <c r="O20" s="85" t="str">
        <f t="shared" si="0"/>
        <v/>
      </c>
      <c r="P20" s="79"/>
      <c r="Q20" s="79"/>
      <c r="R20" s="79"/>
      <c r="S20" s="80"/>
    </row>
    <row r="21" spans="1:19" ht="15" customHeight="1">
      <c r="A21" s="21"/>
      <c r="B21" s="22"/>
      <c r="C21" s="23"/>
      <c r="D21" s="23"/>
      <c r="E21" s="62"/>
      <c r="F21" s="59"/>
      <c r="G21" s="59"/>
      <c r="H21" s="62"/>
      <c r="I21" s="62"/>
      <c r="J21" s="62"/>
      <c r="K21" s="62"/>
      <c r="L21" s="62"/>
      <c r="M21" s="62"/>
      <c r="N21" s="62"/>
      <c r="O21" s="85" t="str">
        <f t="shared" si="0"/>
        <v/>
      </c>
      <c r="P21" s="79"/>
      <c r="Q21" s="79"/>
      <c r="R21" s="79"/>
      <c r="S21" s="80"/>
    </row>
    <row r="22" spans="1:19" ht="15" customHeight="1">
      <c r="A22" s="21"/>
      <c r="B22" s="22"/>
      <c r="C22" s="23"/>
      <c r="D22" s="23"/>
      <c r="E22" s="62"/>
      <c r="F22" s="59"/>
      <c r="G22" s="59"/>
      <c r="H22" s="62"/>
      <c r="I22" s="62"/>
      <c r="J22" s="62"/>
      <c r="K22" s="62"/>
      <c r="L22" s="62"/>
      <c r="M22" s="62"/>
      <c r="N22" s="62"/>
      <c r="O22" s="85" t="str">
        <f t="shared" si="0"/>
        <v/>
      </c>
      <c r="P22" s="79"/>
      <c r="Q22" s="79"/>
      <c r="R22" s="79"/>
      <c r="S22" s="80"/>
    </row>
    <row r="23" spans="1:19" ht="15" customHeight="1">
      <c r="A23" s="21"/>
      <c r="B23" s="22"/>
      <c r="C23" s="23"/>
      <c r="D23" s="23"/>
      <c r="E23" s="62"/>
      <c r="F23" s="59"/>
      <c r="G23" s="59"/>
      <c r="H23" s="62"/>
      <c r="I23" s="62"/>
      <c r="J23" s="62"/>
      <c r="K23" s="62"/>
      <c r="L23" s="62"/>
      <c r="M23" s="62"/>
      <c r="N23" s="62"/>
      <c r="O23" s="85" t="str">
        <f t="shared" si="0"/>
        <v/>
      </c>
      <c r="P23" s="79"/>
      <c r="Q23" s="79"/>
      <c r="R23" s="79"/>
      <c r="S23" s="80"/>
    </row>
    <row r="24" spans="1:19" ht="15" customHeight="1">
      <c r="A24" s="21"/>
      <c r="B24" s="22"/>
      <c r="C24" s="23"/>
      <c r="D24" s="23"/>
      <c r="E24" s="62"/>
      <c r="F24" s="59"/>
      <c r="G24" s="59"/>
      <c r="H24" s="62"/>
      <c r="I24" s="62"/>
      <c r="J24" s="62"/>
      <c r="K24" s="62"/>
      <c r="L24" s="62"/>
      <c r="M24" s="62"/>
      <c r="N24" s="62"/>
      <c r="O24" s="85" t="str">
        <f t="shared" si="0"/>
        <v/>
      </c>
      <c r="P24" s="79"/>
      <c r="Q24" s="79"/>
      <c r="R24" s="79"/>
      <c r="S24" s="80"/>
    </row>
    <row r="25" spans="1:19" ht="15" customHeight="1">
      <c r="A25" s="21"/>
      <c r="B25" s="22"/>
      <c r="C25" s="23"/>
      <c r="D25" s="23"/>
      <c r="E25" s="62"/>
      <c r="F25" s="59"/>
      <c r="G25" s="59"/>
      <c r="H25" s="62"/>
      <c r="I25" s="62"/>
      <c r="J25" s="62"/>
      <c r="K25" s="62"/>
      <c r="L25" s="62"/>
      <c r="M25" s="62"/>
      <c r="N25" s="62"/>
      <c r="O25" s="85" t="str">
        <f t="shared" si="0"/>
        <v/>
      </c>
      <c r="P25" s="79"/>
      <c r="Q25" s="79"/>
      <c r="R25" s="79"/>
      <c r="S25" s="80"/>
    </row>
    <row r="26" spans="1:19" ht="15" customHeight="1">
      <c r="A26" s="21"/>
      <c r="B26" s="22"/>
      <c r="C26" s="23"/>
      <c r="D26" s="23"/>
      <c r="E26" s="62"/>
      <c r="F26" s="59"/>
      <c r="G26" s="59"/>
      <c r="H26" s="62"/>
      <c r="I26" s="62"/>
      <c r="J26" s="62"/>
      <c r="K26" s="62"/>
      <c r="L26" s="62"/>
      <c r="M26" s="62"/>
      <c r="N26" s="62"/>
      <c r="O26" s="85" t="str">
        <f t="shared" si="0"/>
        <v/>
      </c>
      <c r="P26" s="79"/>
      <c r="Q26" s="79"/>
      <c r="R26" s="79"/>
      <c r="S26" s="80"/>
    </row>
    <row r="27" spans="1:19" ht="15" customHeight="1">
      <c r="A27" s="21"/>
      <c r="B27" s="22"/>
      <c r="C27" s="23"/>
      <c r="D27" s="23"/>
      <c r="E27" s="62"/>
      <c r="F27" s="59"/>
      <c r="G27" s="59"/>
      <c r="H27" s="62"/>
      <c r="I27" s="62"/>
      <c r="J27" s="62"/>
      <c r="K27" s="62"/>
      <c r="L27" s="62"/>
      <c r="M27" s="62"/>
      <c r="N27" s="62"/>
      <c r="O27" s="85" t="str">
        <f t="shared" si="0"/>
        <v/>
      </c>
      <c r="P27" s="79"/>
      <c r="Q27" s="79"/>
      <c r="R27" s="79"/>
      <c r="S27" s="80"/>
    </row>
    <row r="28" spans="1:19" ht="15" customHeight="1">
      <c r="A28" s="21"/>
      <c r="B28" s="22"/>
      <c r="C28" s="23"/>
      <c r="D28" s="23"/>
      <c r="E28" s="62"/>
      <c r="F28" s="59"/>
      <c r="G28" s="59"/>
      <c r="H28" s="62"/>
      <c r="I28" s="62"/>
      <c r="J28" s="62"/>
      <c r="K28" s="62"/>
      <c r="L28" s="62"/>
      <c r="M28" s="62"/>
      <c r="N28" s="62"/>
      <c r="O28" s="85" t="str">
        <f t="shared" si="0"/>
        <v/>
      </c>
      <c r="P28" s="79"/>
      <c r="Q28" s="79"/>
      <c r="R28" s="79"/>
      <c r="S28" s="80"/>
    </row>
    <row r="29" spans="1:19" ht="15" customHeight="1">
      <c r="A29" s="21"/>
      <c r="B29" s="22"/>
      <c r="C29" s="23"/>
      <c r="D29" s="23"/>
      <c r="E29" s="62"/>
      <c r="F29" s="59"/>
      <c r="G29" s="59"/>
      <c r="H29" s="62"/>
      <c r="I29" s="62"/>
      <c r="J29" s="62"/>
      <c r="K29" s="62"/>
      <c r="L29" s="62"/>
      <c r="M29" s="62"/>
      <c r="N29" s="62"/>
      <c r="O29" s="85" t="str">
        <f t="shared" si="0"/>
        <v/>
      </c>
      <c r="P29" s="79"/>
      <c r="Q29" s="79"/>
      <c r="R29" s="79"/>
      <c r="S29" s="80"/>
    </row>
    <row r="30" spans="1:19" ht="15" customHeight="1">
      <c r="A30" s="21"/>
      <c r="B30" s="22"/>
      <c r="C30" s="23"/>
      <c r="D30" s="23"/>
      <c r="E30" s="62"/>
      <c r="F30" s="59"/>
      <c r="G30" s="59"/>
      <c r="H30" s="62"/>
      <c r="I30" s="62"/>
      <c r="J30" s="62"/>
      <c r="K30" s="62"/>
      <c r="L30" s="62"/>
      <c r="M30" s="62"/>
      <c r="N30" s="62"/>
      <c r="O30" s="85" t="str">
        <f t="shared" si="0"/>
        <v/>
      </c>
      <c r="P30" s="79"/>
      <c r="Q30" s="79"/>
      <c r="R30" s="79"/>
      <c r="S30" s="80"/>
    </row>
    <row r="31" spans="1:19" ht="15" customHeight="1">
      <c r="A31" s="21"/>
      <c r="B31" s="22"/>
      <c r="C31" s="23"/>
      <c r="D31" s="23"/>
      <c r="E31" s="62"/>
      <c r="F31" s="59"/>
      <c r="G31" s="59"/>
      <c r="H31" s="62"/>
      <c r="I31" s="62"/>
      <c r="J31" s="62"/>
      <c r="K31" s="62"/>
      <c r="L31" s="62"/>
      <c r="M31" s="62"/>
      <c r="N31" s="62"/>
      <c r="O31" s="85" t="str">
        <f t="shared" si="0"/>
        <v/>
      </c>
      <c r="P31" s="79"/>
      <c r="Q31" s="79"/>
      <c r="R31" s="79"/>
      <c r="S31" s="80"/>
    </row>
    <row r="32" spans="1:19" ht="15" customHeight="1">
      <c r="A32" s="21"/>
      <c r="B32" s="22"/>
      <c r="C32" s="23"/>
      <c r="D32" s="23"/>
      <c r="E32" s="62"/>
      <c r="F32" s="59"/>
      <c r="G32" s="59"/>
      <c r="H32" s="62"/>
      <c r="I32" s="62"/>
      <c r="J32" s="62"/>
      <c r="K32" s="62"/>
      <c r="L32" s="62"/>
      <c r="M32" s="62"/>
      <c r="N32" s="62"/>
      <c r="O32" s="85" t="str">
        <f t="shared" si="0"/>
        <v/>
      </c>
      <c r="P32" s="79"/>
      <c r="Q32" s="79"/>
      <c r="R32" s="79"/>
      <c r="S32" s="80"/>
    </row>
    <row r="33" spans="1:19" ht="15" customHeight="1">
      <c r="A33" s="21"/>
      <c r="B33" s="22"/>
      <c r="C33" s="23"/>
      <c r="D33" s="23"/>
      <c r="E33" s="62"/>
      <c r="F33" s="59"/>
      <c r="G33" s="59"/>
      <c r="H33" s="62"/>
      <c r="I33" s="62"/>
      <c r="J33" s="62"/>
      <c r="K33" s="62"/>
      <c r="L33" s="62"/>
      <c r="M33" s="62"/>
      <c r="N33" s="62"/>
      <c r="O33" s="85" t="str">
        <f t="shared" si="0"/>
        <v/>
      </c>
      <c r="P33" s="79"/>
      <c r="Q33" s="81"/>
      <c r="R33" s="79"/>
      <c r="S33" s="80"/>
    </row>
    <row r="34" spans="1:19" ht="15" customHeight="1">
      <c r="A34" s="21"/>
      <c r="B34" s="22"/>
      <c r="C34" s="23"/>
      <c r="D34" s="23"/>
      <c r="E34" s="62"/>
      <c r="F34" s="59"/>
      <c r="G34" s="59"/>
      <c r="H34" s="62"/>
      <c r="I34" s="62"/>
      <c r="J34" s="62"/>
      <c r="K34" s="62"/>
      <c r="L34" s="62"/>
      <c r="M34" s="62"/>
      <c r="N34" s="62"/>
      <c r="O34" s="85" t="str">
        <f t="shared" si="0"/>
        <v/>
      </c>
      <c r="P34" s="79"/>
      <c r="Q34" s="76"/>
      <c r="R34" s="82"/>
      <c r="S34" s="80"/>
    </row>
    <row r="35" spans="1:19" ht="15" customHeight="1" thickBot="1">
      <c r="A35" s="24"/>
      <c r="B35" s="25"/>
      <c r="C35" s="26"/>
      <c r="D35" s="26"/>
      <c r="E35" s="63"/>
      <c r="F35" s="59"/>
      <c r="G35" s="59"/>
      <c r="H35" s="63"/>
      <c r="I35" s="63"/>
      <c r="J35" s="63"/>
      <c r="K35" s="63"/>
      <c r="L35" s="63"/>
      <c r="M35" s="63"/>
      <c r="N35" s="63"/>
      <c r="O35" s="85" t="str">
        <f t="shared" si="0"/>
        <v/>
      </c>
      <c r="P35" s="81"/>
      <c r="Q35" s="83"/>
      <c r="R35" s="81"/>
      <c r="S35" s="84"/>
    </row>
    <row r="36" spans="1:19" ht="20.100000000000001" customHeight="1" thickBot="1">
      <c r="A36" s="101" t="s">
        <v>3</v>
      </c>
      <c r="B36" s="102"/>
      <c r="C36" s="102"/>
      <c r="D36" s="103"/>
      <c r="E36" s="29">
        <f>SUM(E14:E35)</f>
        <v>0</v>
      </c>
      <c r="F36" s="110">
        <f>SUM(F14:F35)+SUM(G14:G35)</f>
        <v>0</v>
      </c>
      <c r="G36" s="111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/>
  <mergeCells count="5">
    <mergeCell ref="A36:D36"/>
    <mergeCell ref="F36:G36"/>
    <mergeCell ref="A8:S8"/>
    <mergeCell ref="A9:S9"/>
    <mergeCell ref="A10:S10"/>
  </mergeCells>
  <phoneticPr fontId="5" type="noConversion"/>
  <pageMargins left="0.17" right="0.23" top="0.22" bottom="0.25" header="0.13" footer="0.13"/>
  <pageSetup paperSize="9" scale="92" orientation="landscape" horizontalDpi="1200" verticalDpi="1200"/>
  <drawing r:id="rId1"/>
  <legacyDrawing r:id="rId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101"/>
  <sheetViews>
    <sheetView zoomScale="91" workbookViewId="0">
      <selection activeCell="M28" sqref="M28"/>
    </sheetView>
  </sheetViews>
  <sheetFormatPr defaultColWidth="8.85546875" defaultRowHeight="12.75"/>
  <cols>
    <col min="1" max="1" width="12.85546875" style="20" customWidth="1"/>
    <col min="2" max="2" width="7.140625" style="20" customWidth="1"/>
    <col min="3" max="3" width="5.85546875" style="20" customWidth="1"/>
    <col min="4" max="4" width="6.42578125" style="20" customWidth="1"/>
    <col min="5" max="5" width="5.42578125" style="20" customWidth="1"/>
    <col min="6" max="6" width="8.85546875" style="20"/>
    <col min="7" max="7" width="8.42578125" style="20" customWidth="1"/>
    <col min="8" max="8" width="5.42578125" style="20" customWidth="1"/>
    <col min="9" max="9" width="7.28515625" style="20" customWidth="1"/>
    <col min="10" max="10" width="9.42578125" style="20" customWidth="1"/>
    <col min="11" max="11" width="7.140625" style="20" customWidth="1"/>
    <col min="12" max="12" width="6.140625" style="20" customWidth="1"/>
    <col min="13" max="14" width="5.42578125" style="20" customWidth="1"/>
    <col min="15" max="15" width="10.7109375" style="20" customWidth="1"/>
    <col min="16" max="19" width="7" style="20" customWidth="1"/>
    <col min="20" max="16384" width="8.85546875" style="20"/>
  </cols>
  <sheetData>
    <row r="1" spans="1:21" s="13" customFormat="1" ht="15" customHeight="1"/>
    <row r="2" spans="1:21" s="13" customFormat="1" ht="15" customHeight="1"/>
    <row r="3" spans="1:21" s="13" customFormat="1" ht="15" customHeight="1"/>
    <row r="4" spans="1:21" s="13" customFormat="1" ht="15" customHeight="1"/>
    <row r="5" spans="1:21" s="13" customFormat="1" ht="15" customHeight="1"/>
    <row r="6" spans="1:21" s="13" customFormat="1" ht="17.25" customHeight="1" thickBot="1"/>
    <row r="7" spans="1:21" s="1" customFormat="1" ht="18.75" thickTop="1">
      <c r="A7" s="3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21" s="14" customFormat="1" ht="6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9"/>
    </row>
    <row r="9" spans="1:21" s="2" customFormat="1" ht="26.25" customHeight="1" thickTop="1" thickBot="1">
      <c r="A9" s="112" t="str">
        <f>Blad1!A9</f>
        <v>Projectnr.: ……………     Projectnaam: …………………………………………………………………………………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</row>
    <row r="10" spans="1:21" s="14" customFormat="1" ht="25.5" customHeight="1" thickTop="1" thickBot="1">
      <c r="A10" s="112" t="s">
        <v>20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4"/>
    </row>
    <row r="11" spans="1:21" s="2" customFormat="1" ht="14.25" customHeight="1" thickTop="1" thickBot="1">
      <c r="A11" s="5" t="s">
        <v>15</v>
      </c>
      <c r="B11" s="4"/>
      <c r="C11" s="4"/>
      <c r="D11" s="4"/>
      <c r="E11" s="58">
        <f>Blad1!E11</f>
        <v>0.15</v>
      </c>
      <c r="F11" s="58">
        <f>Blad1!F11</f>
        <v>1</v>
      </c>
      <c r="G11" s="58">
        <f>Blad1!G11</f>
        <v>0</v>
      </c>
      <c r="H11" s="58">
        <f>Blad1!H11</f>
        <v>0.3</v>
      </c>
      <c r="I11" s="58">
        <f>Blad1!I11</f>
        <v>0.5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21" s="14" customFormat="1" ht="14.25" customHeight="1" thickTop="1" thickBot="1">
      <c r="A12" s="5" t="s">
        <v>14</v>
      </c>
      <c r="B12" s="4"/>
      <c r="C12" s="4"/>
      <c r="D12" s="4"/>
      <c r="E12" s="47"/>
      <c r="F12" s="47" t="str">
        <f>IF(Blad1!F12="","",Blad1!F12)</f>
        <v/>
      </c>
      <c r="G12" s="47" t="str">
        <f>IF(Blad1!G12="","",Blad1!G12)</f>
        <v/>
      </c>
      <c r="H12" s="47" t="str">
        <f>IF(Blad1!H12="","",Blad1!H12)</f>
        <v/>
      </c>
      <c r="I12" s="47" t="str">
        <f>IF(Blad1!I12="","",Blad1!I12)</f>
        <v/>
      </c>
      <c r="J12" s="47" t="str">
        <f>IF(Blad1!J12="","",Blad1!J12)</f>
        <v/>
      </c>
      <c r="K12" s="47" t="str">
        <f>IF(Blad1!K12="","",Blad1!K12)</f>
        <v/>
      </c>
      <c r="L12" s="47" t="str">
        <f>IF(Blad1!L12="","",Blad1!L12)</f>
        <v/>
      </c>
      <c r="M12" s="47" t="str">
        <f>IF(Blad1!M12="","",Blad1!M12)</f>
        <v/>
      </c>
      <c r="N12" s="47" t="str">
        <f>IF(Blad1!N12="","",Blad1!N12)</f>
        <v/>
      </c>
      <c r="O12" s="47" t="str">
        <f>IF(Blad1!O12="","",Blad1!O12)</f>
        <v/>
      </c>
      <c r="P12" s="47" t="str">
        <f>IF(Blad1!P12="","",Blad1!P12)</f>
        <v/>
      </c>
      <c r="Q12" s="47" t="str">
        <f>IF(Blad1!Q12="","",Blad1!Q12)</f>
        <v/>
      </c>
      <c r="R12" s="47" t="str">
        <f>IF(Blad1!R12="","",Blad1!R12)</f>
        <v/>
      </c>
      <c r="S12" s="47" t="str">
        <f>IF(Blad1!S12="","",Blad1!S12)</f>
        <v/>
      </c>
    </row>
    <row r="13" spans="1:21" s="17" customFormat="1" ht="15" customHeight="1" thickTop="1" thickBot="1">
      <c r="A13" s="15" t="s">
        <v>5</v>
      </c>
      <c r="B13" s="15" t="s">
        <v>11</v>
      </c>
      <c r="C13" s="15" t="s">
        <v>6</v>
      </c>
      <c r="D13" s="15" t="s">
        <v>7</v>
      </c>
      <c r="E13" s="42" t="str">
        <f>IF(Blad1!E13="","",Blad1!E13)</f>
        <v xml:space="preserve">Mof </v>
      </c>
      <c r="F13" s="42" t="str">
        <f>IF(Blad1!F13="","",Blad1!F13)</f>
        <v>Buis horiz.</v>
      </c>
      <c r="G13" s="42" t="str">
        <f>IF(Blad1!G13="","",Blad1!G13)</f>
        <v>Buis vert.</v>
      </c>
      <c r="H13" s="42" t="str">
        <f>IF(Blad1!H13="","",Blad1!H13)</f>
        <v>Bocht</v>
      </c>
      <c r="I13" s="42" t="str">
        <f>IF(Blad1!I13="","",Blad1!I13)</f>
        <v>T/Y-stuk</v>
      </c>
      <c r="J13" s="42" t="str">
        <f>IF(Blad1!J13="","",Blad1!J13)</f>
        <v>Red.pvc/gij</v>
      </c>
      <c r="K13" s="42" t="str">
        <f>IF(Blad1!K13="","",Blad1!K13)</f>
        <v>Krimpm.</v>
      </c>
      <c r="L13" s="42" t="str">
        <f>IF(Blad1!L13="","",Blad1!L13)</f>
        <v>Reduc.</v>
      </c>
      <c r="M13" s="42" t="str">
        <f>IF(Blad1!M13="","",Blad1!M13)</f>
        <v>Kolk</v>
      </c>
      <c r="N13" s="42" t="str">
        <f>IF(Blad1!N13="","",Blad1!N13)</f>
        <v>Stop</v>
      </c>
      <c r="O13" s="42" t="str">
        <f>IF(Blad1!O13="","",Blad1!O13)</f>
        <v>Fund./Omh.</v>
      </c>
      <c r="P13" s="42" t="str">
        <f>IF(Blad1!P13="","",Blad1!P13)</f>
        <v>Andere</v>
      </c>
      <c r="Q13" s="42" t="str">
        <f>IF(Blad1!Q13="","",Blad1!Q13)</f>
        <v>Andere</v>
      </c>
      <c r="R13" s="42" t="str">
        <f>IF(Blad1!R13="","",Blad1!R13)</f>
        <v>Andere</v>
      </c>
      <c r="S13" s="42" t="str">
        <f>IF(Blad1!S13="","",Blad1!S13)</f>
        <v>Andere</v>
      </c>
    </row>
    <row r="14" spans="1:21" ht="15" customHeight="1" thickTop="1">
      <c r="A14" s="11" t="s">
        <v>18</v>
      </c>
      <c r="B14" s="18"/>
      <c r="C14" s="12"/>
      <c r="D14" s="19"/>
      <c r="E14" s="73">
        <f>SUM(Blad5!E14:E35)</f>
        <v>0</v>
      </c>
      <c r="F14" s="74">
        <f>SUM(Blad5!F14:F35)</f>
        <v>0</v>
      </c>
      <c r="G14" s="74">
        <f>SUM(Blad5!G14:G35)</f>
        <v>0</v>
      </c>
      <c r="H14" s="73">
        <f>SUM(Blad5!H14:H35)</f>
        <v>0</v>
      </c>
      <c r="I14" s="73">
        <f>SUM(Blad5!I14:I35)</f>
        <v>0</v>
      </c>
      <c r="J14" s="73">
        <f>SUM(Blad5!J14:J35)</f>
        <v>0</v>
      </c>
      <c r="K14" s="73">
        <f>SUM(Blad5!K14:K35)</f>
        <v>0</v>
      </c>
      <c r="L14" s="73">
        <f>SUM(Blad5!L14:L35)</f>
        <v>0</v>
      </c>
      <c r="M14" s="73">
        <f>SUM(Blad5!M14:M35)</f>
        <v>0</v>
      </c>
      <c r="N14" s="73">
        <f>SUM(Blad5!N14:N35)</f>
        <v>0</v>
      </c>
      <c r="O14" s="85" t="str">
        <f t="shared" ref="O14:O35" si="0">IF((($E$11*E14)+($F$11*F14)+($G$11*G14)+($H$11*H14)+($I$11*I14)+($J$11*J14)+($K$11*K14)+($L$11*L14)+($P$11*P14)+($Q$11*Q14)+($R$11*R14)+($S$11*S14))=0,"",($E$11*E14)+($F$11*F14)+($G$11*G14)+($H$11*H14)+($I$11*I14)+($J$11*J14)+($K$11*K14)+($L$11*L14)+($P$11*P14)+($Q$11*Q14)+($R$11*R14)+($S$11*S14))</f>
        <v/>
      </c>
      <c r="P14" s="73">
        <f>SUM(Blad5!P14:P35)</f>
        <v>0</v>
      </c>
      <c r="Q14" s="73">
        <f>SUM(Blad5!Q14:Q35)</f>
        <v>0</v>
      </c>
      <c r="R14" s="73">
        <f>SUM(Blad5!R14:R35)</f>
        <v>0</v>
      </c>
      <c r="S14" s="86">
        <f>SUM(Blad5!S14:S35)</f>
        <v>0</v>
      </c>
    </row>
    <row r="15" spans="1:21" ht="15" customHeight="1">
      <c r="A15" s="21"/>
      <c r="B15" s="22"/>
      <c r="C15" s="23"/>
      <c r="D15" s="23"/>
      <c r="E15" s="62"/>
      <c r="F15" s="60"/>
      <c r="G15" s="60"/>
      <c r="H15" s="62"/>
      <c r="I15" s="62"/>
      <c r="J15" s="62"/>
      <c r="K15" s="62"/>
      <c r="L15" s="62"/>
      <c r="M15" s="62"/>
      <c r="N15" s="62"/>
      <c r="O15" s="85" t="str">
        <f t="shared" si="0"/>
        <v/>
      </c>
      <c r="P15" s="67"/>
      <c r="Q15" s="67"/>
      <c r="R15" s="67"/>
      <c r="S15" s="68"/>
      <c r="U15" s="3"/>
    </row>
    <row r="16" spans="1:21" ht="15" customHeight="1">
      <c r="A16" s="21"/>
      <c r="B16" s="22"/>
      <c r="C16" s="23"/>
      <c r="D16" s="23"/>
      <c r="E16" s="62"/>
      <c r="F16" s="60"/>
      <c r="G16" s="60"/>
      <c r="H16" s="62"/>
      <c r="I16" s="62"/>
      <c r="J16" s="62"/>
      <c r="K16" s="62"/>
      <c r="L16" s="62"/>
      <c r="M16" s="62"/>
      <c r="N16" s="62"/>
      <c r="O16" s="85" t="str">
        <f t="shared" si="0"/>
        <v/>
      </c>
      <c r="P16" s="67"/>
      <c r="Q16" s="67"/>
      <c r="R16" s="67"/>
      <c r="S16" s="68"/>
    </row>
    <row r="17" spans="1:19" ht="15" customHeight="1">
      <c r="A17" s="21"/>
      <c r="B17" s="22"/>
      <c r="C17" s="23"/>
      <c r="D17" s="23"/>
      <c r="E17" s="62"/>
      <c r="F17" s="60"/>
      <c r="G17" s="60"/>
      <c r="H17" s="62"/>
      <c r="I17" s="62"/>
      <c r="J17" s="62"/>
      <c r="K17" s="62"/>
      <c r="L17" s="62"/>
      <c r="M17" s="62"/>
      <c r="N17" s="62"/>
      <c r="O17" s="85" t="str">
        <f t="shared" si="0"/>
        <v/>
      </c>
      <c r="P17" s="67"/>
      <c r="Q17" s="67"/>
      <c r="R17" s="67"/>
      <c r="S17" s="68"/>
    </row>
    <row r="18" spans="1:19" ht="15" customHeight="1">
      <c r="A18" s="21"/>
      <c r="B18" s="22"/>
      <c r="C18" s="23"/>
      <c r="D18" s="23"/>
      <c r="E18" s="62"/>
      <c r="F18" s="60"/>
      <c r="G18" s="60"/>
      <c r="H18" s="62"/>
      <c r="I18" s="62"/>
      <c r="J18" s="62"/>
      <c r="K18" s="62"/>
      <c r="L18" s="62"/>
      <c r="M18" s="62"/>
      <c r="N18" s="62"/>
      <c r="O18" s="85" t="str">
        <f t="shared" si="0"/>
        <v/>
      </c>
      <c r="P18" s="67"/>
      <c r="Q18" s="67"/>
      <c r="R18" s="67"/>
      <c r="S18" s="68"/>
    </row>
    <row r="19" spans="1:19" ht="15" customHeight="1">
      <c r="A19" s="21"/>
      <c r="B19" s="22"/>
      <c r="C19" s="23"/>
      <c r="D19" s="23"/>
      <c r="E19" s="62"/>
      <c r="F19" s="60"/>
      <c r="G19" s="60"/>
      <c r="H19" s="62"/>
      <c r="I19" s="62"/>
      <c r="J19" s="62"/>
      <c r="K19" s="62"/>
      <c r="L19" s="62"/>
      <c r="M19" s="62"/>
      <c r="N19" s="62"/>
      <c r="O19" s="85" t="str">
        <f t="shared" si="0"/>
        <v/>
      </c>
      <c r="P19" s="67"/>
      <c r="Q19" s="67"/>
      <c r="R19" s="67"/>
      <c r="S19" s="68"/>
    </row>
    <row r="20" spans="1:19" ht="15" customHeight="1">
      <c r="A20" s="21"/>
      <c r="B20" s="22"/>
      <c r="C20" s="23"/>
      <c r="D20" s="23"/>
      <c r="E20" s="62"/>
      <c r="F20" s="60"/>
      <c r="G20" s="60"/>
      <c r="H20" s="62"/>
      <c r="I20" s="62"/>
      <c r="J20" s="62"/>
      <c r="K20" s="62"/>
      <c r="L20" s="62"/>
      <c r="M20" s="62"/>
      <c r="N20" s="62"/>
      <c r="O20" s="85" t="str">
        <f t="shared" si="0"/>
        <v/>
      </c>
      <c r="P20" s="67"/>
      <c r="Q20" s="67"/>
      <c r="R20" s="67"/>
      <c r="S20" s="68"/>
    </row>
    <row r="21" spans="1:19" ht="15" customHeight="1">
      <c r="A21" s="21"/>
      <c r="B21" s="22"/>
      <c r="C21" s="23"/>
      <c r="D21" s="23"/>
      <c r="E21" s="62"/>
      <c r="F21" s="60"/>
      <c r="G21" s="60"/>
      <c r="H21" s="62"/>
      <c r="I21" s="62"/>
      <c r="J21" s="62"/>
      <c r="K21" s="62"/>
      <c r="L21" s="62"/>
      <c r="M21" s="62"/>
      <c r="N21" s="62"/>
      <c r="O21" s="85" t="str">
        <f t="shared" si="0"/>
        <v/>
      </c>
      <c r="P21" s="67"/>
      <c r="Q21" s="67"/>
      <c r="R21" s="67"/>
      <c r="S21" s="68"/>
    </row>
    <row r="22" spans="1:19" ht="15" customHeight="1">
      <c r="A22" s="21"/>
      <c r="B22" s="22"/>
      <c r="C22" s="23"/>
      <c r="D22" s="23"/>
      <c r="E22" s="62"/>
      <c r="F22" s="60"/>
      <c r="G22" s="60"/>
      <c r="H22" s="62"/>
      <c r="I22" s="62"/>
      <c r="J22" s="62"/>
      <c r="K22" s="62"/>
      <c r="L22" s="62"/>
      <c r="M22" s="62"/>
      <c r="N22" s="62"/>
      <c r="O22" s="85" t="str">
        <f t="shared" si="0"/>
        <v/>
      </c>
      <c r="P22" s="67"/>
      <c r="Q22" s="67"/>
      <c r="R22" s="67"/>
      <c r="S22" s="68"/>
    </row>
    <row r="23" spans="1:19" ht="15" customHeight="1">
      <c r="A23" s="21"/>
      <c r="B23" s="22"/>
      <c r="C23" s="23"/>
      <c r="D23" s="23"/>
      <c r="E23" s="62"/>
      <c r="F23" s="60"/>
      <c r="G23" s="60"/>
      <c r="H23" s="62"/>
      <c r="I23" s="62"/>
      <c r="J23" s="62"/>
      <c r="K23" s="62"/>
      <c r="L23" s="62"/>
      <c r="M23" s="62"/>
      <c r="N23" s="62"/>
      <c r="O23" s="85" t="str">
        <f t="shared" si="0"/>
        <v/>
      </c>
      <c r="P23" s="67"/>
      <c r="Q23" s="67"/>
      <c r="R23" s="67"/>
      <c r="S23" s="68"/>
    </row>
    <row r="24" spans="1:19" ht="15" customHeight="1">
      <c r="A24" s="21"/>
      <c r="B24" s="22"/>
      <c r="C24" s="23"/>
      <c r="D24" s="23"/>
      <c r="E24" s="62"/>
      <c r="F24" s="60"/>
      <c r="G24" s="60"/>
      <c r="H24" s="62"/>
      <c r="I24" s="62"/>
      <c r="J24" s="62"/>
      <c r="K24" s="62"/>
      <c r="L24" s="62"/>
      <c r="M24" s="62"/>
      <c r="N24" s="62"/>
      <c r="O24" s="85" t="str">
        <f t="shared" si="0"/>
        <v/>
      </c>
      <c r="P24" s="67"/>
      <c r="Q24" s="67"/>
      <c r="R24" s="67"/>
      <c r="S24" s="68"/>
    </row>
    <row r="25" spans="1:19" ht="15" customHeight="1">
      <c r="A25" s="21"/>
      <c r="B25" s="22"/>
      <c r="C25" s="23"/>
      <c r="D25" s="23"/>
      <c r="E25" s="62"/>
      <c r="F25" s="60"/>
      <c r="G25" s="60"/>
      <c r="H25" s="62"/>
      <c r="I25" s="62"/>
      <c r="J25" s="62"/>
      <c r="K25" s="62"/>
      <c r="L25" s="62"/>
      <c r="M25" s="62"/>
      <c r="N25" s="62"/>
      <c r="O25" s="85" t="str">
        <f t="shared" si="0"/>
        <v/>
      </c>
      <c r="P25" s="67"/>
      <c r="Q25" s="67"/>
      <c r="R25" s="67"/>
      <c r="S25" s="68"/>
    </row>
    <row r="26" spans="1:19" ht="15" customHeight="1">
      <c r="A26" s="21"/>
      <c r="B26" s="22"/>
      <c r="C26" s="23"/>
      <c r="D26" s="23"/>
      <c r="E26" s="62"/>
      <c r="F26" s="60"/>
      <c r="G26" s="60"/>
      <c r="H26" s="62"/>
      <c r="I26" s="62"/>
      <c r="J26" s="62"/>
      <c r="K26" s="62"/>
      <c r="L26" s="62"/>
      <c r="M26" s="62"/>
      <c r="N26" s="62"/>
      <c r="O26" s="85" t="str">
        <f t="shared" si="0"/>
        <v/>
      </c>
      <c r="P26" s="67"/>
      <c r="Q26" s="67"/>
      <c r="R26" s="67"/>
      <c r="S26" s="68"/>
    </row>
    <row r="27" spans="1:19" ht="15" customHeight="1">
      <c r="A27" s="21"/>
      <c r="B27" s="22"/>
      <c r="C27" s="23"/>
      <c r="D27" s="23"/>
      <c r="E27" s="62"/>
      <c r="F27" s="60"/>
      <c r="G27" s="60"/>
      <c r="H27" s="62"/>
      <c r="I27" s="62"/>
      <c r="J27" s="62"/>
      <c r="K27" s="62"/>
      <c r="L27" s="62"/>
      <c r="M27" s="62"/>
      <c r="N27" s="62"/>
      <c r="O27" s="85" t="str">
        <f t="shared" si="0"/>
        <v/>
      </c>
      <c r="P27" s="67"/>
      <c r="Q27" s="67"/>
      <c r="R27" s="67"/>
      <c r="S27" s="68"/>
    </row>
    <row r="28" spans="1:19" ht="15" customHeight="1">
      <c r="A28" s="21"/>
      <c r="B28" s="22"/>
      <c r="C28" s="23"/>
      <c r="D28" s="23"/>
      <c r="E28" s="62"/>
      <c r="F28" s="60"/>
      <c r="G28" s="60"/>
      <c r="H28" s="62"/>
      <c r="I28" s="62"/>
      <c r="J28" s="62"/>
      <c r="K28" s="62"/>
      <c r="L28" s="62"/>
      <c r="M28" s="62"/>
      <c r="N28" s="62"/>
      <c r="O28" s="85" t="str">
        <f t="shared" si="0"/>
        <v/>
      </c>
      <c r="P28" s="67"/>
      <c r="Q28" s="67"/>
      <c r="R28" s="67"/>
      <c r="S28" s="68"/>
    </row>
    <row r="29" spans="1:19" ht="15" customHeight="1">
      <c r="A29" s="21"/>
      <c r="B29" s="22"/>
      <c r="C29" s="23"/>
      <c r="D29" s="23"/>
      <c r="E29" s="62"/>
      <c r="F29" s="60"/>
      <c r="G29" s="60"/>
      <c r="H29" s="62"/>
      <c r="I29" s="62"/>
      <c r="J29" s="62"/>
      <c r="K29" s="62"/>
      <c r="L29" s="62"/>
      <c r="M29" s="62"/>
      <c r="N29" s="62"/>
      <c r="O29" s="85" t="str">
        <f t="shared" si="0"/>
        <v/>
      </c>
      <c r="P29" s="67"/>
      <c r="Q29" s="67"/>
      <c r="R29" s="67"/>
      <c r="S29" s="68"/>
    </row>
    <row r="30" spans="1:19" ht="15" customHeight="1">
      <c r="A30" s="21"/>
      <c r="B30" s="22"/>
      <c r="C30" s="23"/>
      <c r="D30" s="23"/>
      <c r="E30" s="62"/>
      <c r="F30" s="60"/>
      <c r="G30" s="60"/>
      <c r="H30" s="62"/>
      <c r="I30" s="62"/>
      <c r="J30" s="62"/>
      <c r="K30" s="62"/>
      <c r="L30" s="62"/>
      <c r="M30" s="62"/>
      <c r="N30" s="62"/>
      <c r="O30" s="85" t="str">
        <f t="shared" si="0"/>
        <v/>
      </c>
      <c r="P30" s="67"/>
      <c r="Q30" s="67"/>
      <c r="R30" s="67"/>
      <c r="S30" s="68"/>
    </row>
    <row r="31" spans="1:19" ht="15" customHeight="1">
      <c r="A31" s="21"/>
      <c r="B31" s="22"/>
      <c r="C31" s="23"/>
      <c r="D31" s="23"/>
      <c r="E31" s="62"/>
      <c r="F31" s="60"/>
      <c r="G31" s="60"/>
      <c r="H31" s="62"/>
      <c r="I31" s="62"/>
      <c r="J31" s="62"/>
      <c r="K31" s="62"/>
      <c r="L31" s="62"/>
      <c r="M31" s="62"/>
      <c r="N31" s="62"/>
      <c r="O31" s="85" t="str">
        <f t="shared" si="0"/>
        <v/>
      </c>
      <c r="P31" s="67"/>
      <c r="Q31" s="67"/>
      <c r="R31" s="67"/>
      <c r="S31" s="68"/>
    </row>
    <row r="32" spans="1:19" ht="15" customHeight="1">
      <c r="A32" s="21"/>
      <c r="B32" s="22"/>
      <c r="C32" s="23"/>
      <c r="D32" s="23"/>
      <c r="E32" s="62"/>
      <c r="F32" s="60"/>
      <c r="G32" s="60"/>
      <c r="H32" s="62"/>
      <c r="I32" s="62"/>
      <c r="J32" s="62"/>
      <c r="K32" s="62"/>
      <c r="L32" s="62"/>
      <c r="M32" s="62"/>
      <c r="N32" s="62"/>
      <c r="O32" s="85" t="str">
        <f t="shared" si="0"/>
        <v/>
      </c>
      <c r="P32" s="67"/>
      <c r="Q32" s="67"/>
      <c r="R32" s="67"/>
      <c r="S32" s="68"/>
    </row>
    <row r="33" spans="1:19" ht="15" customHeight="1">
      <c r="A33" s="21"/>
      <c r="B33" s="22"/>
      <c r="C33" s="23"/>
      <c r="D33" s="23"/>
      <c r="E33" s="62"/>
      <c r="F33" s="60"/>
      <c r="G33" s="60"/>
      <c r="H33" s="62"/>
      <c r="I33" s="62"/>
      <c r="J33" s="62"/>
      <c r="K33" s="62"/>
      <c r="L33" s="62"/>
      <c r="M33" s="62"/>
      <c r="N33" s="62"/>
      <c r="O33" s="85" t="str">
        <f t="shared" si="0"/>
        <v/>
      </c>
      <c r="P33" s="67"/>
      <c r="Q33" s="69"/>
      <c r="R33" s="67"/>
      <c r="S33" s="68"/>
    </row>
    <row r="34" spans="1:19" ht="15" customHeight="1">
      <c r="A34" s="21"/>
      <c r="B34" s="22"/>
      <c r="C34" s="23"/>
      <c r="D34" s="23"/>
      <c r="E34" s="62"/>
      <c r="F34" s="60"/>
      <c r="G34" s="60"/>
      <c r="H34" s="62"/>
      <c r="I34" s="62"/>
      <c r="J34" s="62"/>
      <c r="K34" s="62"/>
      <c r="L34" s="62"/>
      <c r="M34" s="62"/>
      <c r="N34" s="62"/>
      <c r="O34" s="85" t="str">
        <f t="shared" si="0"/>
        <v/>
      </c>
      <c r="P34" s="67"/>
      <c r="Q34" s="62"/>
      <c r="R34" s="70"/>
      <c r="S34" s="68"/>
    </row>
    <row r="35" spans="1:19" ht="15" customHeight="1" thickBot="1">
      <c r="A35" s="24"/>
      <c r="B35" s="25"/>
      <c r="C35" s="26"/>
      <c r="D35" s="26"/>
      <c r="E35" s="63"/>
      <c r="F35" s="61"/>
      <c r="G35" s="61"/>
      <c r="H35" s="63"/>
      <c r="I35" s="63"/>
      <c r="J35" s="63"/>
      <c r="K35" s="63"/>
      <c r="L35" s="63"/>
      <c r="M35" s="63"/>
      <c r="N35" s="63"/>
      <c r="O35" s="85" t="str">
        <f t="shared" si="0"/>
        <v/>
      </c>
      <c r="P35" s="69"/>
      <c r="Q35" s="71"/>
      <c r="R35" s="69"/>
      <c r="S35" s="72"/>
    </row>
    <row r="36" spans="1:19" ht="20.100000000000001" customHeight="1" thickBot="1">
      <c r="A36" s="101" t="s">
        <v>3</v>
      </c>
      <c r="B36" s="102"/>
      <c r="C36" s="102"/>
      <c r="D36" s="103"/>
      <c r="E36" s="29">
        <f>SUM(E14:E35)</f>
        <v>0</v>
      </c>
      <c r="F36" s="110">
        <f>SUM(F14:F35)+SUM(G14:G35)</f>
        <v>0</v>
      </c>
      <c r="G36" s="111"/>
      <c r="H36" s="29">
        <f t="shared" ref="H36:S36" si="1">SUM(H14:H35)</f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30">
        <f t="shared" si="1"/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31">
        <f t="shared" si="1"/>
        <v>0</v>
      </c>
    </row>
    <row r="37" spans="1:19" s="32" customFormat="1" ht="20.100000000000001" customHeight="1" thickTop="1"/>
    <row r="38" spans="1:19" s="32" customFormat="1" ht="20.100000000000001" customHeight="1"/>
    <row r="39" spans="1:19" s="32" customFormat="1" ht="20.100000000000001" customHeight="1"/>
    <row r="40" spans="1:19" s="32" customFormat="1" ht="20.100000000000001" customHeight="1"/>
    <row r="41" spans="1:19" s="32" customFormat="1" ht="20.100000000000001" customHeight="1"/>
    <row r="42" spans="1:19" s="32" customFormat="1" ht="20.100000000000001" customHeight="1"/>
    <row r="43" spans="1:19" s="32" customFormat="1" ht="20.100000000000001" customHeight="1"/>
    <row r="44" spans="1:19" s="32" customFormat="1" ht="20.100000000000001" customHeight="1"/>
    <row r="45" spans="1:19" s="32" customFormat="1" ht="20.100000000000001" customHeight="1"/>
    <row r="46" spans="1:19" s="32" customFormat="1" ht="20.100000000000001" customHeight="1"/>
    <row r="47" spans="1:19" s="32" customFormat="1" ht="20.100000000000001" customHeight="1"/>
    <row r="48" spans="1:19" s="32" customFormat="1" ht="20.100000000000001" customHeight="1"/>
    <row r="49" s="32" customFormat="1" ht="20.100000000000001" customHeight="1"/>
    <row r="50" s="32" customFormat="1" ht="20.100000000000001" customHeight="1"/>
    <row r="51" s="32" customFormat="1" ht="20.100000000000001" customHeight="1"/>
    <row r="52" s="32" customFormat="1" ht="20.100000000000001" customHeigh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</sheetData>
  <sheetProtection password="CC2D" sheet="1" objects="1" scenarios="1"/>
  <mergeCells count="5">
    <mergeCell ref="A36:D36"/>
    <mergeCell ref="F36:G36"/>
    <mergeCell ref="A8:S8"/>
    <mergeCell ref="A9:S9"/>
    <mergeCell ref="A10:S10"/>
  </mergeCells>
  <phoneticPr fontId="5" type="noConversion"/>
  <pageMargins left="0.2" right="0.19" top="0.22" bottom="0.24" header="0.13" footer="0.16"/>
  <pageSetup paperSize="9" scale="92" orientation="landscape" horizontalDpi="1200" verticalDpi="1200"/>
  <drawing r:id="rId1"/>
  <legacyDrawing r:id="rId2"/>
  <extLst>
    <ext xmlns:mx="http://schemas.microsoft.com/office/mac/excel/2008/main" uri="http://schemas.microsoft.com/office/mac/excel/2008/main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Blad3</vt:lpstr>
      <vt:lpstr>Blad4</vt:lpstr>
      <vt:lpstr>Blad5</vt:lpstr>
      <vt:lpstr>Blad6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2012-03-04T15:29:11Z</cp:lastPrinted>
  <dcterms:created xsi:type="dcterms:W3CDTF">2004-09-01T10:52:51Z</dcterms:created>
  <dcterms:modified xsi:type="dcterms:W3CDTF">2012-04-03T21:55:22Z</dcterms:modified>
</cp:coreProperties>
</file>