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05" yWindow="60" windowWidth="24435" windowHeight="12765" activeTab="6"/>
  </bookViews>
  <sheets>
    <sheet name="Blad1" sheetId="1" r:id="rId1"/>
    <sheet name="Blad2" sheetId="8" r:id="rId2"/>
    <sheet name="Blad3" sheetId="9" r:id="rId3"/>
    <sheet name="Blad4" sheetId="10" r:id="rId4"/>
    <sheet name="Blad5" sheetId="11" r:id="rId5"/>
    <sheet name="Blad6" sheetId="12" r:id="rId6"/>
    <sheet name="Blad7" sheetId="13" r:id="rId7"/>
  </sheets>
  <definedNames>
    <definedName name="_xlnm.Print_Area" localSheetId="0">Blad1!$A$1:$AD$46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8"/>
  <c r="D13"/>
  <c r="E13"/>
  <c r="D45" i="1"/>
  <c r="D15" i="8"/>
  <c r="D45"/>
  <c r="D15" i="9"/>
  <c r="D45"/>
  <c r="D15" i="10"/>
  <c r="D45"/>
  <c r="D15" i="11"/>
  <c r="D45"/>
  <c r="D15" i="12"/>
  <c r="D45"/>
  <c r="D15" i="13"/>
  <c r="D45"/>
  <c r="E45" i="1"/>
  <c r="E15" i="8"/>
  <c r="E45"/>
  <c r="E15" i="9"/>
  <c r="E45"/>
  <c r="E15" i="10"/>
  <c r="E45"/>
  <c r="E15" i="11"/>
  <c r="E45"/>
  <c r="E15" i="12"/>
  <c r="E45"/>
  <c r="E15" i="13"/>
  <c r="E45"/>
  <c r="C12"/>
  <c r="D12"/>
  <c r="E12"/>
  <c r="F12"/>
  <c r="G12"/>
  <c r="H12"/>
  <c r="I12"/>
  <c r="J12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C45" i="1"/>
  <c r="C15" i="8"/>
  <c r="C45"/>
  <c r="C15" i="9"/>
  <c r="C45"/>
  <c r="C15" i="10"/>
  <c r="C45"/>
  <c r="C15" i="11"/>
  <c r="C45"/>
  <c r="C15" i="12"/>
  <c r="C45"/>
  <c r="C15" i="13"/>
  <c r="F15" i="8"/>
  <c r="F15" i="9"/>
  <c r="F15" i="10"/>
  <c r="F15" i="11"/>
  <c r="F15" i="12"/>
  <c r="F15" i="13"/>
  <c r="G15" i="8"/>
  <c r="G15" i="9"/>
  <c r="G15" i="10"/>
  <c r="G15" i="11"/>
  <c r="G15" i="12"/>
  <c r="G15" i="13"/>
  <c r="H45" i="1"/>
  <c r="H15" i="8"/>
  <c r="H45"/>
  <c r="H15" i="9"/>
  <c r="H45"/>
  <c r="H15" i="10"/>
  <c r="H45"/>
  <c r="H15" i="11"/>
  <c r="H45"/>
  <c r="H15" i="12"/>
  <c r="H45"/>
  <c r="H15" i="13"/>
  <c r="I45" i="1"/>
  <c r="I15" i="8"/>
  <c r="I45"/>
  <c r="I15" i="9"/>
  <c r="I45"/>
  <c r="I15" i="10"/>
  <c r="I45"/>
  <c r="I15" i="11"/>
  <c r="I45"/>
  <c r="I15" i="12"/>
  <c r="I45"/>
  <c r="I15" i="13"/>
  <c r="J45" i="1"/>
  <c r="J15" i="8"/>
  <c r="J45"/>
  <c r="J15" i="9"/>
  <c r="J45"/>
  <c r="J15" i="10"/>
  <c r="J45"/>
  <c r="J15" i="11"/>
  <c r="J45"/>
  <c r="J15" i="12"/>
  <c r="J45"/>
  <c r="J15" i="13"/>
  <c r="R15"/>
  <c r="R16"/>
  <c r="C12" i="12"/>
  <c r="D12"/>
  <c r="E12"/>
  <c r="F12"/>
  <c r="G12"/>
  <c r="H12"/>
  <c r="I12"/>
  <c r="J12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5"/>
  <c r="R16"/>
  <c r="C12" i="11"/>
  <c r="D12"/>
  <c r="E12"/>
  <c r="F12"/>
  <c r="G12"/>
  <c r="H12"/>
  <c r="I12"/>
  <c r="J12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5"/>
  <c r="R16"/>
  <c r="C12" i="10"/>
  <c r="D12"/>
  <c r="E12"/>
  <c r="F12"/>
  <c r="G12"/>
  <c r="H12"/>
  <c r="I12"/>
  <c r="J12"/>
  <c r="R16"/>
  <c r="C12" i="9"/>
  <c r="D12"/>
  <c r="E12"/>
  <c r="F12"/>
  <c r="G12"/>
  <c r="H12"/>
  <c r="I12"/>
  <c r="J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C12" i="8"/>
  <c r="D12"/>
  <c r="E12"/>
  <c r="F12"/>
  <c r="G12"/>
  <c r="H12"/>
  <c r="I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R17" i="1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5"/>
  <c r="R16"/>
  <c r="AC15"/>
  <c r="Y45"/>
  <c r="Y15" i="8"/>
  <c r="Y45"/>
  <c r="Y15" i="9"/>
  <c r="Y45"/>
  <c r="Y15" i="10"/>
  <c r="Y45"/>
  <c r="Y15" i="11"/>
  <c r="Y45"/>
  <c r="Y15" i="12"/>
  <c r="Y45"/>
  <c r="Y15" i="13"/>
  <c r="Z45" i="1"/>
  <c r="Z15" i="8"/>
  <c r="Z45"/>
  <c r="Z15" i="9"/>
  <c r="Z45"/>
  <c r="Z15" i="10"/>
  <c r="Z45"/>
  <c r="Z15" i="11"/>
  <c r="Z45"/>
  <c r="Z15" i="12"/>
  <c r="Z45"/>
  <c r="Z15" i="13"/>
  <c r="AA45" i="1"/>
  <c r="AA15" i="8"/>
  <c r="AA45"/>
  <c r="AA15" i="9"/>
  <c r="AA45"/>
  <c r="AA15" i="10"/>
  <c r="AA45"/>
  <c r="AA15" i="11"/>
  <c r="AA45"/>
  <c r="AA15" i="12"/>
  <c r="AA45"/>
  <c r="AA15" i="13"/>
  <c r="AB45" i="1"/>
  <c r="AB15" i="8"/>
  <c r="AB45"/>
  <c r="AB15" i="9"/>
  <c r="AB45"/>
  <c r="AB15" i="10"/>
  <c r="AB45"/>
  <c r="AB15" i="11"/>
  <c r="AB45"/>
  <c r="AB15" i="12"/>
  <c r="AB45"/>
  <c r="AB15" i="13"/>
  <c r="Y12"/>
  <c r="Z12"/>
  <c r="AA12"/>
  <c r="AB12"/>
  <c r="S12"/>
  <c r="S15" i="8"/>
  <c r="S15" i="9"/>
  <c r="S15" i="10"/>
  <c r="S15" i="11"/>
  <c r="S15" i="12"/>
  <c r="S15" i="13"/>
  <c r="T12"/>
  <c r="T15" i="8"/>
  <c r="T15" i="9"/>
  <c r="T15" i="10"/>
  <c r="T15" i="11"/>
  <c r="T15" i="12"/>
  <c r="T15" i="13"/>
  <c r="U12"/>
  <c r="U45" i="1"/>
  <c r="U15" i="8"/>
  <c r="U45"/>
  <c r="U15" i="9"/>
  <c r="U45"/>
  <c r="U15" i="10"/>
  <c r="U45"/>
  <c r="U15" i="11"/>
  <c r="U45"/>
  <c r="U15" i="12"/>
  <c r="U45"/>
  <c r="U15" i="13"/>
  <c r="V12"/>
  <c r="V45" i="1"/>
  <c r="V15" i="8"/>
  <c r="V45"/>
  <c r="V15" i="9"/>
  <c r="V45"/>
  <c r="V15" i="10"/>
  <c r="V45"/>
  <c r="V15" i="11"/>
  <c r="V45"/>
  <c r="V15" i="12"/>
  <c r="V45"/>
  <c r="V15" i="13"/>
  <c r="W12"/>
  <c r="W45" i="1"/>
  <c r="W15" i="8"/>
  <c r="W45"/>
  <c r="W15" i="9"/>
  <c r="W45"/>
  <c r="W15" i="10"/>
  <c r="W45"/>
  <c r="W15" i="11"/>
  <c r="W45"/>
  <c r="W15" i="12"/>
  <c r="W45"/>
  <c r="W15" i="13"/>
  <c r="X12"/>
  <c r="X45" i="1"/>
  <c r="X15" i="8"/>
  <c r="X45"/>
  <c r="X15" i="9"/>
  <c r="X45"/>
  <c r="X15" i="10"/>
  <c r="X45"/>
  <c r="X15" i="11"/>
  <c r="X45"/>
  <c r="X15" i="12"/>
  <c r="X45"/>
  <c r="X15" i="13"/>
  <c r="AC15"/>
  <c r="Y12" i="12"/>
  <c r="Z12"/>
  <c r="AA12"/>
  <c r="AB12"/>
  <c r="S12"/>
  <c r="T12"/>
  <c r="U12"/>
  <c r="V12"/>
  <c r="W12"/>
  <c r="X12"/>
  <c r="AC15"/>
  <c r="Y12" i="11"/>
  <c r="Z12"/>
  <c r="AA12"/>
  <c r="AB12"/>
  <c r="S12"/>
  <c r="T12"/>
  <c r="U12"/>
  <c r="V12"/>
  <c r="W12"/>
  <c r="X12"/>
  <c r="AC15"/>
  <c r="Y12" i="10"/>
  <c r="Z12"/>
  <c r="AA12"/>
  <c r="AB12"/>
  <c r="S12"/>
  <c r="T12"/>
  <c r="U12"/>
  <c r="V12"/>
  <c r="W12"/>
  <c r="X12"/>
  <c r="AC15"/>
  <c r="Y12" i="9"/>
  <c r="Z12"/>
  <c r="AA12"/>
  <c r="AB12"/>
  <c r="S12"/>
  <c r="T12"/>
  <c r="U12"/>
  <c r="V12"/>
  <c r="W12"/>
  <c r="X12"/>
  <c r="AC15"/>
  <c r="AC17" i="13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Y45"/>
  <c r="Z45"/>
  <c r="AA45"/>
  <c r="Z14"/>
  <c r="AA14"/>
  <c r="Z13"/>
  <c r="AA13"/>
  <c r="Y14"/>
  <c r="Y13"/>
  <c r="AC17" i="12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Y14"/>
  <c r="Z14"/>
  <c r="AA14"/>
  <c r="Y13"/>
  <c r="Z13"/>
  <c r="AA13"/>
  <c r="AC17" i="11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Y14"/>
  <c r="Z14"/>
  <c r="AA14"/>
  <c r="Y13"/>
  <c r="Z13"/>
  <c r="AA13"/>
  <c r="Y13" i="10"/>
  <c r="Z13"/>
  <c r="AA13"/>
  <c r="Y14"/>
  <c r="Z14"/>
  <c r="AA14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Y14" i="9"/>
  <c r="Z14"/>
  <c r="AA14"/>
  <c r="Y13"/>
  <c r="Z13"/>
  <c r="AA13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Y12" i="8"/>
  <c r="Z12"/>
  <c r="AA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5"/>
  <c r="AC16"/>
  <c r="Y13"/>
  <c r="Z13"/>
  <c r="AA13"/>
  <c r="Y14"/>
  <c r="Z14"/>
  <c r="AA14"/>
  <c r="AC16" i="1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C13" i="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D14" i="12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D14" i="11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D14" i="10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D14" i="9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D14" i="8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B14"/>
  <c r="AC14"/>
  <c r="C14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K45" i="1"/>
  <c r="K15" i="8"/>
  <c r="K45"/>
  <c r="K15" i="9"/>
  <c r="K45"/>
  <c r="K15" i="10"/>
  <c r="K45"/>
  <c r="K15" i="11"/>
  <c r="K45"/>
  <c r="K15" i="12"/>
  <c r="K45"/>
  <c r="K15" i="13"/>
  <c r="L45" i="1"/>
  <c r="L15" i="8"/>
  <c r="L45"/>
  <c r="L15" i="9"/>
  <c r="L45"/>
  <c r="L15" i="10"/>
  <c r="L45"/>
  <c r="L15" i="11"/>
  <c r="L45"/>
  <c r="L15" i="12"/>
  <c r="L45"/>
  <c r="L15" i="13"/>
  <c r="M45" i="1"/>
  <c r="M15" i="8"/>
  <c r="M45"/>
  <c r="M15" i="9"/>
  <c r="M45"/>
  <c r="M15" i="10"/>
  <c r="M45"/>
  <c r="M15" i="11"/>
  <c r="M45"/>
  <c r="M15" i="12"/>
  <c r="M45"/>
  <c r="M15" i="13"/>
  <c r="N45" i="1"/>
  <c r="N15" i="8"/>
  <c r="N45"/>
  <c r="N15" i="9"/>
  <c r="N45"/>
  <c r="N15" i="10"/>
  <c r="N45"/>
  <c r="N15" i="11"/>
  <c r="N45"/>
  <c r="N15" i="12"/>
  <c r="N45"/>
  <c r="N15" i="13"/>
  <c r="O45" i="1"/>
  <c r="O15" i="8"/>
  <c r="O45"/>
  <c r="O15" i="9"/>
  <c r="O45"/>
  <c r="O15" i="10"/>
  <c r="O45"/>
  <c r="O15" i="11"/>
  <c r="O45"/>
  <c r="O15" i="12"/>
  <c r="O45"/>
  <c r="O15" i="13"/>
  <c r="P45" i="1"/>
  <c r="P15" i="8"/>
  <c r="P45"/>
  <c r="P15" i="9"/>
  <c r="P45"/>
  <c r="P15" i="10"/>
  <c r="P45"/>
  <c r="P15" i="11"/>
  <c r="P45"/>
  <c r="P15" i="12"/>
  <c r="P45"/>
  <c r="P15" i="13"/>
  <c r="Q45" i="1"/>
  <c r="Q15" i="8"/>
  <c r="Q45"/>
  <c r="Q15" i="9"/>
  <c r="Q45"/>
  <c r="Q15" i="10"/>
  <c r="Q45"/>
  <c r="Q15" i="11"/>
  <c r="Q45"/>
  <c r="Q15" i="12"/>
  <c r="Q45"/>
  <c r="Q15" i="13"/>
  <c r="A9" i="10"/>
  <c r="AC45" i="13"/>
  <c r="AB45"/>
  <c r="X45"/>
  <c r="W45"/>
  <c r="V45"/>
  <c r="U45"/>
  <c r="S45"/>
  <c r="R45"/>
  <c r="Q45"/>
  <c r="P45"/>
  <c r="O45"/>
  <c r="N45"/>
  <c r="M45"/>
  <c r="L45"/>
  <c r="K45"/>
  <c r="J45"/>
  <c r="I45"/>
  <c r="H45"/>
  <c r="F45"/>
  <c r="C45"/>
  <c r="A10"/>
  <c r="A9"/>
  <c r="AC45" i="12"/>
  <c r="S45"/>
  <c r="R45"/>
  <c r="F45"/>
  <c r="A10"/>
  <c r="A9"/>
  <c r="AC45" i="11"/>
  <c r="S45"/>
  <c r="R45"/>
  <c r="F45"/>
  <c r="A10"/>
  <c r="A9"/>
  <c r="AC45" i="10"/>
  <c r="S45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F45"/>
  <c r="A10"/>
  <c r="AC45" i="9"/>
  <c r="S45"/>
  <c r="R45"/>
  <c r="F45"/>
  <c r="A10"/>
  <c r="A9"/>
  <c r="A10" i="8"/>
  <c r="A9"/>
  <c r="AC45"/>
  <c r="S45"/>
  <c r="R45"/>
  <c r="F45"/>
  <c r="S45" i="1"/>
  <c r="F45"/>
  <c r="R45"/>
  <c r="AC45"/>
</calcChain>
</file>

<file path=xl/comments1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C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N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P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R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S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T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U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V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W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X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Y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Z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AA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AB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AC13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comments3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comments4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comments5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comments6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comments7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</commentList>
</comments>
</file>

<file path=xl/sharedStrings.xml><?xml version="1.0" encoding="utf-8"?>
<sst xmlns="http://schemas.openxmlformats.org/spreadsheetml/2006/main" count="105" uniqueCount="35">
  <si>
    <t xml:space="preserve">Mof </t>
  </si>
  <si>
    <t>Bocht</t>
  </si>
  <si>
    <t>Totalen:</t>
  </si>
  <si>
    <t>Buis vert.</t>
  </si>
  <si>
    <t>T/Y-stuk</t>
  </si>
  <si>
    <t>Fundering en omhulling</t>
  </si>
  <si>
    <t>Postennummers</t>
  </si>
  <si>
    <t>Projectnr.: R000…..     Projectnaam: ……………………………………………………………………………………..</t>
  </si>
  <si>
    <t>bocht</t>
  </si>
  <si>
    <t>reductie</t>
  </si>
  <si>
    <t>krimpm.</t>
  </si>
  <si>
    <t>hulpstukken achter het putje</t>
  </si>
  <si>
    <t>Straat: ……………………...…………………………..……………………………………………………………………………………………</t>
  </si>
  <si>
    <t>putkaders</t>
  </si>
  <si>
    <t>allu</t>
  </si>
  <si>
    <t>beton</t>
  </si>
  <si>
    <r>
      <t>HA</t>
    </r>
    <r>
      <rPr>
        <sz val="10"/>
        <rFont val="Arial"/>
      </rPr>
      <t>/WA</t>
    </r>
    <r>
      <rPr>
        <sz val="10"/>
        <rFont val="Arial"/>
      </rPr>
      <t xml:space="preserve"> nr.</t>
    </r>
  </si>
  <si>
    <r>
      <t>Inmeting</t>
    </r>
    <r>
      <rPr>
        <sz val="10"/>
        <rFont val="Arial"/>
      </rPr>
      <t>/opmerk.</t>
    </r>
  </si>
  <si>
    <t>andere</t>
  </si>
  <si>
    <t>T-250</t>
  </si>
  <si>
    <t>T-300</t>
  </si>
  <si>
    <t>putjes</t>
  </si>
  <si>
    <t>onverhar</t>
  </si>
  <si>
    <t>BSS</t>
  </si>
  <si>
    <t>KWS</t>
  </si>
  <si>
    <t>Beton</t>
  </si>
  <si>
    <t>onderd.</t>
  </si>
  <si>
    <t>buis hor.</t>
  </si>
  <si>
    <t>buis vert.</t>
  </si>
  <si>
    <t>fun/omh</t>
  </si>
  <si>
    <t>VOOR HET PUTJE</t>
  </si>
  <si>
    <r>
      <t>Buis hor</t>
    </r>
    <r>
      <rPr>
        <sz val="10"/>
        <rFont val="Arial"/>
      </rPr>
      <t>.</t>
    </r>
  </si>
  <si>
    <t>vorig blad</t>
  </si>
  <si>
    <r>
      <t xml:space="preserve">BIJLAGE … Huis- en wachtaansluitingen DWA               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29A</t>
    </r>
    <r>
      <rPr>
        <sz val="12"/>
        <rFont val="Arial"/>
      </rPr>
      <t xml:space="preserve"> (product van OWT)</t>
    </r>
  </si>
  <si>
    <r>
      <t xml:space="preserve">BIJLAGE … Huis- en wachtaansluitingen DWA 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29A</t>
    </r>
    <r>
      <rPr>
        <sz val="12"/>
        <rFont val="Arial"/>
      </rPr>
      <t xml:space="preserve"> (product van OWT)</t>
    </r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</si>
</sst>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sz val="14"/>
      <name val="Arial"/>
      <family val="2"/>
    </font>
    <font>
      <sz val="11"/>
      <name val="Arial"/>
    </font>
    <font>
      <b/>
      <sz val="14"/>
      <name val="Arial"/>
      <family val="2"/>
    </font>
    <font>
      <sz val="10"/>
      <name val="Arial"/>
    </font>
    <font>
      <sz val="8"/>
      <name val="Arial"/>
    </font>
    <font>
      <sz val="9"/>
      <name val="Arial"/>
      <family val="2"/>
    </font>
    <font>
      <sz val="10"/>
      <name val="Arial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5" fillId="0" borderId="6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4" fillId="0" borderId="1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1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 applyProtection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20" xfId="0" applyFont="1" applyBorder="1" applyAlignment="1" applyProtection="1">
      <alignment horizontal="center" vertical="center"/>
    </xf>
    <xf numFmtId="2" fontId="8" fillId="0" borderId="0" xfId="0" applyNumberFormat="1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1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left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6" fillId="0" borderId="3" xfId="0" applyFont="1" applyBorder="1" applyAlignment="1" applyProtection="1">
      <alignment horizontal="center" vertical="center"/>
      <protection locked="0" hidden="1"/>
    </xf>
    <xf numFmtId="0" fontId="0" fillId="0" borderId="7" xfId="0" applyFont="1" applyBorder="1" applyAlignment="1" applyProtection="1">
      <alignment horizontal="center" vertical="center"/>
      <protection locked="0" hidden="1"/>
    </xf>
    <xf numFmtId="0" fontId="8" fillId="0" borderId="3" xfId="0" applyFont="1" applyBorder="1" applyAlignment="1" applyProtection="1">
      <alignment horizontal="center" vertical="center"/>
      <protection locked="0" hidden="1"/>
    </xf>
    <xf numFmtId="0" fontId="8" fillId="0" borderId="14" xfId="0" applyFont="1" applyBorder="1" applyAlignment="1" applyProtection="1">
      <alignment horizontal="center" vertical="center"/>
      <protection locked="0" hidden="1"/>
    </xf>
    <xf numFmtId="0" fontId="0" fillId="0" borderId="14" xfId="0" applyFont="1" applyBorder="1" applyAlignment="1" applyProtection="1">
      <alignment horizontal="center" vertical="center"/>
      <protection locked="0" hidden="1"/>
    </xf>
    <xf numFmtId="0" fontId="0" fillId="0" borderId="3" xfId="0" applyFont="1" applyBorder="1" applyAlignment="1" applyProtection="1">
      <alignment horizontal="center" vertical="center"/>
      <protection locked="0" hidden="1"/>
    </xf>
    <xf numFmtId="0" fontId="3" fillId="0" borderId="14" xfId="0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 applyProtection="1">
      <alignment horizontal="center" vertical="center"/>
      <protection hidden="1"/>
    </xf>
    <xf numFmtId="0" fontId="0" fillId="0" borderId="13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locked="0" hidden="1"/>
    </xf>
    <xf numFmtId="0" fontId="0" fillId="0" borderId="14" xfId="0" applyFont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17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2" fontId="0" fillId="0" borderId="4" xfId="0" applyNumberFormat="1" applyFont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2" fontId="3" fillId="0" borderId="18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alignment horizontal="center"/>
      <protection locked="0"/>
    </xf>
    <xf numFmtId="2" fontId="3" fillId="0" borderId="8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2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2" fontId="3" fillId="2" borderId="16" xfId="0" applyNumberFormat="1" applyFont="1" applyFill="1" applyBorder="1" applyAlignment="1" applyProtection="1">
      <alignment horizontal="center"/>
      <protection hidden="1"/>
    </xf>
    <xf numFmtId="0" fontId="3" fillId="0" borderId="8" xfId="0" applyFont="1" applyBorder="1" applyAlignment="1" applyProtection="1">
      <alignment horizontal="center" vertical="center"/>
      <protection locked="0"/>
    </xf>
    <xf numFmtId="1" fontId="3" fillId="0" borderId="18" xfId="0" applyNumberFormat="1" applyFont="1" applyBorder="1" applyAlignment="1" applyProtection="1">
      <alignment horizontal="center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1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1" fontId="3" fillId="0" borderId="16" xfId="0" applyNumberFormat="1" applyFont="1" applyBorder="1" applyAlignment="1" applyProtection="1">
      <alignment horizontal="center" vertical="center"/>
      <protection locked="0"/>
    </xf>
    <xf numFmtId="0" fontId="0" fillId="0" borderId="21" xfId="0" applyFont="1" applyBorder="1" applyAlignment="1" applyProtection="1">
      <alignment horizontal="center" vertical="center"/>
      <protection hidden="1"/>
    </xf>
    <xf numFmtId="0" fontId="0" fillId="0" borderId="23" xfId="0" applyNumberFormat="1" applyFont="1" applyBorder="1" applyAlignment="1" applyProtection="1">
      <alignment horizontal="center"/>
      <protection hidden="1"/>
    </xf>
    <xf numFmtId="2" fontId="0" fillId="0" borderId="23" xfId="0" applyNumberFormat="1" applyFont="1" applyBorder="1" applyAlignment="1" applyProtection="1">
      <alignment horizontal="center"/>
      <protection hidden="1"/>
    </xf>
    <xf numFmtId="2" fontId="3" fillId="2" borderId="5" xfId="0" applyNumberFormat="1" applyFont="1" applyFill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vertical="center"/>
      <protection hidden="1"/>
    </xf>
    <xf numFmtId="0" fontId="3" fillId="0" borderId="14" xfId="0" applyFont="1" applyBorder="1" applyAlignment="1" applyProtection="1">
      <alignment vertical="center"/>
      <protection hidden="1"/>
    </xf>
    <xf numFmtId="2" fontId="3" fillId="2" borderId="18" xfId="0" applyNumberFormat="1" applyFont="1" applyFill="1" applyBorder="1" applyAlignment="1" applyProtection="1">
      <alignment horizontal="center"/>
      <protection hidden="1"/>
    </xf>
    <xf numFmtId="0" fontId="3" fillId="0" borderId="18" xfId="0" applyNumberFormat="1" applyFont="1" applyFill="1" applyBorder="1" applyAlignment="1" applyProtection="1">
      <alignment horizontal="center"/>
      <protection locked="0"/>
    </xf>
    <xf numFmtId="2" fontId="3" fillId="0" borderId="8" xfId="0" applyNumberFormat="1" applyFont="1" applyBorder="1" applyAlignment="1" applyProtection="1">
      <alignment horizontal="center"/>
      <protection locked="0"/>
    </xf>
    <xf numFmtId="2" fontId="0" fillId="0" borderId="26" xfId="0" applyNumberFormat="1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2" fontId="3" fillId="0" borderId="19" xfId="0" applyNumberFormat="1" applyFont="1" applyFill="1" applyBorder="1" applyAlignment="1" applyProtection="1">
      <alignment horizontal="center"/>
      <protection locked="0"/>
    </xf>
    <xf numFmtId="0" fontId="3" fillId="0" borderId="27" xfId="0" applyFont="1" applyFill="1" applyBorder="1" applyAlignment="1" applyProtection="1">
      <alignment horizontal="center"/>
      <protection locked="0"/>
    </xf>
    <xf numFmtId="2" fontId="3" fillId="2" borderId="27" xfId="0" applyNumberFormat="1" applyFont="1" applyFill="1" applyBorder="1" applyAlignment="1" applyProtection="1">
      <alignment horizontal="center"/>
      <protection hidden="1"/>
    </xf>
    <xf numFmtId="2" fontId="3" fillId="0" borderId="19" xfId="0" applyNumberFormat="1" applyFont="1" applyBorder="1" applyAlignment="1" applyProtection="1">
      <alignment horizontal="center"/>
      <protection locked="0"/>
    </xf>
    <xf numFmtId="0" fontId="3" fillId="0" borderId="27" xfId="0" applyNumberFormat="1" applyFont="1" applyFill="1" applyBorder="1" applyAlignment="1" applyProtection="1">
      <alignment horizontal="center"/>
      <protection locked="0"/>
    </xf>
    <xf numFmtId="2" fontId="3" fillId="2" borderId="28" xfId="0" applyNumberFormat="1" applyFont="1" applyFill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left" vertical="center"/>
      <protection locked="0" hidden="1"/>
    </xf>
    <xf numFmtId="0" fontId="3" fillId="0" borderId="14" xfId="0" applyFont="1" applyBorder="1" applyAlignment="1" applyProtection="1">
      <alignment horizontal="left" vertical="center"/>
      <protection locked="0" hidden="1"/>
    </xf>
    <xf numFmtId="0" fontId="3" fillId="0" borderId="15" xfId="0" applyFont="1" applyBorder="1" applyAlignment="1" applyProtection="1">
      <alignment horizontal="left" vertical="center"/>
      <protection locked="0" hidden="1"/>
    </xf>
    <xf numFmtId="0" fontId="3" fillId="0" borderId="6" xfId="0" applyFont="1" applyBorder="1" applyAlignment="1" applyProtection="1">
      <alignment horizontal="left" vertical="center"/>
      <protection locked="0" hidden="1"/>
    </xf>
    <xf numFmtId="0" fontId="3" fillId="0" borderId="1" xfId="0" applyFont="1" applyBorder="1" applyAlignment="1" applyProtection="1">
      <alignment horizontal="left" vertical="center"/>
      <protection locked="0" hidden="1"/>
    </xf>
    <xf numFmtId="2" fontId="3" fillId="0" borderId="18" xfId="0" applyNumberFormat="1" applyFont="1" applyFill="1" applyBorder="1" applyAlignment="1" applyProtection="1">
      <alignment horizontal="center"/>
      <protection locked="0" hidden="1"/>
    </xf>
    <xf numFmtId="0" fontId="3" fillId="0" borderId="18" xfId="0" applyNumberFormat="1" applyFont="1" applyFill="1" applyBorder="1" applyAlignment="1" applyProtection="1">
      <alignment horizontal="center"/>
      <protection locked="0" hidden="1"/>
    </xf>
    <xf numFmtId="0" fontId="3" fillId="0" borderId="18" xfId="0" applyFont="1" applyFill="1" applyBorder="1" applyAlignment="1" applyProtection="1">
      <alignment horizontal="center"/>
      <protection locked="0" hidden="1"/>
    </xf>
    <xf numFmtId="2" fontId="0" fillId="0" borderId="24" xfId="0" applyNumberFormat="1" applyFont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 hidden="1"/>
    </xf>
    <xf numFmtId="0" fontId="0" fillId="0" borderId="29" xfId="0" applyFont="1" applyBorder="1" applyAlignment="1" applyProtection="1">
      <alignment horizontal="center" vertical="center"/>
    </xf>
    <xf numFmtId="1" fontId="6" fillId="0" borderId="18" xfId="0" applyNumberFormat="1" applyFont="1" applyBorder="1" applyAlignment="1" applyProtection="1">
      <alignment horizontal="center"/>
      <protection locked="0"/>
    </xf>
    <xf numFmtId="1" fontId="3" fillId="0" borderId="18" xfId="0" applyNumberFormat="1" applyFont="1" applyFill="1" applyBorder="1" applyAlignment="1" applyProtection="1">
      <alignment horizontal="center"/>
      <protection locked="0"/>
    </xf>
    <xf numFmtId="2" fontId="3" fillId="0" borderId="30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1" fontId="6" fillId="0" borderId="8" xfId="0" applyNumberFormat="1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1" fontId="3" fillId="0" borderId="8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2" fontId="3" fillId="0" borderId="31" xfId="0" applyNumberFormat="1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1" fontId="3" fillId="0" borderId="19" xfId="0" applyNumberFormat="1" applyFont="1" applyFill="1" applyBorder="1" applyAlignment="1" applyProtection="1">
      <alignment horizontal="center"/>
      <protection locked="0"/>
    </xf>
    <xf numFmtId="2" fontId="3" fillId="0" borderId="32" xfId="0" applyNumberFormat="1" applyFont="1" applyFill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1" fontId="6" fillId="0" borderId="16" xfId="0" applyNumberFormat="1" applyFont="1" applyBorder="1" applyAlignment="1" applyProtection="1">
      <alignment horizontal="center"/>
      <protection locked="0"/>
    </xf>
    <xf numFmtId="1" fontId="3" fillId="0" borderId="16" xfId="0" applyNumberFormat="1" applyFont="1" applyFill="1" applyBorder="1" applyAlignment="1" applyProtection="1">
      <alignment horizontal="center"/>
      <protection locked="0" hidden="1"/>
    </xf>
    <xf numFmtId="2" fontId="3" fillId="0" borderId="16" xfId="0" applyNumberFormat="1" applyFont="1" applyFill="1" applyBorder="1" applyAlignment="1" applyProtection="1">
      <alignment horizontal="center"/>
      <protection locked="0" hidden="1"/>
    </xf>
    <xf numFmtId="2" fontId="0" fillId="0" borderId="25" xfId="0" applyNumberFormat="1" applyFont="1" applyBorder="1" applyAlignment="1" applyProtection="1">
      <alignment horizontal="center"/>
      <protection hidden="1"/>
    </xf>
    <xf numFmtId="0" fontId="0" fillId="0" borderId="22" xfId="0" applyFont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3" fillId="0" borderId="13" xfId="0" applyNumberFormat="1" applyFont="1" applyBorder="1" applyAlignment="1" applyProtection="1">
      <alignment horizontal="center" vertical="center"/>
      <protection locked="0" hidden="1"/>
    </xf>
    <xf numFmtId="0" fontId="3" fillId="0" borderId="15" xfId="0" applyNumberFormat="1" applyFont="1" applyBorder="1" applyAlignment="1" applyProtection="1">
      <alignment horizontal="center" vertical="center"/>
      <protection locked="0" hidden="1"/>
    </xf>
    <xf numFmtId="2" fontId="3" fillId="0" borderId="13" xfId="0" applyNumberFormat="1" applyFont="1" applyBorder="1" applyAlignment="1" applyProtection="1">
      <alignment horizontal="center" vertical="center"/>
      <protection locked="0" hidden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2" fontId="0" fillId="0" borderId="22" xfId="0" applyNumberFormat="1" applyFont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left" vertical="center"/>
      <protection locked="0" hidden="1"/>
    </xf>
    <xf numFmtId="0" fontId="3" fillId="0" borderId="14" xfId="0" applyFont="1" applyBorder="1" applyAlignment="1" applyProtection="1">
      <alignment horizontal="left" vertical="center"/>
      <protection locked="0" hidden="1"/>
    </xf>
    <xf numFmtId="0" fontId="3" fillId="0" borderId="15" xfId="0" applyFont="1" applyBorder="1" applyAlignment="1" applyProtection="1">
      <alignment horizontal="left" vertical="center"/>
      <protection locked="0" hidden="1"/>
    </xf>
    <xf numFmtId="0" fontId="3" fillId="0" borderId="13" xfId="0" applyFont="1" applyBorder="1" applyAlignment="1" applyProtection="1">
      <alignment horizontal="center" vertical="center"/>
      <protection locked="0" hidden="1"/>
    </xf>
    <xf numFmtId="0" fontId="3" fillId="0" borderId="14" xfId="0" applyFont="1" applyBorder="1" applyAlignment="1" applyProtection="1">
      <alignment horizontal="center" vertical="center"/>
      <protection locked="0" hidden="1"/>
    </xf>
    <xf numFmtId="0" fontId="3" fillId="0" borderId="15" xfId="0" applyFont="1" applyBorder="1" applyAlignment="1" applyProtection="1">
      <alignment horizontal="center" vertical="center"/>
      <protection locked="0" hidden="1"/>
    </xf>
    <xf numFmtId="2" fontId="3" fillId="0" borderId="14" xfId="0" applyNumberFormat="1" applyFont="1" applyBorder="1" applyAlignment="1" applyProtection="1">
      <alignment horizontal="center" vertical="center"/>
      <protection locked="0" hidden="1"/>
    </xf>
    <xf numFmtId="2" fontId="3" fillId="0" borderId="15" xfId="0" applyNumberFormat="1" applyFont="1" applyBorder="1" applyAlignment="1" applyProtection="1">
      <alignment horizontal="center" vertical="center"/>
      <protection locked="0" hidden="1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249237</xdr:colOff>
      <xdr:row>0</xdr:row>
      <xdr:rowOff>97693</xdr:rowOff>
    </xdr:from>
    <xdr:to>
      <xdr:col>18</xdr:col>
      <xdr:colOff>281091</xdr:colOff>
      <xdr:row>5</xdr:row>
      <xdr:rowOff>168193</xdr:rowOff>
    </xdr:to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2534" y="97693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290512</xdr:colOff>
      <xdr:row>0</xdr:row>
      <xdr:rowOff>0</xdr:rowOff>
    </xdr:from>
    <xdr:ext cx="4603854" cy="981808"/>
    <xdr:pic>
      <xdr:nvPicPr>
        <xdr:cNvPr id="5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5162" y="0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271462</xdr:colOff>
      <xdr:row>0</xdr:row>
      <xdr:rowOff>0</xdr:rowOff>
    </xdr:from>
    <xdr:ext cx="4603854" cy="981808"/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6112" y="0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300037</xdr:colOff>
      <xdr:row>0</xdr:row>
      <xdr:rowOff>0</xdr:rowOff>
    </xdr:from>
    <xdr:ext cx="4603854" cy="981808"/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7" y="0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347662</xdr:colOff>
      <xdr:row>0</xdr:row>
      <xdr:rowOff>0</xdr:rowOff>
    </xdr:from>
    <xdr:ext cx="4603854" cy="981808"/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2" y="0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300037</xdr:colOff>
      <xdr:row>0</xdr:row>
      <xdr:rowOff>0</xdr:rowOff>
    </xdr:from>
    <xdr:ext cx="4603854" cy="981808"/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7" y="0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290512</xdr:colOff>
      <xdr:row>0</xdr:row>
      <xdr:rowOff>24667</xdr:rowOff>
    </xdr:from>
    <xdr:ext cx="4603854" cy="981808"/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5162" y="24667"/>
          <a:ext cx="4603854" cy="981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E61"/>
  <sheetViews>
    <sheetView workbookViewId="0">
      <selection activeCell="S13" sqref="S13"/>
    </sheetView>
  </sheetViews>
  <sheetFormatPr defaultColWidth="8.85546875" defaultRowHeight="12.75"/>
  <cols>
    <col min="1" max="1" width="14" style="20" customWidth="1"/>
    <col min="2" max="2" width="12.140625" style="20" customWidth="1"/>
    <col min="3" max="5" width="4.85546875" style="20" customWidth="1"/>
    <col min="6" max="7" width="7.28515625" style="20" customWidth="1"/>
    <col min="8" max="8" width="5.28515625" style="20" customWidth="1"/>
    <col min="9" max="10" width="5.7109375" style="20" customWidth="1"/>
    <col min="11" max="11" width="6.28515625" style="20" customWidth="1"/>
    <col min="12" max="14" width="4.85546875" style="20" customWidth="1"/>
    <col min="15" max="15" width="5.42578125" style="20" customWidth="1"/>
    <col min="16" max="17" width="4.85546875" style="20" customWidth="1"/>
    <col min="18" max="18" width="7.28515625" style="20" customWidth="1"/>
    <col min="19" max="19" width="6.42578125" style="20" customWidth="1"/>
    <col min="20" max="20" width="6.7109375" style="20" customWidth="1"/>
    <col min="21" max="21" width="5.42578125" style="20" customWidth="1"/>
    <col min="22" max="27" width="6.42578125" style="20" customWidth="1"/>
    <col min="28" max="28" width="6" style="20" customWidth="1"/>
    <col min="29" max="29" width="7.28515625" style="20" customWidth="1"/>
    <col min="30" max="16384" width="8.85546875" style="20"/>
  </cols>
  <sheetData>
    <row r="1" spans="1:31" s="15" customFormat="1" ht="15" customHeight="1"/>
    <row r="2" spans="1:31" s="15" customFormat="1" ht="15" customHeight="1"/>
    <row r="3" spans="1:31" s="15" customFormat="1" ht="15" customHeight="1"/>
    <row r="4" spans="1:31" s="15" customFormat="1" ht="15" customHeight="1"/>
    <row r="5" spans="1:31" s="15" customFormat="1" ht="15" customHeight="1"/>
    <row r="6" spans="1:31" s="15" customFormat="1" ht="15.75" customHeight="1" thickBot="1"/>
    <row r="7" spans="1:31" s="1" customFormat="1" ht="18.75" thickTop="1">
      <c r="A7" s="70" t="s">
        <v>34</v>
      </c>
      <c r="B7" s="7"/>
      <c r="C7" s="7"/>
      <c r="D7" s="23"/>
      <c r="E7" s="23"/>
      <c r="F7" s="7"/>
      <c r="G7" s="7"/>
      <c r="H7" s="7"/>
      <c r="I7" s="7"/>
      <c r="J7" s="7"/>
      <c r="K7" s="7"/>
      <c r="L7" s="7"/>
      <c r="M7" s="23"/>
      <c r="N7" s="23"/>
      <c r="O7" s="23"/>
      <c r="P7" s="23"/>
      <c r="Q7" s="23"/>
      <c r="R7" s="7"/>
      <c r="S7" s="7"/>
      <c r="T7" s="23"/>
      <c r="U7" s="7"/>
      <c r="V7" s="7"/>
      <c r="W7" s="7"/>
      <c r="X7" s="7"/>
      <c r="Y7" s="23"/>
      <c r="Z7" s="23"/>
      <c r="AA7" s="23"/>
      <c r="AB7" s="7"/>
      <c r="AC7" s="8"/>
    </row>
    <row r="8" spans="1:31" s="16" customFormat="1" ht="9" customHeight="1" thickBot="1">
      <c r="A8" s="9"/>
      <c r="B8" s="10"/>
      <c r="C8" s="10"/>
      <c r="D8" s="26"/>
      <c r="E8" s="26"/>
      <c r="F8" s="10"/>
      <c r="G8" s="10"/>
      <c r="H8" s="10"/>
      <c r="I8" s="10"/>
      <c r="J8" s="10"/>
      <c r="K8" s="10"/>
      <c r="L8" s="10"/>
      <c r="M8" s="26"/>
      <c r="N8" s="26"/>
      <c r="O8" s="26"/>
      <c r="P8" s="26"/>
      <c r="Q8" s="26"/>
      <c r="R8" s="10"/>
      <c r="S8" s="10"/>
      <c r="T8" s="26"/>
      <c r="U8" s="10"/>
      <c r="V8" s="10"/>
      <c r="W8" s="10"/>
      <c r="X8" s="10"/>
      <c r="Y8" s="26"/>
      <c r="Z8" s="26"/>
      <c r="AA8" s="26"/>
      <c r="AB8" s="10"/>
      <c r="AC8" s="11"/>
    </row>
    <row r="9" spans="1:31" s="2" customFormat="1" ht="29.25" customHeight="1" thickTop="1" thickBot="1">
      <c r="A9" s="12" t="s">
        <v>7</v>
      </c>
      <c r="B9" s="13"/>
      <c r="C9" s="13"/>
      <c r="D9" s="42"/>
      <c r="E9" s="42"/>
      <c r="F9" s="13"/>
      <c r="G9" s="13"/>
      <c r="H9" s="13"/>
      <c r="I9" s="13"/>
      <c r="J9" s="13"/>
      <c r="K9" s="13"/>
      <c r="L9" s="13"/>
      <c r="M9" s="37"/>
      <c r="N9" s="37"/>
      <c r="O9" s="37"/>
      <c r="P9" s="28"/>
      <c r="Q9" s="28"/>
      <c r="R9" s="13"/>
      <c r="S9" s="13"/>
      <c r="T9" s="42"/>
      <c r="U9" s="13"/>
      <c r="V9" s="13"/>
      <c r="W9" s="13"/>
      <c r="X9" s="13"/>
      <c r="Y9" s="96"/>
      <c r="Z9" s="96"/>
      <c r="AA9" s="96"/>
      <c r="AB9" s="13"/>
      <c r="AC9" s="14"/>
    </row>
    <row r="10" spans="1:31" s="16" customFormat="1" ht="27.75" customHeight="1" thickTop="1" thickBot="1">
      <c r="A10" s="119" t="s">
        <v>12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1"/>
      <c r="Y10" s="121"/>
      <c r="Z10" s="121"/>
      <c r="AA10" s="121"/>
      <c r="AB10" s="121"/>
      <c r="AC10" s="122"/>
      <c r="AE10" s="17"/>
    </row>
    <row r="11" spans="1:31" s="16" customFormat="1" ht="15.95" customHeight="1" thickTop="1" thickBot="1">
      <c r="A11" s="69"/>
      <c r="B11" s="44"/>
      <c r="C11" s="128" t="s">
        <v>30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S11" s="129" t="s">
        <v>11</v>
      </c>
      <c r="T11" s="130"/>
      <c r="U11" s="130"/>
      <c r="V11" s="130"/>
      <c r="W11" s="130"/>
      <c r="X11" s="130"/>
      <c r="Y11" s="130"/>
      <c r="Z11" s="130"/>
      <c r="AA11" s="130"/>
      <c r="AB11" s="130"/>
      <c r="AC11" s="131"/>
      <c r="AE11" s="17"/>
    </row>
    <row r="12" spans="1:31" s="18" customFormat="1" ht="13.5" customHeight="1" thickTop="1" thickBot="1">
      <c r="A12" s="3" t="s">
        <v>5</v>
      </c>
      <c r="B12" s="4"/>
      <c r="C12" s="29">
        <v>0.15</v>
      </c>
      <c r="D12" s="29">
        <v>0</v>
      </c>
      <c r="E12" s="29">
        <v>0</v>
      </c>
      <c r="F12" s="29">
        <v>1</v>
      </c>
      <c r="G12" s="29">
        <v>0</v>
      </c>
      <c r="H12" s="29">
        <v>0.3</v>
      </c>
      <c r="I12" s="29">
        <v>0</v>
      </c>
      <c r="J12" s="29">
        <v>0.15</v>
      </c>
      <c r="K12" s="125" t="s">
        <v>21</v>
      </c>
      <c r="L12" s="126"/>
      <c r="M12" s="126"/>
      <c r="N12" s="126"/>
      <c r="O12" s="127"/>
      <c r="P12" s="123" t="s">
        <v>13</v>
      </c>
      <c r="Q12" s="124"/>
      <c r="R12" s="30"/>
      <c r="S12" s="29">
        <v>1</v>
      </c>
      <c r="T12" s="29">
        <v>1</v>
      </c>
      <c r="U12" s="29">
        <v>0.2</v>
      </c>
      <c r="V12" s="29">
        <v>0.1</v>
      </c>
      <c r="W12" s="29">
        <v>0.4</v>
      </c>
      <c r="X12" s="29">
        <v>0</v>
      </c>
      <c r="Y12" s="29"/>
      <c r="Z12" s="29"/>
      <c r="AA12" s="29"/>
      <c r="AB12" s="29"/>
      <c r="AC12" s="29"/>
    </row>
    <row r="13" spans="1:31" s="18" customFormat="1" ht="13.5" customHeight="1" thickTop="1" thickBot="1">
      <c r="A13" s="5" t="s">
        <v>6</v>
      </c>
      <c r="B13" s="6"/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31" s="19" customFormat="1" ht="15" customHeight="1" thickTop="1" thickBot="1">
      <c r="A14" s="39" t="s">
        <v>17</v>
      </c>
      <c r="B14" s="38" t="s">
        <v>16</v>
      </c>
      <c r="C14" s="33" t="s">
        <v>0</v>
      </c>
      <c r="D14" s="40" t="s">
        <v>19</v>
      </c>
      <c r="E14" s="40" t="s">
        <v>20</v>
      </c>
      <c r="F14" s="35" t="s">
        <v>31</v>
      </c>
      <c r="G14" s="33" t="s">
        <v>3</v>
      </c>
      <c r="H14" s="34" t="s">
        <v>1</v>
      </c>
      <c r="I14" s="40" t="s">
        <v>18</v>
      </c>
      <c r="J14" s="40" t="s">
        <v>18</v>
      </c>
      <c r="K14" s="40" t="s">
        <v>22</v>
      </c>
      <c r="L14" s="40" t="s">
        <v>23</v>
      </c>
      <c r="M14" s="40" t="s">
        <v>24</v>
      </c>
      <c r="N14" s="40" t="s">
        <v>25</v>
      </c>
      <c r="O14" s="40" t="s">
        <v>26</v>
      </c>
      <c r="P14" s="35" t="s">
        <v>15</v>
      </c>
      <c r="Q14" s="36" t="s">
        <v>14</v>
      </c>
      <c r="R14" s="41" t="s">
        <v>29</v>
      </c>
      <c r="S14" s="43" t="s">
        <v>27</v>
      </c>
      <c r="T14" s="40" t="s">
        <v>28</v>
      </c>
      <c r="U14" s="32" t="s">
        <v>8</v>
      </c>
      <c r="V14" s="32" t="s">
        <v>9</v>
      </c>
      <c r="W14" s="32" t="s">
        <v>4</v>
      </c>
      <c r="X14" s="32" t="s">
        <v>10</v>
      </c>
      <c r="Y14" s="32" t="s">
        <v>18</v>
      </c>
      <c r="Z14" s="32" t="s">
        <v>18</v>
      </c>
      <c r="AA14" s="32" t="s">
        <v>18</v>
      </c>
      <c r="AB14" s="32" t="s">
        <v>18</v>
      </c>
      <c r="AC14" s="98" t="s">
        <v>29</v>
      </c>
    </row>
    <row r="15" spans="1:31" ht="15" customHeight="1" thickTop="1">
      <c r="A15" s="45"/>
      <c r="B15" s="99"/>
      <c r="C15" s="100"/>
      <c r="D15" s="100"/>
      <c r="E15" s="100"/>
      <c r="F15" s="101"/>
      <c r="G15" s="102"/>
      <c r="H15" s="100"/>
      <c r="I15" s="48"/>
      <c r="J15" s="48"/>
      <c r="K15" s="48"/>
      <c r="L15" s="48"/>
      <c r="M15" s="48"/>
      <c r="N15" s="48"/>
      <c r="O15" s="48"/>
      <c r="P15" s="48"/>
      <c r="Q15" s="48"/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49"/>
      <c r="T15" s="49"/>
      <c r="U15" s="75"/>
      <c r="V15" s="85"/>
      <c r="W15" s="85"/>
      <c r="X15" s="85"/>
      <c r="Y15" s="85"/>
      <c r="Z15" s="85"/>
      <c r="AA15" s="85"/>
      <c r="AB15" s="85"/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31" ht="15" customHeight="1">
      <c r="A16" s="46"/>
      <c r="B16" s="103"/>
      <c r="C16" s="61"/>
      <c r="D16" s="61"/>
      <c r="E16" s="61"/>
      <c r="F16" s="101"/>
      <c r="G16" s="104"/>
      <c r="H16" s="61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5" customHeight="1">
      <c r="A17" s="46"/>
      <c r="B17" s="103"/>
      <c r="C17" s="61"/>
      <c r="D17" s="61"/>
      <c r="E17" s="61"/>
      <c r="F17" s="101"/>
      <c r="G17" s="104"/>
      <c r="H17" s="61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5" customHeight="1">
      <c r="A18" s="46"/>
      <c r="B18" s="103"/>
      <c r="C18" s="61"/>
      <c r="D18" s="61"/>
      <c r="E18" s="61"/>
      <c r="F18" s="101"/>
      <c r="G18" s="104"/>
      <c r="H18" s="61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5" customHeight="1">
      <c r="A19" s="46"/>
      <c r="B19" s="103"/>
      <c r="C19" s="61"/>
      <c r="D19" s="61"/>
      <c r="E19" s="61"/>
      <c r="F19" s="101"/>
      <c r="G19" s="104"/>
      <c r="H19" s="61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5" customHeight="1">
      <c r="A20" s="46"/>
      <c r="B20" s="103"/>
      <c r="C20" s="61"/>
      <c r="D20" s="61"/>
      <c r="E20" s="61"/>
      <c r="F20" s="101"/>
      <c r="G20" s="104"/>
      <c r="H20" s="61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5" customHeight="1">
      <c r="A21" s="46"/>
      <c r="B21" s="103"/>
      <c r="C21" s="61"/>
      <c r="D21" s="61"/>
      <c r="E21" s="61"/>
      <c r="F21" s="101"/>
      <c r="G21" s="104"/>
      <c r="H21" s="61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5" customHeight="1">
      <c r="A22" s="46"/>
      <c r="B22" s="103"/>
      <c r="C22" s="61"/>
      <c r="D22" s="61"/>
      <c r="E22" s="61"/>
      <c r="F22" s="101"/>
      <c r="G22" s="104"/>
      <c r="H22" s="61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5" customHeight="1">
      <c r="A23" s="46"/>
      <c r="B23" s="103"/>
      <c r="C23" s="61"/>
      <c r="D23" s="61"/>
      <c r="E23" s="61"/>
      <c r="F23" s="101"/>
      <c r="G23" s="104"/>
      <c r="H23" s="61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5" customHeight="1">
      <c r="A24" s="46"/>
      <c r="B24" s="103"/>
      <c r="C24" s="61"/>
      <c r="D24" s="61"/>
      <c r="E24" s="61"/>
      <c r="F24" s="101"/>
      <c r="G24" s="104"/>
      <c r="H24" s="61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5" customHeight="1">
      <c r="A25" s="46"/>
      <c r="B25" s="103"/>
      <c r="C25" s="61"/>
      <c r="D25" s="61"/>
      <c r="E25" s="61"/>
      <c r="F25" s="101"/>
      <c r="G25" s="104"/>
      <c r="H25" s="61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5" customHeight="1">
      <c r="A26" s="46"/>
      <c r="B26" s="103"/>
      <c r="C26" s="61"/>
      <c r="D26" s="61"/>
      <c r="E26" s="61"/>
      <c r="F26" s="101"/>
      <c r="G26" s="104"/>
      <c r="H26" s="61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5" customHeight="1">
      <c r="A27" s="46"/>
      <c r="B27" s="103"/>
      <c r="C27" s="61"/>
      <c r="D27" s="61"/>
      <c r="E27" s="61"/>
      <c r="F27" s="101"/>
      <c r="G27" s="104"/>
      <c r="H27" s="61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5" customHeight="1">
      <c r="A28" s="46"/>
      <c r="B28" s="103"/>
      <c r="C28" s="61"/>
      <c r="D28" s="61"/>
      <c r="E28" s="61"/>
      <c r="F28" s="101"/>
      <c r="G28" s="104"/>
      <c r="H28" s="61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5" customHeight="1">
      <c r="A29" s="46"/>
      <c r="B29" s="103"/>
      <c r="C29" s="61"/>
      <c r="D29" s="61"/>
      <c r="E29" s="61"/>
      <c r="F29" s="101"/>
      <c r="G29" s="104"/>
      <c r="H29" s="61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5" customHeight="1">
      <c r="A30" s="46"/>
      <c r="B30" s="103"/>
      <c r="C30" s="61"/>
      <c r="D30" s="61"/>
      <c r="E30" s="61"/>
      <c r="F30" s="101"/>
      <c r="G30" s="104"/>
      <c r="H30" s="61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5" customHeight="1">
      <c r="A31" s="46"/>
      <c r="B31" s="103"/>
      <c r="C31" s="61"/>
      <c r="D31" s="61"/>
      <c r="E31" s="61"/>
      <c r="F31" s="101"/>
      <c r="G31" s="104"/>
      <c r="H31" s="61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5" customHeight="1">
      <c r="A32" s="46"/>
      <c r="B32" s="103"/>
      <c r="C32" s="61"/>
      <c r="D32" s="61"/>
      <c r="E32" s="61"/>
      <c r="F32" s="101"/>
      <c r="G32" s="104"/>
      <c r="H32" s="61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5" customHeight="1">
      <c r="A33" s="46"/>
      <c r="B33" s="103"/>
      <c r="C33" s="61"/>
      <c r="D33" s="61"/>
      <c r="E33" s="61"/>
      <c r="F33" s="101"/>
      <c r="G33" s="104"/>
      <c r="H33" s="61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5" customHeight="1">
      <c r="A34" s="46"/>
      <c r="B34" s="103"/>
      <c r="C34" s="61"/>
      <c r="D34" s="61"/>
      <c r="E34" s="61"/>
      <c r="F34" s="101"/>
      <c r="G34" s="104"/>
      <c r="H34" s="61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5" customHeight="1">
      <c r="A35" s="46"/>
      <c r="B35" s="105"/>
      <c r="C35" s="106"/>
      <c r="D35" s="61"/>
      <c r="E35" s="106"/>
      <c r="F35" s="101"/>
      <c r="G35" s="104"/>
      <c r="H35" s="61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5" customHeight="1">
      <c r="A36" s="46"/>
      <c r="B36" s="105"/>
      <c r="C36" s="106"/>
      <c r="D36" s="61"/>
      <c r="E36" s="106"/>
      <c r="F36" s="107"/>
      <c r="G36" s="104"/>
      <c r="H36" s="61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5" customHeight="1">
      <c r="A37" s="46"/>
      <c r="B37" s="105"/>
      <c r="C37" s="106"/>
      <c r="D37" s="61"/>
      <c r="E37" s="106"/>
      <c r="F37" s="101"/>
      <c r="G37" s="104"/>
      <c r="H37" s="61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5" customHeight="1">
      <c r="A38" s="46"/>
      <c r="B38" s="105"/>
      <c r="C38" s="106"/>
      <c r="D38" s="61"/>
      <c r="E38" s="106"/>
      <c r="F38" s="101"/>
      <c r="G38" s="104"/>
      <c r="H38" s="61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5" customHeight="1">
      <c r="A39" s="46"/>
      <c r="B39" s="105"/>
      <c r="C39" s="106"/>
      <c r="D39" s="61"/>
      <c r="E39" s="106"/>
      <c r="F39" s="101"/>
      <c r="G39" s="104"/>
      <c r="H39" s="61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5" customHeight="1">
      <c r="A40" s="46"/>
      <c r="B40" s="105"/>
      <c r="C40" s="106"/>
      <c r="D40" s="61"/>
      <c r="E40" s="106"/>
      <c r="F40" s="101"/>
      <c r="G40" s="104"/>
      <c r="H40" s="61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5" customHeight="1">
      <c r="A41" s="46"/>
      <c r="B41" s="105"/>
      <c r="C41" s="106"/>
      <c r="D41" s="61"/>
      <c r="E41" s="106"/>
      <c r="F41" s="101"/>
      <c r="G41" s="104"/>
      <c r="H41" s="61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5" customHeight="1">
      <c r="A42" s="46"/>
      <c r="B42" s="105"/>
      <c r="C42" s="106"/>
      <c r="D42" s="61"/>
      <c r="E42" s="106"/>
      <c r="F42" s="101"/>
      <c r="G42" s="104"/>
      <c r="H42" s="61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5" customHeight="1">
      <c r="A43" s="46"/>
      <c r="B43" s="108"/>
      <c r="C43" s="106"/>
      <c r="D43" s="61"/>
      <c r="E43" s="106"/>
      <c r="F43" s="109"/>
      <c r="G43" s="104"/>
      <c r="H43" s="61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5" customHeight="1" thickBot="1">
      <c r="A44" s="46"/>
      <c r="B44" s="110"/>
      <c r="C44" s="111"/>
      <c r="D44" s="61"/>
      <c r="E44" s="111"/>
      <c r="F44" s="112"/>
      <c r="G44" s="113"/>
      <c r="H44" s="61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84" t="str">
        <f t="shared" si="0"/>
        <v/>
      </c>
    </row>
    <row r="45" spans="1:29" ht="20.10000000000000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18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18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20.100000000000001" customHeight="1" thickTop="1"/>
    <row r="47" spans="1:29" ht="20.100000000000001" customHeight="1"/>
    <row r="48" spans="1:29" ht="20.100000000000001" customHeight="1">
      <c r="AB48" s="22"/>
    </row>
    <row r="49" spans="19:23" ht="20.100000000000001" customHeight="1">
      <c r="S49" s="22"/>
      <c r="T49" s="22"/>
      <c r="U49" s="22"/>
      <c r="V49" s="22"/>
      <c r="W49" s="22"/>
    </row>
    <row r="50" spans="19:23" ht="20.100000000000001" customHeight="1"/>
    <row r="51" spans="19:23" ht="20.100000000000001" customHeight="1"/>
    <row r="52" spans="19:23" ht="20.100000000000001" customHeight="1"/>
    <row r="53" spans="19:23" ht="20.100000000000001" customHeight="1"/>
    <row r="54" spans="19:23" ht="20.100000000000001" customHeight="1"/>
    <row r="55" spans="19:23" ht="20.100000000000001" customHeight="1"/>
    <row r="56" spans="19:23" ht="20.100000000000001" customHeight="1"/>
    <row r="57" spans="19:23" ht="20.100000000000001" customHeight="1"/>
    <row r="58" spans="19:23" ht="20.100000000000001" customHeight="1"/>
    <row r="59" spans="19:23" ht="20.100000000000001" customHeight="1"/>
    <row r="60" spans="19:23" ht="20.100000000000001" customHeight="1"/>
    <row r="61" spans="19:23" ht="20.100000000000001" customHeight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A10:AC10"/>
    <mergeCell ref="P12:Q12"/>
    <mergeCell ref="K12:O12"/>
    <mergeCell ref="C11:R11"/>
    <mergeCell ref="S11:AC11"/>
    <mergeCell ref="S45:T45"/>
  </mergeCells>
  <phoneticPr fontId="0" type="noConversion"/>
  <printOptions horizontalCentered="1"/>
  <pageMargins left="0" right="0" top="0.78740157480314965" bottom="0.78740157480314965" header="0" footer="0"/>
  <pageSetup paperSize="9" scale="68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2.75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8.75" thickTop="1">
      <c r="A7" s="70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8.75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5.75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5.75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v>0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5.75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Blad1!Y13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25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Blad1!Y14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Blad1!C45</f>
        <v>0</v>
      </c>
      <c r="D15" s="93">
        <f>Blad1!D45</f>
        <v>0</v>
      </c>
      <c r="E15" s="93">
        <f>Blad1!E45</f>
        <v>0</v>
      </c>
      <c r="F15" s="91">
        <f>SUM(Blad1!F15:F44)</f>
        <v>0</v>
      </c>
      <c r="G15" s="91">
        <f>SUM(Blad1!G15:G44)</f>
        <v>0</v>
      </c>
      <c r="H15" s="93">
        <f>Blad1!H45</f>
        <v>0</v>
      </c>
      <c r="I15" s="93">
        <f>Blad1!I45</f>
        <v>0</v>
      </c>
      <c r="J15" s="93">
        <f>Blad1!J45</f>
        <v>0</v>
      </c>
      <c r="K15" s="93">
        <f>Blad1!K45</f>
        <v>0</v>
      </c>
      <c r="L15" s="93">
        <f>Blad1!L45</f>
        <v>0</v>
      </c>
      <c r="M15" s="93">
        <f>Blad1!M45</f>
        <v>0</v>
      </c>
      <c r="N15" s="93">
        <f>Blad1!N45</f>
        <v>0</v>
      </c>
      <c r="O15" s="93">
        <f>Blad1!O45</f>
        <v>0</v>
      </c>
      <c r="P15" s="93">
        <f>Blad1!P45</f>
        <v>0</v>
      </c>
      <c r="Q15" s="93">
        <f>Blad1!Q45</f>
        <v>0</v>
      </c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91">
        <f>SUM(Blad1!S15:S44)</f>
        <v>0</v>
      </c>
      <c r="T15" s="91">
        <f>SUM(Blad1!T15:T44)</f>
        <v>0</v>
      </c>
      <c r="U15" s="92">
        <f>Blad1!U45</f>
        <v>0</v>
      </c>
      <c r="V15" s="92">
        <f>Blad1!V45</f>
        <v>0</v>
      </c>
      <c r="W15" s="92">
        <f>Blad1!W45</f>
        <v>0</v>
      </c>
      <c r="X15" s="92">
        <f>Blad1!X45</f>
        <v>0</v>
      </c>
      <c r="Y15" s="92">
        <f>Blad1!Y45</f>
        <v>0</v>
      </c>
      <c r="Z15" s="92">
        <f>Blad1!Z45</f>
        <v>0</v>
      </c>
      <c r="AA15" s="92">
        <f>Blad1!AA45</f>
        <v>0</v>
      </c>
      <c r="AB15" s="92">
        <f>Blad1!AB45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114"/>
      <c r="C16" s="115"/>
      <c r="D16" s="115"/>
      <c r="E16" s="115"/>
      <c r="F16" s="116"/>
      <c r="G16" s="51"/>
      <c r="H16" s="115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103"/>
      <c r="C17" s="61"/>
      <c r="D17" s="115"/>
      <c r="E17" s="61"/>
      <c r="F17" s="51"/>
      <c r="G17" s="51"/>
      <c r="H17" s="115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103"/>
      <c r="C18" s="61"/>
      <c r="D18" s="115"/>
      <c r="E18" s="61"/>
      <c r="F18" s="51"/>
      <c r="G18" s="51"/>
      <c r="H18" s="115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103"/>
      <c r="C19" s="61"/>
      <c r="D19" s="115"/>
      <c r="E19" s="61"/>
      <c r="F19" s="51"/>
      <c r="G19" s="51"/>
      <c r="H19" s="115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103"/>
      <c r="C20" s="61"/>
      <c r="D20" s="115"/>
      <c r="E20" s="61"/>
      <c r="F20" s="51"/>
      <c r="G20" s="51"/>
      <c r="H20" s="115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103"/>
      <c r="C21" s="61"/>
      <c r="D21" s="115"/>
      <c r="E21" s="61"/>
      <c r="F21" s="51"/>
      <c r="G21" s="51"/>
      <c r="H21" s="115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103"/>
      <c r="C22" s="61"/>
      <c r="D22" s="115"/>
      <c r="E22" s="61"/>
      <c r="F22" s="51"/>
      <c r="G22" s="51"/>
      <c r="H22" s="115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103"/>
      <c r="C23" s="61"/>
      <c r="D23" s="115"/>
      <c r="E23" s="61"/>
      <c r="F23" s="51"/>
      <c r="G23" s="51"/>
      <c r="H23" s="115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103"/>
      <c r="C24" s="61"/>
      <c r="D24" s="115"/>
      <c r="E24" s="61"/>
      <c r="F24" s="51"/>
      <c r="G24" s="51"/>
      <c r="H24" s="115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103"/>
      <c r="C25" s="61"/>
      <c r="D25" s="115"/>
      <c r="E25" s="61"/>
      <c r="F25" s="51"/>
      <c r="G25" s="51"/>
      <c r="H25" s="115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103"/>
      <c r="C26" s="61"/>
      <c r="D26" s="115"/>
      <c r="E26" s="61"/>
      <c r="F26" s="51"/>
      <c r="G26" s="51"/>
      <c r="H26" s="115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103"/>
      <c r="C27" s="61"/>
      <c r="D27" s="115"/>
      <c r="E27" s="61"/>
      <c r="F27" s="51"/>
      <c r="G27" s="51"/>
      <c r="H27" s="115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103"/>
      <c r="C28" s="61"/>
      <c r="D28" s="115"/>
      <c r="E28" s="61"/>
      <c r="F28" s="51"/>
      <c r="G28" s="51"/>
      <c r="H28" s="115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103"/>
      <c r="C29" s="61"/>
      <c r="D29" s="115"/>
      <c r="E29" s="61"/>
      <c r="F29" s="51"/>
      <c r="G29" s="51"/>
      <c r="H29" s="115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103"/>
      <c r="C30" s="61"/>
      <c r="D30" s="115"/>
      <c r="E30" s="61"/>
      <c r="F30" s="51"/>
      <c r="G30" s="51"/>
      <c r="H30" s="115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103"/>
      <c r="C31" s="61"/>
      <c r="D31" s="115"/>
      <c r="E31" s="61"/>
      <c r="F31" s="51"/>
      <c r="G31" s="51"/>
      <c r="H31" s="115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103"/>
      <c r="C32" s="61"/>
      <c r="D32" s="115"/>
      <c r="E32" s="61"/>
      <c r="F32" s="51"/>
      <c r="G32" s="51"/>
      <c r="H32" s="115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103"/>
      <c r="C33" s="61"/>
      <c r="D33" s="115"/>
      <c r="E33" s="61"/>
      <c r="F33" s="51"/>
      <c r="G33" s="51"/>
      <c r="H33" s="115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103"/>
      <c r="C34" s="61"/>
      <c r="D34" s="115"/>
      <c r="E34" s="61"/>
      <c r="F34" s="51"/>
      <c r="G34" s="51"/>
      <c r="H34" s="115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103"/>
      <c r="C35" s="61"/>
      <c r="D35" s="115"/>
      <c r="E35" s="61"/>
      <c r="F35" s="51"/>
      <c r="G35" s="51"/>
      <c r="H35" s="115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105"/>
      <c r="C36" s="106"/>
      <c r="D36" s="115"/>
      <c r="E36" s="106"/>
      <c r="F36" s="51"/>
      <c r="G36" s="51"/>
      <c r="H36" s="115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3.5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98425196850393704" bottom="0.98425196850393704" header="0" footer="0"/>
  <pageSetup paperSize="9" scale="69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9.5" customHeight="1" thickTop="1">
      <c r="A7" s="70" t="s">
        <v>33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4.1" customHeight="1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4.1" customHeight="1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4.1" customHeight="1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f>Blad1!J12</f>
        <v>0.15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4.1" customHeight="1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Blad1!Y13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1" customHeight="1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Blad1!Y14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Blad2!C45</f>
        <v>0</v>
      </c>
      <c r="D15" s="93">
        <f>Blad2!D45</f>
        <v>0</v>
      </c>
      <c r="E15" s="93">
        <f>Blad2!E45</f>
        <v>0</v>
      </c>
      <c r="F15" s="91">
        <f>SUM(Blad2!F15:F44)</f>
        <v>0</v>
      </c>
      <c r="G15" s="91">
        <f>SUM(Blad2!G15:G44)</f>
        <v>0</v>
      </c>
      <c r="H15" s="93">
        <f>Blad2!H45</f>
        <v>0</v>
      </c>
      <c r="I15" s="93">
        <f>Blad2!I45</f>
        <v>0</v>
      </c>
      <c r="J15" s="93">
        <f>Blad2!J45</f>
        <v>0</v>
      </c>
      <c r="K15" s="93">
        <f>Blad2!K45</f>
        <v>0</v>
      </c>
      <c r="L15" s="93">
        <f>Blad2!L45</f>
        <v>0</v>
      </c>
      <c r="M15" s="93">
        <f>Blad2!M45</f>
        <v>0</v>
      </c>
      <c r="N15" s="93">
        <f>Blad2!N45</f>
        <v>0</v>
      </c>
      <c r="O15" s="93">
        <f>Blad2!O45</f>
        <v>0</v>
      </c>
      <c r="P15" s="93">
        <f>Blad2!P45</f>
        <v>0</v>
      </c>
      <c r="Q15" s="93">
        <f>Blad2!Q45</f>
        <v>0</v>
      </c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91">
        <f>SUM(Blad2!S15:S44)</f>
        <v>0</v>
      </c>
      <c r="T15" s="91">
        <f>SUM(Blad2!T15:T44)</f>
        <v>0</v>
      </c>
      <c r="U15" s="92">
        <f>Blad2!U45</f>
        <v>0</v>
      </c>
      <c r="V15" s="92">
        <f>Blad2!V45</f>
        <v>0</v>
      </c>
      <c r="W15" s="92">
        <f>Blad2!W45</f>
        <v>0</v>
      </c>
      <c r="X15" s="92">
        <f>Blad2!X45</f>
        <v>0</v>
      </c>
      <c r="Y15" s="92">
        <f>Blad2!Y45</f>
        <v>0</v>
      </c>
      <c r="Z15" s="92">
        <f>Blad2!Z45</f>
        <v>0</v>
      </c>
      <c r="AA15" s="92">
        <f>Blad2!AA45</f>
        <v>0</v>
      </c>
      <c r="AB15" s="92">
        <f>Blad2!AB45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61"/>
      <c r="C16" s="62"/>
      <c r="D16" s="62"/>
      <c r="E16" s="62"/>
      <c r="F16" s="63"/>
      <c r="G16" s="51"/>
      <c r="H16" s="62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61"/>
      <c r="C17" s="62"/>
      <c r="D17" s="62"/>
      <c r="E17" s="62"/>
      <c r="F17" s="63"/>
      <c r="G17" s="51"/>
      <c r="H17" s="62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61"/>
      <c r="C18" s="62"/>
      <c r="D18" s="62"/>
      <c r="E18" s="62"/>
      <c r="F18" s="63"/>
      <c r="G18" s="51"/>
      <c r="H18" s="62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61"/>
      <c r="C19" s="62"/>
      <c r="D19" s="62"/>
      <c r="E19" s="62"/>
      <c r="F19" s="63"/>
      <c r="G19" s="51"/>
      <c r="H19" s="62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61"/>
      <c r="C20" s="62"/>
      <c r="D20" s="62"/>
      <c r="E20" s="62"/>
      <c r="F20" s="63"/>
      <c r="G20" s="51"/>
      <c r="H20" s="62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61"/>
      <c r="C21" s="62"/>
      <c r="D21" s="62"/>
      <c r="E21" s="62"/>
      <c r="F21" s="63"/>
      <c r="G21" s="51"/>
      <c r="H21" s="62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61"/>
      <c r="C22" s="62"/>
      <c r="D22" s="62"/>
      <c r="E22" s="62"/>
      <c r="F22" s="63"/>
      <c r="G22" s="51"/>
      <c r="H22" s="62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61"/>
      <c r="C23" s="62"/>
      <c r="D23" s="62"/>
      <c r="E23" s="62"/>
      <c r="F23" s="63"/>
      <c r="G23" s="51"/>
      <c r="H23" s="62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61"/>
      <c r="C24" s="62"/>
      <c r="D24" s="62"/>
      <c r="E24" s="62"/>
      <c r="F24" s="63"/>
      <c r="G24" s="51"/>
      <c r="H24" s="62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61"/>
      <c r="C25" s="62"/>
      <c r="D25" s="62"/>
      <c r="E25" s="62"/>
      <c r="F25" s="63"/>
      <c r="G25" s="51"/>
      <c r="H25" s="62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61"/>
      <c r="C26" s="62"/>
      <c r="D26" s="62"/>
      <c r="E26" s="62"/>
      <c r="F26" s="63"/>
      <c r="G26" s="51"/>
      <c r="H26" s="62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61"/>
      <c r="C27" s="62"/>
      <c r="D27" s="62"/>
      <c r="E27" s="62"/>
      <c r="F27" s="63"/>
      <c r="G27" s="51"/>
      <c r="H27" s="62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61"/>
      <c r="C28" s="62"/>
      <c r="D28" s="62"/>
      <c r="E28" s="62"/>
      <c r="F28" s="63"/>
      <c r="G28" s="51"/>
      <c r="H28" s="62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61"/>
      <c r="C29" s="62"/>
      <c r="D29" s="62"/>
      <c r="E29" s="62"/>
      <c r="F29" s="63"/>
      <c r="G29" s="51"/>
      <c r="H29" s="52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61"/>
      <c r="C30" s="62"/>
      <c r="D30" s="62"/>
      <c r="E30" s="62"/>
      <c r="F30" s="63"/>
      <c r="G30" s="51"/>
      <c r="H30" s="62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61"/>
      <c r="C31" s="62"/>
      <c r="D31" s="62"/>
      <c r="E31" s="62"/>
      <c r="F31" s="63"/>
      <c r="G31" s="51"/>
      <c r="H31" s="62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61"/>
      <c r="C32" s="62"/>
      <c r="D32" s="62"/>
      <c r="E32" s="62"/>
      <c r="F32" s="63"/>
      <c r="G32" s="51"/>
      <c r="H32" s="62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61"/>
      <c r="C33" s="62"/>
      <c r="D33" s="62"/>
      <c r="E33" s="62"/>
      <c r="F33" s="63"/>
      <c r="G33" s="51"/>
      <c r="H33" s="62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61"/>
      <c r="C34" s="62"/>
      <c r="D34" s="62"/>
      <c r="E34" s="62"/>
      <c r="F34" s="63"/>
      <c r="G34" s="51"/>
      <c r="H34" s="62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53"/>
      <c r="C35" s="52"/>
      <c r="D35" s="52"/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53"/>
      <c r="C36" s="52"/>
      <c r="D36" s="52"/>
      <c r="E36" s="52"/>
      <c r="F36" s="51"/>
      <c r="G36" s="51"/>
      <c r="H36" s="52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98425196850393704" bottom="0.98425196850393704" header="0" footer="0"/>
  <pageSetup paperSize="9" scale="69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8" customHeight="1" thickTop="1">
      <c r="A7" s="70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4.1" customHeight="1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4.1" customHeight="1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4.1" customHeight="1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f>Blad1!J12</f>
        <v>0.15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4.1" customHeight="1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Blad1!Y13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1" customHeight="1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Blad1!Y14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Blad3!C45</f>
        <v>0</v>
      </c>
      <c r="D15" s="93">
        <f>Blad3!D45</f>
        <v>0</v>
      </c>
      <c r="E15" s="93">
        <f>Blad3!E45</f>
        <v>0</v>
      </c>
      <c r="F15" s="91">
        <f>SUM(Blad3!F15:F44)</f>
        <v>0</v>
      </c>
      <c r="G15" s="91">
        <f>SUM(Blad3!G15:G44)</f>
        <v>0</v>
      </c>
      <c r="H15" s="93">
        <f>Blad3!H45</f>
        <v>0</v>
      </c>
      <c r="I15" s="93">
        <f>Blad3!I45</f>
        <v>0</v>
      </c>
      <c r="J15" s="93">
        <f>Blad3!J45</f>
        <v>0</v>
      </c>
      <c r="K15" s="93">
        <f>Blad3!K45</f>
        <v>0</v>
      </c>
      <c r="L15" s="93">
        <f>Blad3!L45</f>
        <v>0</v>
      </c>
      <c r="M15" s="93">
        <f>Blad3!M45</f>
        <v>0</v>
      </c>
      <c r="N15" s="93">
        <f>Blad3!N45</f>
        <v>0</v>
      </c>
      <c r="O15" s="93">
        <f>Blad3!O45</f>
        <v>0</v>
      </c>
      <c r="P15" s="93">
        <f>Blad3!P45</f>
        <v>0</v>
      </c>
      <c r="Q15" s="93">
        <f>Blad3!Q45</f>
        <v>0</v>
      </c>
      <c r="R15" s="74" t="str">
        <f>IF((($C$12*C15)+($F$12*F15)+($G$12*G15)+($H$12*H15)+($I$12*I15)+($J$12*J15))=0,"",($C$12*C15)+($F$12*F15)+($G$12*G15)+($H$12*H15)+($I$12*I15)+($J$12*J15))</f>
        <v/>
      </c>
      <c r="S15" s="91">
        <f>SUM(Blad3!S15:S44)</f>
        <v>0</v>
      </c>
      <c r="T15" s="91">
        <f>SUM(Blad3!T15:T44)</f>
        <v>0</v>
      </c>
      <c r="U15" s="92">
        <f>Blad3!U45</f>
        <v>0</v>
      </c>
      <c r="V15" s="92">
        <f>Blad3!V45</f>
        <v>0</v>
      </c>
      <c r="W15" s="92">
        <f>Blad3!W45</f>
        <v>0</v>
      </c>
      <c r="X15" s="92">
        <f>Blad3!X45</f>
        <v>0</v>
      </c>
      <c r="Y15" s="92">
        <f>Blad3!Y45</f>
        <v>0</v>
      </c>
      <c r="Z15" s="92">
        <f>Blad3!Z45</f>
        <v>0</v>
      </c>
      <c r="AA15" s="92">
        <f>Blad3!AA45</f>
        <v>0</v>
      </c>
      <c r="AB15" s="92">
        <f>Blad3!AB45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61"/>
      <c r="C16" s="62"/>
      <c r="D16" s="62"/>
      <c r="E16" s="62"/>
      <c r="F16" s="63"/>
      <c r="G16" s="51"/>
      <c r="H16" s="62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61"/>
      <c r="C17" s="62"/>
      <c r="D17" s="62"/>
      <c r="E17" s="62"/>
      <c r="F17" s="63"/>
      <c r="G17" s="51"/>
      <c r="H17" s="62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IF((($C$12*C17)+($F$12*F17)+($G$12*G17)+($H$12*H17)+($I$12*I17)+($J$12*J17))=0,"",($C$12*C17)+($F$12*F17)+($G$12*G17)+($H$12*H17)+($I$12*I17)+($J$12*J17))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61"/>
      <c r="C18" s="62"/>
      <c r="D18" s="62"/>
      <c r="E18" s="62"/>
      <c r="F18" s="63"/>
      <c r="G18" s="51"/>
      <c r="H18" s="62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61"/>
      <c r="C19" s="62"/>
      <c r="D19" s="62"/>
      <c r="E19" s="62"/>
      <c r="F19" s="63"/>
      <c r="G19" s="51"/>
      <c r="H19" s="62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61"/>
      <c r="C20" s="62"/>
      <c r="D20" s="62"/>
      <c r="E20" s="62"/>
      <c r="F20" s="63"/>
      <c r="G20" s="51"/>
      <c r="H20" s="62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61"/>
      <c r="C21" s="62"/>
      <c r="D21" s="62"/>
      <c r="E21" s="62"/>
      <c r="F21" s="63"/>
      <c r="G21" s="51"/>
      <c r="H21" s="62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61"/>
      <c r="C22" s="62"/>
      <c r="D22" s="62"/>
      <c r="E22" s="62"/>
      <c r="F22" s="63"/>
      <c r="G22" s="51"/>
      <c r="H22" s="62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61"/>
      <c r="C23" s="62"/>
      <c r="D23" s="62"/>
      <c r="E23" s="62"/>
      <c r="F23" s="63"/>
      <c r="G23" s="51"/>
      <c r="H23" s="62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61"/>
      <c r="C24" s="62"/>
      <c r="D24" s="62"/>
      <c r="E24" s="62"/>
      <c r="F24" s="63"/>
      <c r="G24" s="51"/>
      <c r="H24" s="62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61"/>
      <c r="C25" s="62"/>
      <c r="D25" s="62"/>
      <c r="E25" s="62"/>
      <c r="F25" s="63"/>
      <c r="G25" s="51"/>
      <c r="H25" s="62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61"/>
      <c r="C26" s="62"/>
      <c r="D26" s="62"/>
      <c r="E26" s="62"/>
      <c r="F26" s="63"/>
      <c r="G26" s="51"/>
      <c r="H26" s="62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61"/>
      <c r="C27" s="62"/>
      <c r="D27" s="62"/>
      <c r="E27" s="62"/>
      <c r="F27" s="63"/>
      <c r="G27" s="51"/>
      <c r="H27" s="62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61"/>
      <c r="C28" s="62"/>
      <c r="D28" s="62"/>
      <c r="E28" s="62"/>
      <c r="F28" s="63"/>
      <c r="G28" s="51"/>
      <c r="H28" s="62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61"/>
      <c r="C29" s="62"/>
      <c r="D29" s="62"/>
      <c r="E29" s="62"/>
      <c r="F29" s="63"/>
      <c r="G29" s="51"/>
      <c r="H29" s="52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61"/>
      <c r="C30" s="62"/>
      <c r="D30" s="62"/>
      <c r="E30" s="62"/>
      <c r="F30" s="63"/>
      <c r="G30" s="51"/>
      <c r="H30" s="62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61"/>
      <c r="C31" s="62"/>
      <c r="D31" s="62"/>
      <c r="E31" s="62"/>
      <c r="F31" s="63"/>
      <c r="G31" s="51"/>
      <c r="H31" s="62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61"/>
      <c r="C32" s="62"/>
      <c r="D32" s="62"/>
      <c r="E32" s="62"/>
      <c r="F32" s="63"/>
      <c r="G32" s="51"/>
      <c r="H32" s="62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61"/>
      <c r="C33" s="62"/>
      <c r="D33" s="62"/>
      <c r="E33" s="62"/>
      <c r="F33" s="63"/>
      <c r="G33" s="51"/>
      <c r="H33" s="62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61"/>
      <c r="C34" s="62"/>
      <c r="D34" s="62"/>
      <c r="E34" s="62"/>
      <c r="F34" s="63"/>
      <c r="G34" s="51"/>
      <c r="H34" s="62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53"/>
      <c r="C35" s="52"/>
      <c r="D35" s="52"/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53"/>
      <c r="C36" s="52"/>
      <c r="D36" s="52"/>
      <c r="E36" s="52"/>
      <c r="F36" s="51"/>
      <c r="G36" s="51"/>
      <c r="H36" s="52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81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98425196850393704" bottom="0.98425196850393704" header="0" footer="0"/>
  <pageSetup paperSize="9" scale="69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6.5" customHeight="1" thickTop="1">
      <c r="A7" s="70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4.1" customHeight="1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4.1" customHeight="1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4.1" customHeight="1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f>Blad1!J12</f>
        <v>0.15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4.1" customHeight="1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Blad1!Y13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1" customHeight="1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Blad1!Y14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Blad4!C45</f>
        <v>0</v>
      </c>
      <c r="D15" s="93">
        <f>Blad4!D45</f>
        <v>0</v>
      </c>
      <c r="E15" s="93">
        <f>Blad4!E45</f>
        <v>0</v>
      </c>
      <c r="F15" s="91">
        <f>SUM(Blad4!F15:F44)</f>
        <v>0</v>
      </c>
      <c r="G15" s="91">
        <f>SUM(Blad4!G15:G44)</f>
        <v>0</v>
      </c>
      <c r="H15" s="93">
        <f>Blad4!H45</f>
        <v>0</v>
      </c>
      <c r="I15" s="93">
        <f>Blad4!I45</f>
        <v>0</v>
      </c>
      <c r="J15" s="93">
        <f>Blad4!J45</f>
        <v>0</v>
      </c>
      <c r="K15" s="93">
        <f>Blad4!K45</f>
        <v>0</v>
      </c>
      <c r="L15" s="93">
        <f>Blad4!L45</f>
        <v>0</v>
      </c>
      <c r="M15" s="93">
        <f>Blad4!M45</f>
        <v>0</v>
      </c>
      <c r="N15" s="93">
        <f>Blad4!N45</f>
        <v>0</v>
      </c>
      <c r="O15" s="93">
        <f>Blad4!O45</f>
        <v>0</v>
      </c>
      <c r="P15" s="93">
        <f>Blad4!P45</f>
        <v>0</v>
      </c>
      <c r="Q15" s="93">
        <f>Blad4!Q45</f>
        <v>0</v>
      </c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91">
        <f>SUM(Blad4!S15:S44)</f>
        <v>0</v>
      </c>
      <c r="T15" s="91">
        <f>SUM(Blad4!T15:T44)</f>
        <v>0</v>
      </c>
      <c r="U15" s="92">
        <f>Blad4!U45</f>
        <v>0</v>
      </c>
      <c r="V15" s="92">
        <f>Blad4!V45</f>
        <v>0</v>
      </c>
      <c r="W15" s="92">
        <f>Blad4!W45</f>
        <v>0</v>
      </c>
      <c r="X15" s="92">
        <f>Blad4!X45</f>
        <v>0</v>
      </c>
      <c r="Y15" s="92">
        <f>Blad4!Y45</f>
        <v>0</v>
      </c>
      <c r="Z15" s="92">
        <f>Blad4!Z45</f>
        <v>0</v>
      </c>
      <c r="AA15" s="92">
        <f>Blad4!AA45</f>
        <v>0</v>
      </c>
      <c r="AB15" s="92">
        <f>Blad4!AB45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61"/>
      <c r="C16" s="62"/>
      <c r="D16" s="62"/>
      <c r="E16" s="62"/>
      <c r="F16" s="63"/>
      <c r="G16" s="51"/>
      <c r="H16" s="62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61"/>
      <c r="C17" s="62"/>
      <c r="D17" s="62"/>
      <c r="E17" s="62"/>
      <c r="F17" s="63"/>
      <c r="G17" s="51"/>
      <c r="H17" s="62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61"/>
      <c r="C18" s="62"/>
      <c r="D18" s="62"/>
      <c r="E18" s="62"/>
      <c r="F18" s="63"/>
      <c r="G18" s="51"/>
      <c r="H18" s="62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61"/>
      <c r="C19" s="62"/>
      <c r="D19" s="62"/>
      <c r="E19" s="62"/>
      <c r="F19" s="63"/>
      <c r="G19" s="51"/>
      <c r="H19" s="62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61"/>
      <c r="C20" s="62"/>
      <c r="D20" s="62"/>
      <c r="E20" s="62"/>
      <c r="F20" s="63"/>
      <c r="G20" s="51"/>
      <c r="H20" s="62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61"/>
      <c r="C21" s="62"/>
      <c r="D21" s="62"/>
      <c r="E21" s="62"/>
      <c r="F21" s="63"/>
      <c r="G21" s="51"/>
      <c r="H21" s="62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61"/>
      <c r="C22" s="62"/>
      <c r="D22" s="62"/>
      <c r="E22" s="62"/>
      <c r="F22" s="63"/>
      <c r="G22" s="51"/>
      <c r="H22" s="62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61"/>
      <c r="C23" s="62"/>
      <c r="D23" s="62"/>
      <c r="E23" s="62"/>
      <c r="F23" s="63"/>
      <c r="G23" s="51"/>
      <c r="H23" s="62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61"/>
      <c r="C24" s="62"/>
      <c r="D24" s="62"/>
      <c r="E24" s="62"/>
      <c r="F24" s="63"/>
      <c r="G24" s="51"/>
      <c r="H24" s="62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61"/>
      <c r="C25" s="62"/>
      <c r="D25" s="62"/>
      <c r="E25" s="62"/>
      <c r="F25" s="63"/>
      <c r="G25" s="51"/>
      <c r="H25" s="62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61"/>
      <c r="C26" s="62"/>
      <c r="D26" s="62"/>
      <c r="E26" s="62"/>
      <c r="F26" s="63"/>
      <c r="G26" s="51"/>
      <c r="H26" s="62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61"/>
      <c r="C27" s="62"/>
      <c r="D27" s="62"/>
      <c r="E27" s="62"/>
      <c r="F27" s="63"/>
      <c r="G27" s="51"/>
      <c r="H27" s="62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61"/>
      <c r="C28" s="62"/>
      <c r="D28" s="62"/>
      <c r="E28" s="62"/>
      <c r="F28" s="63"/>
      <c r="G28" s="51"/>
      <c r="H28" s="62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61"/>
      <c r="C29" s="62"/>
      <c r="D29" s="62"/>
      <c r="E29" s="62"/>
      <c r="F29" s="63"/>
      <c r="G29" s="51"/>
      <c r="H29" s="52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61"/>
      <c r="C30" s="62"/>
      <c r="D30" s="62"/>
      <c r="E30" s="62"/>
      <c r="F30" s="63"/>
      <c r="G30" s="51"/>
      <c r="H30" s="62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61"/>
      <c r="C31" s="62"/>
      <c r="D31" s="62"/>
      <c r="E31" s="62"/>
      <c r="F31" s="63"/>
      <c r="G31" s="51"/>
      <c r="H31" s="62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61"/>
      <c r="C32" s="62"/>
      <c r="D32" s="62"/>
      <c r="E32" s="62"/>
      <c r="F32" s="63"/>
      <c r="G32" s="51"/>
      <c r="H32" s="62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61"/>
      <c r="C33" s="62"/>
      <c r="D33" s="62"/>
      <c r="E33" s="62"/>
      <c r="F33" s="63"/>
      <c r="G33" s="51"/>
      <c r="H33" s="62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61"/>
      <c r="C34" s="62"/>
      <c r="D34" s="62"/>
      <c r="E34" s="62"/>
      <c r="F34" s="63"/>
      <c r="G34" s="51"/>
      <c r="H34" s="62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53"/>
      <c r="C35" s="52"/>
      <c r="D35" s="52"/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53"/>
      <c r="C36" s="52"/>
      <c r="D36" s="52"/>
      <c r="E36" s="52"/>
      <c r="F36" s="51"/>
      <c r="G36" s="51"/>
      <c r="H36" s="52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98425196850393704" bottom="0.98425196850393704" header="0" footer="0"/>
  <pageSetup paperSize="9" scale="69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7.25" customHeight="1" thickTop="1">
      <c r="A7" s="70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4.1" customHeight="1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4.1" customHeight="1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4.1" customHeight="1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f>Blad1!J12</f>
        <v>0.15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4.1" customHeight="1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Blad1!Y13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1" customHeight="1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Blad1!Y14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Blad5!C45</f>
        <v>0</v>
      </c>
      <c r="D15" s="93">
        <f>Blad5!D45</f>
        <v>0</v>
      </c>
      <c r="E15" s="93">
        <f>Blad5!E45</f>
        <v>0</v>
      </c>
      <c r="F15" s="91">
        <f>SUM(Blad5!F15:F44)</f>
        <v>0</v>
      </c>
      <c r="G15" s="91">
        <f>SUM(Blad5!G15:G44)</f>
        <v>0</v>
      </c>
      <c r="H15" s="93">
        <f>Blad5!H45</f>
        <v>0</v>
      </c>
      <c r="I15" s="93">
        <f>Blad5!I45</f>
        <v>0</v>
      </c>
      <c r="J15" s="93">
        <f>Blad5!J45</f>
        <v>0</v>
      </c>
      <c r="K15" s="93">
        <f>Blad5!K45</f>
        <v>0</v>
      </c>
      <c r="L15" s="93">
        <f>Blad5!L45</f>
        <v>0</v>
      </c>
      <c r="M15" s="93">
        <f>Blad5!M45</f>
        <v>0</v>
      </c>
      <c r="N15" s="93">
        <f>Blad5!N45</f>
        <v>0</v>
      </c>
      <c r="O15" s="93">
        <f>Blad5!O45</f>
        <v>0</v>
      </c>
      <c r="P15" s="93">
        <f>Blad5!P45</f>
        <v>0</v>
      </c>
      <c r="Q15" s="93">
        <f>Blad5!Q45</f>
        <v>0</v>
      </c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91">
        <f>SUM(Blad5!S15:S44)</f>
        <v>0</v>
      </c>
      <c r="T15" s="91">
        <f>SUM(Blad5!T15:T44)</f>
        <v>0</v>
      </c>
      <c r="U15" s="92">
        <f>Blad5!U45</f>
        <v>0</v>
      </c>
      <c r="V15" s="92">
        <f>Blad5!V45</f>
        <v>0</v>
      </c>
      <c r="W15" s="92">
        <f>Blad5!W45</f>
        <v>0</v>
      </c>
      <c r="X15" s="92">
        <f>Blad5!X45</f>
        <v>0</v>
      </c>
      <c r="Y15" s="92">
        <f>Blad5!Y45</f>
        <v>0</v>
      </c>
      <c r="Z15" s="92">
        <f>Blad5!Z45</f>
        <v>0</v>
      </c>
      <c r="AA15" s="92">
        <f>Blad5!AA45</f>
        <v>0</v>
      </c>
      <c r="AB15" s="92">
        <f>Blad5!AB45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61"/>
      <c r="C16" s="62"/>
      <c r="D16" s="62"/>
      <c r="E16" s="62"/>
      <c r="F16" s="63"/>
      <c r="G16" s="51"/>
      <c r="H16" s="62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61"/>
      <c r="C17" s="62"/>
      <c r="D17" s="62"/>
      <c r="E17" s="62"/>
      <c r="F17" s="63"/>
      <c r="G17" s="51"/>
      <c r="H17" s="62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61"/>
      <c r="C18" s="62"/>
      <c r="D18" s="62"/>
      <c r="E18" s="62"/>
      <c r="F18" s="63"/>
      <c r="G18" s="51"/>
      <c r="H18" s="62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61"/>
      <c r="C19" s="62"/>
      <c r="D19" s="62"/>
      <c r="E19" s="62"/>
      <c r="F19" s="63"/>
      <c r="G19" s="51"/>
      <c r="H19" s="62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61"/>
      <c r="C20" s="62"/>
      <c r="D20" s="62"/>
      <c r="E20" s="62"/>
      <c r="F20" s="63"/>
      <c r="G20" s="51"/>
      <c r="H20" s="62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61"/>
      <c r="C21" s="62"/>
      <c r="D21" s="62"/>
      <c r="E21" s="62"/>
      <c r="F21" s="63"/>
      <c r="G21" s="51"/>
      <c r="H21" s="62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61"/>
      <c r="C22" s="62"/>
      <c r="D22" s="62"/>
      <c r="E22" s="62"/>
      <c r="F22" s="63"/>
      <c r="G22" s="51"/>
      <c r="H22" s="62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61"/>
      <c r="C23" s="62"/>
      <c r="D23" s="62"/>
      <c r="E23" s="62"/>
      <c r="F23" s="63"/>
      <c r="G23" s="51"/>
      <c r="H23" s="62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61"/>
      <c r="C24" s="62"/>
      <c r="D24" s="62"/>
      <c r="E24" s="62"/>
      <c r="F24" s="63"/>
      <c r="G24" s="51"/>
      <c r="H24" s="62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61"/>
      <c r="C25" s="62"/>
      <c r="D25" s="62"/>
      <c r="E25" s="62"/>
      <c r="F25" s="63"/>
      <c r="G25" s="51"/>
      <c r="H25" s="62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61"/>
      <c r="C26" s="62"/>
      <c r="D26" s="62"/>
      <c r="E26" s="62"/>
      <c r="F26" s="63"/>
      <c r="G26" s="51"/>
      <c r="H26" s="62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61"/>
      <c r="C27" s="62"/>
      <c r="D27" s="62"/>
      <c r="E27" s="62"/>
      <c r="F27" s="63"/>
      <c r="G27" s="51"/>
      <c r="H27" s="62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61"/>
      <c r="C28" s="62"/>
      <c r="D28" s="62"/>
      <c r="E28" s="62"/>
      <c r="F28" s="63"/>
      <c r="G28" s="51"/>
      <c r="H28" s="62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61"/>
      <c r="C29" s="62"/>
      <c r="D29" s="62"/>
      <c r="E29" s="62"/>
      <c r="F29" s="63"/>
      <c r="G29" s="51"/>
      <c r="H29" s="52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61"/>
      <c r="C30" s="62"/>
      <c r="D30" s="62"/>
      <c r="E30" s="62"/>
      <c r="F30" s="63"/>
      <c r="G30" s="51"/>
      <c r="H30" s="62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61"/>
      <c r="C31" s="62"/>
      <c r="D31" s="62"/>
      <c r="E31" s="62"/>
      <c r="F31" s="63"/>
      <c r="G31" s="51"/>
      <c r="H31" s="62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61"/>
      <c r="C32" s="62"/>
      <c r="D32" s="62"/>
      <c r="E32" s="62"/>
      <c r="F32" s="63"/>
      <c r="G32" s="51"/>
      <c r="H32" s="62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61"/>
      <c r="C33" s="62"/>
      <c r="D33" s="62"/>
      <c r="E33" s="62"/>
      <c r="F33" s="63"/>
      <c r="G33" s="51"/>
      <c r="H33" s="62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61"/>
      <c r="C34" s="62"/>
      <c r="D34" s="62"/>
      <c r="E34" s="62"/>
      <c r="F34" s="63"/>
      <c r="G34" s="51"/>
      <c r="H34" s="62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53"/>
      <c r="C35" s="52"/>
      <c r="D35" s="52"/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53"/>
      <c r="C36" s="52"/>
      <c r="D36" s="52"/>
      <c r="E36" s="52"/>
      <c r="F36" s="51"/>
      <c r="G36" s="51"/>
      <c r="H36" s="52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98425196850393704" bottom="0.98425196850393704" header="0" footer="0"/>
  <pageSetup paperSize="9" scale="69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tabSelected="1" workbookViewId="0">
      <selection activeCell="S13" sqref="S13"/>
    </sheetView>
  </sheetViews>
  <sheetFormatPr defaultColWidth="11.42578125" defaultRowHeight="14.1" customHeight="1"/>
  <cols>
    <col min="1" max="1" width="14" customWidth="1"/>
    <col min="2" max="2" width="7.85546875" customWidth="1"/>
    <col min="3" max="5" width="4.85546875" customWidth="1"/>
    <col min="6" max="7" width="7.28515625" customWidth="1"/>
    <col min="8" max="8" width="5.28515625" customWidth="1"/>
    <col min="9" max="10" width="5.7109375" customWidth="1"/>
    <col min="11" max="11" width="6.28515625" customWidth="1"/>
    <col min="12" max="14" width="4.85546875" customWidth="1"/>
    <col min="15" max="15" width="5.42578125" customWidth="1"/>
    <col min="16" max="17" width="4.85546875" customWidth="1"/>
    <col min="18" max="18" width="7" customWidth="1"/>
    <col min="19" max="19" width="6.42578125" customWidth="1"/>
    <col min="20" max="20" width="6.7109375" customWidth="1"/>
    <col min="21" max="21" width="5.42578125" customWidth="1"/>
    <col min="22" max="27" width="6.42578125" customWidth="1"/>
    <col min="28" max="28" width="6" customWidth="1"/>
    <col min="29" max="29" width="7" customWidth="1"/>
  </cols>
  <sheetData>
    <row r="1" spans="1:29" ht="14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4.1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1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4.1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4.1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1" customHeight="1" thickBo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8.75" customHeight="1" thickTop="1">
      <c r="A7" s="70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ht="14.1" customHeight="1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1:29" ht="29.1" customHeight="1" thickTop="1" thickBot="1">
      <c r="A9" s="86" t="str">
        <f>Blad1!A9</f>
        <v>Projectnr.: R000…..     Projectnaam: ……………………………………………………………………………………..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97"/>
      <c r="Z9" s="97"/>
      <c r="AA9" s="97"/>
      <c r="AB9" s="87"/>
      <c r="AC9" s="88"/>
    </row>
    <row r="10" spans="1:29" ht="27" customHeight="1" thickTop="1" thickBot="1">
      <c r="A10" s="133" t="str">
        <f>Blad1!A10</f>
        <v>Straat: ……………………...…………………………..……………………………………………………………………………………………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</row>
    <row r="11" spans="1:29" ht="14.1" customHeight="1" thickTop="1" thickBot="1">
      <c r="A11" s="89"/>
      <c r="B11" s="90"/>
      <c r="C11" s="136" t="s">
        <v>30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136" t="s">
        <v>11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8"/>
    </row>
    <row r="12" spans="1:29" ht="14.1" customHeight="1" thickTop="1" thickBot="1">
      <c r="A12" s="3" t="s">
        <v>5</v>
      </c>
      <c r="B12" s="4"/>
      <c r="C12" s="29">
        <f>Blad1!C12</f>
        <v>0.15</v>
      </c>
      <c r="D12" s="29">
        <f>Blad1!D12</f>
        <v>0</v>
      </c>
      <c r="E12" s="29">
        <f>Blad1!E12</f>
        <v>0</v>
      </c>
      <c r="F12" s="29">
        <f>Blad1!F12</f>
        <v>1</v>
      </c>
      <c r="G12" s="29">
        <f>Blad1!G12</f>
        <v>0</v>
      </c>
      <c r="H12" s="29">
        <f>Blad1!H12</f>
        <v>0.3</v>
      </c>
      <c r="I12" s="29">
        <f>Blad1!I12</f>
        <v>0</v>
      </c>
      <c r="J12" s="29">
        <f>Blad1!J12</f>
        <v>0.15</v>
      </c>
      <c r="K12" s="125" t="s">
        <v>21</v>
      </c>
      <c r="L12" s="139"/>
      <c r="M12" s="139"/>
      <c r="N12" s="139"/>
      <c r="O12" s="140"/>
      <c r="P12" s="123" t="s">
        <v>13</v>
      </c>
      <c r="Q12" s="124"/>
      <c r="R12" s="30"/>
      <c r="S12" s="29">
        <f>Blad1!S12</f>
        <v>1</v>
      </c>
      <c r="T12" s="29">
        <f>Blad1!T12</f>
        <v>1</v>
      </c>
      <c r="U12" s="29">
        <f>Blad1!U12</f>
        <v>0.2</v>
      </c>
      <c r="V12" s="29">
        <f>Blad1!V12</f>
        <v>0.1</v>
      </c>
      <c r="W12" s="29">
        <f>Blad1!W12</f>
        <v>0.4</v>
      </c>
      <c r="X12" s="29">
        <f>Blad1!X12</f>
        <v>0</v>
      </c>
      <c r="Y12" s="29">
        <f>Blad1!Y12</f>
        <v>0</v>
      </c>
      <c r="Z12" s="29">
        <f>Blad1!Z12</f>
        <v>0</v>
      </c>
      <c r="AA12" s="29">
        <f>Blad1!AA12</f>
        <v>0</v>
      </c>
      <c r="AB12" s="29">
        <f>Blad1!AB12</f>
        <v>0</v>
      </c>
      <c r="AC12" s="29"/>
    </row>
    <row r="13" spans="1:29" ht="14.1" customHeight="1" thickTop="1" thickBot="1">
      <c r="A13" s="72" t="s">
        <v>6</v>
      </c>
      <c r="B13" s="73"/>
      <c r="C13" s="31">
        <f>Blad1!C13</f>
        <v>0</v>
      </c>
      <c r="D13" s="31">
        <f>Blad1!D13</f>
        <v>0</v>
      </c>
      <c r="E13" s="31">
        <f>Blad1!E13</f>
        <v>0</v>
      </c>
      <c r="F13" s="31">
        <f>Blad1!F13</f>
        <v>0</v>
      </c>
      <c r="G13" s="31">
        <f>Blad1!G13</f>
        <v>0</v>
      </c>
      <c r="H13" s="31">
        <f>Blad1!H13</f>
        <v>0</v>
      </c>
      <c r="I13" s="31">
        <f>Blad1!I13</f>
        <v>0</v>
      </c>
      <c r="J13" s="31">
        <f>Blad1!J13</f>
        <v>0</v>
      </c>
      <c r="K13" s="31">
        <f>Blad1!K13</f>
        <v>0</v>
      </c>
      <c r="L13" s="31">
        <f>Blad1!L13</f>
        <v>0</v>
      </c>
      <c r="M13" s="31">
        <f>Blad1!M13</f>
        <v>0</v>
      </c>
      <c r="N13" s="31">
        <f>Blad1!N13</f>
        <v>0</v>
      </c>
      <c r="O13" s="31">
        <f>Blad1!O13</f>
        <v>0</v>
      </c>
      <c r="P13" s="31">
        <f>Blad1!P13</f>
        <v>0</v>
      </c>
      <c r="Q13" s="31">
        <f>Blad1!Q13</f>
        <v>0</v>
      </c>
      <c r="R13" s="31">
        <f>Blad1!R13</f>
        <v>0</v>
      </c>
      <c r="S13" s="31">
        <f>Blad1!S13</f>
        <v>0</v>
      </c>
      <c r="T13" s="31">
        <f>Blad1!T13</f>
        <v>0</v>
      </c>
      <c r="U13" s="31">
        <f>Blad1!U13</f>
        <v>0</v>
      </c>
      <c r="V13" s="31">
        <f>Blad1!V13</f>
        <v>0</v>
      </c>
      <c r="W13" s="31">
        <f>Blad1!W13</f>
        <v>0</v>
      </c>
      <c r="X13" s="31">
        <f>Blad1!X13</f>
        <v>0</v>
      </c>
      <c r="Y13" s="31">
        <f>Blad1!Z13</f>
        <v>0</v>
      </c>
      <c r="Z13" s="31">
        <f>Blad1!Z13</f>
        <v>0</v>
      </c>
      <c r="AA13" s="31">
        <f>Blad1!AA13</f>
        <v>0</v>
      </c>
      <c r="AB13" s="31">
        <f>Blad1!AB13</f>
        <v>0</v>
      </c>
      <c r="AC13" s="31">
        <f>Blad1!AC13</f>
        <v>0</v>
      </c>
    </row>
    <row r="14" spans="1:29" ht="14.1" customHeight="1" thickTop="1" thickBot="1">
      <c r="A14" s="39" t="s">
        <v>17</v>
      </c>
      <c r="B14" s="38" t="s">
        <v>16</v>
      </c>
      <c r="C14" s="33" t="str">
        <f>Blad1!C14</f>
        <v xml:space="preserve">Mof </v>
      </c>
      <c r="D14" s="33" t="str">
        <f>Blad1!D14</f>
        <v>T-250</v>
      </c>
      <c r="E14" s="33" t="str">
        <f>Blad1!E14</f>
        <v>T-300</v>
      </c>
      <c r="F14" s="33" t="str">
        <f>Blad1!F14</f>
        <v>Buis hor.</v>
      </c>
      <c r="G14" s="33" t="str">
        <f>Blad1!G14</f>
        <v>Buis vert.</v>
      </c>
      <c r="H14" s="33" t="str">
        <f>Blad1!H14</f>
        <v>Bocht</v>
      </c>
      <c r="I14" s="33" t="str">
        <f>Blad1!I14</f>
        <v>andere</v>
      </c>
      <c r="J14" s="33" t="str">
        <f>Blad1!J14</f>
        <v>andere</v>
      </c>
      <c r="K14" s="33" t="str">
        <f>Blad1!K14</f>
        <v>onverhar</v>
      </c>
      <c r="L14" s="33" t="str">
        <f>Blad1!L14</f>
        <v>BSS</v>
      </c>
      <c r="M14" s="33" t="str">
        <f>Blad1!M14</f>
        <v>KWS</v>
      </c>
      <c r="N14" s="33" t="str">
        <f>Blad1!N14</f>
        <v>Beton</v>
      </c>
      <c r="O14" s="33" t="str">
        <f>Blad1!O14</f>
        <v>onderd.</v>
      </c>
      <c r="P14" s="33" t="str">
        <f>Blad1!P14</f>
        <v>beton</v>
      </c>
      <c r="Q14" s="33" t="str">
        <f>Blad1!Q14</f>
        <v>allu</v>
      </c>
      <c r="R14" s="33" t="str">
        <f>Blad1!R14</f>
        <v>fun/omh</v>
      </c>
      <c r="S14" s="33" t="str">
        <f>Blad1!S14</f>
        <v>buis hor.</v>
      </c>
      <c r="T14" s="33" t="str">
        <f>Blad1!T14</f>
        <v>buis vert.</v>
      </c>
      <c r="U14" s="33" t="str">
        <f>Blad1!U14</f>
        <v>bocht</v>
      </c>
      <c r="V14" s="33" t="str">
        <f>Blad1!V14</f>
        <v>reductie</v>
      </c>
      <c r="W14" s="33" t="str">
        <f>Blad1!W14</f>
        <v>T/Y-stuk</v>
      </c>
      <c r="X14" s="33" t="str">
        <f>Blad1!X14</f>
        <v>krimpm.</v>
      </c>
      <c r="Y14" s="33" t="str">
        <f>Blad1!Z14</f>
        <v>andere</v>
      </c>
      <c r="Z14" s="33" t="str">
        <f>Blad1!Z14</f>
        <v>andere</v>
      </c>
      <c r="AA14" s="33" t="str">
        <f>Blad1!AA14</f>
        <v>andere</v>
      </c>
      <c r="AB14" s="33" t="str">
        <f>Blad1!AB14</f>
        <v>andere</v>
      </c>
      <c r="AC14" s="33" t="str">
        <f>Blad1!AC14</f>
        <v>fun/omh</v>
      </c>
    </row>
    <row r="15" spans="1:29" ht="14.1" customHeight="1" thickTop="1">
      <c r="A15" s="45" t="s">
        <v>32</v>
      </c>
      <c r="B15" s="60"/>
      <c r="C15" s="93">
        <f>Blad6!C45</f>
        <v>0</v>
      </c>
      <c r="D15" s="93">
        <f>Blad6!D45</f>
        <v>0</v>
      </c>
      <c r="E15" s="93">
        <f>Blad6!E45</f>
        <v>0</v>
      </c>
      <c r="F15" s="91">
        <f>SUM(Blad6!F15:F44)</f>
        <v>0</v>
      </c>
      <c r="G15" s="91">
        <f>SUM(Blad6!G15:G44)</f>
        <v>0</v>
      </c>
      <c r="H15" s="93">
        <f>Blad6!H45</f>
        <v>0</v>
      </c>
      <c r="I15" s="93">
        <f>Blad6!I45</f>
        <v>0</v>
      </c>
      <c r="J15" s="93">
        <f>Blad6!J45</f>
        <v>0</v>
      </c>
      <c r="K15" s="93">
        <f>Blad6!K45</f>
        <v>0</v>
      </c>
      <c r="L15" s="93">
        <f>Blad6!L45</f>
        <v>0</v>
      </c>
      <c r="M15" s="93">
        <f>Blad6!M45</f>
        <v>0</v>
      </c>
      <c r="N15" s="93">
        <f>Blad6!N45</f>
        <v>0</v>
      </c>
      <c r="O15" s="93">
        <f>Blad6!O45</f>
        <v>0</v>
      </c>
      <c r="P15" s="93">
        <f>Blad6!P45</f>
        <v>0</v>
      </c>
      <c r="Q15" s="93">
        <f>Blad6!Q45</f>
        <v>0</v>
      </c>
      <c r="R15" s="58" t="str">
        <f>IF((($C$12*C15)+($D$12*D15)+($E$12*E15)+($F$12*F15)+($G$12*G15)+($H$12*H15)+($I$12*I15)+($J$12*J15))=0,"",($C$12*C15)+($D$12*D15)+($E$12*E15)+($F$12*F15)+($G$12*G15)+($H$12*H15)+($I$12*I15)+($J$12*J15))</f>
        <v/>
      </c>
      <c r="S15" s="91">
        <f>SUM(Blad6!S15:S44)</f>
        <v>0</v>
      </c>
      <c r="T15" s="91">
        <f>SUM(Blad6!T15:T44)</f>
        <v>0</v>
      </c>
      <c r="U15" s="92">
        <f>Blad6!U45</f>
        <v>0</v>
      </c>
      <c r="V15" s="92">
        <f>Blad6!V45</f>
        <v>0</v>
      </c>
      <c r="W15" s="92">
        <f>Blad6!W45</f>
        <v>0</v>
      </c>
      <c r="X15" s="92">
        <f>Blad6!X45</f>
        <v>0</v>
      </c>
      <c r="Y15" s="92">
        <f>Blad6!Y45</f>
        <v>0</v>
      </c>
      <c r="Z15" s="92">
        <f>Blad6!Z45</f>
        <v>0</v>
      </c>
      <c r="AA15" s="92">
        <f>Blad6!AA45</f>
        <v>0</v>
      </c>
      <c r="AB15" s="92">
        <f>Blad6!AB45</f>
        <v>0</v>
      </c>
      <c r="AC15" s="68" t="str">
        <f t="shared" ref="AC15:AC44" si="0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4.1" customHeight="1">
      <c r="A16" s="46"/>
      <c r="B16" s="61"/>
      <c r="C16" s="62"/>
      <c r="D16" s="62"/>
      <c r="E16" s="62"/>
      <c r="F16" s="63"/>
      <c r="G16" s="51"/>
      <c r="H16" s="62"/>
      <c r="I16" s="52"/>
      <c r="J16" s="52"/>
      <c r="K16" s="52"/>
      <c r="L16" s="52"/>
      <c r="M16" s="52"/>
      <c r="N16" s="52"/>
      <c r="O16" s="52"/>
      <c r="P16" s="64"/>
      <c r="Q16" s="64"/>
      <c r="R16" s="58" t="str">
        <f>IF((($C$12*C16)+($D$12*D16)+($E$12*E16)+($F$12*F16)+($G$12*G16)+($H$12*H16)+($I$12*I16)+($J$12*J16))=0,"",($C$12*C16)+($D$12*D16)+($E$12*E16)+($F$12*F16)+($G$12*G16)+($H$12*H16)+($I$12*I16)+($J$12*J16))</f>
        <v/>
      </c>
      <c r="S16" s="76"/>
      <c r="T16" s="95"/>
      <c r="U16" s="71"/>
      <c r="V16" s="53"/>
      <c r="W16" s="53"/>
      <c r="X16" s="53"/>
      <c r="Y16" s="53"/>
      <c r="Z16" s="53"/>
      <c r="AA16" s="53"/>
      <c r="AB16" s="53"/>
      <c r="AC16" s="68" t="str">
        <f t="shared" si="0"/>
        <v/>
      </c>
    </row>
    <row r="17" spans="1:29" ht="14.1" customHeight="1">
      <c r="A17" s="46"/>
      <c r="B17" s="61"/>
      <c r="C17" s="62"/>
      <c r="D17" s="62"/>
      <c r="E17" s="62"/>
      <c r="F17" s="63"/>
      <c r="G17" s="51"/>
      <c r="H17" s="62"/>
      <c r="I17" s="52"/>
      <c r="J17" s="52"/>
      <c r="K17" s="52"/>
      <c r="L17" s="52"/>
      <c r="M17" s="52"/>
      <c r="N17" s="52"/>
      <c r="O17" s="52"/>
      <c r="P17" s="64"/>
      <c r="Q17" s="64"/>
      <c r="R17" s="58" t="str">
        <f t="shared" ref="R17:R44" si="1">IF((($C$12*C17)+($D$12*D17)+($E$12*E17)+($F$12*F17)+($G$12*G17)+($H$12*H17)+($I$12*I17)+($J$12*J17))=0,"",($C$12*C17)+($D$12*D17)+($E$12*E17)+($F$12*F17)+($G$12*G17)+($H$12*H17)+($I$12*I17)+($J$12*J17))</f>
        <v/>
      </c>
      <c r="S17" s="76"/>
      <c r="T17" s="76"/>
      <c r="U17" s="71"/>
      <c r="V17" s="53"/>
      <c r="W17" s="53"/>
      <c r="X17" s="53"/>
      <c r="Y17" s="53"/>
      <c r="Z17" s="53"/>
      <c r="AA17" s="53"/>
      <c r="AB17" s="53"/>
      <c r="AC17" s="68" t="str">
        <f t="shared" si="0"/>
        <v/>
      </c>
    </row>
    <row r="18" spans="1:29" ht="14.1" customHeight="1">
      <c r="A18" s="46"/>
      <c r="B18" s="61"/>
      <c r="C18" s="62"/>
      <c r="D18" s="62"/>
      <c r="E18" s="62"/>
      <c r="F18" s="63"/>
      <c r="G18" s="51"/>
      <c r="H18" s="62"/>
      <c r="I18" s="52"/>
      <c r="J18" s="52"/>
      <c r="K18" s="52"/>
      <c r="L18" s="52"/>
      <c r="M18" s="52"/>
      <c r="N18" s="52"/>
      <c r="O18" s="52"/>
      <c r="P18" s="64"/>
      <c r="Q18" s="64"/>
      <c r="R18" s="58" t="str">
        <f t="shared" si="1"/>
        <v/>
      </c>
      <c r="S18" s="76"/>
      <c r="T18" s="76"/>
      <c r="U18" s="71"/>
      <c r="V18" s="53"/>
      <c r="W18" s="53"/>
      <c r="X18" s="53"/>
      <c r="Y18" s="53"/>
      <c r="Z18" s="53"/>
      <c r="AA18" s="53"/>
      <c r="AB18" s="53"/>
      <c r="AC18" s="68" t="str">
        <f t="shared" si="0"/>
        <v/>
      </c>
    </row>
    <row r="19" spans="1:29" ht="14.1" customHeight="1">
      <c r="A19" s="46"/>
      <c r="B19" s="61"/>
      <c r="C19" s="62"/>
      <c r="D19" s="62"/>
      <c r="E19" s="62"/>
      <c r="F19" s="63"/>
      <c r="G19" s="51"/>
      <c r="H19" s="62"/>
      <c r="I19" s="52"/>
      <c r="J19" s="52"/>
      <c r="K19" s="52"/>
      <c r="L19" s="52"/>
      <c r="M19" s="52"/>
      <c r="N19" s="52"/>
      <c r="O19" s="52"/>
      <c r="P19" s="64"/>
      <c r="Q19" s="64"/>
      <c r="R19" s="58" t="str">
        <f t="shared" si="1"/>
        <v/>
      </c>
      <c r="S19" s="76"/>
      <c r="T19" s="76"/>
      <c r="U19" s="71"/>
      <c r="V19" s="53"/>
      <c r="W19" s="53"/>
      <c r="X19" s="53"/>
      <c r="Y19" s="53"/>
      <c r="Z19" s="53"/>
      <c r="AA19" s="53"/>
      <c r="AB19" s="53"/>
      <c r="AC19" s="68" t="str">
        <f t="shared" si="0"/>
        <v/>
      </c>
    </row>
    <row r="20" spans="1:29" ht="14.1" customHeight="1">
      <c r="A20" s="46"/>
      <c r="B20" s="61"/>
      <c r="C20" s="62"/>
      <c r="D20" s="62"/>
      <c r="E20" s="62"/>
      <c r="F20" s="63"/>
      <c r="G20" s="51"/>
      <c r="H20" s="62"/>
      <c r="I20" s="52"/>
      <c r="J20" s="52"/>
      <c r="K20" s="52"/>
      <c r="L20" s="52"/>
      <c r="M20" s="52"/>
      <c r="N20" s="52"/>
      <c r="O20" s="52"/>
      <c r="P20" s="64"/>
      <c r="Q20" s="64"/>
      <c r="R20" s="58" t="str">
        <f t="shared" si="1"/>
        <v/>
      </c>
      <c r="S20" s="76"/>
      <c r="T20" s="76"/>
      <c r="U20" s="71"/>
      <c r="V20" s="53"/>
      <c r="W20" s="53"/>
      <c r="X20" s="53"/>
      <c r="Y20" s="53"/>
      <c r="Z20" s="53"/>
      <c r="AA20" s="53"/>
      <c r="AB20" s="59"/>
      <c r="AC20" s="68" t="str">
        <f t="shared" si="0"/>
        <v/>
      </c>
    </row>
    <row r="21" spans="1:29" ht="14.1" customHeight="1">
      <c r="A21" s="46"/>
      <c r="B21" s="61"/>
      <c r="C21" s="62"/>
      <c r="D21" s="62"/>
      <c r="E21" s="62"/>
      <c r="F21" s="63"/>
      <c r="G21" s="51"/>
      <c r="H21" s="62"/>
      <c r="I21" s="52"/>
      <c r="J21" s="52"/>
      <c r="K21" s="52"/>
      <c r="L21" s="52"/>
      <c r="M21" s="52"/>
      <c r="N21" s="52"/>
      <c r="O21" s="52"/>
      <c r="P21" s="64"/>
      <c r="Q21" s="64"/>
      <c r="R21" s="58" t="str">
        <f t="shared" si="1"/>
        <v/>
      </c>
      <c r="S21" s="76"/>
      <c r="T21" s="76"/>
      <c r="U21" s="71"/>
      <c r="V21" s="53"/>
      <c r="W21" s="53"/>
      <c r="X21" s="53"/>
      <c r="Y21" s="53"/>
      <c r="Z21" s="53"/>
      <c r="AA21" s="53"/>
      <c r="AB21" s="59"/>
      <c r="AC21" s="68" t="str">
        <f t="shared" si="0"/>
        <v/>
      </c>
    </row>
    <row r="22" spans="1:29" ht="14.1" customHeight="1">
      <c r="A22" s="46"/>
      <c r="B22" s="61"/>
      <c r="C22" s="62"/>
      <c r="D22" s="62"/>
      <c r="E22" s="62"/>
      <c r="F22" s="63"/>
      <c r="G22" s="51"/>
      <c r="H22" s="62"/>
      <c r="I22" s="52"/>
      <c r="J22" s="52"/>
      <c r="K22" s="52"/>
      <c r="L22" s="52"/>
      <c r="M22" s="52"/>
      <c r="N22" s="52"/>
      <c r="O22" s="52"/>
      <c r="P22" s="64"/>
      <c r="Q22" s="64"/>
      <c r="R22" s="58" t="str">
        <f t="shared" si="1"/>
        <v/>
      </c>
      <c r="S22" s="76"/>
      <c r="T22" s="76"/>
      <c r="U22" s="71"/>
      <c r="V22" s="53"/>
      <c r="W22" s="53"/>
      <c r="X22" s="53"/>
      <c r="Y22" s="53"/>
      <c r="Z22" s="53"/>
      <c r="AA22" s="53"/>
      <c r="AB22" s="59"/>
      <c r="AC22" s="68" t="str">
        <f t="shared" si="0"/>
        <v/>
      </c>
    </row>
    <row r="23" spans="1:29" ht="14.1" customHeight="1">
      <c r="A23" s="46"/>
      <c r="B23" s="61"/>
      <c r="C23" s="62"/>
      <c r="D23" s="62"/>
      <c r="E23" s="62"/>
      <c r="F23" s="63"/>
      <c r="G23" s="51"/>
      <c r="H23" s="62"/>
      <c r="I23" s="52"/>
      <c r="J23" s="52"/>
      <c r="K23" s="52"/>
      <c r="L23" s="52"/>
      <c r="M23" s="52"/>
      <c r="N23" s="52"/>
      <c r="O23" s="52"/>
      <c r="P23" s="64"/>
      <c r="Q23" s="64"/>
      <c r="R23" s="58" t="str">
        <f t="shared" si="1"/>
        <v/>
      </c>
      <c r="S23" s="76"/>
      <c r="T23" s="76"/>
      <c r="U23" s="71"/>
      <c r="V23" s="53"/>
      <c r="W23" s="53"/>
      <c r="X23" s="53"/>
      <c r="Y23" s="53"/>
      <c r="Z23" s="53"/>
      <c r="AA23" s="53"/>
      <c r="AB23" s="59"/>
      <c r="AC23" s="68" t="str">
        <f t="shared" si="0"/>
        <v/>
      </c>
    </row>
    <row r="24" spans="1:29" ht="14.1" customHeight="1">
      <c r="A24" s="46"/>
      <c r="B24" s="61"/>
      <c r="C24" s="62"/>
      <c r="D24" s="62"/>
      <c r="E24" s="62"/>
      <c r="F24" s="63"/>
      <c r="G24" s="51"/>
      <c r="H24" s="62"/>
      <c r="I24" s="52"/>
      <c r="J24" s="52"/>
      <c r="K24" s="52"/>
      <c r="L24" s="52"/>
      <c r="M24" s="52"/>
      <c r="N24" s="52"/>
      <c r="O24" s="52"/>
      <c r="P24" s="64"/>
      <c r="Q24" s="64"/>
      <c r="R24" s="58" t="str">
        <f t="shared" si="1"/>
        <v/>
      </c>
      <c r="S24" s="76"/>
      <c r="T24" s="76"/>
      <c r="U24" s="71"/>
      <c r="V24" s="53"/>
      <c r="W24" s="53"/>
      <c r="X24" s="53"/>
      <c r="Y24" s="53"/>
      <c r="Z24" s="53"/>
      <c r="AA24" s="53"/>
      <c r="AB24" s="59"/>
      <c r="AC24" s="68" t="str">
        <f t="shared" si="0"/>
        <v/>
      </c>
    </row>
    <row r="25" spans="1:29" ht="14.1" customHeight="1">
      <c r="A25" s="46"/>
      <c r="B25" s="61"/>
      <c r="C25" s="62"/>
      <c r="D25" s="62"/>
      <c r="E25" s="62"/>
      <c r="F25" s="63"/>
      <c r="G25" s="51"/>
      <c r="H25" s="62"/>
      <c r="I25" s="52"/>
      <c r="J25" s="52"/>
      <c r="K25" s="52"/>
      <c r="L25" s="52"/>
      <c r="M25" s="52"/>
      <c r="N25" s="52"/>
      <c r="O25" s="52"/>
      <c r="P25" s="64"/>
      <c r="Q25" s="64"/>
      <c r="R25" s="58" t="str">
        <f t="shared" si="1"/>
        <v/>
      </c>
      <c r="S25" s="76"/>
      <c r="T25" s="76"/>
      <c r="U25" s="71"/>
      <c r="V25" s="53"/>
      <c r="W25" s="53"/>
      <c r="X25" s="53"/>
      <c r="Y25" s="53"/>
      <c r="Z25" s="53"/>
      <c r="AA25" s="53"/>
      <c r="AB25" s="53"/>
      <c r="AC25" s="68" t="str">
        <f t="shared" si="0"/>
        <v/>
      </c>
    </row>
    <row r="26" spans="1:29" ht="14.1" customHeight="1">
      <c r="A26" s="46"/>
      <c r="B26" s="61"/>
      <c r="C26" s="62"/>
      <c r="D26" s="62"/>
      <c r="E26" s="62"/>
      <c r="F26" s="63"/>
      <c r="G26" s="51"/>
      <c r="H26" s="62"/>
      <c r="I26" s="52"/>
      <c r="J26" s="52"/>
      <c r="K26" s="52"/>
      <c r="L26" s="52"/>
      <c r="M26" s="52"/>
      <c r="N26" s="52"/>
      <c r="O26" s="52"/>
      <c r="P26" s="64"/>
      <c r="Q26" s="64"/>
      <c r="R26" s="58" t="str">
        <f t="shared" si="1"/>
        <v/>
      </c>
      <c r="S26" s="76"/>
      <c r="T26" s="76"/>
      <c r="U26" s="71"/>
      <c r="V26" s="53"/>
      <c r="W26" s="53"/>
      <c r="X26" s="53"/>
      <c r="Y26" s="53"/>
      <c r="Z26" s="53"/>
      <c r="AA26" s="53"/>
      <c r="AB26" s="53"/>
      <c r="AC26" s="68" t="str">
        <f t="shared" si="0"/>
        <v/>
      </c>
    </row>
    <row r="27" spans="1:29" ht="14.1" customHeight="1">
      <c r="A27" s="46"/>
      <c r="B27" s="61"/>
      <c r="C27" s="62"/>
      <c r="D27" s="62"/>
      <c r="E27" s="62"/>
      <c r="F27" s="63"/>
      <c r="G27" s="51"/>
      <c r="H27" s="62"/>
      <c r="I27" s="52"/>
      <c r="J27" s="52"/>
      <c r="K27" s="52"/>
      <c r="L27" s="52"/>
      <c r="M27" s="52"/>
      <c r="N27" s="52"/>
      <c r="O27" s="52"/>
      <c r="P27" s="64"/>
      <c r="Q27" s="64"/>
      <c r="R27" s="58" t="str">
        <f t="shared" si="1"/>
        <v/>
      </c>
      <c r="S27" s="76"/>
      <c r="T27" s="76"/>
      <c r="U27" s="71"/>
      <c r="V27" s="53"/>
      <c r="W27" s="53"/>
      <c r="X27" s="53"/>
      <c r="Y27" s="53"/>
      <c r="Z27" s="53"/>
      <c r="AA27" s="53"/>
      <c r="AB27" s="53"/>
      <c r="AC27" s="68" t="str">
        <f t="shared" si="0"/>
        <v/>
      </c>
    </row>
    <row r="28" spans="1:29" ht="14.1" customHeight="1">
      <c r="A28" s="46"/>
      <c r="B28" s="61"/>
      <c r="C28" s="62"/>
      <c r="D28" s="62"/>
      <c r="E28" s="62"/>
      <c r="F28" s="63"/>
      <c r="G28" s="51"/>
      <c r="H28" s="62"/>
      <c r="I28" s="52"/>
      <c r="J28" s="52"/>
      <c r="K28" s="52"/>
      <c r="L28" s="52"/>
      <c r="M28" s="52"/>
      <c r="N28" s="52"/>
      <c r="O28" s="52"/>
      <c r="P28" s="64"/>
      <c r="Q28" s="64"/>
      <c r="R28" s="58" t="str">
        <f t="shared" si="1"/>
        <v/>
      </c>
      <c r="S28" s="76"/>
      <c r="T28" s="76"/>
      <c r="U28" s="71"/>
      <c r="V28" s="53"/>
      <c r="W28" s="53"/>
      <c r="X28" s="53"/>
      <c r="Y28" s="53"/>
      <c r="Z28" s="53"/>
      <c r="AA28" s="53"/>
      <c r="AB28" s="53"/>
      <c r="AC28" s="68" t="str">
        <f t="shared" si="0"/>
        <v/>
      </c>
    </row>
    <row r="29" spans="1:29" ht="14.1" customHeight="1">
      <c r="A29" s="46"/>
      <c r="B29" s="61"/>
      <c r="C29" s="62"/>
      <c r="D29" s="62"/>
      <c r="E29" s="62"/>
      <c r="F29" s="63"/>
      <c r="G29" s="51"/>
      <c r="H29" s="52"/>
      <c r="I29" s="52"/>
      <c r="J29" s="52"/>
      <c r="K29" s="52"/>
      <c r="L29" s="52"/>
      <c r="M29" s="52"/>
      <c r="N29" s="52"/>
      <c r="O29" s="52"/>
      <c r="P29" s="50"/>
      <c r="Q29" s="50"/>
      <c r="R29" s="58" t="str">
        <f t="shared" si="1"/>
        <v/>
      </c>
      <c r="S29" s="76"/>
      <c r="T29" s="76"/>
      <c r="U29" s="71"/>
      <c r="V29" s="53"/>
      <c r="W29" s="53"/>
      <c r="X29" s="53"/>
      <c r="Y29" s="53"/>
      <c r="Z29" s="53"/>
      <c r="AA29" s="53"/>
      <c r="AB29" s="53"/>
      <c r="AC29" s="68" t="str">
        <f t="shared" si="0"/>
        <v/>
      </c>
    </row>
    <row r="30" spans="1:29" ht="14.1" customHeight="1">
      <c r="A30" s="46"/>
      <c r="B30" s="61"/>
      <c r="C30" s="62"/>
      <c r="D30" s="62"/>
      <c r="E30" s="62"/>
      <c r="F30" s="63"/>
      <c r="G30" s="51"/>
      <c r="H30" s="62"/>
      <c r="I30" s="52"/>
      <c r="J30" s="52"/>
      <c r="K30" s="52"/>
      <c r="L30" s="52"/>
      <c r="M30" s="52"/>
      <c r="N30" s="52"/>
      <c r="O30" s="52"/>
      <c r="P30" s="64"/>
      <c r="Q30" s="64"/>
      <c r="R30" s="58" t="str">
        <f t="shared" si="1"/>
        <v/>
      </c>
      <c r="S30" s="76"/>
      <c r="T30" s="76"/>
      <c r="U30" s="71"/>
      <c r="V30" s="53"/>
      <c r="W30" s="53"/>
      <c r="X30" s="53"/>
      <c r="Y30" s="53"/>
      <c r="Z30" s="53"/>
      <c r="AA30" s="53"/>
      <c r="AB30" s="53"/>
      <c r="AC30" s="68" t="str">
        <f t="shared" si="0"/>
        <v/>
      </c>
    </row>
    <row r="31" spans="1:29" ht="14.1" customHeight="1">
      <c r="A31" s="46"/>
      <c r="B31" s="61"/>
      <c r="C31" s="62"/>
      <c r="D31" s="62"/>
      <c r="E31" s="62"/>
      <c r="F31" s="63"/>
      <c r="G31" s="51"/>
      <c r="H31" s="62"/>
      <c r="I31" s="52"/>
      <c r="J31" s="52"/>
      <c r="K31" s="52"/>
      <c r="L31" s="52"/>
      <c r="M31" s="52"/>
      <c r="N31" s="52"/>
      <c r="O31" s="52"/>
      <c r="P31" s="64"/>
      <c r="Q31" s="64"/>
      <c r="R31" s="58" t="str">
        <f t="shared" si="1"/>
        <v/>
      </c>
      <c r="S31" s="76"/>
      <c r="T31" s="76"/>
      <c r="U31" s="71"/>
      <c r="V31" s="53"/>
      <c r="W31" s="53"/>
      <c r="X31" s="53"/>
      <c r="Y31" s="53"/>
      <c r="Z31" s="53"/>
      <c r="AA31" s="53"/>
      <c r="AB31" s="53"/>
      <c r="AC31" s="68" t="str">
        <f t="shared" si="0"/>
        <v/>
      </c>
    </row>
    <row r="32" spans="1:29" ht="14.1" customHeight="1">
      <c r="A32" s="46"/>
      <c r="B32" s="61"/>
      <c r="C32" s="62"/>
      <c r="D32" s="62"/>
      <c r="E32" s="62"/>
      <c r="F32" s="63"/>
      <c r="G32" s="51"/>
      <c r="H32" s="62"/>
      <c r="I32" s="52"/>
      <c r="J32" s="52"/>
      <c r="K32" s="52"/>
      <c r="L32" s="52"/>
      <c r="M32" s="52"/>
      <c r="N32" s="52"/>
      <c r="O32" s="52"/>
      <c r="P32" s="64"/>
      <c r="Q32" s="64"/>
      <c r="R32" s="58" t="str">
        <f t="shared" si="1"/>
        <v/>
      </c>
      <c r="S32" s="76"/>
      <c r="T32" s="76"/>
      <c r="U32" s="71"/>
      <c r="V32" s="53"/>
      <c r="W32" s="53"/>
      <c r="X32" s="53"/>
      <c r="Y32" s="53"/>
      <c r="Z32" s="53"/>
      <c r="AA32" s="53"/>
      <c r="AB32" s="53"/>
      <c r="AC32" s="68" t="str">
        <f t="shared" si="0"/>
        <v/>
      </c>
    </row>
    <row r="33" spans="1:29" ht="14.1" customHeight="1">
      <c r="A33" s="46"/>
      <c r="B33" s="61"/>
      <c r="C33" s="62"/>
      <c r="D33" s="62"/>
      <c r="E33" s="62"/>
      <c r="F33" s="63"/>
      <c r="G33" s="51"/>
      <c r="H33" s="62"/>
      <c r="I33" s="52"/>
      <c r="J33" s="52"/>
      <c r="K33" s="52"/>
      <c r="L33" s="52"/>
      <c r="M33" s="52"/>
      <c r="N33" s="52"/>
      <c r="O33" s="52"/>
      <c r="P33" s="64"/>
      <c r="Q33" s="64"/>
      <c r="R33" s="58" t="str">
        <f t="shared" si="1"/>
        <v/>
      </c>
      <c r="S33" s="76"/>
      <c r="T33" s="76"/>
      <c r="U33" s="71"/>
      <c r="V33" s="53"/>
      <c r="W33" s="53"/>
      <c r="X33" s="53"/>
      <c r="Y33" s="53"/>
      <c r="Z33" s="53"/>
      <c r="AA33" s="53"/>
      <c r="AB33" s="53"/>
      <c r="AC33" s="68" t="str">
        <f t="shared" si="0"/>
        <v/>
      </c>
    </row>
    <row r="34" spans="1:29" ht="14.1" customHeight="1">
      <c r="A34" s="46"/>
      <c r="B34" s="61"/>
      <c r="C34" s="62"/>
      <c r="D34" s="62"/>
      <c r="E34" s="62"/>
      <c r="F34" s="63"/>
      <c r="G34" s="51"/>
      <c r="H34" s="62"/>
      <c r="I34" s="52"/>
      <c r="J34" s="52"/>
      <c r="K34" s="52"/>
      <c r="L34" s="52"/>
      <c r="M34" s="52"/>
      <c r="N34" s="52"/>
      <c r="O34" s="52"/>
      <c r="P34" s="64"/>
      <c r="Q34" s="64"/>
      <c r="R34" s="58" t="str">
        <f t="shared" si="1"/>
        <v/>
      </c>
      <c r="S34" s="76"/>
      <c r="T34" s="76"/>
      <c r="U34" s="71"/>
      <c r="V34" s="53"/>
      <c r="W34" s="53"/>
      <c r="X34" s="53"/>
      <c r="Y34" s="53"/>
      <c r="Z34" s="53"/>
      <c r="AA34" s="53"/>
      <c r="AB34" s="53"/>
      <c r="AC34" s="68" t="str">
        <f t="shared" si="0"/>
        <v/>
      </c>
    </row>
    <row r="35" spans="1:29" ht="14.1" customHeight="1">
      <c r="A35" s="46"/>
      <c r="B35" s="53"/>
      <c r="C35" s="52"/>
      <c r="D35" s="52"/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0"/>
      <c r="Q35" s="50"/>
      <c r="R35" s="58" t="str">
        <f t="shared" si="1"/>
        <v/>
      </c>
      <c r="S35" s="76"/>
      <c r="T35" s="76"/>
      <c r="U35" s="71"/>
      <c r="V35" s="53"/>
      <c r="W35" s="53"/>
      <c r="X35" s="53"/>
      <c r="Y35" s="53"/>
      <c r="Z35" s="53"/>
      <c r="AA35" s="53"/>
      <c r="AB35" s="53"/>
      <c r="AC35" s="68" t="str">
        <f t="shared" si="0"/>
        <v/>
      </c>
    </row>
    <row r="36" spans="1:29" ht="14.1" customHeight="1">
      <c r="A36" s="46"/>
      <c r="B36" s="53"/>
      <c r="C36" s="52"/>
      <c r="D36" s="52"/>
      <c r="E36" s="52"/>
      <c r="F36" s="51"/>
      <c r="G36" s="51"/>
      <c r="H36" s="52"/>
      <c r="I36" s="52"/>
      <c r="J36" s="52"/>
      <c r="K36" s="52"/>
      <c r="L36" s="52"/>
      <c r="M36" s="52"/>
      <c r="N36" s="52"/>
      <c r="O36" s="52"/>
      <c r="P36" s="50"/>
      <c r="Q36" s="50"/>
      <c r="R36" s="58" t="str">
        <f t="shared" si="1"/>
        <v/>
      </c>
      <c r="S36" s="76"/>
      <c r="T36" s="76"/>
      <c r="U36" s="71"/>
      <c r="V36" s="53"/>
      <c r="W36" s="53"/>
      <c r="X36" s="53"/>
      <c r="Y36" s="53"/>
      <c r="Z36" s="53"/>
      <c r="AA36" s="53"/>
      <c r="AB36" s="53"/>
      <c r="AC36" s="68" t="str">
        <f t="shared" si="0"/>
        <v/>
      </c>
    </row>
    <row r="37" spans="1:29" ht="14.1" customHeight="1">
      <c r="A37" s="46"/>
      <c r="B37" s="53"/>
      <c r="C37" s="52"/>
      <c r="D37" s="52"/>
      <c r="E37" s="52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0"/>
      <c r="Q37" s="50"/>
      <c r="R37" s="58" t="str">
        <f t="shared" si="1"/>
        <v/>
      </c>
      <c r="S37" s="76"/>
      <c r="T37" s="76"/>
      <c r="U37" s="71"/>
      <c r="V37" s="53"/>
      <c r="W37" s="53"/>
      <c r="X37" s="53"/>
      <c r="Y37" s="53"/>
      <c r="Z37" s="53"/>
      <c r="AA37" s="53"/>
      <c r="AB37" s="53"/>
      <c r="AC37" s="68" t="str">
        <f t="shared" si="0"/>
        <v/>
      </c>
    </row>
    <row r="38" spans="1:29" ht="14.1" customHeight="1">
      <c r="A38" s="46"/>
      <c r="B38" s="53"/>
      <c r="C38" s="52"/>
      <c r="D38" s="52"/>
      <c r="E38" s="52"/>
      <c r="F38" s="51"/>
      <c r="G38" s="51"/>
      <c r="H38" s="52"/>
      <c r="I38" s="52"/>
      <c r="J38" s="52"/>
      <c r="K38" s="52"/>
      <c r="L38" s="52"/>
      <c r="M38" s="52"/>
      <c r="N38" s="52"/>
      <c r="O38" s="52"/>
      <c r="P38" s="50"/>
      <c r="Q38" s="50"/>
      <c r="R38" s="58" t="str">
        <f t="shared" si="1"/>
        <v/>
      </c>
      <c r="S38" s="76"/>
      <c r="T38" s="76"/>
      <c r="U38" s="71"/>
      <c r="V38" s="53"/>
      <c r="W38" s="53"/>
      <c r="X38" s="53"/>
      <c r="Y38" s="53"/>
      <c r="Z38" s="53"/>
      <c r="AA38" s="53"/>
      <c r="AB38" s="53"/>
      <c r="AC38" s="68" t="str">
        <f t="shared" si="0"/>
        <v/>
      </c>
    </row>
    <row r="39" spans="1:29" ht="14.1" customHeight="1">
      <c r="A39" s="46"/>
      <c r="B39" s="53"/>
      <c r="C39" s="52"/>
      <c r="D39" s="52"/>
      <c r="E39" s="52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0"/>
      <c r="Q39" s="50"/>
      <c r="R39" s="58" t="str">
        <f t="shared" si="1"/>
        <v/>
      </c>
      <c r="S39" s="76"/>
      <c r="T39" s="76"/>
      <c r="U39" s="71"/>
      <c r="V39" s="53"/>
      <c r="W39" s="53"/>
      <c r="X39" s="53"/>
      <c r="Y39" s="53"/>
      <c r="Z39" s="53"/>
      <c r="AA39" s="53"/>
      <c r="AB39" s="53"/>
      <c r="AC39" s="68" t="str">
        <f t="shared" si="0"/>
        <v/>
      </c>
    </row>
    <row r="40" spans="1:29" ht="14.1" customHeight="1">
      <c r="A40" s="46"/>
      <c r="B40" s="53"/>
      <c r="C40" s="52"/>
      <c r="D40" s="52"/>
      <c r="E40" s="52"/>
      <c r="F40" s="51"/>
      <c r="G40" s="51"/>
      <c r="H40" s="52"/>
      <c r="I40" s="52"/>
      <c r="J40" s="52"/>
      <c r="K40" s="52"/>
      <c r="L40" s="52"/>
      <c r="M40" s="52"/>
      <c r="N40" s="52"/>
      <c r="O40" s="52"/>
      <c r="P40" s="50"/>
      <c r="Q40" s="50"/>
      <c r="R40" s="58" t="str">
        <f t="shared" si="1"/>
        <v/>
      </c>
      <c r="S40" s="76"/>
      <c r="T40" s="76"/>
      <c r="U40" s="71"/>
      <c r="V40" s="53"/>
      <c r="W40" s="53"/>
      <c r="X40" s="53"/>
      <c r="Y40" s="53"/>
      <c r="Z40" s="53"/>
      <c r="AA40" s="53"/>
      <c r="AB40" s="53"/>
      <c r="AC40" s="68" t="str">
        <f t="shared" si="0"/>
        <v/>
      </c>
    </row>
    <row r="41" spans="1:29" ht="14.1" customHeight="1">
      <c r="A41" s="46"/>
      <c r="B41" s="53"/>
      <c r="C41" s="52"/>
      <c r="D41" s="52"/>
      <c r="E41" s="52"/>
      <c r="F41" s="51"/>
      <c r="G41" s="51"/>
      <c r="H41" s="52"/>
      <c r="I41" s="52"/>
      <c r="J41" s="52"/>
      <c r="K41" s="52"/>
      <c r="L41" s="52"/>
      <c r="M41" s="52"/>
      <c r="N41" s="52"/>
      <c r="O41" s="52"/>
      <c r="P41" s="50"/>
      <c r="Q41" s="50"/>
      <c r="R41" s="58" t="str">
        <f t="shared" si="1"/>
        <v/>
      </c>
      <c r="S41" s="76"/>
      <c r="T41" s="76"/>
      <c r="U41" s="71"/>
      <c r="V41" s="53"/>
      <c r="W41" s="53"/>
      <c r="X41" s="53"/>
      <c r="Y41" s="53"/>
      <c r="Z41" s="53"/>
      <c r="AA41" s="53"/>
      <c r="AB41" s="53"/>
      <c r="AC41" s="68" t="str">
        <f t="shared" si="0"/>
        <v/>
      </c>
    </row>
    <row r="42" spans="1:29" ht="14.1" customHeight="1">
      <c r="A42" s="47"/>
      <c r="B42" s="53"/>
      <c r="C42" s="52"/>
      <c r="D42" s="52"/>
      <c r="E42" s="52"/>
      <c r="F42" s="51"/>
      <c r="G42" s="51"/>
      <c r="H42" s="52"/>
      <c r="I42" s="52"/>
      <c r="J42" s="52"/>
      <c r="K42" s="52"/>
      <c r="L42" s="52"/>
      <c r="M42" s="52"/>
      <c r="N42" s="52"/>
      <c r="O42" s="52"/>
      <c r="P42" s="50"/>
      <c r="Q42" s="50"/>
      <c r="R42" s="58" t="str">
        <f t="shared" si="1"/>
        <v/>
      </c>
      <c r="S42" s="76"/>
      <c r="T42" s="76"/>
      <c r="U42" s="71"/>
      <c r="V42" s="53"/>
      <c r="W42" s="53"/>
      <c r="X42" s="53"/>
      <c r="Y42" s="53"/>
      <c r="Z42" s="53"/>
      <c r="AA42" s="53"/>
      <c r="AB42" s="53"/>
      <c r="AC42" s="68" t="str">
        <f t="shared" si="0"/>
        <v/>
      </c>
    </row>
    <row r="43" spans="1:29" ht="14.1" customHeight="1">
      <c r="A43" s="47"/>
      <c r="B43" s="54"/>
      <c r="C43" s="52"/>
      <c r="D43" s="52"/>
      <c r="E43" s="52"/>
      <c r="F43" s="51"/>
      <c r="G43" s="55"/>
      <c r="H43" s="56"/>
      <c r="I43" s="56"/>
      <c r="J43" s="52"/>
      <c r="K43" s="56"/>
      <c r="L43" s="56"/>
      <c r="M43" s="56"/>
      <c r="N43" s="56"/>
      <c r="O43" s="56"/>
      <c r="P43" s="50"/>
      <c r="Q43" s="50"/>
      <c r="R43" s="58" t="str">
        <f t="shared" si="1"/>
        <v/>
      </c>
      <c r="S43" s="76"/>
      <c r="T43" s="76"/>
      <c r="U43" s="71"/>
      <c r="V43" s="53"/>
      <c r="W43" s="53"/>
      <c r="X43" s="53"/>
      <c r="Y43" s="53"/>
      <c r="Z43" s="53"/>
      <c r="AA43" s="53"/>
      <c r="AB43" s="53"/>
      <c r="AC43" s="68" t="str">
        <f t="shared" si="0"/>
        <v/>
      </c>
    </row>
    <row r="44" spans="1:29" ht="14.1" customHeight="1" thickBot="1">
      <c r="A44" s="77"/>
      <c r="B44" s="78"/>
      <c r="C44" s="57"/>
      <c r="D44" s="57"/>
      <c r="E44" s="57"/>
      <c r="F44" s="79"/>
      <c r="G44" s="79"/>
      <c r="H44" s="57"/>
      <c r="I44" s="57"/>
      <c r="J44" s="57"/>
      <c r="K44" s="57"/>
      <c r="L44" s="57"/>
      <c r="M44" s="57"/>
      <c r="N44" s="57"/>
      <c r="O44" s="57"/>
      <c r="P44" s="80"/>
      <c r="Q44" s="80"/>
      <c r="R44" s="58" t="str">
        <f t="shared" si="1"/>
        <v/>
      </c>
      <c r="S44" s="82"/>
      <c r="T44" s="82"/>
      <c r="U44" s="83"/>
      <c r="V44" s="78"/>
      <c r="W44" s="78"/>
      <c r="X44" s="78"/>
      <c r="Y44" s="78"/>
      <c r="Z44" s="78"/>
      <c r="AA44" s="78"/>
      <c r="AB44" s="78"/>
      <c r="AC44" s="68" t="str">
        <f t="shared" si="0"/>
        <v/>
      </c>
    </row>
    <row r="45" spans="1:29" ht="14.1" customHeight="1" thickBot="1">
      <c r="A45" s="21" t="s">
        <v>2</v>
      </c>
      <c r="B45" s="65"/>
      <c r="C45" s="66">
        <f>SUM(C15:C44)</f>
        <v>0</v>
      </c>
      <c r="D45" s="66">
        <f t="shared" ref="D45:E45" si="2">SUM(D15:D44)</f>
        <v>0</v>
      </c>
      <c r="E45" s="66">
        <f t="shared" si="2"/>
        <v>0</v>
      </c>
      <c r="F45" s="117">
        <f>SUM(F15:F44)+SUM(G15:G44)</f>
        <v>0</v>
      </c>
      <c r="G45" s="132"/>
      <c r="H45" s="66">
        <f t="shared" ref="H45:AC45" si="3">SUM(H15:H44)</f>
        <v>0</v>
      </c>
      <c r="I45" s="66">
        <f t="shared" si="3"/>
        <v>0</v>
      </c>
      <c r="J45" s="66">
        <f t="shared" si="3"/>
        <v>0</v>
      </c>
      <c r="K45" s="66">
        <f t="shared" si="3"/>
        <v>0</v>
      </c>
      <c r="L45" s="66">
        <f t="shared" si="3"/>
        <v>0</v>
      </c>
      <c r="M45" s="66">
        <f t="shared" si="3"/>
        <v>0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7">
        <f t="shared" si="3"/>
        <v>0</v>
      </c>
      <c r="S45" s="117">
        <f>SUM(S15:S44)+SUM(T15:T44)</f>
        <v>0</v>
      </c>
      <c r="T45" s="132"/>
      <c r="U45" s="66">
        <f t="shared" si="3"/>
        <v>0</v>
      </c>
      <c r="V45" s="66">
        <f t="shared" si="3"/>
        <v>0</v>
      </c>
      <c r="W45" s="66">
        <f t="shared" si="3"/>
        <v>0</v>
      </c>
      <c r="X45" s="66">
        <f t="shared" si="3"/>
        <v>0</v>
      </c>
      <c r="Y45" s="66">
        <f t="shared" si="3"/>
        <v>0</v>
      </c>
      <c r="Z45" s="66">
        <f t="shared" si="3"/>
        <v>0</v>
      </c>
      <c r="AA45" s="66">
        <f t="shared" si="3"/>
        <v>0</v>
      </c>
      <c r="AB45" s="66">
        <f t="shared" si="3"/>
        <v>0</v>
      </c>
      <c r="AC45" s="94">
        <f t="shared" si="3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F45:G45"/>
    <mergeCell ref="S45:T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0.78740157480314965" bottom="0.78740157480314965" header="0" footer="0"/>
  <pageSetup paperSize="9" scale="74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Blad1</vt:lpstr>
      <vt:lpstr>Blad2</vt:lpstr>
      <vt:lpstr>Blad3</vt:lpstr>
      <vt:lpstr>Blad4</vt:lpstr>
      <vt:lpstr>Blad5</vt:lpstr>
      <vt:lpstr>Blad6</vt:lpstr>
      <vt:lpstr>Blad7</vt:lpstr>
      <vt:lpstr>Blad1!Print_Area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mac xp</cp:lastModifiedBy>
  <cp:lastPrinted>2013-02-22T23:35:48Z</cp:lastPrinted>
  <dcterms:created xsi:type="dcterms:W3CDTF">2004-09-01T10:52:51Z</dcterms:created>
  <dcterms:modified xsi:type="dcterms:W3CDTF">2013-03-21T17:54:19Z</dcterms:modified>
</cp:coreProperties>
</file>