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-15" yWindow="-15" windowWidth="19320" windowHeight="11640"/>
  </bookViews>
  <sheets>
    <sheet name="Blad1" sheetId="1" r:id="rId1"/>
    <sheet name="Grafiek1" sheetId="3" r:id="rId2"/>
    <sheet name="Grafiek2" sheetId="4" r:id="rId3"/>
  </sheets>
  <definedNames>
    <definedName name="_xlnm.Print_Area" localSheetId="0">Blad1!$A$1:$K$42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25" i="1"/>
  <c r="C26"/>
  <c r="C27"/>
  <c r="K25"/>
  <c r="K26"/>
  <c r="I25"/>
  <c r="I26"/>
  <c r="G25"/>
  <c r="G26"/>
  <c r="E24"/>
  <c r="E25"/>
  <c r="E26"/>
  <c r="G15"/>
  <c r="G16"/>
  <c r="G17"/>
  <c r="G18"/>
  <c r="G19"/>
  <c r="G20"/>
  <c r="G21"/>
  <c r="G22"/>
  <c r="G23"/>
  <c r="G24"/>
  <c r="G27"/>
  <c r="G28"/>
  <c r="G29"/>
  <c r="G30"/>
  <c r="G31"/>
  <c r="G32"/>
  <c r="G33"/>
  <c r="G34"/>
  <c r="G35"/>
  <c r="G36"/>
  <c r="G37"/>
  <c r="G38"/>
  <c r="G39"/>
  <c r="G40"/>
  <c r="G41"/>
  <c r="G42"/>
  <c r="K16"/>
  <c r="K17"/>
  <c r="K18"/>
  <c r="K19"/>
  <c r="K20"/>
  <c r="K21"/>
  <c r="K22"/>
  <c r="K23"/>
  <c r="K24"/>
  <c r="K27"/>
  <c r="K28"/>
  <c r="K29"/>
  <c r="K30"/>
  <c r="K31"/>
  <c r="K32"/>
  <c r="K33"/>
  <c r="K34"/>
  <c r="K35"/>
  <c r="K36"/>
  <c r="K37"/>
  <c r="K38"/>
  <c r="K39"/>
  <c r="K40"/>
  <c r="K41"/>
  <c r="K42"/>
  <c r="K14"/>
  <c r="K15"/>
  <c r="I14"/>
  <c r="I16"/>
  <c r="I17"/>
  <c r="I18"/>
  <c r="I19"/>
  <c r="I20"/>
  <c r="I21"/>
  <c r="I22"/>
  <c r="I23"/>
  <c r="I24"/>
  <c r="I27"/>
  <c r="I28"/>
  <c r="I29"/>
  <c r="I30"/>
  <c r="I31"/>
  <c r="I32"/>
  <c r="I33"/>
  <c r="I34"/>
  <c r="I35"/>
  <c r="I36"/>
  <c r="I37"/>
  <c r="I38"/>
  <c r="I39"/>
  <c r="I40"/>
  <c r="I41"/>
  <c r="I42"/>
  <c r="I15"/>
  <c r="G14"/>
  <c r="E15"/>
  <c r="E16"/>
  <c r="E17"/>
  <c r="E18"/>
  <c r="E19"/>
  <c r="E20"/>
  <c r="E21"/>
  <c r="E22"/>
  <c r="E23"/>
  <c r="E27"/>
  <c r="E28"/>
  <c r="E29"/>
  <c r="E30"/>
  <c r="E31"/>
  <c r="E32"/>
  <c r="E33"/>
  <c r="E34"/>
  <c r="E35"/>
  <c r="E36"/>
  <c r="E37"/>
  <c r="E38"/>
  <c r="E39"/>
  <c r="E40"/>
  <c r="E41"/>
  <c r="E42"/>
  <c r="E14"/>
  <c r="C15"/>
  <c r="C16"/>
  <c r="C17"/>
  <c r="C18"/>
  <c r="C19"/>
  <c r="C20"/>
  <c r="C21"/>
  <c r="C22"/>
  <c r="C23"/>
  <c r="C24"/>
  <c r="C28"/>
  <c r="C29"/>
  <c r="C30"/>
  <c r="C31"/>
  <c r="C32"/>
  <c r="C33"/>
  <c r="C34"/>
  <c r="C35"/>
  <c r="C36"/>
  <c r="C37"/>
  <c r="C38"/>
  <c r="C39"/>
  <c r="C40"/>
  <c r="C41"/>
  <c r="C42"/>
  <c r="C14"/>
</calcChain>
</file>

<file path=xl/comments1.xml><?xml version="1.0" encoding="utf-8"?>
<comments xmlns="http://schemas.openxmlformats.org/spreadsheetml/2006/main">
  <authors>
    <author>EDDY VELTJEN</author>
  </authors>
  <commentList>
    <comment ref="B10" authorId="0">
      <text>
        <r>
          <rPr>
            <sz val="9"/>
            <color indexed="81"/>
            <rFont val="Arial"/>
          </rPr>
          <t xml:space="preserve">nummer van de peilbuis
</t>
        </r>
      </text>
    </comment>
    <comment ref="D10" authorId="0">
      <text>
        <r>
          <rPr>
            <sz val="9"/>
            <color indexed="81"/>
            <rFont val="Arial"/>
          </rPr>
          <t xml:space="preserve">nummer van de peilbuis
</t>
        </r>
      </text>
    </comment>
    <comment ref="F10" authorId="0">
      <text>
        <r>
          <rPr>
            <sz val="9"/>
            <color indexed="81"/>
            <rFont val="Arial"/>
          </rPr>
          <t xml:space="preserve">nummer van de peilbuis
</t>
        </r>
      </text>
    </comment>
    <comment ref="H10" authorId="0">
      <text>
        <r>
          <rPr>
            <sz val="9"/>
            <color indexed="81"/>
            <rFont val="Arial"/>
          </rPr>
          <t xml:space="preserve">nummer van de peilbuis
</t>
        </r>
      </text>
    </comment>
    <comment ref="J10" authorId="0">
      <text>
        <r>
          <rPr>
            <sz val="9"/>
            <color indexed="81"/>
            <rFont val="Arial"/>
          </rPr>
          <t xml:space="preserve">nummer van de peilbuis
</t>
        </r>
      </text>
    </comment>
    <comment ref="B12" authorId="0">
      <text>
        <r>
          <rPr>
            <b/>
            <sz val="9"/>
            <color indexed="81"/>
            <rFont val="Arial"/>
          </rPr>
          <t>absoluut TAW peil van de bovenkant van de peilbuis</t>
        </r>
        <r>
          <rPr>
            <sz val="9"/>
            <color indexed="81"/>
            <rFont val="Arial"/>
          </rPr>
          <t xml:space="preserve">
</t>
        </r>
      </text>
    </comment>
    <comment ref="C12" authorId="0">
      <text>
        <r>
          <rPr>
            <b/>
            <sz val="9"/>
            <color indexed="81"/>
            <rFont val="Arial"/>
          </rPr>
          <t>absoluut TAW peil van de onderkant van de peilbuis</t>
        </r>
        <r>
          <rPr>
            <sz val="9"/>
            <color indexed="81"/>
            <rFont val="Arial"/>
          </rPr>
          <t xml:space="preserve">
</t>
        </r>
      </text>
    </comment>
    <comment ref="D12" authorId="0">
      <text>
        <r>
          <rPr>
            <b/>
            <sz val="9"/>
            <color indexed="81"/>
            <rFont val="Arial"/>
          </rPr>
          <t>absoluut TAW peil van de bovenkant van de peilbuis</t>
        </r>
        <r>
          <rPr>
            <sz val="9"/>
            <color indexed="81"/>
            <rFont val="Arial"/>
          </rPr>
          <t xml:space="preserve">
</t>
        </r>
      </text>
    </comment>
    <comment ref="E12" authorId="0">
      <text>
        <r>
          <rPr>
            <b/>
            <sz val="9"/>
            <color indexed="81"/>
            <rFont val="Arial"/>
          </rPr>
          <t>absoluut TAW peil van de onderkant van de peilbuis</t>
        </r>
        <r>
          <rPr>
            <sz val="9"/>
            <color indexed="81"/>
            <rFont val="Arial"/>
          </rPr>
          <t xml:space="preserve">
</t>
        </r>
      </text>
    </comment>
    <comment ref="F12" authorId="0">
      <text>
        <r>
          <rPr>
            <b/>
            <sz val="9"/>
            <color indexed="81"/>
            <rFont val="Arial"/>
          </rPr>
          <t>absoluut TAW peil van de bovenkant van de peilbuis</t>
        </r>
        <r>
          <rPr>
            <sz val="9"/>
            <color indexed="81"/>
            <rFont val="Arial"/>
          </rPr>
          <t xml:space="preserve">
</t>
        </r>
      </text>
    </comment>
    <comment ref="G12" authorId="0">
      <text>
        <r>
          <rPr>
            <b/>
            <sz val="9"/>
            <color indexed="81"/>
            <rFont val="Arial"/>
          </rPr>
          <t>absoluut TAW peil van de onderkant van de peilbuis</t>
        </r>
        <r>
          <rPr>
            <sz val="9"/>
            <color indexed="81"/>
            <rFont val="Arial"/>
          </rPr>
          <t xml:space="preserve">
</t>
        </r>
      </text>
    </comment>
    <comment ref="H12" authorId="0">
      <text>
        <r>
          <rPr>
            <b/>
            <sz val="9"/>
            <color indexed="81"/>
            <rFont val="Arial"/>
          </rPr>
          <t>absoluut TAW peil van de bovenkant van de peilbuis</t>
        </r>
        <r>
          <rPr>
            <sz val="9"/>
            <color indexed="81"/>
            <rFont val="Arial"/>
          </rPr>
          <t xml:space="preserve">
</t>
        </r>
      </text>
    </comment>
    <comment ref="I12" authorId="0">
      <text>
        <r>
          <rPr>
            <b/>
            <sz val="9"/>
            <color indexed="81"/>
            <rFont val="Arial"/>
          </rPr>
          <t>absoluut TAW peil van de onderkant van de peilbuis</t>
        </r>
        <r>
          <rPr>
            <sz val="9"/>
            <color indexed="81"/>
            <rFont val="Arial"/>
          </rPr>
          <t xml:space="preserve">
</t>
        </r>
      </text>
    </comment>
    <comment ref="J12" authorId="0">
      <text>
        <r>
          <rPr>
            <b/>
            <sz val="9"/>
            <color indexed="81"/>
            <rFont val="Arial"/>
          </rPr>
          <t>absoluut TAW peil van de bovenkant van de peilbuis</t>
        </r>
        <r>
          <rPr>
            <sz val="9"/>
            <color indexed="81"/>
            <rFont val="Arial"/>
          </rPr>
          <t xml:space="preserve">
</t>
        </r>
      </text>
    </comment>
    <comment ref="K12" authorId="0">
      <text>
        <r>
          <rPr>
            <b/>
            <sz val="9"/>
            <color indexed="81"/>
            <rFont val="Arial"/>
          </rPr>
          <t>absoluut TAW peil van de onderkant van de peilbuis</t>
        </r>
        <r>
          <rPr>
            <sz val="9"/>
            <color indexed="81"/>
            <rFont val="Arial"/>
          </rPr>
          <t xml:space="preserve">
</t>
        </r>
      </text>
    </comment>
    <comment ref="A13" authorId="0">
      <text>
        <r>
          <rPr>
            <sz val="9"/>
            <color indexed="81"/>
            <rFont val="Arial"/>
          </rPr>
          <t xml:space="preserve">datum van de meting
</t>
        </r>
      </text>
    </comment>
    <comment ref="B13" authorId="0">
      <text>
        <r>
          <rPr>
            <sz val="9"/>
            <color indexed="81"/>
            <rFont val="Arial"/>
          </rPr>
          <t xml:space="preserve">in deze kolom de gemeten afstand tot het grondwaterpeil vanaf de bovenkant van de peilbuis invullen
</t>
        </r>
      </text>
    </comment>
    <comment ref="C13" authorId="0">
      <text>
        <r>
          <rPr>
            <b/>
            <sz val="9"/>
            <color indexed="81"/>
            <rFont val="Arial"/>
          </rPr>
          <t>deze kolom geeft het absolute TAW peil van de grondwaterstand weer</t>
        </r>
        <r>
          <rPr>
            <sz val="9"/>
            <color indexed="81"/>
            <rFont val="Arial"/>
          </rPr>
          <t xml:space="preserve">
</t>
        </r>
      </text>
    </comment>
    <comment ref="D13" authorId="0">
      <text>
        <r>
          <rPr>
            <sz val="9"/>
            <color indexed="81"/>
            <rFont val="Arial"/>
          </rPr>
          <t xml:space="preserve">in deze kolom de gemeten afstand tot het grondwaterpeil vanaf de bovenkant van de peilbuis invullen
</t>
        </r>
      </text>
    </comment>
    <comment ref="E13" authorId="0">
      <text>
        <r>
          <rPr>
            <b/>
            <sz val="9"/>
            <color indexed="81"/>
            <rFont val="Arial"/>
          </rPr>
          <t>deze kolom geeft het absolute TAW peil van de grondwaterstand weer</t>
        </r>
        <r>
          <rPr>
            <sz val="9"/>
            <color indexed="81"/>
            <rFont val="Arial"/>
          </rPr>
          <t xml:space="preserve">
</t>
        </r>
      </text>
    </comment>
    <comment ref="F13" authorId="0">
      <text>
        <r>
          <rPr>
            <sz val="9"/>
            <color indexed="81"/>
            <rFont val="Arial"/>
          </rPr>
          <t xml:space="preserve">in deze kolom de gemeten afstand tot het grondwaterpeil vanaf de bovenkant van de peilbuis invullen
</t>
        </r>
      </text>
    </comment>
    <comment ref="G13" authorId="0">
      <text>
        <r>
          <rPr>
            <b/>
            <sz val="9"/>
            <color indexed="81"/>
            <rFont val="Arial"/>
          </rPr>
          <t>deze kolom geeft het absolute TAW peil van de grondwaterstand weer</t>
        </r>
        <r>
          <rPr>
            <sz val="9"/>
            <color indexed="81"/>
            <rFont val="Arial"/>
          </rPr>
          <t xml:space="preserve">
</t>
        </r>
      </text>
    </comment>
    <comment ref="H13" authorId="0">
      <text>
        <r>
          <rPr>
            <sz val="9"/>
            <color indexed="81"/>
            <rFont val="Arial"/>
          </rPr>
          <t xml:space="preserve">in deze kolom de gemeten afstand tot het grondwaterpeil vanaf de bovenkant van de peilbuis invullen
</t>
        </r>
      </text>
    </comment>
    <comment ref="I13" authorId="0">
      <text>
        <r>
          <rPr>
            <b/>
            <sz val="9"/>
            <color indexed="81"/>
            <rFont val="Arial"/>
          </rPr>
          <t>deze kolom geeft het absolute TAW peil van de grondwaterstand weer</t>
        </r>
        <r>
          <rPr>
            <sz val="9"/>
            <color indexed="81"/>
            <rFont val="Arial"/>
          </rPr>
          <t xml:space="preserve">
</t>
        </r>
      </text>
    </comment>
    <comment ref="J13" authorId="0">
      <text>
        <r>
          <rPr>
            <sz val="9"/>
            <color indexed="81"/>
            <rFont val="Arial"/>
          </rPr>
          <t xml:space="preserve">in deze kolom de gemeten afstand tot het grondwaterpeil vanaf de bovenkant van de peilbuis invullen
</t>
        </r>
      </text>
    </comment>
    <comment ref="K13" authorId="0">
      <text>
        <r>
          <rPr>
            <b/>
            <sz val="9"/>
            <color indexed="81"/>
            <rFont val="Arial"/>
          </rPr>
          <t>deze kolom geeft het absolute TAW peil van de grondwaterstand weer</t>
        </r>
        <r>
          <rPr>
            <sz val="9"/>
            <color indexed="81"/>
            <rFont val="Arial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<sst xmlns="http://schemas.openxmlformats.org/spreadsheetml/2006/main" count="27" uniqueCount="19">
  <si>
    <t>Nr</t>
  </si>
  <si>
    <t>Peilbuis</t>
  </si>
  <si>
    <t>B.K.P.</t>
  </si>
  <si>
    <t>O.K.P.</t>
  </si>
  <si>
    <t>Datum</t>
  </si>
  <si>
    <t>Projectnr.: ……………     Projectnaam: ………………………………………………………………………………………………..</t>
  </si>
  <si>
    <t xml:space="preserve">                                                               .....………………………………………………………………………………….</t>
  </si>
  <si>
    <t>gemeten1</t>
  </si>
  <si>
    <t>gemeten2</t>
  </si>
  <si>
    <t>gemeten3</t>
  </si>
  <si>
    <t>gemeten4</t>
  </si>
  <si>
    <t>gemeten5</t>
  </si>
  <si>
    <t xml:space="preserve">TAW </t>
    <phoneticPr fontId="0" type="noConversion"/>
  </si>
  <si>
    <t>TAW1</t>
    <phoneticPr fontId="0" type="noConversion"/>
  </si>
  <si>
    <t>TAW2</t>
  </si>
  <si>
    <t>TAW3</t>
  </si>
  <si>
    <t>TAW4</t>
  </si>
  <si>
    <t>TAW5</t>
  </si>
  <si>
    <r>
      <t xml:space="preserve">Grondwaterverlaging (tov TAW peil)                              </t>
    </r>
    <r>
      <rPr>
        <sz val="12"/>
        <rFont val="Arial"/>
      </rPr>
      <t xml:space="preserve">  Supervisie</t>
    </r>
    <r>
      <rPr>
        <b/>
        <sz val="14"/>
        <rFont val="Arial"/>
        <family val="2"/>
      </rPr>
      <t xml:space="preserve">  DOC NR. 11</t>
    </r>
    <r>
      <rPr>
        <sz val="12"/>
        <rFont val="Arial"/>
      </rPr>
      <t xml:space="preserve"> ( product van owt )</t>
    </r>
    <phoneticPr fontId="0" type="noConversion"/>
  </si>
</sst>
</file>

<file path=xl/styles.xml><?xml version="1.0" encoding="utf-8"?>
<styleSheet xmlns="http://schemas.openxmlformats.org/spreadsheetml/2006/main">
  <fonts count="6">
    <font>
      <sz val="10"/>
      <name val="Arial"/>
    </font>
    <font>
      <sz val="12"/>
      <name val="Arial"/>
    </font>
    <font>
      <b/>
      <sz val="14"/>
      <name val="Arial"/>
      <family val="2"/>
    </font>
    <font>
      <sz val="10"/>
      <name val="Arial"/>
    </font>
    <font>
      <sz val="9"/>
      <color indexed="81"/>
      <name val="Arial"/>
    </font>
    <font>
      <b/>
      <sz val="9"/>
      <color indexed="81"/>
      <name val="Arial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1" fillId="0" borderId="8" xfId="0" applyFont="1" applyBorder="1" applyAlignment="1">
      <alignment horizontal="center"/>
    </xf>
    <xf numFmtId="0" fontId="0" fillId="0" borderId="0" xfId="0" applyAlignment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16" fontId="1" fillId="0" borderId="15" xfId="0" applyNumberFormat="1" applyFont="1" applyBorder="1" applyProtection="1">
      <protection locked="0"/>
    </xf>
    <xf numFmtId="16" fontId="1" fillId="0" borderId="5" xfId="0" applyNumberFormat="1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0" fillId="0" borderId="7" xfId="0" applyFont="1" applyBorder="1" applyAlignment="1">
      <alignment horizontal="center"/>
    </xf>
    <xf numFmtId="2" fontId="1" fillId="0" borderId="13" xfId="0" applyNumberFormat="1" applyFont="1" applyBorder="1" applyAlignment="1" applyProtection="1">
      <alignment horizontal="center" vertical="center"/>
      <protection locked="0"/>
    </xf>
    <xf numFmtId="2" fontId="1" fillId="0" borderId="16" xfId="0" applyNumberFormat="1" applyFont="1" applyBorder="1" applyAlignment="1" applyProtection="1">
      <alignment horizontal="center"/>
      <protection locked="0"/>
    </xf>
    <xf numFmtId="2" fontId="1" fillId="0" borderId="19" xfId="0" applyNumberFormat="1" applyFont="1" applyBorder="1" applyAlignment="1" applyProtection="1">
      <alignment horizontal="center"/>
      <protection locked="0"/>
    </xf>
    <xf numFmtId="2" fontId="1" fillId="0" borderId="20" xfId="0" applyNumberFormat="1" applyFont="1" applyBorder="1" applyAlignment="1" applyProtection="1">
      <alignment horizontal="center"/>
      <protection locked="0"/>
    </xf>
    <xf numFmtId="2" fontId="1" fillId="0" borderId="6" xfId="0" applyNumberFormat="1" applyFont="1" applyBorder="1" applyAlignment="1" applyProtection="1">
      <alignment horizontal="center"/>
      <protection locked="0"/>
    </xf>
    <xf numFmtId="2" fontId="1" fillId="0" borderId="13" xfId="0" applyNumberFormat="1" applyFont="1" applyBorder="1" applyAlignment="1" applyProtection="1">
      <alignment horizontal="center"/>
      <protection locked="0"/>
    </xf>
    <xf numFmtId="2" fontId="1" fillId="0" borderId="14" xfId="0" applyNumberFormat="1" applyFont="1" applyBorder="1" applyAlignment="1" applyProtection="1">
      <alignment horizontal="center"/>
      <protection locked="0"/>
    </xf>
    <xf numFmtId="2" fontId="1" fillId="0" borderId="18" xfId="0" applyNumberFormat="1" applyFont="1" applyBorder="1" applyAlignment="1" applyProtection="1">
      <alignment horizontal="center"/>
      <protection locked="0"/>
    </xf>
    <xf numFmtId="2" fontId="1" fillId="0" borderId="21" xfId="0" applyNumberFormat="1" applyFont="1" applyBorder="1" applyAlignment="1" applyProtection="1">
      <alignment horizontal="center"/>
      <protection locked="0"/>
    </xf>
    <xf numFmtId="2" fontId="1" fillId="0" borderId="22" xfId="0" applyNumberFormat="1" applyFont="1" applyBorder="1" applyAlignment="1" applyProtection="1">
      <alignment horizontal="center"/>
      <protection locked="0"/>
    </xf>
    <xf numFmtId="2" fontId="1" fillId="0" borderId="11" xfId="0" applyNumberFormat="1" applyFont="1" applyBorder="1" applyAlignment="1" applyProtection="1">
      <alignment horizontal="center"/>
      <protection hidden="1"/>
    </xf>
    <xf numFmtId="2" fontId="1" fillId="0" borderId="4" xfId="0" applyNumberFormat="1" applyFont="1" applyBorder="1" applyAlignment="1" applyProtection="1">
      <alignment horizontal="center"/>
      <protection hidden="1"/>
    </xf>
    <xf numFmtId="2" fontId="1" fillId="0" borderId="12" xfId="0" applyNumberFormat="1" applyFont="1" applyBorder="1" applyAlignment="1" applyProtection="1">
      <alignment horizontal="center"/>
      <protection hidden="1"/>
    </xf>
    <xf numFmtId="0" fontId="2" fillId="0" borderId="23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5" xfId="0" applyFont="1" applyBorder="1" applyAlignment="1">
      <alignment horizontal="left" vertical="center"/>
    </xf>
    <xf numFmtId="0" fontId="1" fillId="0" borderId="26" xfId="0" applyFont="1" applyBorder="1" applyAlignment="1" applyProtection="1">
      <alignment horizontal="left" vertical="center"/>
      <protection locked="0"/>
    </xf>
    <xf numFmtId="0" fontId="1" fillId="0" borderId="27" xfId="0" applyFont="1" applyBorder="1" applyAlignment="1" applyProtection="1">
      <alignment horizontal="left" vertical="center"/>
      <protection locked="0"/>
    </xf>
    <xf numFmtId="0" fontId="1" fillId="0" borderId="28" xfId="0" applyFont="1" applyBorder="1" applyAlignment="1" applyProtection="1">
      <alignment horizontal="left" vertical="center"/>
      <protection locked="0"/>
    </xf>
    <xf numFmtId="0" fontId="1" fillId="0" borderId="29" xfId="0" applyFont="1" applyBorder="1" applyAlignment="1" applyProtection="1">
      <alignment horizontal="left" vertical="center"/>
      <protection locked="0"/>
    </xf>
    <xf numFmtId="0" fontId="1" fillId="0" borderId="30" xfId="0" applyFont="1" applyBorder="1" applyAlignment="1" applyProtection="1">
      <alignment horizontal="left" vertical="center"/>
      <protection locked="0"/>
    </xf>
    <xf numFmtId="0" fontId="1" fillId="0" borderId="31" xfId="0" applyFont="1" applyBorder="1" applyAlignment="1" applyProtection="1">
      <alignment horizontal="left" vertical="center"/>
      <protection locked="0"/>
    </xf>
    <xf numFmtId="0" fontId="1" fillId="0" borderId="32" xfId="0" applyFont="1" applyBorder="1" applyAlignment="1" applyProtection="1">
      <alignment horizontal="center"/>
      <protection locked="0"/>
    </xf>
    <xf numFmtId="0" fontId="1" fillId="0" borderId="33" xfId="0" applyFont="1" applyBorder="1" applyAlignment="1" applyProtection="1">
      <alignment horizontal="center"/>
      <protection locked="0"/>
    </xf>
  </cellXfs>
  <cellStyles count="1">
    <cellStyle name="Standaard" xfId="0" builtinId="0"/>
  </cellStyles>
  <dxfs count="0"/>
  <tableStyles count="0" defaultTableStyle="TableStyleMedium9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plotArea>
      <c:layout>
        <c:manualLayout>
          <c:layoutTarget val="inner"/>
          <c:xMode val="edge"/>
          <c:yMode val="edge"/>
          <c:x val="5.2413793103448313E-2"/>
          <c:y val="3.6199095022624403E-2"/>
          <c:w val="0.82620689655172408"/>
          <c:h val="0.8959276018099549"/>
        </c:manualLayout>
      </c:layout>
      <c:lineChart>
        <c:grouping val="standard"/>
        <c:ser>
          <c:idx val="0"/>
          <c:order val="0"/>
          <c:tx>
            <c:strRef>
              <c:f>Blad1!$C$13</c:f>
              <c:strCache>
                <c:ptCount val="1"/>
                <c:pt idx="0">
                  <c:v>TAW1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cat>
            <c:numRef>
              <c:f>Blad1!$A$14:$A$42</c:f>
              <c:numCache>
                <c:formatCode>d/mmm</c:formatCode>
                <c:ptCount val="29"/>
                <c:pt idx="0">
                  <c:v>39275</c:v>
                </c:pt>
                <c:pt idx="1">
                  <c:v>39276</c:v>
                </c:pt>
                <c:pt idx="2">
                  <c:v>39277</c:v>
                </c:pt>
                <c:pt idx="3">
                  <c:v>39278</c:v>
                </c:pt>
                <c:pt idx="4">
                  <c:v>39281</c:v>
                </c:pt>
                <c:pt idx="5">
                  <c:v>39282</c:v>
                </c:pt>
                <c:pt idx="6">
                  <c:v>39283</c:v>
                </c:pt>
                <c:pt idx="7">
                  <c:v>39284</c:v>
                </c:pt>
                <c:pt idx="8">
                  <c:v>39285</c:v>
                </c:pt>
              </c:numCache>
            </c:numRef>
          </c:cat>
          <c:val>
            <c:numRef>
              <c:f>Blad1!$C$14:$C$42</c:f>
              <c:numCache>
                <c:formatCode>0.00</c:formatCode>
                <c:ptCount val="29"/>
                <c:pt idx="0">
                  <c:v>10.35</c:v>
                </c:pt>
                <c:pt idx="1">
                  <c:v>9.3299999999999983</c:v>
                </c:pt>
                <c:pt idx="2">
                  <c:v>8.36</c:v>
                </c:pt>
                <c:pt idx="3">
                  <c:v>8.3099999999999987</c:v>
                </c:pt>
                <c:pt idx="4">
                  <c:v>8.2399999999999984</c:v>
                </c:pt>
                <c:pt idx="5">
                  <c:v>8.1</c:v>
                </c:pt>
                <c:pt idx="6">
                  <c:v>7.9999999999999991</c:v>
                </c:pt>
                <c:pt idx="7">
                  <c:v>7.8199999999999994</c:v>
                </c:pt>
                <c:pt idx="8">
                  <c:v>7.52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ser>
          <c:idx val="1"/>
          <c:order val="1"/>
          <c:tx>
            <c:strRef>
              <c:f>Blad1!$E$13</c:f>
              <c:strCache>
                <c:ptCount val="1"/>
                <c:pt idx="0">
                  <c:v>TAW2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00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cat>
            <c:numRef>
              <c:f>Blad1!$A$14:$A$42</c:f>
              <c:numCache>
                <c:formatCode>d/mmm</c:formatCode>
                <c:ptCount val="29"/>
                <c:pt idx="0">
                  <c:v>39275</c:v>
                </c:pt>
                <c:pt idx="1">
                  <c:v>39276</c:v>
                </c:pt>
                <c:pt idx="2">
                  <c:v>39277</c:v>
                </c:pt>
                <c:pt idx="3">
                  <c:v>39278</c:v>
                </c:pt>
                <c:pt idx="4">
                  <c:v>39281</c:v>
                </c:pt>
                <c:pt idx="5">
                  <c:v>39282</c:v>
                </c:pt>
                <c:pt idx="6">
                  <c:v>39283</c:v>
                </c:pt>
                <c:pt idx="7">
                  <c:v>39284</c:v>
                </c:pt>
                <c:pt idx="8">
                  <c:v>39285</c:v>
                </c:pt>
              </c:numCache>
            </c:numRef>
          </c:cat>
          <c:val>
            <c:numRef>
              <c:f>Blad1!$E$14:$E$42</c:f>
              <c:numCache>
                <c:formatCode>0.00</c:formatCode>
                <c:ptCount val="29"/>
                <c:pt idx="0">
                  <c:v>9.4499999999999993</c:v>
                </c:pt>
                <c:pt idx="1">
                  <c:v>8.89</c:v>
                </c:pt>
                <c:pt idx="2">
                  <c:v>7.67</c:v>
                </c:pt>
                <c:pt idx="3">
                  <c:v>6.56</c:v>
                </c:pt>
                <c:pt idx="4">
                  <c:v>6.22</c:v>
                </c:pt>
                <c:pt idx="5">
                  <c:v>6.39</c:v>
                </c:pt>
                <c:pt idx="6">
                  <c:v>6.56</c:v>
                </c:pt>
                <c:pt idx="7">
                  <c:v>6.62</c:v>
                </c:pt>
                <c:pt idx="8">
                  <c:v>6.49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ser>
          <c:idx val="2"/>
          <c:order val="2"/>
          <c:tx>
            <c:strRef>
              <c:f>Blad1!$G$13</c:f>
              <c:strCache>
                <c:ptCount val="1"/>
                <c:pt idx="0">
                  <c:v>TAW3</c:v>
                </c:pt>
              </c:strCache>
            </c:strRef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cat>
            <c:numRef>
              <c:f>Blad1!$A$14:$A$42</c:f>
              <c:numCache>
                <c:formatCode>d/mmm</c:formatCode>
                <c:ptCount val="29"/>
                <c:pt idx="0">
                  <c:v>39275</c:v>
                </c:pt>
                <c:pt idx="1">
                  <c:v>39276</c:v>
                </c:pt>
                <c:pt idx="2">
                  <c:v>39277</c:v>
                </c:pt>
                <c:pt idx="3">
                  <c:v>39278</c:v>
                </c:pt>
                <c:pt idx="4">
                  <c:v>39281</c:v>
                </c:pt>
                <c:pt idx="5">
                  <c:v>39282</c:v>
                </c:pt>
                <c:pt idx="6">
                  <c:v>39283</c:v>
                </c:pt>
                <c:pt idx="7">
                  <c:v>39284</c:v>
                </c:pt>
                <c:pt idx="8">
                  <c:v>39285</c:v>
                </c:pt>
              </c:numCache>
            </c:numRef>
          </c:cat>
          <c:val>
            <c:numRef>
              <c:f>Blad1!$G$14:$G$42</c:f>
              <c:numCache>
                <c:formatCode>0.00</c:formatCode>
                <c:ptCount val="29"/>
                <c:pt idx="0">
                  <c:v>8.85</c:v>
                </c:pt>
                <c:pt idx="1">
                  <c:v>8.16</c:v>
                </c:pt>
                <c:pt idx="2">
                  <c:v>7.5600000000000005</c:v>
                </c:pt>
                <c:pt idx="3">
                  <c:v>6.46</c:v>
                </c:pt>
                <c:pt idx="4">
                  <c:v>5.74</c:v>
                </c:pt>
                <c:pt idx="5">
                  <c:v>5.72</c:v>
                </c:pt>
                <c:pt idx="6">
                  <c:v>5.27</c:v>
                </c:pt>
                <c:pt idx="7">
                  <c:v>5.36</c:v>
                </c:pt>
                <c:pt idx="8">
                  <c:v>5.19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ser>
          <c:idx val="3"/>
          <c:order val="3"/>
          <c:tx>
            <c:strRef>
              <c:f>Blad1!$I$13</c:f>
              <c:strCache>
                <c:ptCount val="1"/>
                <c:pt idx="0">
                  <c:v>TAW4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8064A2"/>
              </a:solidFill>
              <a:ln>
                <a:solidFill>
                  <a:srgbClr val="666699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cat>
            <c:numRef>
              <c:f>Blad1!$A$14:$A$42</c:f>
              <c:numCache>
                <c:formatCode>d/mmm</c:formatCode>
                <c:ptCount val="29"/>
                <c:pt idx="0">
                  <c:v>39275</c:v>
                </c:pt>
                <c:pt idx="1">
                  <c:v>39276</c:v>
                </c:pt>
                <c:pt idx="2">
                  <c:v>39277</c:v>
                </c:pt>
                <c:pt idx="3">
                  <c:v>39278</c:v>
                </c:pt>
                <c:pt idx="4">
                  <c:v>39281</c:v>
                </c:pt>
                <c:pt idx="5">
                  <c:v>39282</c:v>
                </c:pt>
                <c:pt idx="6">
                  <c:v>39283</c:v>
                </c:pt>
                <c:pt idx="7">
                  <c:v>39284</c:v>
                </c:pt>
                <c:pt idx="8">
                  <c:v>39285</c:v>
                </c:pt>
              </c:numCache>
            </c:numRef>
          </c:cat>
          <c:val>
            <c:numRef>
              <c:f>Blad1!$I$14:$I$42</c:f>
              <c:numCache>
                <c:formatCode>0.00</c:formatCode>
                <c:ptCount val="29"/>
                <c:pt idx="0">
                  <c:v>10.62</c:v>
                </c:pt>
                <c:pt idx="1">
                  <c:v>9.1499999999999986</c:v>
                </c:pt>
                <c:pt idx="2">
                  <c:v>8.4899999999999984</c:v>
                </c:pt>
                <c:pt idx="3">
                  <c:v>7.75</c:v>
                </c:pt>
                <c:pt idx="4">
                  <c:v>7.3199999999999994</c:v>
                </c:pt>
                <c:pt idx="5">
                  <c:v>6.6599999999999993</c:v>
                </c:pt>
                <c:pt idx="6">
                  <c:v>6.3599999999999994</c:v>
                </c:pt>
                <c:pt idx="7">
                  <c:v>6.46</c:v>
                </c:pt>
                <c:pt idx="8">
                  <c:v>6.14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ser>
          <c:idx val="4"/>
          <c:order val="4"/>
          <c:tx>
            <c:strRef>
              <c:f>Blad1!$K$13</c:f>
              <c:strCache>
                <c:ptCount val="1"/>
                <c:pt idx="0">
                  <c:v>TAW5</c:v>
                </c:pt>
              </c:strCache>
            </c:strRef>
          </c:tx>
          <c:spPr>
            <a:ln w="38100">
              <a:solidFill>
                <a:srgbClr val="33CCCC"/>
              </a:solidFill>
              <a:prstDash val="solid"/>
            </a:ln>
          </c:spPr>
          <c:marker>
            <c:spPr>
              <a:solidFill>
                <a:srgbClr val="4BACC6"/>
              </a:solidFill>
              <a:ln>
                <a:solidFill>
                  <a:srgbClr val="33CCCC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cat>
            <c:numRef>
              <c:f>Blad1!$A$14:$A$42</c:f>
              <c:numCache>
                <c:formatCode>d/mmm</c:formatCode>
                <c:ptCount val="29"/>
                <c:pt idx="0">
                  <c:v>39275</c:v>
                </c:pt>
                <c:pt idx="1">
                  <c:v>39276</c:v>
                </c:pt>
                <c:pt idx="2">
                  <c:v>39277</c:v>
                </c:pt>
                <c:pt idx="3">
                  <c:v>39278</c:v>
                </c:pt>
                <c:pt idx="4">
                  <c:v>39281</c:v>
                </c:pt>
                <c:pt idx="5">
                  <c:v>39282</c:v>
                </c:pt>
                <c:pt idx="6">
                  <c:v>39283</c:v>
                </c:pt>
                <c:pt idx="7">
                  <c:v>39284</c:v>
                </c:pt>
                <c:pt idx="8">
                  <c:v>39285</c:v>
                </c:pt>
              </c:numCache>
            </c:numRef>
          </c:cat>
          <c:val>
            <c:numRef>
              <c:f>Blad1!$K$14:$K$42</c:f>
              <c:numCache>
                <c:formatCode>0.00</c:formatCode>
                <c:ptCount val="29"/>
                <c:pt idx="0">
                  <c:v>10.799999999999999</c:v>
                </c:pt>
                <c:pt idx="1">
                  <c:v>10.049999999999999</c:v>
                </c:pt>
                <c:pt idx="2">
                  <c:v>8.8999999999999986</c:v>
                </c:pt>
                <c:pt idx="3">
                  <c:v>8.1499999999999986</c:v>
                </c:pt>
                <c:pt idx="4">
                  <c:v>7.6899999999999995</c:v>
                </c:pt>
                <c:pt idx="5">
                  <c:v>7.72</c:v>
                </c:pt>
                <c:pt idx="6">
                  <c:v>7.7499999999999991</c:v>
                </c:pt>
                <c:pt idx="7">
                  <c:v>7.85</c:v>
                </c:pt>
                <c:pt idx="8">
                  <c:v>7.7999999999999989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marker val="1"/>
        <c:axId val="66354176"/>
        <c:axId val="66385024"/>
      </c:lineChart>
      <c:dateAx>
        <c:axId val="66354176"/>
        <c:scaling>
          <c:orientation val="minMax"/>
        </c:scaling>
        <c:axPos val="b"/>
        <c:numFmt formatCode="d\/mm\/yy" sourceLinked="0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nl-NL"/>
            </a:pPr>
            <a:endParaRPr lang="en-US"/>
          </a:p>
        </c:txPr>
        <c:crossAx val="6638502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66385024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nl-NL"/>
            </a:pPr>
            <a:endParaRPr lang="en-US"/>
          </a:p>
        </c:txPr>
        <c:crossAx val="66354176"/>
        <c:crosses val="autoZero"/>
        <c:crossBetween val="between"/>
        <c:majorUnit val="1"/>
        <c:minorUnit val="1"/>
        <c:dispUnits>
          <c:builtInUnit val="hundreds"/>
        </c:dispUnits>
      </c:valAx>
      <c:spPr>
        <a:solidFill>
          <a:schemeClr val="bg1">
            <a:lumMod val="95000"/>
          </a:schemeClr>
        </a:solidFill>
      </c:spPr>
    </c:plotArea>
    <c:legend>
      <c:legendPos val="r"/>
      <c:layout>
        <c:manualLayout>
          <c:xMode val="edge"/>
          <c:yMode val="edge"/>
          <c:x val="0.91586206896551692"/>
          <c:y val="0.40950226244343901"/>
          <c:w val="7.3727070323106214E-2"/>
          <c:h val="0.20455784373107203"/>
        </c:manualLayout>
      </c:layout>
      <c:spPr>
        <a:noFill/>
        <a:ln w="25400">
          <a:noFill/>
        </a:ln>
      </c:spPr>
      <c:txPr>
        <a:bodyPr/>
        <a:lstStyle/>
        <a:p>
          <a:pPr>
            <a:defRPr lang="nl-NL"/>
          </a:pPr>
          <a:endParaRPr lang="en-US"/>
        </a:p>
      </c:txPr>
    </c:legend>
    <c:plotVisOnly val="1"/>
    <c:dispBlanksAs val="gap"/>
  </c:chart>
  <c:spPr>
    <a:solidFill>
      <a:schemeClr val="lt1"/>
    </a:solidFill>
    <a:ln w="25400" cap="flat" cmpd="sng" algn="ctr">
      <a:solidFill>
        <a:schemeClr val="accent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Blad1!$C$13</c:f>
              <c:strCache>
                <c:ptCount val="1"/>
                <c:pt idx="0">
                  <c:v>TAW1</c:v>
                </c:pt>
              </c:strCache>
            </c:strRef>
          </c:tx>
          <c:spPr>
            <a:gradFill rotWithShape="0">
              <a:gsLst>
                <a:gs pos="0">
                  <a:srgbClr val="9BC1FF"/>
                </a:gs>
                <a:gs pos="100000">
                  <a:srgbClr val="3F80CD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cat>
            <c:numRef>
              <c:f>Blad1!$A$14:$A$42</c:f>
              <c:numCache>
                <c:formatCode>d/mmm</c:formatCode>
                <c:ptCount val="29"/>
                <c:pt idx="0">
                  <c:v>39275</c:v>
                </c:pt>
                <c:pt idx="1">
                  <c:v>39276</c:v>
                </c:pt>
                <c:pt idx="2">
                  <c:v>39277</c:v>
                </c:pt>
                <c:pt idx="3">
                  <c:v>39278</c:v>
                </c:pt>
                <c:pt idx="4">
                  <c:v>39281</c:v>
                </c:pt>
                <c:pt idx="5">
                  <c:v>39282</c:v>
                </c:pt>
                <c:pt idx="6">
                  <c:v>39283</c:v>
                </c:pt>
                <c:pt idx="7">
                  <c:v>39284</c:v>
                </c:pt>
                <c:pt idx="8">
                  <c:v>39285</c:v>
                </c:pt>
              </c:numCache>
            </c:numRef>
          </c:cat>
          <c:val>
            <c:numRef>
              <c:f>Blad1!$C$14:$C$42</c:f>
              <c:numCache>
                <c:formatCode>0.00</c:formatCode>
                <c:ptCount val="29"/>
                <c:pt idx="0">
                  <c:v>10.35</c:v>
                </c:pt>
                <c:pt idx="1">
                  <c:v>9.3299999999999983</c:v>
                </c:pt>
                <c:pt idx="2">
                  <c:v>8.36</c:v>
                </c:pt>
                <c:pt idx="3">
                  <c:v>8.3099999999999987</c:v>
                </c:pt>
                <c:pt idx="4">
                  <c:v>8.2399999999999984</c:v>
                </c:pt>
                <c:pt idx="5">
                  <c:v>8.1</c:v>
                </c:pt>
                <c:pt idx="6">
                  <c:v>7.9999999999999991</c:v>
                </c:pt>
                <c:pt idx="7">
                  <c:v>7.8199999999999994</c:v>
                </c:pt>
                <c:pt idx="8">
                  <c:v>7.52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ser>
          <c:idx val="1"/>
          <c:order val="1"/>
          <c:tx>
            <c:strRef>
              <c:f>Blad1!$E$13</c:f>
              <c:strCache>
                <c:ptCount val="1"/>
                <c:pt idx="0">
                  <c:v>TAW2</c:v>
                </c:pt>
              </c:strCache>
            </c:strRef>
          </c:tx>
          <c:spPr>
            <a:gradFill rotWithShape="0">
              <a:gsLst>
                <a:gs pos="0">
                  <a:srgbClr val="FF9A99"/>
                </a:gs>
                <a:gs pos="100000">
                  <a:srgbClr val="D1403C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cat>
            <c:numRef>
              <c:f>Blad1!$A$14:$A$42</c:f>
              <c:numCache>
                <c:formatCode>d/mmm</c:formatCode>
                <c:ptCount val="29"/>
                <c:pt idx="0">
                  <c:v>39275</c:v>
                </c:pt>
                <c:pt idx="1">
                  <c:v>39276</c:v>
                </c:pt>
                <c:pt idx="2">
                  <c:v>39277</c:v>
                </c:pt>
                <c:pt idx="3">
                  <c:v>39278</c:v>
                </c:pt>
                <c:pt idx="4">
                  <c:v>39281</c:v>
                </c:pt>
                <c:pt idx="5">
                  <c:v>39282</c:v>
                </c:pt>
                <c:pt idx="6">
                  <c:v>39283</c:v>
                </c:pt>
                <c:pt idx="7">
                  <c:v>39284</c:v>
                </c:pt>
                <c:pt idx="8">
                  <c:v>39285</c:v>
                </c:pt>
              </c:numCache>
            </c:numRef>
          </c:cat>
          <c:val>
            <c:numRef>
              <c:f>Blad1!$E$14:$E$42</c:f>
              <c:numCache>
                <c:formatCode>0.00</c:formatCode>
                <c:ptCount val="29"/>
                <c:pt idx="0">
                  <c:v>9.4499999999999993</c:v>
                </c:pt>
                <c:pt idx="1">
                  <c:v>8.89</c:v>
                </c:pt>
                <c:pt idx="2">
                  <c:v>7.67</c:v>
                </c:pt>
                <c:pt idx="3">
                  <c:v>6.56</c:v>
                </c:pt>
                <c:pt idx="4">
                  <c:v>6.22</c:v>
                </c:pt>
                <c:pt idx="5">
                  <c:v>6.39</c:v>
                </c:pt>
                <c:pt idx="6">
                  <c:v>6.56</c:v>
                </c:pt>
                <c:pt idx="7">
                  <c:v>6.62</c:v>
                </c:pt>
                <c:pt idx="8">
                  <c:v>6.49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ser>
          <c:idx val="2"/>
          <c:order val="2"/>
          <c:tx>
            <c:strRef>
              <c:f>Blad1!$G$13</c:f>
              <c:strCache>
                <c:ptCount val="1"/>
                <c:pt idx="0">
                  <c:v>TAW3</c:v>
                </c:pt>
              </c:strCache>
            </c:strRef>
          </c:tx>
          <c:spPr>
            <a:gradFill rotWithShape="0">
              <a:gsLst>
                <a:gs pos="0">
                  <a:srgbClr val="DCFFA0"/>
                </a:gs>
                <a:gs pos="100000">
                  <a:srgbClr val="A0CA4A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cat>
            <c:numRef>
              <c:f>Blad1!$A$14:$A$42</c:f>
              <c:numCache>
                <c:formatCode>d/mmm</c:formatCode>
                <c:ptCount val="29"/>
                <c:pt idx="0">
                  <c:v>39275</c:v>
                </c:pt>
                <c:pt idx="1">
                  <c:v>39276</c:v>
                </c:pt>
                <c:pt idx="2">
                  <c:v>39277</c:v>
                </c:pt>
                <c:pt idx="3">
                  <c:v>39278</c:v>
                </c:pt>
                <c:pt idx="4">
                  <c:v>39281</c:v>
                </c:pt>
                <c:pt idx="5">
                  <c:v>39282</c:v>
                </c:pt>
                <c:pt idx="6">
                  <c:v>39283</c:v>
                </c:pt>
                <c:pt idx="7">
                  <c:v>39284</c:v>
                </c:pt>
                <c:pt idx="8">
                  <c:v>39285</c:v>
                </c:pt>
              </c:numCache>
            </c:numRef>
          </c:cat>
          <c:val>
            <c:numRef>
              <c:f>Blad1!$G$14:$G$42</c:f>
              <c:numCache>
                <c:formatCode>0.00</c:formatCode>
                <c:ptCount val="29"/>
                <c:pt idx="0">
                  <c:v>8.85</c:v>
                </c:pt>
                <c:pt idx="1">
                  <c:v>8.16</c:v>
                </c:pt>
                <c:pt idx="2">
                  <c:v>7.5600000000000005</c:v>
                </c:pt>
                <c:pt idx="3">
                  <c:v>6.46</c:v>
                </c:pt>
                <c:pt idx="4">
                  <c:v>5.74</c:v>
                </c:pt>
                <c:pt idx="5">
                  <c:v>5.72</c:v>
                </c:pt>
                <c:pt idx="6">
                  <c:v>5.27</c:v>
                </c:pt>
                <c:pt idx="7">
                  <c:v>5.36</c:v>
                </c:pt>
                <c:pt idx="8">
                  <c:v>5.19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ser>
          <c:idx val="3"/>
          <c:order val="3"/>
          <c:tx>
            <c:strRef>
              <c:f>Blad1!$I$13</c:f>
              <c:strCache>
                <c:ptCount val="1"/>
                <c:pt idx="0">
                  <c:v>TAW4</c:v>
                </c:pt>
              </c:strCache>
            </c:strRef>
          </c:tx>
          <c:spPr>
            <a:gradFill rotWithShape="0">
              <a:gsLst>
                <a:gs pos="0">
                  <a:srgbClr val="C8B0ED"/>
                </a:gs>
                <a:gs pos="100000">
                  <a:srgbClr val="7F5BAB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cat>
            <c:numRef>
              <c:f>Blad1!$A$14:$A$42</c:f>
              <c:numCache>
                <c:formatCode>d/mmm</c:formatCode>
                <c:ptCount val="29"/>
                <c:pt idx="0">
                  <c:v>39275</c:v>
                </c:pt>
                <c:pt idx="1">
                  <c:v>39276</c:v>
                </c:pt>
                <c:pt idx="2">
                  <c:v>39277</c:v>
                </c:pt>
                <c:pt idx="3">
                  <c:v>39278</c:v>
                </c:pt>
                <c:pt idx="4">
                  <c:v>39281</c:v>
                </c:pt>
                <c:pt idx="5">
                  <c:v>39282</c:v>
                </c:pt>
                <c:pt idx="6">
                  <c:v>39283</c:v>
                </c:pt>
                <c:pt idx="7">
                  <c:v>39284</c:v>
                </c:pt>
                <c:pt idx="8">
                  <c:v>39285</c:v>
                </c:pt>
              </c:numCache>
            </c:numRef>
          </c:cat>
          <c:val>
            <c:numRef>
              <c:f>Blad1!$I$14:$I$42</c:f>
              <c:numCache>
                <c:formatCode>0.00</c:formatCode>
                <c:ptCount val="29"/>
                <c:pt idx="0">
                  <c:v>10.62</c:v>
                </c:pt>
                <c:pt idx="1">
                  <c:v>9.1499999999999986</c:v>
                </c:pt>
                <c:pt idx="2">
                  <c:v>8.4899999999999984</c:v>
                </c:pt>
                <c:pt idx="3">
                  <c:v>7.75</c:v>
                </c:pt>
                <c:pt idx="4">
                  <c:v>7.3199999999999994</c:v>
                </c:pt>
                <c:pt idx="5">
                  <c:v>6.6599999999999993</c:v>
                </c:pt>
                <c:pt idx="6">
                  <c:v>6.3599999999999994</c:v>
                </c:pt>
                <c:pt idx="7">
                  <c:v>6.46</c:v>
                </c:pt>
                <c:pt idx="8">
                  <c:v>6.14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ser>
          <c:idx val="4"/>
          <c:order val="4"/>
          <c:tx>
            <c:strRef>
              <c:f>Blad1!$K$13</c:f>
              <c:strCache>
                <c:ptCount val="1"/>
                <c:pt idx="0">
                  <c:v>TAW5</c:v>
                </c:pt>
              </c:strCache>
            </c:strRef>
          </c:tx>
          <c:spPr>
            <a:gradFill rotWithShape="0">
              <a:gsLst>
                <a:gs pos="0">
                  <a:srgbClr val="95EEFF"/>
                </a:gs>
                <a:gs pos="100000">
                  <a:srgbClr val="39B7D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cat>
            <c:numRef>
              <c:f>Blad1!$A$14:$A$42</c:f>
              <c:numCache>
                <c:formatCode>d/mmm</c:formatCode>
                <c:ptCount val="29"/>
                <c:pt idx="0">
                  <c:v>39275</c:v>
                </c:pt>
                <c:pt idx="1">
                  <c:v>39276</c:v>
                </c:pt>
                <c:pt idx="2">
                  <c:v>39277</c:v>
                </c:pt>
                <c:pt idx="3">
                  <c:v>39278</c:v>
                </c:pt>
                <c:pt idx="4">
                  <c:v>39281</c:v>
                </c:pt>
                <c:pt idx="5">
                  <c:v>39282</c:v>
                </c:pt>
                <c:pt idx="6">
                  <c:v>39283</c:v>
                </c:pt>
                <c:pt idx="7">
                  <c:v>39284</c:v>
                </c:pt>
                <c:pt idx="8">
                  <c:v>39285</c:v>
                </c:pt>
              </c:numCache>
            </c:numRef>
          </c:cat>
          <c:val>
            <c:numRef>
              <c:f>Blad1!$K$14:$K$42</c:f>
              <c:numCache>
                <c:formatCode>0.00</c:formatCode>
                <c:ptCount val="29"/>
                <c:pt idx="0">
                  <c:v>10.799999999999999</c:v>
                </c:pt>
                <c:pt idx="1">
                  <c:v>10.049999999999999</c:v>
                </c:pt>
                <c:pt idx="2">
                  <c:v>8.8999999999999986</c:v>
                </c:pt>
                <c:pt idx="3">
                  <c:v>8.1499999999999986</c:v>
                </c:pt>
                <c:pt idx="4">
                  <c:v>7.6899999999999995</c:v>
                </c:pt>
                <c:pt idx="5">
                  <c:v>7.72</c:v>
                </c:pt>
                <c:pt idx="6">
                  <c:v>7.7499999999999991</c:v>
                </c:pt>
                <c:pt idx="7">
                  <c:v>7.85</c:v>
                </c:pt>
                <c:pt idx="8">
                  <c:v>7.7999999999999989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axId val="66489344"/>
        <c:axId val="66503424"/>
      </c:barChart>
      <c:dateAx>
        <c:axId val="66489344"/>
        <c:scaling>
          <c:orientation val="minMax"/>
        </c:scaling>
        <c:axPos val="b"/>
        <c:numFmt formatCode="d/mmm" sourceLinked="0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nl-NL"/>
            </a:pPr>
            <a:endParaRPr lang="en-US"/>
          </a:p>
        </c:txPr>
        <c:crossAx val="66503424"/>
        <c:crosses val="autoZero"/>
        <c:auto val="1"/>
        <c:lblOffset val="100"/>
        <c:baseTimeUnit val="days"/>
      </c:dateAx>
      <c:valAx>
        <c:axId val="66503424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nl-NL"/>
            </a:pPr>
            <a:endParaRPr lang="en-US"/>
          </a:p>
        </c:txPr>
        <c:crossAx val="6648934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/>
      <c:spPr>
        <a:noFill/>
        <a:ln w="25400">
          <a:noFill/>
        </a:ln>
      </c:spPr>
      <c:txPr>
        <a:bodyPr/>
        <a:lstStyle/>
        <a:p>
          <a:pPr>
            <a:defRPr lang="nl-NL"/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paperSize="9" orientation="landscape" horizontalDpi="4294967293" verticalDpi="429496729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1" workbookViewId="0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198438</xdr:colOff>
      <xdr:row>0</xdr:row>
      <xdr:rowOff>76200</xdr:rowOff>
    </xdr:from>
    <xdr:to>
      <xdr:col>8</xdr:col>
      <xdr:colOff>512763</xdr:colOff>
      <xdr:row>5</xdr:row>
      <xdr:rowOff>171123</xdr:rowOff>
    </xdr:to>
    <xdr:pic>
      <xdr:nvPicPr>
        <xdr:cNvPr id="3" name="Picture 3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20838" y="76200"/>
          <a:ext cx="4581525" cy="1047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21802" cy="5629189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indexed="33"/>
    <pageSetUpPr fitToPage="1"/>
  </sheetPr>
  <dimension ref="A6:K42"/>
  <sheetViews>
    <sheetView tabSelected="1" topLeftCell="A8" zoomScaleSheetLayoutView="100" workbookViewId="0">
      <selection activeCell="N14" sqref="N14"/>
    </sheetView>
  </sheetViews>
  <sheetFormatPr defaultColWidth="9.140625" defaultRowHeight="15"/>
  <cols>
    <col min="1" max="11" width="9.28515625" style="1" customWidth="1"/>
    <col min="12" max="16384" width="9.140625" style="1"/>
  </cols>
  <sheetData>
    <row r="6" spans="1:11" ht="15.75" thickBot="1"/>
    <row r="7" spans="1:11" ht="24.75" customHeight="1" thickTop="1" thickBot="1">
      <c r="A7" s="32" t="s">
        <v>18</v>
      </c>
      <c r="B7" s="33"/>
      <c r="C7" s="33"/>
      <c r="D7" s="33"/>
      <c r="E7" s="33"/>
      <c r="F7" s="33"/>
      <c r="G7" s="33"/>
      <c r="H7" s="33"/>
      <c r="I7" s="33"/>
      <c r="J7" s="33"/>
      <c r="K7" s="34"/>
    </row>
    <row r="8" spans="1:11" s="11" customFormat="1" ht="30" customHeight="1" thickTop="1">
      <c r="A8" s="35" t="s">
        <v>5</v>
      </c>
      <c r="B8" s="36"/>
      <c r="C8" s="36"/>
      <c r="D8" s="36"/>
      <c r="E8" s="36"/>
      <c r="F8" s="36"/>
      <c r="G8" s="36"/>
      <c r="H8" s="36"/>
      <c r="I8" s="36"/>
      <c r="J8" s="36"/>
      <c r="K8" s="37"/>
    </row>
    <row r="9" spans="1:11" ht="24.75" customHeight="1">
      <c r="A9" s="38" t="s">
        <v>6</v>
      </c>
      <c r="B9" s="39"/>
      <c r="C9" s="39"/>
      <c r="D9" s="39"/>
      <c r="E9" s="39"/>
      <c r="F9" s="39"/>
      <c r="G9" s="39"/>
      <c r="H9" s="39"/>
      <c r="I9" s="39"/>
      <c r="J9" s="39"/>
      <c r="K9" s="40"/>
    </row>
    <row r="10" spans="1:11" ht="24.75" customHeight="1">
      <c r="A10" s="6" t="s">
        <v>0</v>
      </c>
      <c r="B10" s="41">
        <v>1</v>
      </c>
      <c r="C10" s="42"/>
      <c r="D10" s="41">
        <v>2</v>
      </c>
      <c r="E10" s="42"/>
      <c r="F10" s="41">
        <v>3</v>
      </c>
      <c r="G10" s="42"/>
      <c r="H10" s="41">
        <v>4</v>
      </c>
      <c r="I10" s="42"/>
      <c r="J10" s="41">
        <v>5</v>
      </c>
      <c r="K10" s="42"/>
    </row>
    <row r="11" spans="1:11">
      <c r="A11" s="12" t="s">
        <v>12</v>
      </c>
      <c r="B11" s="7" t="s">
        <v>2</v>
      </c>
      <c r="C11" s="5" t="s">
        <v>3</v>
      </c>
      <c r="D11" s="2" t="s">
        <v>2</v>
      </c>
      <c r="E11" s="4" t="s">
        <v>3</v>
      </c>
      <c r="F11" s="2" t="s">
        <v>2</v>
      </c>
      <c r="G11" s="4" t="s">
        <v>3</v>
      </c>
      <c r="H11" s="2" t="s">
        <v>2</v>
      </c>
      <c r="I11" s="4" t="s">
        <v>3</v>
      </c>
      <c r="J11" s="2" t="s">
        <v>2</v>
      </c>
      <c r="K11" s="5" t="s">
        <v>3</v>
      </c>
    </row>
    <row r="12" spans="1:11" s="9" customFormat="1" ht="21.75" customHeight="1" thickBot="1">
      <c r="A12" s="13" t="s">
        <v>1</v>
      </c>
      <c r="B12" s="19">
        <v>12.45</v>
      </c>
      <c r="C12" s="19">
        <v>3.23</v>
      </c>
      <c r="D12" s="19">
        <v>11.34</v>
      </c>
      <c r="E12" s="19">
        <v>2.88</v>
      </c>
      <c r="F12" s="19">
        <v>10.5</v>
      </c>
      <c r="G12" s="19">
        <v>2.0299999999999998</v>
      </c>
      <c r="H12" s="19">
        <v>12.6</v>
      </c>
      <c r="I12" s="19">
        <v>4.12</v>
      </c>
      <c r="J12" s="19">
        <v>13.03</v>
      </c>
      <c r="K12" s="19">
        <v>6.65</v>
      </c>
    </row>
    <row r="13" spans="1:11" ht="15.75" thickBot="1">
      <c r="A13" s="10" t="s">
        <v>4</v>
      </c>
      <c r="B13" s="8" t="s">
        <v>7</v>
      </c>
      <c r="C13" s="3" t="s">
        <v>13</v>
      </c>
      <c r="D13" s="18" t="s">
        <v>8</v>
      </c>
      <c r="E13" s="3" t="s">
        <v>14</v>
      </c>
      <c r="F13" s="18" t="s">
        <v>9</v>
      </c>
      <c r="G13" s="3" t="s">
        <v>15</v>
      </c>
      <c r="H13" s="18" t="s">
        <v>10</v>
      </c>
      <c r="I13" s="3" t="s">
        <v>16</v>
      </c>
      <c r="J13" s="18" t="s">
        <v>11</v>
      </c>
      <c r="K13" s="3" t="s">
        <v>17</v>
      </c>
    </row>
    <row r="14" spans="1:11" ht="21.75" customHeight="1">
      <c r="A14" s="14">
        <v>39275</v>
      </c>
      <c r="B14" s="20">
        <v>2.1</v>
      </c>
      <c r="C14" s="29">
        <f>IF(B14=0,"",$B$12-B14)</f>
        <v>10.35</v>
      </c>
      <c r="D14" s="21">
        <v>1.89</v>
      </c>
      <c r="E14" s="29">
        <f t="shared" ref="E14:E42" si="0">IF(D14=0,"",$D$12-D14)</f>
        <v>9.4499999999999993</v>
      </c>
      <c r="F14" s="22">
        <v>1.65</v>
      </c>
      <c r="G14" s="29">
        <f>IF(F14=0,"",$F$12-F14)</f>
        <v>8.85</v>
      </c>
      <c r="H14" s="21">
        <v>1.98</v>
      </c>
      <c r="I14" s="30">
        <f>IF(H14=0,"",$H$12-H14)</f>
        <v>10.62</v>
      </c>
      <c r="J14" s="21">
        <v>2.23</v>
      </c>
      <c r="K14" s="30">
        <f>IF(J14=0,"",$J$12-J14)</f>
        <v>10.799999999999999</v>
      </c>
    </row>
    <row r="15" spans="1:11" ht="21.75" customHeight="1">
      <c r="A15" s="15">
        <v>39276</v>
      </c>
      <c r="B15" s="23">
        <v>3.12</v>
      </c>
      <c r="C15" s="30">
        <f t="shared" ref="C15:C42" si="1">IF(B15=0,"",$B$12-B15)</f>
        <v>9.3299999999999983</v>
      </c>
      <c r="D15" s="22">
        <v>2.4500000000000002</v>
      </c>
      <c r="E15" s="30">
        <f t="shared" si="0"/>
        <v>8.89</v>
      </c>
      <c r="F15" s="22">
        <v>2.34</v>
      </c>
      <c r="G15" s="30">
        <f t="shared" ref="G15:G42" si="2">IF(F15=0,"",$F$12-F15)</f>
        <v>8.16</v>
      </c>
      <c r="H15" s="22">
        <v>3.45</v>
      </c>
      <c r="I15" s="30">
        <f>IF(H15=0,"",$H$12-H15)</f>
        <v>9.1499999999999986</v>
      </c>
      <c r="J15" s="22">
        <v>2.98</v>
      </c>
      <c r="K15" s="30">
        <f>IF(J15=0,"",$J$12-J15)</f>
        <v>10.049999999999999</v>
      </c>
    </row>
    <row r="16" spans="1:11" ht="21.75" customHeight="1">
      <c r="A16" s="15">
        <v>39277</v>
      </c>
      <c r="B16" s="23">
        <v>4.09</v>
      </c>
      <c r="C16" s="30">
        <f t="shared" si="1"/>
        <v>8.36</v>
      </c>
      <c r="D16" s="22">
        <v>3.67</v>
      </c>
      <c r="E16" s="30">
        <f t="shared" si="0"/>
        <v>7.67</v>
      </c>
      <c r="F16" s="22">
        <v>2.94</v>
      </c>
      <c r="G16" s="30">
        <f t="shared" si="2"/>
        <v>7.5600000000000005</v>
      </c>
      <c r="H16" s="22">
        <v>4.1100000000000003</v>
      </c>
      <c r="I16" s="30">
        <f t="shared" ref="I16:I42" si="3">IF(H16=0,"",$H$12-H16)</f>
        <v>8.4899999999999984</v>
      </c>
      <c r="J16" s="22">
        <v>4.13</v>
      </c>
      <c r="K16" s="30">
        <f t="shared" ref="K16:K42" si="4">IF(J16=0,"",$J$12-J16)</f>
        <v>8.8999999999999986</v>
      </c>
    </row>
    <row r="17" spans="1:11" ht="21.75" customHeight="1">
      <c r="A17" s="15">
        <v>39278</v>
      </c>
      <c r="B17" s="23">
        <v>4.1399999999999997</v>
      </c>
      <c r="C17" s="30">
        <f t="shared" si="1"/>
        <v>8.3099999999999987</v>
      </c>
      <c r="D17" s="22">
        <v>4.78</v>
      </c>
      <c r="E17" s="30">
        <f t="shared" si="0"/>
        <v>6.56</v>
      </c>
      <c r="F17" s="22">
        <v>4.04</v>
      </c>
      <c r="G17" s="30">
        <f t="shared" si="2"/>
        <v>6.46</v>
      </c>
      <c r="H17" s="22">
        <v>4.8499999999999996</v>
      </c>
      <c r="I17" s="30">
        <f t="shared" si="3"/>
        <v>7.75</v>
      </c>
      <c r="J17" s="22">
        <v>4.88</v>
      </c>
      <c r="K17" s="30">
        <f t="shared" si="4"/>
        <v>8.1499999999999986</v>
      </c>
    </row>
    <row r="18" spans="1:11" ht="21.75" customHeight="1">
      <c r="A18" s="15">
        <v>39281</v>
      </c>
      <c r="B18" s="23">
        <v>4.21</v>
      </c>
      <c r="C18" s="30">
        <f t="shared" si="1"/>
        <v>8.2399999999999984</v>
      </c>
      <c r="D18" s="22">
        <v>5.12</v>
      </c>
      <c r="E18" s="30">
        <f t="shared" si="0"/>
        <v>6.22</v>
      </c>
      <c r="F18" s="22">
        <v>4.76</v>
      </c>
      <c r="G18" s="30">
        <f t="shared" si="2"/>
        <v>5.74</v>
      </c>
      <c r="H18" s="22">
        <v>5.28</v>
      </c>
      <c r="I18" s="30">
        <f t="shared" si="3"/>
        <v>7.3199999999999994</v>
      </c>
      <c r="J18" s="22">
        <v>5.34</v>
      </c>
      <c r="K18" s="30">
        <f t="shared" si="4"/>
        <v>7.6899999999999995</v>
      </c>
    </row>
    <row r="19" spans="1:11" ht="21.75" customHeight="1">
      <c r="A19" s="15">
        <v>39282</v>
      </c>
      <c r="B19" s="23">
        <v>4.3499999999999996</v>
      </c>
      <c r="C19" s="30">
        <f t="shared" si="1"/>
        <v>8.1</v>
      </c>
      <c r="D19" s="22">
        <v>4.95</v>
      </c>
      <c r="E19" s="30">
        <f t="shared" si="0"/>
        <v>6.39</v>
      </c>
      <c r="F19" s="22">
        <v>4.78</v>
      </c>
      <c r="G19" s="30">
        <f t="shared" si="2"/>
        <v>5.72</v>
      </c>
      <c r="H19" s="22">
        <v>5.94</v>
      </c>
      <c r="I19" s="30">
        <f t="shared" si="3"/>
        <v>6.6599999999999993</v>
      </c>
      <c r="J19" s="22">
        <v>5.31</v>
      </c>
      <c r="K19" s="30">
        <f t="shared" si="4"/>
        <v>7.72</v>
      </c>
    </row>
    <row r="20" spans="1:11" ht="21.75" customHeight="1">
      <c r="A20" s="15">
        <v>39283</v>
      </c>
      <c r="B20" s="23">
        <v>4.45</v>
      </c>
      <c r="C20" s="30">
        <f t="shared" si="1"/>
        <v>7.9999999999999991</v>
      </c>
      <c r="D20" s="22">
        <v>4.78</v>
      </c>
      <c r="E20" s="30">
        <f t="shared" si="0"/>
        <v>6.56</v>
      </c>
      <c r="F20" s="22">
        <v>5.23</v>
      </c>
      <c r="G20" s="30">
        <f t="shared" si="2"/>
        <v>5.27</v>
      </c>
      <c r="H20" s="22">
        <v>6.24</v>
      </c>
      <c r="I20" s="30">
        <f t="shared" si="3"/>
        <v>6.3599999999999994</v>
      </c>
      <c r="J20" s="22">
        <v>5.28</v>
      </c>
      <c r="K20" s="30">
        <f t="shared" si="4"/>
        <v>7.7499999999999991</v>
      </c>
    </row>
    <row r="21" spans="1:11" ht="21.75" customHeight="1">
      <c r="A21" s="15">
        <v>39284</v>
      </c>
      <c r="B21" s="23">
        <v>4.63</v>
      </c>
      <c r="C21" s="30">
        <f t="shared" si="1"/>
        <v>7.8199999999999994</v>
      </c>
      <c r="D21" s="22">
        <v>4.72</v>
      </c>
      <c r="E21" s="30">
        <f t="shared" si="0"/>
        <v>6.62</v>
      </c>
      <c r="F21" s="22">
        <v>5.14</v>
      </c>
      <c r="G21" s="30">
        <f t="shared" si="2"/>
        <v>5.36</v>
      </c>
      <c r="H21" s="22">
        <v>6.14</v>
      </c>
      <c r="I21" s="30">
        <f t="shared" si="3"/>
        <v>6.46</v>
      </c>
      <c r="J21" s="22">
        <v>5.18</v>
      </c>
      <c r="K21" s="30">
        <f t="shared" si="4"/>
        <v>7.85</v>
      </c>
    </row>
    <row r="22" spans="1:11" ht="21.75" customHeight="1">
      <c r="A22" s="15">
        <v>39285</v>
      </c>
      <c r="B22" s="23">
        <v>4.93</v>
      </c>
      <c r="C22" s="30">
        <f t="shared" si="1"/>
        <v>7.52</v>
      </c>
      <c r="D22" s="22">
        <v>4.8499999999999996</v>
      </c>
      <c r="E22" s="30">
        <f t="shared" si="0"/>
        <v>6.49</v>
      </c>
      <c r="F22" s="22">
        <v>5.31</v>
      </c>
      <c r="G22" s="30">
        <f t="shared" si="2"/>
        <v>5.19</v>
      </c>
      <c r="H22" s="22">
        <v>6.46</v>
      </c>
      <c r="I22" s="30">
        <f t="shared" si="3"/>
        <v>6.14</v>
      </c>
      <c r="J22" s="22">
        <v>5.23</v>
      </c>
      <c r="K22" s="30">
        <f t="shared" si="4"/>
        <v>7.7999999999999989</v>
      </c>
    </row>
    <row r="23" spans="1:11" ht="21.75" customHeight="1">
      <c r="A23" s="16"/>
      <c r="B23" s="23"/>
      <c r="C23" s="30" t="str">
        <f t="shared" si="1"/>
        <v/>
      </c>
      <c r="D23" s="22"/>
      <c r="E23" s="30" t="str">
        <f t="shared" si="0"/>
        <v/>
      </c>
      <c r="F23" s="22"/>
      <c r="G23" s="30" t="str">
        <f t="shared" si="2"/>
        <v/>
      </c>
      <c r="H23" s="22"/>
      <c r="I23" s="30" t="str">
        <f t="shared" si="3"/>
        <v/>
      </c>
      <c r="J23" s="22"/>
      <c r="K23" s="30" t="str">
        <f t="shared" si="4"/>
        <v/>
      </c>
    </row>
    <row r="24" spans="1:11" ht="21.75" customHeight="1">
      <c r="A24" s="16"/>
      <c r="B24" s="23"/>
      <c r="C24" s="30" t="str">
        <f t="shared" si="1"/>
        <v/>
      </c>
      <c r="D24" s="22"/>
      <c r="E24" s="30" t="str">
        <f t="shared" si="0"/>
        <v/>
      </c>
      <c r="F24" s="22"/>
      <c r="G24" s="30" t="str">
        <f t="shared" si="2"/>
        <v/>
      </c>
      <c r="H24" s="22"/>
      <c r="I24" s="30" t="str">
        <f t="shared" si="3"/>
        <v/>
      </c>
      <c r="J24" s="22"/>
      <c r="K24" s="30" t="str">
        <f t="shared" si="4"/>
        <v/>
      </c>
    </row>
    <row r="25" spans="1:11" ht="21.75" customHeight="1">
      <c r="A25" s="16"/>
      <c r="B25" s="24"/>
      <c r="C25" s="30" t="str">
        <f t="shared" si="1"/>
        <v/>
      </c>
      <c r="D25" s="25"/>
      <c r="E25" s="30" t="str">
        <f t="shared" si="0"/>
        <v/>
      </c>
      <c r="F25" s="25"/>
      <c r="G25" s="30" t="str">
        <f t="shared" si="2"/>
        <v/>
      </c>
      <c r="H25" s="25"/>
      <c r="I25" s="30" t="str">
        <f t="shared" si="3"/>
        <v/>
      </c>
      <c r="J25" s="25"/>
      <c r="K25" s="30" t="str">
        <f t="shared" si="4"/>
        <v/>
      </c>
    </row>
    <row r="26" spans="1:11" ht="21.75" customHeight="1">
      <c r="A26" s="16"/>
      <c r="B26" s="23"/>
      <c r="C26" s="30" t="str">
        <f t="shared" si="1"/>
        <v/>
      </c>
      <c r="D26" s="22"/>
      <c r="E26" s="30" t="str">
        <f t="shared" si="0"/>
        <v/>
      </c>
      <c r="F26" s="22"/>
      <c r="G26" s="30" t="str">
        <f t="shared" si="2"/>
        <v/>
      </c>
      <c r="H26" s="22"/>
      <c r="I26" s="30" t="str">
        <f t="shared" si="3"/>
        <v/>
      </c>
      <c r="J26" s="22"/>
      <c r="K26" s="30" t="str">
        <f t="shared" si="4"/>
        <v/>
      </c>
    </row>
    <row r="27" spans="1:11" ht="21.75" customHeight="1">
      <c r="A27" s="16"/>
      <c r="B27" s="23"/>
      <c r="C27" s="30" t="str">
        <f t="shared" si="1"/>
        <v/>
      </c>
      <c r="D27" s="22"/>
      <c r="E27" s="30" t="str">
        <f t="shared" si="0"/>
        <v/>
      </c>
      <c r="F27" s="22"/>
      <c r="G27" s="30" t="str">
        <f t="shared" si="2"/>
        <v/>
      </c>
      <c r="H27" s="22"/>
      <c r="I27" s="30" t="str">
        <f t="shared" si="3"/>
        <v/>
      </c>
      <c r="J27" s="22"/>
      <c r="K27" s="30" t="str">
        <f t="shared" si="4"/>
        <v/>
      </c>
    </row>
    <row r="28" spans="1:11" ht="21.75" customHeight="1">
      <c r="A28" s="16"/>
      <c r="B28" s="23"/>
      <c r="C28" s="30" t="str">
        <f t="shared" si="1"/>
        <v/>
      </c>
      <c r="D28" s="22"/>
      <c r="E28" s="30" t="str">
        <f t="shared" si="0"/>
        <v/>
      </c>
      <c r="F28" s="22"/>
      <c r="G28" s="30" t="str">
        <f t="shared" si="2"/>
        <v/>
      </c>
      <c r="H28" s="22"/>
      <c r="I28" s="30" t="str">
        <f t="shared" si="3"/>
        <v/>
      </c>
      <c r="J28" s="22"/>
      <c r="K28" s="30" t="str">
        <f t="shared" si="4"/>
        <v/>
      </c>
    </row>
    <row r="29" spans="1:11" ht="21.75" customHeight="1">
      <c r="A29" s="16"/>
      <c r="B29" s="23"/>
      <c r="C29" s="30" t="str">
        <f t="shared" si="1"/>
        <v/>
      </c>
      <c r="D29" s="22"/>
      <c r="E29" s="30" t="str">
        <f t="shared" si="0"/>
        <v/>
      </c>
      <c r="F29" s="22"/>
      <c r="G29" s="30" t="str">
        <f t="shared" si="2"/>
        <v/>
      </c>
      <c r="H29" s="22"/>
      <c r="I29" s="30" t="str">
        <f t="shared" si="3"/>
        <v/>
      </c>
      <c r="J29" s="22"/>
      <c r="K29" s="30" t="str">
        <f t="shared" si="4"/>
        <v/>
      </c>
    </row>
    <row r="30" spans="1:11" ht="21.75" customHeight="1">
      <c r="A30" s="16"/>
      <c r="B30" s="23"/>
      <c r="C30" s="30" t="str">
        <f t="shared" si="1"/>
        <v/>
      </c>
      <c r="D30" s="22"/>
      <c r="E30" s="30" t="str">
        <f t="shared" si="0"/>
        <v/>
      </c>
      <c r="F30" s="22"/>
      <c r="G30" s="30" t="str">
        <f t="shared" si="2"/>
        <v/>
      </c>
      <c r="H30" s="22"/>
      <c r="I30" s="30" t="str">
        <f t="shared" si="3"/>
        <v/>
      </c>
      <c r="J30" s="22"/>
      <c r="K30" s="30" t="str">
        <f t="shared" si="4"/>
        <v/>
      </c>
    </row>
    <row r="31" spans="1:11" ht="21.75" customHeight="1">
      <c r="A31" s="16"/>
      <c r="B31" s="23"/>
      <c r="C31" s="30" t="str">
        <f t="shared" si="1"/>
        <v/>
      </c>
      <c r="D31" s="22"/>
      <c r="E31" s="30" t="str">
        <f t="shared" si="0"/>
        <v/>
      </c>
      <c r="F31" s="22"/>
      <c r="G31" s="30" t="str">
        <f t="shared" si="2"/>
        <v/>
      </c>
      <c r="H31" s="22"/>
      <c r="I31" s="30" t="str">
        <f t="shared" si="3"/>
        <v/>
      </c>
      <c r="J31" s="22"/>
      <c r="K31" s="30" t="str">
        <f t="shared" si="4"/>
        <v/>
      </c>
    </row>
    <row r="32" spans="1:11" ht="21.75" customHeight="1">
      <c r="A32" s="16"/>
      <c r="B32" s="23"/>
      <c r="C32" s="30" t="str">
        <f t="shared" si="1"/>
        <v/>
      </c>
      <c r="D32" s="22"/>
      <c r="E32" s="30" t="str">
        <f t="shared" si="0"/>
        <v/>
      </c>
      <c r="F32" s="22"/>
      <c r="G32" s="30" t="str">
        <f t="shared" si="2"/>
        <v/>
      </c>
      <c r="H32" s="22"/>
      <c r="I32" s="30" t="str">
        <f t="shared" si="3"/>
        <v/>
      </c>
      <c r="J32" s="22"/>
      <c r="K32" s="30" t="str">
        <f t="shared" si="4"/>
        <v/>
      </c>
    </row>
    <row r="33" spans="1:11" ht="21.75" customHeight="1">
      <c r="A33" s="16"/>
      <c r="B33" s="23"/>
      <c r="C33" s="30" t="str">
        <f t="shared" si="1"/>
        <v/>
      </c>
      <c r="D33" s="22"/>
      <c r="E33" s="30" t="str">
        <f t="shared" si="0"/>
        <v/>
      </c>
      <c r="F33" s="22"/>
      <c r="G33" s="30" t="str">
        <f t="shared" si="2"/>
        <v/>
      </c>
      <c r="H33" s="22"/>
      <c r="I33" s="30" t="str">
        <f t="shared" si="3"/>
        <v/>
      </c>
      <c r="J33" s="22"/>
      <c r="K33" s="30" t="str">
        <f t="shared" si="4"/>
        <v/>
      </c>
    </row>
    <row r="34" spans="1:11" ht="21.75" customHeight="1">
      <c r="A34" s="16"/>
      <c r="B34" s="23"/>
      <c r="C34" s="30" t="str">
        <f t="shared" si="1"/>
        <v/>
      </c>
      <c r="D34" s="22"/>
      <c r="E34" s="30" t="str">
        <f t="shared" si="0"/>
        <v/>
      </c>
      <c r="F34" s="22"/>
      <c r="G34" s="30" t="str">
        <f t="shared" si="2"/>
        <v/>
      </c>
      <c r="H34" s="22"/>
      <c r="I34" s="30" t="str">
        <f t="shared" si="3"/>
        <v/>
      </c>
      <c r="J34" s="22"/>
      <c r="K34" s="30" t="str">
        <f t="shared" si="4"/>
        <v/>
      </c>
    </row>
    <row r="35" spans="1:11" ht="21.75" customHeight="1">
      <c r="A35" s="16"/>
      <c r="B35" s="23"/>
      <c r="C35" s="30" t="str">
        <f t="shared" si="1"/>
        <v/>
      </c>
      <c r="D35" s="22"/>
      <c r="E35" s="30" t="str">
        <f t="shared" si="0"/>
        <v/>
      </c>
      <c r="F35" s="22"/>
      <c r="G35" s="30" t="str">
        <f t="shared" si="2"/>
        <v/>
      </c>
      <c r="H35" s="22"/>
      <c r="I35" s="30" t="str">
        <f t="shared" si="3"/>
        <v/>
      </c>
      <c r="J35" s="22"/>
      <c r="K35" s="30" t="str">
        <f t="shared" si="4"/>
        <v/>
      </c>
    </row>
    <row r="36" spans="1:11" ht="21.75" customHeight="1">
      <c r="A36" s="16"/>
      <c r="B36" s="23"/>
      <c r="C36" s="30" t="str">
        <f t="shared" si="1"/>
        <v/>
      </c>
      <c r="D36" s="22"/>
      <c r="E36" s="30" t="str">
        <f t="shared" si="0"/>
        <v/>
      </c>
      <c r="F36" s="22"/>
      <c r="G36" s="30" t="str">
        <f t="shared" si="2"/>
        <v/>
      </c>
      <c r="H36" s="22"/>
      <c r="I36" s="30" t="str">
        <f t="shared" si="3"/>
        <v/>
      </c>
      <c r="J36" s="22"/>
      <c r="K36" s="30" t="str">
        <f t="shared" si="4"/>
        <v/>
      </c>
    </row>
    <row r="37" spans="1:11" ht="21.75" customHeight="1">
      <c r="A37" s="16"/>
      <c r="B37" s="23"/>
      <c r="C37" s="30" t="str">
        <f t="shared" si="1"/>
        <v/>
      </c>
      <c r="D37" s="22"/>
      <c r="E37" s="30" t="str">
        <f t="shared" si="0"/>
        <v/>
      </c>
      <c r="F37" s="22"/>
      <c r="G37" s="30" t="str">
        <f t="shared" si="2"/>
        <v/>
      </c>
      <c r="H37" s="22"/>
      <c r="I37" s="30" t="str">
        <f t="shared" si="3"/>
        <v/>
      </c>
      <c r="J37" s="22"/>
      <c r="K37" s="30" t="str">
        <f t="shared" si="4"/>
        <v/>
      </c>
    </row>
    <row r="38" spans="1:11" ht="21.75" customHeight="1">
      <c r="A38" s="16"/>
      <c r="B38" s="23"/>
      <c r="C38" s="30" t="str">
        <f t="shared" si="1"/>
        <v/>
      </c>
      <c r="D38" s="22"/>
      <c r="E38" s="30" t="str">
        <f t="shared" si="0"/>
        <v/>
      </c>
      <c r="F38" s="22"/>
      <c r="G38" s="30" t="str">
        <f t="shared" si="2"/>
        <v/>
      </c>
      <c r="H38" s="22"/>
      <c r="I38" s="30" t="str">
        <f t="shared" si="3"/>
        <v/>
      </c>
      <c r="J38" s="22"/>
      <c r="K38" s="30" t="str">
        <f t="shared" si="4"/>
        <v/>
      </c>
    </row>
    <row r="39" spans="1:11" ht="21.75" customHeight="1">
      <c r="A39" s="16"/>
      <c r="B39" s="23"/>
      <c r="C39" s="30" t="str">
        <f t="shared" si="1"/>
        <v/>
      </c>
      <c r="D39" s="22"/>
      <c r="E39" s="30" t="str">
        <f t="shared" si="0"/>
        <v/>
      </c>
      <c r="F39" s="22"/>
      <c r="G39" s="30" t="str">
        <f t="shared" si="2"/>
        <v/>
      </c>
      <c r="H39" s="22"/>
      <c r="I39" s="30" t="str">
        <f t="shared" si="3"/>
        <v/>
      </c>
      <c r="J39" s="22"/>
      <c r="K39" s="30" t="str">
        <f t="shared" si="4"/>
        <v/>
      </c>
    </row>
    <row r="40" spans="1:11" ht="21.75" customHeight="1">
      <c r="A40" s="16"/>
      <c r="B40" s="23"/>
      <c r="C40" s="30" t="str">
        <f t="shared" si="1"/>
        <v/>
      </c>
      <c r="D40" s="22"/>
      <c r="E40" s="30" t="str">
        <f t="shared" si="0"/>
        <v/>
      </c>
      <c r="F40" s="22"/>
      <c r="G40" s="30" t="str">
        <f t="shared" si="2"/>
        <v/>
      </c>
      <c r="H40" s="22"/>
      <c r="I40" s="30" t="str">
        <f t="shared" si="3"/>
        <v/>
      </c>
      <c r="J40" s="22"/>
      <c r="K40" s="30" t="str">
        <f t="shared" si="4"/>
        <v/>
      </c>
    </row>
    <row r="41" spans="1:11" ht="21.75" customHeight="1">
      <c r="A41" s="16"/>
      <c r="B41" s="23"/>
      <c r="C41" s="30" t="str">
        <f t="shared" si="1"/>
        <v/>
      </c>
      <c r="D41" s="22"/>
      <c r="E41" s="30" t="str">
        <f t="shared" si="0"/>
        <v/>
      </c>
      <c r="F41" s="22"/>
      <c r="G41" s="30" t="str">
        <f t="shared" si="2"/>
        <v/>
      </c>
      <c r="H41" s="22"/>
      <c r="I41" s="30" t="str">
        <f t="shared" si="3"/>
        <v/>
      </c>
      <c r="J41" s="22"/>
      <c r="K41" s="30" t="str">
        <f t="shared" si="4"/>
        <v/>
      </c>
    </row>
    <row r="42" spans="1:11" ht="21.75" customHeight="1" thickBot="1">
      <c r="A42" s="17"/>
      <c r="B42" s="26"/>
      <c r="C42" s="31" t="str">
        <f t="shared" si="1"/>
        <v/>
      </c>
      <c r="D42" s="27"/>
      <c r="E42" s="31" t="str">
        <f t="shared" si="0"/>
        <v/>
      </c>
      <c r="F42" s="27"/>
      <c r="G42" s="31" t="str">
        <f t="shared" si="2"/>
        <v/>
      </c>
      <c r="H42" s="28"/>
      <c r="I42" s="31" t="str">
        <f t="shared" si="3"/>
        <v/>
      </c>
      <c r="J42" s="28"/>
      <c r="K42" s="31" t="str">
        <f t="shared" si="4"/>
        <v/>
      </c>
    </row>
  </sheetData>
  <sheetProtection password="CC2D" sheet="1" objects="1" scenarios="1"/>
  <mergeCells count="8">
    <mergeCell ref="A7:K7"/>
    <mergeCell ref="A8:K8"/>
    <mergeCell ref="A9:K9"/>
    <mergeCell ref="B10:C10"/>
    <mergeCell ref="D10:E10"/>
    <mergeCell ref="F10:G10"/>
    <mergeCell ref="H10:I10"/>
    <mergeCell ref="J10:K10"/>
  </mergeCells>
  <phoneticPr fontId="0" type="noConversion"/>
  <printOptions horizontalCentered="1"/>
  <pageMargins left="0.39370078740157483" right="0.39370078740157483" top="0.39370078740157483" bottom="0.39370078740157483" header="0" footer="7.874015748031496E-2"/>
  <headerFooter>
    <oddFooter>&amp;LB.K.P.: Bovenkant peilbuis_x000D_O.K.P.: Onderkant peilbuis</oddFooter>
  </headerFooter>
  <drawing r:id="rId1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Blad1</vt:lpstr>
      <vt:lpstr>Grafiek1</vt:lpstr>
      <vt:lpstr>Grafiek2</vt:lpstr>
      <vt:lpstr>Blad1!Afdrukbereik</vt:lpstr>
    </vt:vector>
  </TitlesOfParts>
  <Company>Interelectra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nules</dc:creator>
  <cp:lastModifiedBy>eddy</cp:lastModifiedBy>
  <cp:lastPrinted>2009-12-04T10:10:59Z</cp:lastPrinted>
  <dcterms:created xsi:type="dcterms:W3CDTF">2004-08-23T13:07:59Z</dcterms:created>
  <dcterms:modified xsi:type="dcterms:W3CDTF">2012-04-03T23:29:03Z</dcterms:modified>
</cp:coreProperties>
</file>